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4385" yWindow="195" windowWidth="14430" windowHeight="11130"/>
  </bookViews>
  <sheets>
    <sheet name="OLD" sheetId="1" r:id="rId1"/>
    <sheet name="NEW" sheetId="2" r:id="rId2"/>
    <sheet name="Hoja3" sheetId="3" r:id="rId3"/>
  </sheets>
  <definedNames>
    <definedName name="_xlnm._FilterDatabase" localSheetId="0" hidden="1">OLD!$A$1:$E$779</definedName>
    <definedName name="NewCode">NEW!$B$2:$C$897</definedName>
  </definedNames>
  <calcPr calcId="145621"/>
</workbook>
</file>

<file path=xl/calcChain.xml><?xml version="1.0" encoding="utf-8"?>
<calcChain xmlns="http://schemas.openxmlformats.org/spreadsheetml/2006/main">
  <c r="B3" i="1" l="1"/>
  <c r="C3" i="1"/>
  <c r="D3" i="1" s="1"/>
  <c r="B4" i="1"/>
  <c r="C4" i="1"/>
  <c r="D4" i="1" s="1"/>
  <c r="B5" i="1"/>
  <c r="C5" i="1"/>
  <c r="D5" i="1" s="1"/>
  <c r="B6" i="1"/>
  <c r="C6" i="1"/>
  <c r="D6" i="1" s="1"/>
  <c r="B7" i="1"/>
  <c r="C7" i="1"/>
  <c r="D7" i="1" s="1"/>
  <c r="B8" i="1"/>
  <c r="C8" i="1"/>
  <c r="D8" i="1" s="1"/>
  <c r="B9" i="1"/>
  <c r="C9" i="1"/>
  <c r="D9" i="1" s="1"/>
  <c r="B10" i="1"/>
  <c r="C10" i="1"/>
  <c r="D10" i="1" s="1"/>
  <c r="B11" i="1"/>
  <c r="C11" i="1"/>
  <c r="D11" i="1" s="1"/>
  <c r="B12" i="1"/>
  <c r="C12" i="1"/>
  <c r="D12" i="1" s="1"/>
  <c r="B13" i="1"/>
  <c r="C13" i="1"/>
  <c r="D13" i="1" s="1"/>
  <c r="B14" i="1"/>
  <c r="C14" i="1"/>
  <c r="D14" i="1" s="1"/>
  <c r="B15" i="1"/>
  <c r="C15" i="1"/>
  <c r="D15" i="1" s="1"/>
  <c r="B16" i="1"/>
  <c r="C16" i="1"/>
  <c r="D16" i="1" s="1"/>
  <c r="B17" i="1"/>
  <c r="C17" i="1"/>
  <c r="D17" i="1"/>
  <c r="B18" i="1"/>
  <c r="C18" i="1"/>
  <c r="D18" i="1"/>
  <c r="B19" i="1"/>
  <c r="C19" i="1"/>
  <c r="D19" i="1" s="1"/>
  <c r="B20" i="1"/>
  <c r="C20" i="1"/>
  <c r="D20" i="1" s="1"/>
  <c r="B21" i="1"/>
  <c r="C21" i="1"/>
  <c r="D21" i="1" s="1"/>
  <c r="B22" i="1"/>
  <c r="C22" i="1"/>
  <c r="D22" i="1" s="1"/>
  <c r="B23" i="1"/>
  <c r="C23" i="1"/>
  <c r="D23" i="1" s="1"/>
  <c r="B24" i="1"/>
  <c r="C24" i="1"/>
  <c r="D24" i="1" s="1"/>
  <c r="B25" i="1"/>
  <c r="C25" i="1"/>
  <c r="D25" i="1" s="1"/>
  <c r="B26" i="1"/>
  <c r="C26" i="1"/>
  <c r="D26" i="1" s="1"/>
  <c r="B27" i="1"/>
  <c r="C27" i="1"/>
  <c r="D27" i="1" s="1"/>
  <c r="B28" i="1"/>
  <c r="C28" i="1"/>
  <c r="D28" i="1" s="1"/>
  <c r="B29" i="1"/>
  <c r="C29" i="1"/>
  <c r="D29" i="1" s="1"/>
  <c r="B30" i="1"/>
  <c r="C30" i="1"/>
  <c r="D30" i="1" s="1"/>
  <c r="B31" i="1"/>
  <c r="C31" i="1"/>
  <c r="D31" i="1" s="1"/>
  <c r="B32" i="1"/>
  <c r="C32" i="1"/>
  <c r="D32" i="1" s="1"/>
  <c r="B33" i="1"/>
  <c r="C33" i="1"/>
  <c r="D33" i="1" s="1"/>
  <c r="B34" i="1"/>
  <c r="C34" i="1"/>
  <c r="D34" i="1" s="1"/>
  <c r="B35" i="1"/>
  <c r="C35" i="1"/>
  <c r="D35" i="1" s="1"/>
  <c r="B36" i="1"/>
  <c r="C36" i="1"/>
  <c r="D36" i="1" s="1"/>
  <c r="B37" i="1"/>
  <c r="C37" i="1"/>
  <c r="D37" i="1" s="1"/>
  <c r="B38" i="1"/>
  <c r="C38" i="1"/>
  <c r="D38" i="1"/>
  <c r="B39" i="1"/>
  <c r="C39" i="1"/>
  <c r="D39" i="1" s="1"/>
  <c r="B40" i="1"/>
  <c r="C40" i="1"/>
  <c r="D40" i="1"/>
  <c r="B41" i="1"/>
  <c r="C41" i="1"/>
  <c r="D41" i="1" s="1"/>
  <c r="B42" i="1"/>
  <c r="C42" i="1"/>
  <c r="D42" i="1" s="1"/>
  <c r="B43" i="1"/>
  <c r="C43" i="1"/>
  <c r="D43" i="1" s="1"/>
  <c r="B44" i="1"/>
  <c r="C44" i="1"/>
  <c r="D44" i="1" s="1"/>
  <c r="B45" i="1"/>
  <c r="C45" i="1"/>
  <c r="D45" i="1"/>
  <c r="B46" i="1"/>
  <c r="C46" i="1"/>
  <c r="D46" i="1" s="1"/>
  <c r="B47" i="1"/>
  <c r="C47" i="1"/>
  <c r="D47" i="1" s="1"/>
  <c r="B48" i="1"/>
  <c r="C48" i="1"/>
  <c r="D48" i="1" s="1"/>
  <c r="B49" i="1"/>
  <c r="C49" i="1"/>
  <c r="D49" i="1" s="1"/>
  <c r="B50" i="1"/>
  <c r="C50" i="1"/>
  <c r="D50" i="1" s="1"/>
  <c r="B51" i="1"/>
  <c r="C51" i="1"/>
  <c r="D51" i="1" s="1"/>
  <c r="B52" i="1"/>
  <c r="C52" i="1"/>
  <c r="D52" i="1" s="1"/>
  <c r="B53" i="1"/>
  <c r="C53" i="1"/>
  <c r="D53" i="1" s="1"/>
  <c r="B54" i="1"/>
  <c r="C54" i="1"/>
  <c r="D54" i="1" s="1"/>
  <c r="B55" i="1"/>
  <c r="C55" i="1"/>
  <c r="D55" i="1" s="1"/>
  <c r="B56" i="1"/>
  <c r="C56" i="1"/>
  <c r="D56" i="1" s="1"/>
  <c r="B57" i="1"/>
  <c r="C57" i="1"/>
  <c r="D57" i="1" s="1"/>
  <c r="B58" i="1"/>
  <c r="C58" i="1"/>
  <c r="D58" i="1" s="1"/>
  <c r="B59" i="1"/>
  <c r="C59" i="1"/>
  <c r="D59" i="1" s="1"/>
  <c r="B60" i="1"/>
  <c r="C60" i="1"/>
  <c r="D60" i="1" s="1"/>
  <c r="B61" i="1"/>
  <c r="C61" i="1"/>
  <c r="D61" i="1" s="1"/>
  <c r="B62" i="1"/>
  <c r="C62" i="1"/>
  <c r="D62" i="1" s="1"/>
  <c r="B63" i="1"/>
  <c r="C63" i="1"/>
  <c r="D63" i="1" s="1"/>
  <c r="B64" i="1"/>
  <c r="C64" i="1"/>
  <c r="D64" i="1" s="1"/>
  <c r="B65" i="1"/>
  <c r="C65" i="1"/>
  <c r="D65" i="1"/>
  <c r="B66" i="1"/>
  <c r="C66" i="1"/>
  <c r="D66" i="1"/>
  <c r="B67" i="1"/>
  <c r="C67" i="1"/>
  <c r="D67" i="1" s="1"/>
  <c r="B68" i="1"/>
  <c r="C68" i="1"/>
  <c r="D68" i="1" s="1"/>
  <c r="B69" i="1"/>
  <c r="C69" i="1"/>
  <c r="D69" i="1" s="1"/>
  <c r="B70" i="1"/>
  <c r="C70" i="1"/>
  <c r="D70" i="1" s="1"/>
  <c r="B71" i="1"/>
  <c r="C71" i="1"/>
  <c r="D71" i="1" s="1"/>
  <c r="B72" i="1"/>
  <c r="C72" i="1"/>
  <c r="D72" i="1" s="1"/>
  <c r="B73" i="1"/>
  <c r="C73" i="1"/>
  <c r="D73" i="1" s="1"/>
  <c r="B74" i="1"/>
  <c r="C74" i="1"/>
  <c r="D74" i="1" s="1"/>
  <c r="B75" i="1"/>
  <c r="C75" i="1"/>
  <c r="D75" i="1" s="1"/>
  <c r="B76" i="1"/>
  <c r="C76" i="1"/>
  <c r="D76" i="1" s="1"/>
  <c r="B77" i="1"/>
  <c r="C77" i="1"/>
  <c r="D77" i="1" s="1"/>
  <c r="B78" i="1"/>
  <c r="C78" i="1"/>
  <c r="D78" i="1" s="1"/>
  <c r="B79" i="1"/>
  <c r="C79" i="1"/>
  <c r="D79" i="1" s="1"/>
  <c r="B80" i="1"/>
  <c r="C80" i="1"/>
  <c r="D80" i="1" s="1"/>
  <c r="B81" i="1"/>
  <c r="C81" i="1"/>
  <c r="D81" i="1" s="1"/>
  <c r="B82" i="1"/>
  <c r="C82" i="1"/>
  <c r="D82" i="1" s="1"/>
  <c r="B83" i="1"/>
  <c r="C83" i="1"/>
  <c r="D83" i="1" s="1"/>
  <c r="B84" i="1"/>
  <c r="C84" i="1"/>
  <c r="D84" i="1" s="1"/>
  <c r="B85" i="1"/>
  <c r="C85" i="1"/>
  <c r="D85" i="1" s="1"/>
  <c r="B86" i="1"/>
  <c r="C86" i="1"/>
  <c r="D86" i="1"/>
  <c r="B87" i="1"/>
  <c r="C87" i="1"/>
  <c r="D87" i="1" s="1"/>
  <c r="B88" i="1"/>
  <c r="C88" i="1"/>
  <c r="D88" i="1"/>
  <c r="B89" i="1"/>
  <c r="C89" i="1"/>
  <c r="D89" i="1" s="1"/>
  <c r="B90" i="1"/>
  <c r="C90" i="1"/>
  <c r="D90" i="1" s="1"/>
  <c r="B91" i="1"/>
  <c r="C91" i="1"/>
  <c r="D91" i="1" s="1"/>
  <c r="B92" i="1"/>
  <c r="C92" i="1"/>
  <c r="D92" i="1" s="1"/>
  <c r="B93" i="1"/>
  <c r="C93" i="1"/>
  <c r="D93" i="1"/>
  <c r="B94" i="1"/>
  <c r="C94" i="1"/>
  <c r="D94" i="1" s="1"/>
  <c r="B95" i="1"/>
  <c r="C95" i="1"/>
  <c r="D95" i="1" s="1"/>
  <c r="B96" i="1"/>
  <c r="C96" i="1"/>
  <c r="D96" i="1" s="1"/>
  <c r="B97" i="1"/>
  <c r="C97" i="1"/>
  <c r="D97" i="1" s="1"/>
  <c r="B98" i="1"/>
  <c r="C98" i="1"/>
  <c r="D98" i="1" s="1"/>
  <c r="B99" i="1"/>
  <c r="C99" i="1"/>
  <c r="D99" i="1" s="1"/>
  <c r="B100" i="1"/>
  <c r="C100" i="1"/>
  <c r="D100" i="1" s="1"/>
  <c r="B101" i="1"/>
  <c r="C101" i="1"/>
  <c r="D101" i="1" s="1"/>
  <c r="B102" i="1"/>
  <c r="C102" i="1"/>
  <c r="D102" i="1"/>
  <c r="B103" i="1"/>
  <c r="C103" i="1"/>
  <c r="D103" i="1" s="1"/>
  <c r="B104" i="1"/>
  <c r="C104" i="1"/>
  <c r="D104" i="1" s="1"/>
  <c r="B105" i="1"/>
  <c r="C105" i="1"/>
  <c r="D105" i="1" s="1"/>
  <c r="B106" i="1"/>
  <c r="C106" i="1"/>
  <c r="D106" i="1" s="1"/>
  <c r="B107" i="1"/>
  <c r="C107" i="1"/>
  <c r="D107" i="1" s="1"/>
  <c r="B108" i="1"/>
  <c r="C108" i="1"/>
  <c r="D108" i="1" s="1"/>
  <c r="B109" i="1"/>
  <c r="C109" i="1"/>
  <c r="D109" i="1" s="1"/>
  <c r="B110" i="1"/>
  <c r="C110" i="1"/>
  <c r="D110" i="1" s="1"/>
  <c r="B111" i="1"/>
  <c r="C111" i="1"/>
  <c r="D111" i="1" s="1"/>
  <c r="B112" i="1"/>
  <c r="C112" i="1"/>
  <c r="D112" i="1" s="1"/>
  <c r="B113" i="1"/>
  <c r="C113" i="1"/>
  <c r="D113" i="1"/>
  <c r="B114" i="1"/>
  <c r="C114" i="1"/>
  <c r="D114" i="1" s="1"/>
  <c r="B115" i="1"/>
  <c r="C115" i="1"/>
  <c r="D115" i="1" s="1"/>
  <c r="B116" i="1"/>
  <c r="C116" i="1"/>
  <c r="D116" i="1" s="1"/>
  <c r="B117" i="1"/>
  <c r="C117" i="1"/>
  <c r="D117" i="1" s="1"/>
  <c r="B118" i="1"/>
  <c r="C118" i="1"/>
  <c r="D118" i="1" s="1"/>
  <c r="B119" i="1"/>
  <c r="C119" i="1"/>
  <c r="D119" i="1" s="1"/>
  <c r="B120" i="1"/>
  <c r="C120" i="1"/>
  <c r="D120" i="1" s="1"/>
  <c r="B121" i="1"/>
  <c r="C121" i="1"/>
  <c r="D121" i="1"/>
  <c r="B122" i="1"/>
  <c r="C122" i="1"/>
  <c r="D122" i="1" s="1"/>
  <c r="B123" i="1"/>
  <c r="C123" i="1"/>
  <c r="D123" i="1" s="1"/>
  <c r="B124" i="1"/>
  <c r="C124" i="1"/>
  <c r="D124" i="1" s="1"/>
  <c r="B125" i="1"/>
  <c r="C125" i="1"/>
  <c r="D125" i="1" s="1"/>
  <c r="B126" i="1"/>
  <c r="C126" i="1"/>
  <c r="D126" i="1"/>
  <c r="B127" i="1"/>
  <c r="C127" i="1"/>
  <c r="D127" i="1" s="1"/>
  <c r="B128" i="1"/>
  <c r="C128" i="1"/>
  <c r="D128" i="1"/>
  <c r="B129" i="1"/>
  <c r="C129" i="1"/>
  <c r="D129" i="1" s="1"/>
  <c r="B130" i="1"/>
  <c r="C130" i="1"/>
  <c r="D130" i="1" s="1"/>
  <c r="B131" i="1"/>
  <c r="C131" i="1"/>
  <c r="D131" i="1" s="1"/>
  <c r="B132" i="1"/>
  <c r="C132" i="1"/>
  <c r="D132" i="1" s="1"/>
  <c r="B133" i="1"/>
  <c r="C133" i="1"/>
  <c r="D133" i="1" s="1"/>
  <c r="B134" i="1"/>
  <c r="C134" i="1"/>
  <c r="D134" i="1"/>
  <c r="B135" i="1"/>
  <c r="C135" i="1"/>
  <c r="D135" i="1" s="1"/>
  <c r="B136" i="1"/>
  <c r="C136" i="1"/>
  <c r="D136" i="1" s="1"/>
  <c r="B137" i="1"/>
  <c r="C137" i="1"/>
  <c r="D137" i="1" s="1"/>
  <c r="B138" i="1"/>
  <c r="C138" i="1"/>
  <c r="D138" i="1" s="1"/>
  <c r="B139" i="1"/>
  <c r="C139" i="1"/>
  <c r="D139" i="1" s="1"/>
  <c r="B140" i="1"/>
  <c r="C140" i="1"/>
  <c r="D140" i="1" s="1"/>
  <c r="B141" i="1"/>
  <c r="C141" i="1"/>
  <c r="D141" i="1" s="1"/>
  <c r="B142" i="1"/>
  <c r="C142" i="1"/>
  <c r="D142" i="1" s="1"/>
  <c r="B143" i="1"/>
  <c r="C143" i="1"/>
  <c r="D143" i="1" s="1"/>
  <c r="B144" i="1"/>
  <c r="C144" i="1"/>
  <c r="D144" i="1" s="1"/>
  <c r="B145" i="1"/>
  <c r="C145" i="1"/>
  <c r="D145" i="1" s="1"/>
  <c r="B146" i="1"/>
  <c r="C146" i="1"/>
  <c r="D146" i="1" s="1"/>
  <c r="B147" i="1"/>
  <c r="C147" i="1"/>
  <c r="D147" i="1" s="1"/>
  <c r="B148" i="1"/>
  <c r="C148" i="1"/>
  <c r="D148" i="1" s="1"/>
  <c r="B149" i="1"/>
  <c r="C149" i="1"/>
  <c r="D149" i="1"/>
  <c r="B150" i="1"/>
  <c r="C150" i="1"/>
  <c r="D150" i="1"/>
  <c r="B151" i="1"/>
  <c r="C151" i="1"/>
  <c r="D151" i="1" s="1"/>
  <c r="B152" i="1"/>
  <c r="C152" i="1"/>
  <c r="D152" i="1" s="1"/>
  <c r="B153" i="1"/>
  <c r="C153" i="1"/>
  <c r="D153" i="1" s="1"/>
  <c r="B154" i="1"/>
  <c r="C154" i="1"/>
  <c r="D154" i="1"/>
  <c r="B155" i="1"/>
  <c r="C155" i="1"/>
  <c r="D155" i="1" s="1"/>
  <c r="B156" i="1"/>
  <c r="C156" i="1"/>
  <c r="D156" i="1"/>
  <c r="B157" i="1"/>
  <c r="C157" i="1"/>
  <c r="D157" i="1" s="1"/>
  <c r="B158" i="1"/>
  <c r="C158" i="1"/>
  <c r="D158" i="1" s="1"/>
  <c r="B159" i="1"/>
  <c r="C159" i="1"/>
  <c r="D159" i="1" s="1"/>
  <c r="B160" i="1"/>
  <c r="C160" i="1"/>
  <c r="D160" i="1" s="1"/>
  <c r="B161" i="1"/>
  <c r="C161" i="1"/>
  <c r="D161" i="1" s="1"/>
  <c r="B162" i="1"/>
  <c r="C162" i="1"/>
  <c r="D162" i="1"/>
  <c r="B163" i="1"/>
  <c r="C163" i="1"/>
  <c r="D163" i="1" s="1"/>
  <c r="B164" i="1"/>
  <c r="C164" i="1"/>
  <c r="D164" i="1" s="1"/>
  <c r="B165" i="1"/>
  <c r="C165" i="1"/>
  <c r="D165" i="1" s="1"/>
  <c r="B166" i="1"/>
  <c r="C166" i="1"/>
  <c r="D166" i="1" s="1"/>
  <c r="B167" i="1"/>
  <c r="C167" i="1"/>
  <c r="D167" i="1" s="1"/>
  <c r="B168" i="1"/>
  <c r="C168" i="1"/>
  <c r="D168" i="1" s="1"/>
  <c r="B169" i="1"/>
  <c r="C169" i="1"/>
  <c r="D169" i="1" s="1"/>
  <c r="B170" i="1"/>
  <c r="C170" i="1"/>
  <c r="D170" i="1" s="1"/>
  <c r="B171" i="1"/>
  <c r="C171" i="1"/>
  <c r="D171" i="1" s="1"/>
  <c r="B172" i="1"/>
  <c r="C172" i="1"/>
  <c r="D172" i="1"/>
  <c r="B173" i="1"/>
  <c r="C173" i="1"/>
  <c r="D173" i="1" s="1"/>
  <c r="B174" i="1"/>
  <c r="C174" i="1"/>
  <c r="D174" i="1" s="1"/>
  <c r="B175" i="1"/>
  <c r="C175" i="1"/>
  <c r="D175" i="1" s="1"/>
  <c r="B176" i="1"/>
  <c r="C176" i="1"/>
  <c r="D176" i="1"/>
  <c r="B177" i="1"/>
  <c r="C177" i="1"/>
  <c r="D177" i="1" s="1"/>
  <c r="B178" i="1"/>
  <c r="C178" i="1"/>
  <c r="D178" i="1" s="1"/>
  <c r="B179" i="1"/>
  <c r="C179" i="1"/>
  <c r="D179" i="1" s="1"/>
  <c r="B180" i="1"/>
  <c r="C180" i="1"/>
  <c r="D180" i="1" s="1"/>
  <c r="B181" i="1"/>
  <c r="C181" i="1"/>
  <c r="D181" i="1" s="1"/>
  <c r="B182" i="1"/>
  <c r="C182" i="1"/>
  <c r="D182" i="1" s="1"/>
  <c r="B183" i="1"/>
  <c r="C183" i="1"/>
  <c r="D183" i="1" s="1"/>
  <c r="B184" i="1"/>
  <c r="C184" i="1"/>
  <c r="D184" i="1"/>
  <c r="B185" i="1"/>
  <c r="C185" i="1"/>
  <c r="D185" i="1"/>
  <c r="B186" i="1"/>
  <c r="C186" i="1"/>
  <c r="D186" i="1" s="1"/>
  <c r="B187" i="1"/>
  <c r="C187" i="1"/>
  <c r="D187" i="1" s="1"/>
  <c r="B188" i="1"/>
  <c r="C188" i="1"/>
  <c r="D188" i="1" s="1"/>
  <c r="B189" i="1"/>
  <c r="C189" i="1"/>
  <c r="D189" i="1"/>
  <c r="B190" i="1"/>
  <c r="C190" i="1"/>
  <c r="D190" i="1" s="1"/>
  <c r="B191" i="1"/>
  <c r="C191" i="1"/>
  <c r="D191" i="1" s="1"/>
  <c r="B192" i="1"/>
  <c r="C192" i="1"/>
  <c r="D192" i="1" s="1"/>
  <c r="B193" i="1"/>
  <c r="C193" i="1"/>
  <c r="D193" i="1" s="1"/>
  <c r="B194" i="1"/>
  <c r="C194" i="1"/>
  <c r="D194" i="1" s="1"/>
  <c r="B195" i="1"/>
  <c r="C195" i="1"/>
  <c r="D195" i="1" s="1"/>
  <c r="B196" i="1"/>
  <c r="C196" i="1"/>
  <c r="D196" i="1"/>
  <c r="B197" i="1"/>
  <c r="C197" i="1"/>
  <c r="D197" i="1"/>
  <c r="B198" i="1"/>
  <c r="C198" i="1"/>
  <c r="D198" i="1" s="1"/>
  <c r="B199" i="1"/>
  <c r="C199" i="1"/>
  <c r="D199" i="1" s="1"/>
  <c r="B200" i="1"/>
  <c r="C200" i="1"/>
  <c r="D200" i="1" s="1"/>
  <c r="B201" i="1"/>
  <c r="C201" i="1"/>
  <c r="D201" i="1" s="1"/>
  <c r="B202" i="1"/>
  <c r="C202" i="1"/>
  <c r="D202" i="1"/>
  <c r="B203" i="1"/>
  <c r="C203" i="1"/>
  <c r="D203" i="1" s="1"/>
  <c r="B204" i="1"/>
  <c r="C204" i="1"/>
  <c r="D204" i="1" s="1"/>
  <c r="B205" i="1"/>
  <c r="C205" i="1"/>
  <c r="D205" i="1" s="1"/>
  <c r="B206" i="1"/>
  <c r="C206" i="1"/>
  <c r="D206" i="1" s="1"/>
  <c r="B207" i="1"/>
  <c r="C207" i="1"/>
  <c r="D207" i="1" s="1"/>
  <c r="B208" i="1"/>
  <c r="C208" i="1"/>
  <c r="D208" i="1" s="1"/>
  <c r="B209" i="1"/>
  <c r="C209" i="1"/>
  <c r="D209" i="1"/>
  <c r="B210" i="1"/>
  <c r="C210" i="1"/>
  <c r="D210" i="1" s="1"/>
  <c r="B211" i="1"/>
  <c r="C211" i="1"/>
  <c r="D211" i="1" s="1"/>
  <c r="B212" i="1"/>
  <c r="C212" i="1"/>
  <c r="D212" i="1"/>
  <c r="B213" i="1"/>
  <c r="C213" i="1"/>
  <c r="D213" i="1" s="1"/>
  <c r="B214" i="1"/>
  <c r="C214" i="1"/>
  <c r="D214" i="1" s="1"/>
  <c r="B215" i="1"/>
  <c r="C215" i="1"/>
  <c r="D215" i="1" s="1"/>
  <c r="B216" i="1"/>
  <c r="C216" i="1"/>
  <c r="D216" i="1" s="1"/>
  <c r="B217" i="1"/>
  <c r="C217" i="1"/>
  <c r="D217" i="1" s="1"/>
  <c r="B218" i="1"/>
  <c r="C218" i="1"/>
  <c r="D218" i="1" s="1"/>
  <c r="B219" i="1"/>
  <c r="C219" i="1"/>
  <c r="D219" i="1" s="1"/>
  <c r="B220" i="1"/>
  <c r="C220" i="1"/>
  <c r="D220" i="1"/>
  <c r="B221" i="1"/>
  <c r="C221" i="1"/>
  <c r="D221" i="1" s="1"/>
  <c r="B222" i="1"/>
  <c r="C222" i="1"/>
  <c r="D222" i="1" s="1"/>
  <c r="B223" i="1"/>
  <c r="C223" i="1"/>
  <c r="D223" i="1" s="1"/>
  <c r="B224" i="1"/>
  <c r="C224" i="1"/>
  <c r="D224" i="1"/>
  <c r="B225" i="1"/>
  <c r="C225" i="1"/>
  <c r="D225" i="1" s="1"/>
  <c r="B226" i="1"/>
  <c r="C226" i="1"/>
  <c r="D226" i="1" s="1"/>
  <c r="B227" i="1"/>
  <c r="C227" i="1"/>
  <c r="D227" i="1" s="1"/>
  <c r="B228" i="1"/>
  <c r="C228" i="1"/>
  <c r="D228" i="1" s="1"/>
  <c r="B229" i="1"/>
  <c r="C229" i="1"/>
  <c r="D229" i="1" s="1"/>
  <c r="B230" i="1"/>
  <c r="C230" i="1"/>
  <c r="D230" i="1"/>
  <c r="B231" i="1"/>
  <c r="C231" i="1"/>
  <c r="D231" i="1" s="1"/>
  <c r="B232" i="1"/>
  <c r="C232" i="1"/>
  <c r="D232" i="1" s="1"/>
  <c r="B233" i="1"/>
  <c r="C233" i="1"/>
  <c r="D233" i="1" s="1"/>
  <c r="B234" i="1"/>
  <c r="C234" i="1"/>
  <c r="D234" i="1" s="1"/>
  <c r="B235" i="1"/>
  <c r="C235" i="1"/>
  <c r="D235" i="1" s="1"/>
  <c r="B236" i="1"/>
  <c r="C236" i="1"/>
  <c r="D236" i="1" s="1"/>
  <c r="B237" i="1"/>
  <c r="C237" i="1"/>
  <c r="D237" i="1" s="1"/>
  <c r="B238" i="1"/>
  <c r="C238" i="1"/>
  <c r="D238" i="1" s="1"/>
  <c r="B239" i="1"/>
  <c r="C239" i="1"/>
  <c r="D239" i="1" s="1"/>
  <c r="B240" i="1"/>
  <c r="C240" i="1"/>
  <c r="D240" i="1" s="1"/>
  <c r="B241" i="1"/>
  <c r="C241" i="1"/>
  <c r="D241" i="1" s="1"/>
  <c r="B242" i="1"/>
  <c r="C242" i="1"/>
  <c r="D242" i="1" s="1"/>
  <c r="B243" i="1"/>
  <c r="C243" i="1"/>
  <c r="D243" i="1" s="1"/>
  <c r="B244" i="1"/>
  <c r="C244" i="1"/>
  <c r="D244" i="1"/>
  <c r="B245" i="1"/>
  <c r="C245" i="1"/>
  <c r="D245" i="1" s="1"/>
  <c r="B246" i="1"/>
  <c r="C246" i="1"/>
  <c r="D246" i="1" s="1"/>
  <c r="B247" i="1"/>
  <c r="C247" i="1"/>
  <c r="D247" i="1" s="1"/>
  <c r="B248" i="1"/>
  <c r="C248" i="1"/>
  <c r="D248" i="1" s="1"/>
  <c r="B249" i="1"/>
  <c r="C249" i="1"/>
  <c r="D249" i="1" s="1"/>
  <c r="B250" i="1"/>
  <c r="C250" i="1"/>
  <c r="D250" i="1"/>
  <c r="B251" i="1"/>
  <c r="C251" i="1"/>
  <c r="D251" i="1" s="1"/>
  <c r="B252" i="1"/>
  <c r="C252" i="1"/>
  <c r="D252" i="1"/>
  <c r="B253" i="1"/>
  <c r="C253" i="1"/>
  <c r="D253" i="1" s="1"/>
  <c r="B254" i="1"/>
  <c r="C254" i="1"/>
  <c r="D254" i="1" s="1"/>
  <c r="B255" i="1"/>
  <c r="C255" i="1"/>
  <c r="D255" i="1" s="1"/>
  <c r="B256" i="1"/>
  <c r="C256" i="1"/>
  <c r="D256" i="1" s="1"/>
  <c r="B257" i="1"/>
  <c r="C257" i="1"/>
  <c r="D257" i="1"/>
  <c r="B258" i="1"/>
  <c r="C258" i="1"/>
  <c r="D258" i="1"/>
  <c r="B259" i="1"/>
  <c r="C259" i="1"/>
  <c r="D259" i="1" s="1"/>
  <c r="B260" i="1"/>
  <c r="C260" i="1"/>
  <c r="D260" i="1"/>
  <c r="B261" i="1"/>
  <c r="C261" i="1"/>
  <c r="D261" i="1" s="1"/>
  <c r="B262" i="1"/>
  <c r="C262" i="1"/>
  <c r="D262" i="1" s="1"/>
  <c r="B263" i="1"/>
  <c r="C263" i="1"/>
  <c r="D263" i="1" s="1"/>
  <c r="B264" i="1"/>
  <c r="C264" i="1"/>
  <c r="D264" i="1" s="1"/>
  <c r="B265" i="1"/>
  <c r="C265" i="1"/>
  <c r="D265" i="1" s="1"/>
  <c r="B266" i="1"/>
  <c r="C266" i="1"/>
  <c r="D266" i="1" s="1"/>
  <c r="B267" i="1"/>
  <c r="C267" i="1"/>
  <c r="D267" i="1" s="1"/>
  <c r="B268" i="1"/>
  <c r="C268" i="1"/>
  <c r="D268" i="1" s="1"/>
  <c r="B269" i="1"/>
  <c r="C269" i="1"/>
  <c r="D269" i="1" s="1"/>
  <c r="B270" i="1"/>
  <c r="C270" i="1"/>
  <c r="D270" i="1"/>
  <c r="B271" i="1"/>
  <c r="C271" i="1"/>
  <c r="D271" i="1" s="1"/>
  <c r="B272" i="1"/>
  <c r="C272" i="1"/>
  <c r="D272" i="1" s="1"/>
  <c r="B273" i="1"/>
  <c r="C273" i="1"/>
  <c r="D273" i="1" s="1"/>
  <c r="B274" i="1"/>
  <c r="C274" i="1"/>
  <c r="D274" i="1" s="1"/>
  <c r="B275" i="1"/>
  <c r="C275" i="1"/>
  <c r="D275" i="1" s="1"/>
  <c r="B276" i="1"/>
  <c r="C276" i="1"/>
  <c r="D276" i="1" s="1"/>
  <c r="B277" i="1"/>
  <c r="C277" i="1"/>
  <c r="D277" i="1" s="1"/>
  <c r="B278" i="1"/>
  <c r="C278" i="1"/>
  <c r="D278" i="1"/>
  <c r="B279" i="1"/>
  <c r="C279" i="1"/>
  <c r="D279" i="1" s="1"/>
  <c r="B280" i="1"/>
  <c r="C280" i="1"/>
  <c r="D280" i="1"/>
  <c r="B281" i="1"/>
  <c r="C281" i="1"/>
  <c r="D281" i="1" s="1"/>
  <c r="B282" i="1"/>
  <c r="C282" i="1"/>
  <c r="D282" i="1" s="1"/>
  <c r="B283" i="1"/>
  <c r="C283" i="1"/>
  <c r="D283" i="1" s="1"/>
  <c r="B284" i="1"/>
  <c r="C284" i="1"/>
  <c r="D284" i="1" s="1"/>
  <c r="B285" i="1"/>
  <c r="C285" i="1"/>
  <c r="D285" i="1"/>
  <c r="B286" i="1"/>
  <c r="C286" i="1"/>
  <c r="D286" i="1"/>
  <c r="B287" i="1"/>
  <c r="C287" i="1"/>
  <c r="D287" i="1" s="1"/>
  <c r="B288" i="1"/>
  <c r="C288" i="1"/>
  <c r="D288" i="1" s="1"/>
  <c r="B289" i="1"/>
  <c r="C289" i="1"/>
  <c r="D289" i="1" s="1"/>
  <c r="B290" i="1"/>
  <c r="C290" i="1"/>
  <c r="D290" i="1" s="1"/>
  <c r="B291" i="1"/>
  <c r="C291" i="1"/>
  <c r="D291" i="1" s="1"/>
  <c r="B292" i="1"/>
  <c r="C292" i="1"/>
  <c r="D292" i="1" s="1"/>
  <c r="B293" i="1"/>
  <c r="C293" i="1"/>
  <c r="D293" i="1"/>
  <c r="B294" i="1"/>
  <c r="C294" i="1"/>
  <c r="D294" i="1"/>
  <c r="B295" i="1"/>
  <c r="C295" i="1"/>
  <c r="D295" i="1" s="1"/>
  <c r="B296" i="1"/>
  <c r="C296" i="1"/>
  <c r="D296" i="1" s="1"/>
  <c r="B297" i="1"/>
  <c r="C297" i="1"/>
  <c r="D297" i="1" s="1"/>
  <c r="B298" i="1"/>
  <c r="C298" i="1"/>
  <c r="D298" i="1"/>
  <c r="B299" i="1"/>
  <c r="C299" i="1"/>
  <c r="D299" i="1" s="1"/>
  <c r="B300" i="1"/>
  <c r="C300" i="1"/>
  <c r="D300" i="1"/>
  <c r="B301" i="1"/>
  <c r="C301" i="1"/>
  <c r="D301" i="1" s="1"/>
  <c r="B302" i="1"/>
  <c r="C302" i="1"/>
  <c r="D302" i="1" s="1"/>
  <c r="B303" i="1"/>
  <c r="C303" i="1"/>
  <c r="D303" i="1" s="1"/>
  <c r="B304" i="1"/>
  <c r="C304" i="1"/>
  <c r="D304" i="1" s="1"/>
  <c r="B305" i="1"/>
  <c r="C305" i="1"/>
  <c r="D305" i="1" s="1"/>
  <c r="B306" i="1"/>
  <c r="C306" i="1"/>
  <c r="D306" i="1" s="1"/>
  <c r="B307" i="1"/>
  <c r="C307" i="1"/>
  <c r="D307" i="1" s="1"/>
  <c r="B308" i="1"/>
  <c r="C308" i="1"/>
  <c r="D308" i="1"/>
  <c r="B309" i="1"/>
  <c r="C309" i="1"/>
  <c r="D309" i="1" s="1"/>
  <c r="B310" i="1"/>
  <c r="C310" i="1"/>
  <c r="D310" i="1" s="1"/>
  <c r="B311" i="1"/>
  <c r="C311" i="1"/>
  <c r="D311" i="1" s="1"/>
  <c r="B312" i="1"/>
  <c r="C312" i="1"/>
  <c r="D312" i="1" s="1"/>
  <c r="B313" i="1"/>
  <c r="C313" i="1"/>
  <c r="D313" i="1" s="1"/>
  <c r="B314" i="1"/>
  <c r="C314" i="1"/>
  <c r="D314" i="1" s="1"/>
  <c r="B315" i="1"/>
  <c r="C315" i="1"/>
  <c r="D315" i="1" s="1"/>
  <c r="B316" i="1"/>
  <c r="C316" i="1"/>
  <c r="D316" i="1" s="1"/>
  <c r="B317" i="1"/>
  <c r="C317" i="1"/>
  <c r="D317" i="1" s="1"/>
  <c r="B318" i="1"/>
  <c r="C318" i="1"/>
  <c r="D318" i="1"/>
  <c r="B319" i="1"/>
  <c r="C319" i="1"/>
  <c r="D319" i="1" s="1"/>
  <c r="B320" i="1"/>
  <c r="C320" i="1"/>
  <c r="D320" i="1"/>
  <c r="B321" i="1"/>
  <c r="C321" i="1"/>
  <c r="D321" i="1"/>
  <c r="B322" i="1"/>
  <c r="C322" i="1"/>
  <c r="D322" i="1" s="1"/>
  <c r="B323" i="1"/>
  <c r="C323" i="1"/>
  <c r="D323" i="1" s="1"/>
  <c r="B324" i="1"/>
  <c r="C324" i="1"/>
  <c r="D324" i="1"/>
  <c r="B325" i="1"/>
  <c r="C325" i="1"/>
  <c r="D325" i="1" s="1"/>
  <c r="B326" i="1"/>
  <c r="C326" i="1"/>
  <c r="D326" i="1"/>
  <c r="B327" i="1"/>
  <c r="C327" i="1"/>
  <c r="D327" i="1" s="1"/>
  <c r="B328" i="1"/>
  <c r="C328" i="1"/>
  <c r="D328" i="1" s="1"/>
  <c r="B329" i="1"/>
  <c r="C329" i="1"/>
  <c r="D329" i="1" s="1"/>
  <c r="B330" i="1"/>
  <c r="C330" i="1"/>
  <c r="D330" i="1" s="1"/>
  <c r="B331" i="1"/>
  <c r="C331" i="1"/>
  <c r="D331" i="1" s="1"/>
  <c r="B332" i="1"/>
  <c r="C332" i="1"/>
  <c r="D332" i="1" s="1"/>
  <c r="B333" i="1"/>
  <c r="C333" i="1"/>
  <c r="D333" i="1" s="1"/>
  <c r="B334" i="1"/>
  <c r="C334" i="1"/>
  <c r="D334" i="1" s="1"/>
  <c r="B335" i="1"/>
  <c r="C335" i="1"/>
  <c r="D335" i="1" s="1"/>
  <c r="B336" i="1"/>
  <c r="C336" i="1"/>
  <c r="D336" i="1" s="1"/>
  <c r="B337" i="1"/>
  <c r="C337" i="1"/>
  <c r="D337" i="1" s="1"/>
  <c r="B338" i="1"/>
  <c r="C338" i="1"/>
  <c r="D338" i="1" s="1"/>
  <c r="B339" i="1"/>
  <c r="C339" i="1"/>
  <c r="D339" i="1" s="1"/>
  <c r="B340" i="1"/>
  <c r="C340" i="1"/>
  <c r="D340" i="1" s="1"/>
  <c r="B341" i="1"/>
  <c r="C341" i="1"/>
  <c r="D341" i="1"/>
  <c r="B342" i="1"/>
  <c r="C342" i="1"/>
  <c r="D342" i="1" s="1"/>
  <c r="B343" i="1"/>
  <c r="C343" i="1"/>
  <c r="D343" i="1" s="1"/>
  <c r="B344" i="1"/>
  <c r="C344" i="1"/>
  <c r="D344" i="1" s="1"/>
  <c r="B345" i="1"/>
  <c r="C345" i="1"/>
  <c r="D345" i="1"/>
  <c r="B346" i="1"/>
  <c r="C346" i="1"/>
  <c r="D346" i="1"/>
  <c r="B347" i="1"/>
  <c r="C347" i="1"/>
  <c r="D347" i="1" s="1"/>
  <c r="B348" i="1"/>
  <c r="C348" i="1"/>
  <c r="D348" i="1" s="1"/>
  <c r="B349" i="1"/>
  <c r="C349" i="1"/>
  <c r="D349" i="1"/>
  <c r="B350" i="1"/>
  <c r="C350" i="1"/>
  <c r="D350" i="1" s="1"/>
  <c r="B351" i="1"/>
  <c r="C351" i="1"/>
  <c r="D351" i="1" s="1"/>
  <c r="B352" i="1"/>
  <c r="C352" i="1"/>
  <c r="D352" i="1"/>
  <c r="B353" i="1"/>
  <c r="C353" i="1"/>
  <c r="D353" i="1" s="1"/>
  <c r="B354" i="1"/>
  <c r="C354" i="1"/>
  <c r="D354" i="1" s="1"/>
  <c r="B355" i="1"/>
  <c r="C355" i="1"/>
  <c r="D355" i="1" s="1"/>
  <c r="B356" i="1"/>
  <c r="C356" i="1"/>
  <c r="D356" i="1" s="1"/>
  <c r="B357" i="1"/>
  <c r="C357" i="1"/>
  <c r="D357" i="1"/>
  <c r="B358" i="1"/>
  <c r="C358" i="1"/>
  <c r="D358" i="1" s="1"/>
  <c r="B359" i="1"/>
  <c r="C359" i="1"/>
  <c r="D359" i="1" s="1"/>
  <c r="B360" i="1"/>
  <c r="C360" i="1"/>
  <c r="D360" i="1" s="1"/>
  <c r="B361" i="1"/>
  <c r="C361" i="1"/>
  <c r="D361" i="1" s="1"/>
  <c r="B362" i="1"/>
  <c r="C362" i="1"/>
  <c r="D362" i="1"/>
  <c r="B363" i="1"/>
  <c r="C363" i="1"/>
  <c r="D363" i="1" s="1"/>
  <c r="B364" i="1"/>
  <c r="C364" i="1"/>
  <c r="D364" i="1"/>
  <c r="B365" i="1"/>
  <c r="C365" i="1"/>
  <c r="D365" i="1"/>
  <c r="B366" i="1"/>
  <c r="C366" i="1"/>
  <c r="D366" i="1" s="1"/>
  <c r="B367" i="1"/>
  <c r="C367" i="1"/>
  <c r="D367" i="1" s="1"/>
  <c r="B368" i="1"/>
  <c r="C368" i="1"/>
  <c r="D368" i="1"/>
  <c r="B369" i="1"/>
  <c r="C369" i="1"/>
  <c r="D369" i="1" s="1"/>
  <c r="B370" i="1"/>
  <c r="C370" i="1"/>
  <c r="D370" i="1" s="1"/>
  <c r="B371" i="1"/>
  <c r="C371" i="1"/>
  <c r="D371" i="1" s="1"/>
  <c r="B372" i="1"/>
  <c r="C372" i="1"/>
  <c r="D372" i="1" s="1"/>
  <c r="B373" i="1"/>
  <c r="C373" i="1"/>
  <c r="D373" i="1"/>
  <c r="B374" i="1"/>
  <c r="C374" i="1"/>
  <c r="D374" i="1" s="1"/>
  <c r="B375" i="1"/>
  <c r="C375" i="1"/>
  <c r="D375" i="1" s="1"/>
  <c r="B376" i="1"/>
  <c r="C376" i="1"/>
  <c r="D376" i="1" s="1"/>
  <c r="B377" i="1"/>
  <c r="C377" i="1"/>
  <c r="D377" i="1"/>
  <c r="B378" i="1"/>
  <c r="C378" i="1"/>
  <c r="D378" i="1"/>
  <c r="B379" i="1"/>
  <c r="C379" i="1"/>
  <c r="D379" i="1" s="1"/>
  <c r="B380" i="1"/>
  <c r="C380" i="1"/>
  <c r="D380" i="1" s="1"/>
  <c r="B381" i="1"/>
  <c r="C381" i="1"/>
  <c r="D381" i="1"/>
  <c r="B382" i="1"/>
  <c r="C382" i="1"/>
  <c r="D382" i="1"/>
  <c r="B383" i="1"/>
  <c r="C383" i="1"/>
  <c r="D383" i="1" s="1"/>
  <c r="B384" i="1"/>
  <c r="C384" i="1"/>
  <c r="D384" i="1"/>
  <c r="B385" i="1"/>
  <c r="C385" i="1"/>
  <c r="D385" i="1" s="1"/>
  <c r="B386" i="1"/>
  <c r="C386" i="1"/>
  <c r="D386" i="1" s="1"/>
  <c r="B387" i="1"/>
  <c r="C387" i="1"/>
  <c r="D387" i="1" s="1"/>
  <c r="B388" i="1"/>
  <c r="C388" i="1"/>
  <c r="D388" i="1" s="1"/>
  <c r="B389" i="1"/>
  <c r="C389" i="1"/>
  <c r="D389" i="1"/>
  <c r="B390" i="1"/>
  <c r="C390" i="1"/>
  <c r="D390" i="1" s="1"/>
  <c r="B391" i="1"/>
  <c r="C391" i="1"/>
  <c r="D391" i="1" s="1"/>
  <c r="B392" i="1"/>
  <c r="C392" i="1"/>
  <c r="D392" i="1" s="1"/>
  <c r="B393" i="1"/>
  <c r="C393" i="1"/>
  <c r="D393" i="1" s="1"/>
  <c r="B394" i="1"/>
  <c r="C394" i="1"/>
  <c r="D394" i="1" s="1"/>
  <c r="B395" i="1"/>
  <c r="C395" i="1"/>
  <c r="D395" i="1" s="1"/>
  <c r="B396" i="1"/>
  <c r="C396" i="1"/>
  <c r="D396" i="1"/>
  <c r="B397" i="1"/>
  <c r="C397" i="1"/>
  <c r="D397" i="1"/>
  <c r="B398" i="1"/>
  <c r="C398" i="1"/>
  <c r="D398" i="1" s="1"/>
  <c r="B399" i="1"/>
  <c r="C399" i="1"/>
  <c r="D399" i="1" s="1"/>
  <c r="B400" i="1"/>
  <c r="C400" i="1"/>
  <c r="D400" i="1"/>
  <c r="B401" i="1"/>
  <c r="C401" i="1"/>
  <c r="D401" i="1"/>
  <c r="B402" i="1"/>
  <c r="C402" i="1"/>
  <c r="D402" i="1" s="1"/>
  <c r="B403" i="1"/>
  <c r="C403" i="1"/>
  <c r="D403" i="1" s="1"/>
  <c r="B404" i="1"/>
  <c r="C404" i="1"/>
  <c r="D404" i="1" s="1"/>
  <c r="B405" i="1"/>
  <c r="C405" i="1"/>
  <c r="D405" i="1"/>
  <c r="B406" i="1"/>
  <c r="C406" i="1"/>
  <c r="D406" i="1" s="1"/>
  <c r="B407" i="1"/>
  <c r="C407" i="1"/>
  <c r="D407" i="1" s="1"/>
  <c r="B408" i="1"/>
  <c r="C408" i="1"/>
  <c r="D408" i="1" s="1"/>
  <c r="B409" i="1"/>
  <c r="C409" i="1"/>
  <c r="D409" i="1" s="1"/>
  <c r="B410" i="1"/>
  <c r="C410" i="1"/>
  <c r="D410" i="1"/>
  <c r="B411" i="1"/>
  <c r="C411" i="1"/>
  <c r="D411" i="1" s="1"/>
  <c r="B412" i="1"/>
  <c r="C412" i="1"/>
  <c r="D412" i="1" s="1"/>
  <c r="B413" i="1"/>
  <c r="C413" i="1"/>
  <c r="D413" i="1" s="1"/>
  <c r="B414" i="1"/>
  <c r="C414" i="1"/>
  <c r="D414" i="1" s="1"/>
  <c r="B415" i="1"/>
  <c r="C415" i="1"/>
  <c r="D415" i="1" s="1"/>
  <c r="B416" i="1"/>
  <c r="C416" i="1"/>
  <c r="D416" i="1" s="1"/>
  <c r="B417" i="1"/>
  <c r="C417" i="1"/>
  <c r="D417" i="1" s="1"/>
  <c r="B418" i="1"/>
  <c r="C418" i="1"/>
  <c r="D418" i="1" s="1"/>
  <c r="B419" i="1"/>
  <c r="C419" i="1"/>
  <c r="D419" i="1" s="1"/>
  <c r="B420" i="1"/>
  <c r="C420" i="1"/>
  <c r="D420" i="1" s="1"/>
  <c r="B421" i="1"/>
  <c r="C421" i="1"/>
  <c r="D421" i="1" s="1"/>
  <c r="B422" i="1"/>
  <c r="C422" i="1"/>
  <c r="D422" i="1" s="1"/>
  <c r="B423" i="1"/>
  <c r="C423" i="1"/>
  <c r="D423" i="1" s="1"/>
  <c r="B424" i="1"/>
  <c r="C424" i="1"/>
  <c r="D424" i="1" s="1"/>
  <c r="B425" i="1"/>
  <c r="C425" i="1"/>
  <c r="D425" i="1"/>
  <c r="B426" i="1"/>
  <c r="C426" i="1"/>
  <c r="D426" i="1"/>
  <c r="B427" i="1"/>
  <c r="C427" i="1"/>
  <c r="D427" i="1" s="1"/>
  <c r="B428" i="1"/>
  <c r="C428" i="1"/>
  <c r="D428" i="1" s="1"/>
  <c r="B429" i="1"/>
  <c r="C429" i="1"/>
  <c r="D429" i="1"/>
  <c r="B430" i="1"/>
  <c r="C430" i="1"/>
  <c r="D430" i="1"/>
  <c r="B431" i="1"/>
  <c r="C431" i="1"/>
  <c r="D431" i="1" s="1"/>
  <c r="B432" i="1"/>
  <c r="C432" i="1"/>
  <c r="D432" i="1"/>
  <c r="B433" i="1"/>
  <c r="C433" i="1"/>
  <c r="D433" i="1" s="1"/>
  <c r="B434" i="1"/>
  <c r="C434" i="1"/>
  <c r="D434" i="1" s="1"/>
  <c r="B435" i="1"/>
  <c r="C435" i="1"/>
  <c r="D435" i="1" s="1"/>
  <c r="B436" i="1"/>
  <c r="C436" i="1"/>
  <c r="D436" i="1" s="1"/>
  <c r="B437" i="1"/>
  <c r="C437" i="1"/>
  <c r="D437" i="1"/>
  <c r="B438" i="1"/>
  <c r="C438" i="1"/>
  <c r="D438" i="1" s="1"/>
  <c r="B439" i="1"/>
  <c r="C439" i="1"/>
  <c r="D439" i="1" s="1"/>
  <c r="B440" i="1"/>
  <c r="C440" i="1"/>
  <c r="D440" i="1" s="1"/>
  <c r="B441" i="1"/>
  <c r="C441" i="1"/>
  <c r="D441" i="1"/>
  <c r="B442" i="1"/>
  <c r="C442" i="1"/>
  <c r="D442" i="1"/>
  <c r="B443" i="1"/>
  <c r="C443" i="1"/>
  <c r="D443" i="1" s="1"/>
  <c r="B444" i="1"/>
  <c r="C444" i="1"/>
  <c r="D444" i="1" s="1"/>
  <c r="B445" i="1"/>
  <c r="C445" i="1"/>
  <c r="D445" i="1"/>
  <c r="B446" i="1"/>
  <c r="C446" i="1"/>
  <c r="D446" i="1" s="1"/>
  <c r="B447" i="1"/>
  <c r="C447" i="1"/>
  <c r="D447" i="1" s="1"/>
  <c r="B448" i="1"/>
  <c r="C448" i="1"/>
  <c r="D448" i="1"/>
  <c r="B449" i="1"/>
  <c r="C449" i="1"/>
  <c r="D449" i="1" s="1"/>
  <c r="B450" i="1"/>
  <c r="C450" i="1"/>
  <c r="D450" i="1" s="1"/>
  <c r="B451" i="1"/>
  <c r="C451" i="1"/>
  <c r="D451" i="1" s="1"/>
  <c r="B452" i="1"/>
  <c r="C452" i="1"/>
  <c r="D452" i="1" s="1"/>
  <c r="B453" i="1"/>
  <c r="C453" i="1"/>
  <c r="D453" i="1"/>
  <c r="B454" i="1"/>
  <c r="C454" i="1"/>
  <c r="D454" i="1" s="1"/>
  <c r="B455" i="1"/>
  <c r="C455" i="1"/>
  <c r="D455" i="1" s="1"/>
  <c r="B456" i="1"/>
  <c r="C456" i="1"/>
  <c r="D456" i="1" s="1"/>
  <c r="B457" i="1"/>
  <c r="C457" i="1"/>
  <c r="D457" i="1" s="1"/>
  <c r="B458" i="1"/>
  <c r="C458" i="1"/>
  <c r="D458" i="1"/>
  <c r="B459" i="1"/>
  <c r="C459" i="1"/>
  <c r="D459" i="1" s="1"/>
  <c r="B460" i="1"/>
  <c r="C460" i="1"/>
  <c r="D460" i="1"/>
  <c r="B461" i="1"/>
  <c r="C461" i="1"/>
  <c r="D461" i="1"/>
  <c r="B462" i="1"/>
  <c r="C462" i="1"/>
  <c r="D462" i="1" s="1"/>
  <c r="B463" i="1"/>
  <c r="C463" i="1"/>
  <c r="D463" i="1" s="1"/>
  <c r="B464" i="1"/>
  <c r="C464" i="1"/>
  <c r="D464" i="1"/>
  <c r="B465" i="1"/>
  <c r="C465" i="1"/>
  <c r="D465" i="1" s="1"/>
  <c r="B466" i="1"/>
  <c r="C466" i="1"/>
  <c r="D466" i="1" s="1"/>
  <c r="B467" i="1"/>
  <c r="C467" i="1"/>
  <c r="D467" i="1" s="1"/>
  <c r="B468" i="1"/>
  <c r="C468" i="1"/>
  <c r="D468" i="1" s="1"/>
  <c r="B469" i="1"/>
  <c r="C469" i="1"/>
  <c r="D469" i="1"/>
  <c r="B470" i="1"/>
  <c r="C470" i="1"/>
  <c r="D470" i="1" s="1"/>
  <c r="B471" i="1"/>
  <c r="C471" i="1"/>
  <c r="D471" i="1" s="1"/>
  <c r="B472" i="1"/>
  <c r="C472" i="1"/>
  <c r="D472" i="1" s="1"/>
  <c r="B473" i="1"/>
  <c r="C473" i="1"/>
  <c r="D473" i="1"/>
  <c r="B474" i="1"/>
  <c r="C474" i="1"/>
  <c r="D474" i="1"/>
  <c r="B475" i="1"/>
  <c r="C475" i="1"/>
  <c r="D475" i="1" s="1"/>
  <c r="B476" i="1"/>
  <c r="C476" i="1"/>
  <c r="D476" i="1" s="1"/>
  <c r="B477" i="1"/>
  <c r="C477" i="1"/>
  <c r="D477" i="1"/>
  <c r="B478" i="1"/>
  <c r="C478" i="1"/>
  <c r="D478" i="1"/>
  <c r="B479" i="1"/>
  <c r="C479" i="1"/>
  <c r="D479" i="1" s="1"/>
  <c r="B480" i="1"/>
  <c r="C480" i="1"/>
  <c r="D480" i="1"/>
  <c r="B481" i="1"/>
  <c r="C481" i="1"/>
  <c r="D481" i="1" s="1"/>
  <c r="B482" i="1"/>
  <c r="C482" i="1"/>
  <c r="D482" i="1" s="1"/>
  <c r="B483" i="1"/>
  <c r="C483" i="1"/>
  <c r="D483" i="1" s="1"/>
  <c r="B484" i="1"/>
  <c r="C484" i="1"/>
  <c r="D484" i="1" s="1"/>
  <c r="B485" i="1"/>
  <c r="C485" i="1"/>
  <c r="D485" i="1"/>
  <c r="B486" i="1"/>
  <c r="C486" i="1"/>
  <c r="D486" i="1" s="1"/>
  <c r="B487" i="1"/>
  <c r="C487" i="1"/>
  <c r="D487" i="1" s="1"/>
  <c r="B488" i="1"/>
  <c r="C488" i="1"/>
  <c r="D488" i="1" s="1"/>
  <c r="B489" i="1"/>
  <c r="C489" i="1"/>
  <c r="D489" i="1"/>
  <c r="B490" i="1"/>
  <c r="C490" i="1"/>
  <c r="D490" i="1"/>
  <c r="B491" i="1"/>
  <c r="C491" i="1"/>
  <c r="D491" i="1" s="1"/>
  <c r="B492" i="1"/>
  <c r="C492" i="1"/>
  <c r="D492" i="1" s="1"/>
  <c r="B493" i="1"/>
  <c r="C493" i="1"/>
  <c r="D493" i="1" s="1"/>
  <c r="B494" i="1"/>
  <c r="C494" i="1"/>
  <c r="D494" i="1" s="1"/>
  <c r="B495" i="1"/>
  <c r="C495" i="1"/>
  <c r="D495" i="1" s="1"/>
  <c r="B496" i="1"/>
  <c r="C496" i="1"/>
  <c r="D496" i="1" s="1"/>
  <c r="B497" i="1"/>
  <c r="C497" i="1"/>
  <c r="D497" i="1"/>
  <c r="B498" i="1"/>
  <c r="C498" i="1"/>
  <c r="D498" i="1"/>
  <c r="B499" i="1"/>
  <c r="C499" i="1"/>
  <c r="D499" i="1" s="1"/>
  <c r="B500" i="1"/>
  <c r="C500" i="1"/>
  <c r="D500" i="1"/>
  <c r="B501" i="1"/>
  <c r="C501" i="1"/>
  <c r="D501" i="1" s="1"/>
  <c r="B502" i="1"/>
  <c r="C502" i="1"/>
  <c r="D502" i="1" s="1"/>
  <c r="B503" i="1"/>
  <c r="C503" i="1"/>
  <c r="D503" i="1" s="1"/>
  <c r="B504" i="1"/>
  <c r="C504" i="1"/>
  <c r="D504" i="1" s="1"/>
  <c r="B505" i="1"/>
  <c r="C505" i="1"/>
  <c r="D505" i="1"/>
  <c r="B506" i="1"/>
  <c r="C506" i="1"/>
  <c r="D506" i="1" s="1"/>
  <c r="B507" i="1"/>
  <c r="C507" i="1"/>
  <c r="D507" i="1" s="1"/>
  <c r="B508" i="1"/>
  <c r="C508" i="1"/>
  <c r="D508" i="1" s="1"/>
  <c r="B509" i="1"/>
  <c r="C509" i="1"/>
  <c r="D509" i="1"/>
  <c r="B510" i="1"/>
  <c r="C510" i="1"/>
  <c r="D510" i="1" s="1"/>
  <c r="B511" i="1"/>
  <c r="C511" i="1"/>
  <c r="D511" i="1" s="1"/>
  <c r="B512" i="1"/>
  <c r="C512" i="1"/>
  <c r="D512" i="1"/>
  <c r="B513" i="1"/>
  <c r="C513" i="1"/>
  <c r="D513" i="1" s="1"/>
  <c r="B514" i="1"/>
  <c r="C514" i="1"/>
  <c r="D514" i="1" s="1"/>
  <c r="B515" i="1"/>
  <c r="C515" i="1"/>
  <c r="D515" i="1" s="1"/>
  <c r="B516" i="1"/>
  <c r="C516" i="1"/>
  <c r="D516" i="1" s="1"/>
  <c r="B517" i="1"/>
  <c r="C517" i="1"/>
  <c r="D517" i="1"/>
  <c r="B518" i="1"/>
  <c r="C518" i="1"/>
  <c r="D518" i="1" s="1"/>
  <c r="B519" i="1"/>
  <c r="C519" i="1"/>
  <c r="D519" i="1" s="1"/>
  <c r="B520" i="1"/>
  <c r="C520" i="1"/>
  <c r="D520" i="1" s="1"/>
  <c r="B521" i="1"/>
  <c r="C521" i="1"/>
  <c r="D521" i="1"/>
  <c r="B522" i="1"/>
  <c r="C522" i="1"/>
  <c r="D522" i="1" s="1"/>
  <c r="B523" i="1"/>
  <c r="C523" i="1"/>
  <c r="D523" i="1" s="1"/>
  <c r="B524" i="1"/>
  <c r="C524" i="1"/>
  <c r="D524" i="1" s="1"/>
  <c r="B525" i="1"/>
  <c r="C525" i="1"/>
  <c r="D525" i="1" s="1"/>
  <c r="B526" i="1"/>
  <c r="C526" i="1"/>
  <c r="D526" i="1"/>
  <c r="B527" i="1"/>
  <c r="C527" i="1"/>
  <c r="D527" i="1" s="1"/>
  <c r="B528" i="1"/>
  <c r="C528" i="1"/>
  <c r="D528" i="1"/>
  <c r="B529" i="1"/>
  <c r="C529" i="1"/>
  <c r="D529" i="1"/>
  <c r="B530" i="1"/>
  <c r="C530" i="1"/>
  <c r="D530" i="1" s="1"/>
  <c r="B531" i="1"/>
  <c r="C531" i="1"/>
  <c r="D531" i="1" s="1"/>
  <c r="B532" i="1"/>
  <c r="C532" i="1"/>
  <c r="D532" i="1" s="1"/>
  <c r="B533" i="1"/>
  <c r="C533" i="1"/>
  <c r="D533" i="1"/>
  <c r="B534" i="1"/>
  <c r="C534" i="1"/>
  <c r="D534" i="1"/>
  <c r="B535" i="1"/>
  <c r="C535" i="1"/>
  <c r="D535" i="1" s="1"/>
  <c r="B536" i="1"/>
  <c r="C536" i="1"/>
  <c r="D536" i="1" s="1"/>
  <c r="B537" i="1"/>
  <c r="C537" i="1"/>
  <c r="D537" i="1"/>
  <c r="B538" i="1"/>
  <c r="C538" i="1"/>
  <c r="D538" i="1"/>
  <c r="B539" i="1"/>
  <c r="C539" i="1"/>
  <c r="D539" i="1" s="1"/>
  <c r="B540" i="1"/>
  <c r="C540" i="1"/>
  <c r="D540" i="1" s="1"/>
  <c r="B541" i="1"/>
  <c r="C541" i="1"/>
  <c r="D541" i="1"/>
  <c r="B542" i="1"/>
  <c r="C542" i="1"/>
  <c r="D542" i="1" s="1"/>
  <c r="B543" i="1"/>
  <c r="C543" i="1"/>
  <c r="D543" i="1" s="1"/>
  <c r="B544" i="1"/>
  <c r="C544" i="1"/>
  <c r="D544" i="1"/>
  <c r="B545" i="1"/>
  <c r="C545" i="1"/>
  <c r="D545" i="1" s="1"/>
  <c r="B546" i="1"/>
  <c r="C546" i="1"/>
  <c r="D546" i="1" s="1"/>
  <c r="B547" i="1"/>
  <c r="C547" i="1"/>
  <c r="D547" i="1" s="1"/>
  <c r="B548" i="1"/>
  <c r="C548" i="1"/>
  <c r="D548" i="1" s="1"/>
  <c r="B549" i="1"/>
  <c r="C549" i="1"/>
  <c r="D549" i="1"/>
  <c r="B550" i="1"/>
  <c r="C550" i="1"/>
  <c r="D550" i="1" s="1"/>
  <c r="B551" i="1"/>
  <c r="C551" i="1"/>
  <c r="D551" i="1" s="1"/>
  <c r="B552" i="1"/>
  <c r="C552" i="1"/>
  <c r="D552" i="1" s="1"/>
  <c r="B553" i="1"/>
  <c r="C553" i="1"/>
  <c r="D553" i="1" s="1"/>
  <c r="B554" i="1"/>
  <c r="C554" i="1"/>
  <c r="D554" i="1"/>
  <c r="B555" i="1"/>
  <c r="C555" i="1"/>
  <c r="D555" i="1" s="1"/>
  <c r="B556" i="1"/>
  <c r="C556" i="1"/>
  <c r="D556" i="1" s="1"/>
  <c r="B557" i="1"/>
  <c r="C557" i="1"/>
  <c r="D557" i="1" s="1"/>
  <c r="B558" i="1"/>
  <c r="C558" i="1"/>
  <c r="D558" i="1" s="1"/>
  <c r="B559" i="1"/>
  <c r="C559" i="1"/>
  <c r="D559" i="1" s="1"/>
  <c r="B560" i="1"/>
  <c r="C560" i="1"/>
  <c r="D560" i="1" s="1"/>
  <c r="B561" i="1"/>
  <c r="C561" i="1"/>
  <c r="D561" i="1" s="1"/>
  <c r="B562" i="1"/>
  <c r="C562" i="1"/>
  <c r="D562" i="1"/>
  <c r="B563" i="1"/>
  <c r="C563" i="1"/>
  <c r="D563" i="1" s="1"/>
  <c r="B564" i="1"/>
  <c r="C564" i="1"/>
  <c r="D564" i="1" s="1"/>
  <c r="B565" i="1"/>
  <c r="C565" i="1"/>
  <c r="D565" i="1" s="1"/>
  <c r="B566" i="1"/>
  <c r="C566" i="1"/>
  <c r="D566" i="1" s="1"/>
  <c r="B567" i="1"/>
  <c r="C567" i="1"/>
  <c r="D567" i="1" s="1"/>
  <c r="B568" i="1"/>
  <c r="C568" i="1"/>
  <c r="D568" i="1" s="1"/>
  <c r="B569" i="1"/>
  <c r="C569" i="1"/>
  <c r="D569" i="1" s="1"/>
  <c r="B570" i="1"/>
  <c r="C570" i="1"/>
  <c r="D570" i="1" s="1"/>
  <c r="B571" i="1"/>
  <c r="C571" i="1"/>
  <c r="D571" i="1" s="1"/>
  <c r="B572" i="1"/>
  <c r="C572" i="1"/>
  <c r="D572" i="1" s="1"/>
  <c r="B573" i="1"/>
  <c r="C573" i="1"/>
  <c r="D573" i="1"/>
  <c r="B574" i="1"/>
  <c r="C574" i="1"/>
  <c r="D574" i="1" s="1"/>
  <c r="B575" i="1"/>
  <c r="C575" i="1"/>
  <c r="D575" i="1" s="1"/>
  <c r="B576" i="1"/>
  <c r="C576" i="1"/>
  <c r="D576" i="1" s="1"/>
  <c r="B577" i="1"/>
  <c r="C577" i="1"/>
  <c r="D577" i="1" s="1"/>
  <c r="B578" i="1"/>
  <c r="C578" i="1"/>
  <c r="D578" i="1" s="1"/>
  <c r="B579" i="1"/>
  <c r="C579" i="1"/>
  <c r="D579" i="1" s="1"/>
  <c r="B580" i="1"/>
  <c r="C580" i="1"/>
  <c r="D580" i="1" s="1"/>
  <c r="B581" i="1"/>
  <c r="C581" i="1"/>
  <c r="D581" i="1"/>
  <c r="B582" i="1"/>
  <c r="C582" i="1"/>
  <c r="D582" i="1" s="1"/>
  <c r="B583" i="1"/>
  <c r="C583" i="1"/>
  <c r="D583" i="1" s="1"/>
  <c r="B584" i="1"/>
  <c r="C584" i="1"/>
  <c r="D584" i="1" s="1"/>
  <c r="B585" i="1"/>
  <c r="C585" i="1"/>
  <c r="D585" i="1" s="1"/>
  <c r="B586" i="1"/>
  <c r="C586" i="1"/>
  <c r="D586" i="1" s="1"/>
  <c r="B587" i="1"/>
  <c r="C587" i="1"/>
  <c r="D587" i="1" s="1"/>
  <c r="B588" i="1"/>
  <c r="C588" i="1"/>
  <c r="D588" i="1" s="1"/>
  <c r="B589" i="1"/>
  <c r="C589" i="1"/>
  <c r="D589" i="1"/>
  <c r="B590" i="1"/>
  <c r="C590" i="1"/>
  <c r="D590" i="1" s="1"/>
  <c r="B591" i="1"/>
  <c r="C591" i="1"/>
  <c r="D591" i="1" s="1"/>
  <c r="B592" i="1"/>
  <c r="C592" i="1"/>
  <c r="D592" i="1" s="1"/>
  <c r="B593" i="1"/>
  <c r="C593" i="1"/>
  <c r="D593" i="1" s="1"/>
  <c r="B594" i="1"/>
  <c r="C594" i="1"/>
  <c r="D594" i="1" s="1"/>
  <c r="B595" i="1"/>
  <c r="C595" i="1"/>
  <c r="D595" i="1" s="1"/>
  <c r="B596" i="1"/>
  <c r="C596" i="1"/>
  <c r="D596" i="1" s="1"/>
  <c r="B597" i="1"/>
  <c r="C597" i="1"/>
  <c r="D597" i="1" s="1"/>
  <c r="B598" i="1"/>
  <c r="C598" i="1"/>
  <c r="D598" i="1" s="1"/>
  <c r="B599" i="1"/>
  <c r="C599" i="1"/>
  <c r="D599" i="1" s="1"/>
  <c r="B600" i="1"/>
  <c r="C600" i="1"/>
  <c r="D600" i="1"/>
  <c r="B601" i="1"/>
  <c r="C601" i="1"/>
  <c r="D601" i="1" s="1"/>
  <c r="B602" i="1"/>
  <c r="C602" i="1"/>
  <c r="D602" i="1" s="1"/>
  <c r="B603" i="1"/>
  <c r="C603" i="1"/>
  <c r="D603" i="1" s="1"/>
  <c r="B604" i="1"/>
  <c r="C604" i="1"/>
  <c r="D604" i="1" s="1"/>
  <c r="B605" i="1"/>
  <c r="C605" i="1"/>
  <c r="D605" i="1"/>
  <c r="B606" i="1"/>
  <c r="C606" i="1"/>
  <c r="D606" i="1" s="1"/>
  <c r="B607" i="1"/>
  <c r="C607" i="1"/>
  <c r="D607" i="1" s="1"/>
  <c r="B608" i="1"/>
  <c r="C608" i="1"/>
  <c r="D608" i="1"/>
  <c r="B609" i="1"/>
  <c r="C609" i="1"/>
  <c r="D609" i="1" s="1"/>
  <c r="B610" i="1"/>
  <c r="C610" i="1"/>
  <c r="D610" i="1" s="1"/>
  <c r="B611" i="1"/>
  <c r="C611" i="1"/>
  <c r="D611" i="1" s="1"/>
  <c r="B612" i="1"/>
  <c r="C612" i="1"/>
  <c r="D612" i="1" s="1"/>
  <c r="B613" i="1"/>
  <c r="C613" i="1"/>
  <c r="D613" i="1" s="1"/>
  <c r="B614" i="1"/>
  <c r="C614" i="1"/>
  <c r="D614" i="1" s="1"/>
  <c r="B615" i="1"/>
  <c r="C615" i="1"/>
  <c r="D615" i="1" s="1"/>
  <c r="B616" i="1"/>
  <c r="C616" i="1"/>
  <c r="D616" i="1" s="1"/>
  <c r="B617" i="1"/>
  <c r="C617" i="1"/>
  <c r="D617" i="1" s="1"/>
  <c r="B618" i="1"/>
  <c r="C618" i="1"/>
  <c r="D618" i="1" s="1"/>
  <c r="B619" i="1"/>
  <c r="C619" i="1"/>
  <c r="D619" i="1"/>
  <c r="B620" i="1"/>
  <c r="C620" i="1"/>
  <c r="D620" i="1"/>
  <c r="B621" i="1"/>
  <c r="C621" i="1"/>
  <c r="D621" i="1"/>
  <c r="B622" i="1"/>
  <c r="C622" i="1"/>
  <c r="D622" i="1" s="1"/>
  <c r="B623" i="1"/>
  <c r="C623" i="1"/>
  <c r="D623" i="1" s="1"/>
  <c r="B624" i="1"/>
  <c r="C624" i="1"/>
  <c r="D624" i="1" s="1"/>
  <c r="B625" i="1"/>
  <c r="C625" i="1"/>
  <c r="D625" i="1" s="1"/>
  <c r="B626" i="1"/>
  <c r="C626" i="1"/>
  <c r="D626" i="1" s="1"/>
  <c r="B627" i="1"/>
  <c r="C627" i="1"/>
  <c r="D627" i="1"/>
  <c r="B628" i="1"/>
  <c r="C628" i="1"/>
  <c r="D628" i="1" s="1"/>
  <c r="B629" i="1"/>
  <c r="C629" i="1"/>
  <c r="D629" i="1" s="1"/>
  <c r="B630" i="1"/>
  <c r="C630" i="1"/>
  <c r="D630" i="1" s="1"/>
  <c r="B631" i="1"/>
  <c r="C631" i="1"/>
  <c r="D631" i="1" s="1"/>
  <c r="B632" i="1"/>
  <c r="C632" i="1"/>
  <c r="D632" i="1" s="1"/>
  <c r="B633" i="1"/>
  <c r="C633" i="1"/>
  <c r="D633" i="1"/>
  <c r="B634" i="1"/>
  <c r="C634" i="1"/>
  <c r="D634" i="1" s="1"/>
  <c r="B635" i="1"/>
  <c r="C635" i="1"/>
  <c r="D635" i="1" s="1"/>
  <c r="B636" i="1"/>
  <c r="C636" i="1"/>
  <c r="D636" i="1" s="1"/>
  <c r="B637" i="1"/>
  <c r="C637" i="1"/>
  <c r="D637" i="1" s="1"/>
  <c r="B638" i="1"/>
  <c r="C638" i="1"/>
  <c r="D638" i="1" s="1"/>
  <c r="B639" i="1"/>
  <c r="C639" i="1"/>
  <c r="D639" i="1" s="1"/>
  <c r="B640" i="1"/>
  <c r="C640" i="1"/>
  <c r="D640" i="1" s="1"/>
  <c r="B641" i="1"/>
  <c r="C641" i="1"/>
  <c r="D641" i="1"/>
  <c r="B642" i="1"/>
  <c r="C642" i="1"/>
  <c r="D642" i="1" s="1"/>
  <c r="B643" i="1"/>
  <c r="C643" i="1"/>
  <c r="D643" i="1"/>
  <c r="B644" i="1"/>
  <c r="C644" i="1"/>
  <c r="D644" i="1" s="1"/>
  <c r="B645" i="1"/>
  <c r="C645" i="1"/>
  <c r="D645" i="1" s="1"/>
  <c r="B646" i="1"/>
  <c r="C646" i="1"/>
  <c r="D646" i="1" s="1"/>
  <c r="B647" i="1"/>
  <c r="C647" i="1"/>
  <c r="D647" i="1" s="1"/>
  <c r="B648" i="1"/>
  <c r="C648" i="1"/>
  <c r="D648" i="1" s="1"/>
  <c r="B649" i="1"/>
  <c r="C649" i="1"/>
  <c r="D649" i="1" s="1"/>
  <c r="B650" i="1"/>
  <c r="C650" i="1"/>
  <c r="D650" i="1" s="1"/>
  <c r="B651" i="1"/>
  <c r="C651" i="1"/>
  <c r="D651" i="1" s="1"/>
  <c r="B652" i="1"/>
  <c r="C652" i="1"/>
  <c r="D652" i="1" s="1"/>
  <c r="B653" i="1"/>
  <c r="C653" i="1"/>
  <c r="D653" i="1" s="1"/>
  <c r="B654" i="1"/>
  <c r="C654" i="1"/>
  <c r="D654" i="1" s="1"/>
  <c r="B655" i="1"/>
  <c r="C655" i="1"/>
  <c r="D655" i="1" s="1"/>
  <c r="B656" i="1"/>
  <c r="C656" i="1"/>
  <c r="D656" i="1"/>
  <c r="B657" i="1"/>
  <c r="C657" i="1"/>
  <c r="D657" i="1"/>
  <c r="B658" i="1"/>
  <c r="C658" i="1"/>
  <c r="D658" i="1" s="1"/>
  <c r="B659" i="1"/>
  <c r="C659" i="1"/>
  <c r="D659" i="1"/>
  <c r="B660" i="1"/>
  <c r="C660" i="1"/>
  <c r="D660" i="1" s="1"/>
  <c r="B661" i="1"/>
  <c r="C661" i="1"/>
  <c r="D661" i="1" s="1"/>
  <c r="B662" i="1"/>
  <c r="C662" i="1"/>
  <c r="D662" i="1" s="1"/>
  <c r="B663" i="1"/>
  <c r="C663" i="1"/>
  <c r="D663" i="1" s="1"/>
  <c r="B664" i="1"/>
  <c r="C664" i="1"/>
  <c r="D664" i="1" s="1"/>
  <c r="B665" i="1"/>
  <c r="C665" i="1"/>
  <c r="D665" i="1" s="1"/>
  <c r="B666" i="1"/>
  <c r="C666" i="1"/>
  <c r="D666" i="1" s="1"/>
  <c r="B667" i="1"/>
  <c r="C667" i="1"/>
  <c r="D667" i="1" s="1"/>
  <c r="B668" i="1"/>
  <c r="C668" i="1"/>
  <c r="D668" i="1" s="1"/>
  <c r="B669" i="1"/>
  <c r="C669" i="1"/>
  <c r="D669" i="1"/>
  <c r="B670" i="1"/>
  <c r="C670" i="1"/>
  <c r="D670" i="1" s="1"/>
  <c r="B671" i="1"/>
  <c r="C671" i="1"/>
  <c r="D671" i="1"/>
  <c r="B672" i="1"/>
  <c r="C672" i="1"/>
  <c r="D672" i="1" s="1"/>
  <c r="B673" i="1"/>
  <c r="C673" i="1"/>
  <c r="D673" i="1" s="1"/>
  <c r="B674" i="1"/>
  <c r="C674" i="1"/>
  <c r="D674" i="1" s="1"/>
  <c r="B675" i="1"/>
  <c r="C675" i="1"/>
  <c r="D675" i="1"/>
  <c r="B676" i="1"/>
  <c r="C676" i="1"/>
  <c r="D676" i="1"/>
  <c r="B677" i="1"/>
  <c r="C677" i="1"/>
  <c r="D677" i="1" s="1"/>
  <c r="B678" i="1"/>
  <c r="C678" i="1"/>
  <c r="D678" i="1" s="1"/>
  <c r="B679" i="1"/>
  <c r="C679" i="1"/>
  <c r="D679" i="1" s="1"/>
  <c r="B680" i="1"/>
  <c r="C680" i="1"/>
  <c r="D680" i="1" s="1"/>
  <c r="B681" i="1"/>
  <c r="C681" i="1"/>
  <c r="D681" i="1" s="1"/>
  <c r="B682" i="1"/>
  <c r="C682" i="1"/>
  <c r="D682" i="1" s="1"/>
  <c r="B683" i="1"/>
  <c r="C683" i="1"/>
  <c r="D683" i="1" s="1"/>
  <c r="B684" i="1"/>
  <c r="C684" i="1"/>
  <c r="D684" i="1" s="1"/>
  <c r="B685" i="1"/>
  <c r="C685" i="1"/>
  <c r="D685" i="1" s="1"/>
  <c r="B686" i="1"/>
  <c r="C686" i="1"/>
  <c r="D686" i="1" s="1"/>
  <c r="B687" i="1"/>
  <c r="C687" i="1"/>
  <c r="D687" i="1" s="1"/>
  <c r="B688" i="1"/>
  <c r="C688" i="1"/>
  <c r="D688" i="1" s="1"/>
  <c r="B689" i="1"/>
  <c r="C689" i="1"/>
  <c r="D689" i="1"/>
  <c r="B690" i="1"/>
  <c r="C690" i="1"/>
  <c r="D690" i="1" s="1"/>
  <c r="B691" i="1"/>
  <c r="C691" i="1"/>
  <c r="D691" i="1"/>
  <c r="B692" i="1"/>
  <c r="C692" i="1"/>
  <c r="D692" i="1"/>
  <c r="B693" i="1"/>
  <c r="C693" i="1"/>
  <c r="D693" i="1" s="1"/>
  <c r="B694" i="1"/>
  <c r="C694" i="1"/>
  <c r="D694" i="1" s="1"/>
  <c r="B695" i="1"/>
  <c r="C695" i="1"/>
  <c r="D695" i="1"/>
  <c r="B696" i="1"/>
  <c r="C696" i="1"/>
  <c r="D696" i="1" s="1"/>
  <c r="B697" i="1"/>
  <c r="C697" i="1"/>
  <c r="D697" i="1" s="1"/>
  <c r="B698" i="1"/>
  <c r="C698" i="1"/>
  <c r="D698" i="1" s="1"/>
  <c r="B699" i="1"/>
  <c r="C699" i="1"/>
  <c r="D699" i="1" s="1"/>
  <c r="B700" i="1"/>
  <c r="C700" i="1"/>
  <c r="D700" i="1" s="1"/>
  <c r="B701" i="1"/>
  <c r="C701" i="1"/>
  <c r="D701" i="1" s="1"/>
  <c r="B702" i="1"/>
  <c r="C702" i="1"/>
  <c r="D702" i="1" s="1"/>
  <c r="B703" i="1"/>
  <c r="C703" i="1"/>
  <c r="D703" i="1" s="1"/>
  <c r="B704" i="1"/>
  <c r="C704" i="1"/>
  <c r="D704" i="1"/>
  <c r="B705" i="1"/>
  <c r="C705" i="1"/>
  <c r="D705" i="1"/>
  <c r="B706" i="1"/>
  <c r="C706" i="1"/>
  <c r="D706" i="1" s="1"/>
  <c r="B707" i="1"/>
  <c r="C707" i="1"/>
  <c r="D707" i="1"/>
  <c r="B708" i="1"/>
  <c r="C708" i="1"/>
  <c r="D708" i="1" s="1"/>
  <c r="B709" i="1"/>
  <c r="C709" i="1"/>
  <c r="D709" i="1"/>
  <c r="B710" i="1"/>
  <c r="C710" i="1"/>
  <c r="D710" i="1" s="1"/>
  <c r="B711" i="1"/>
  <c r="C711" i="1"/>
  <c r="D711" i="1"/>
  <c r="B712" i="1"/>
  <c r="C712" i="1"/>
  <c r="D712" i="1" s="1"/>
  <c r="B713" i="1"/>
  <c r="C713" i="1"/>
  <c r="D713" i="1" s="1"/>
  <c r="B714" i="1"/>
  <c r="C714" i="1"/>
  <c r="D714" i="1" s="1"/>
  <c r="B715" i="1"/>
  <c r="C715" i="1"/>
  <c r="D715" i="1" s="1"/>
  <c r="B716" i="1"/>
  <c r="C716" i="1"/>
  <c r="D716" i="1" s="1"/>
  <c r="B717" i="1"/>
  <c r="C717" i="1"/>
  <c r="D717" i="1"/>
  <c r="B718" i="1"/>
  <c r="C718" i="1"/>
  <c r="D718" i="1" s="1"/>
  <c r="B719" i="1"/>
  <c r="C719" i="1"/>
  <c r="D719" i="1"/>
  <c r="B720" i="1"/>
  <c r="C720" i="1"/>
  <c r="D720" i="1" s="1"/>
  <c r="B721" i="1"/>
  <c r="C721" i="1"/>
  <c r="D721" i="1" s="1"/>
  <c r="B722" i="1"/>
  <c r="C722" i="1"/>
  <c r="D722" i="1" s="1"/>
  <c r="B723" i="1"/>
  <c r="C723" i="1"/>
  <c r="D723" i="1"/>
  <c r="B724" i="1"/>
  <c r="C724" i="1"/>
  <c r="D724" i="1"/>
  <c r="B725" i="1"/>
  <c r="C725" i="1"/>
  <c r="D725" i="1"/>
  <c r="B726" i="1"/>
  <c r="C726" i="1"/>
  <c r="D726" i="1" s="1"/>
  <c r="B727" i="1"/>
  <c r="C727" i="1"/>
  <c r="D727" i="1" s="1"/>
  <c r="B728" i="1"/>
  <c r="C728" i="1"/>
  <c r="D728" i="1" s="1"/>
  <c r="B729" i="1"/>
  <c r="C729" i="1"/>
  <c r="D729" i="1" s="1"/>
  <c r="B730" i="1"/>
  <c r="C730" i="1"/>
  <c r="D730" i="1" s="1"/>
  <c r="B731" i="1"/>
  <c r="C731" i="1"/>
  <c r="D731" i="1" s="1"/>
  <c r="B732" i="1"/>
  <c r="C732" i="1"/>
  <c r="D732" i="1" s="1"/>
  <c r="B733" i="1"/>
  <c r="C733" i="1"/>
  <c r="D733" i="1" s="1"/>
  <c r="B734" i="1"/>
  <c r="C734" i="1"/>
  <c r="D734" i="1" s="1"/>
  <c r="B735" i="1"/>
  <c r="C735" i="1"/>
  <c r="D735" i="1"/>
  <c r="B736" i="1"/>
  <c r="C736" i="1"/>
  <c r="D736" i="1" s="1"/>
  <c r="B737" i="1"/>
  <c r="C737" i="1"/>
  <c r="D737" i="1"/>
  <c r="B738" i="1"/>
  <c r="C738" i="1"/>
  <c r="D738" i="1" s="1"/>
  <c r="B739" i="1"/>
  <c r="C739" i="1"/>
  <c r="D739" i="1" s="1"/>
  <c r="B740" i="1"/>
  <c r="C740" i="1"/>
  <c r="D740" i="1"/>
  <c r="B741" i="1"/>
  <c r="C741" i="1"/>
  <c r="D741" i="1" s="1"/>
  <c r="B742" i="1"/>
  <c r="C742" i="1"/>
  <c r="D742" i="1" s="1"/>
  <c r="B743" i="1"/>
  <c r="C743" i="1"/>
  <c r="D743" i="1"/>
  <c r="B744" i="1"/>
  <c r="C744" i="1"/>
  <c r="D744" i="1"/>
  <c r="B745" i="1"/>
  <c r="C745" i="1"/>
  <c r="D745" i="1" s="1"/>
  <c r="B746" i="1"/>
  <c r="C746" i="1"/>
  <c r="D746" i="1" s="1"/>
  <c r="B747" i="1"/>
  <c r="C747" i="1"/>
  <c r="D747" i="1"/>
  <c r="B748" i="1"/>
  <c r="C748" i="1"/>
  <c r="D748" i="1" s="1"/>
  <c r="B749" i="1"/>
  <c r="C749" i="1"/>
  <c r="D749" i="1"/>
  <c r="B750" i="1"/>
  <c r="C750" i="1"/>
  <c r="D750" i="1" s="1"/>
  <c r="B751" i="1"/>
  <c r="C751" i="1"/>
  <c r="D751" i="1" s="1"/>
  <c r="B752" i="1"/>
  <c r="C752" i="1"/>
  <c r="D752" i="1" s="1"/>
  <c r="B753" i="1"/>
  <c r="C753" i="1"/>
  <c r="D753" i="1" s="1"/>
  <c r="B754" i="1"/>
  <c r="C754" i="1"/>
  <c r="D754" i="1" s="1"/>
  <c r="B755" i="1"/>
  <c r="C755" i="1"/>
  <c r="D755" i="1"/>
  <c r="B756" i="1"/>
  <c r="C756" i="1"/>
  <c r="D756" i="1" s="1"/>
  <c r="B757" i="1"/>
  <c r="C757" i="1"/>
  <c r="D757" i="1"/>
  <c r="B758" i="1"/>
  <c r="C758" i="1"/>
  <c r="D758" i="1" s="1"/>
  <c r="B759" i="1"/>
  <c r="C759" i="1"/>
  <c r="D759" i="1"/>
  <c r="B760" i="1"/>
  <c r="C760" i="1"/>
  <c r="D760" i="1" s="1"/>
  <c r="B761" i="1"/>
  <c r="C761" i="1"/>
  <c r="D761" i="1" s="1"/>
  <c r="B762" i="1"/>
  <c r="C762" i="1"/>
  <c r="D762" i="1" s="1"/>
  <c r="B763" i="1"/>
  <c r="C763" i="1"/>
  <c r="D763" i="1"/>
  <c r="B764" i="1"/>
  <c r="C764" i="1"/>
  <c r="D764" i="1" s="1"/>
  <c r="B765" i="1"/>
  <c r="C765" i="1"/>
  <c r="D765" i="1"/>
  <c r="B766" i="1"/>
  <c r="C766" i="1"/>
  <c r="D766" i="1" s="1"/>
  <c r="B767" i="1"/>
  <c r="C767" i="1"/>
  <c r="D767" i="1" s="1"/>
  <c r="B768" i="1"/>
  <c r="C768" i="1"/>
  <c r="D768" i="1"/>
  <c r="B769" i="1"/>
  <c r="C769" i="1"/>
  <c r="D769" i="1" s="1"/>
  <c r="B770" i="1"/>
  <c r="C770" i="1"/>
  <c r="D770" i="1" s="1"/>
  <c r="B771" i="1"/>
  <c r="C771" i="1"/>
  <c r="D771" i="1"/>
  <c r="B772" i="1"/>
  <c r="C772" i="1"/>
  <c r="D772" i="1"/>
  <c r="B773" i="1"/>
  <c r="C773" i="1"/>
  <c r="D773" i="1" s="1"/>
  <c r="B774" i="1"/>
  <c r="C774" i="1"/>
  <c r="D774" i="1" s="1"/>
  <c r="B775" i="1"/>
  <c r="C775" i="1"/>
  <c r="D775" i="1" s="1"/>
  <c r="B776" i="1"/>
  <c r="C776" i="1"/>
  <c r="D776" i="1" s="1"/>
  <c r="B777" i="1"/>
  <c r="C777" i="1"/>
  <c r="D777" i="1" s="1"/>
  <c r="B778" i="1"/>
  <c r="C778" i="1"/>
  <c r="D778" i="1" s="1"/>
  <c r="B779" i="1"/>
  <c r="C779" i="1"/>
  <c r="D779" i="1"/>
  <c r="B780" i="1"/>
  <c r="C780" i="1"/>
  <c r="D780" i="1" s="1"/>
  <c r="B781" i="1"/>
  <c r="C781" i="1"/>
  <c r="D781" i="1" s="1"/>
  <c r="B782" i="1"/>
  <c r="C782" i="1"/>
  <c r="D782" i="1" s="1"/>
  <c r="B783" i="1"/>
  <c r="C783" i="1"/>
  <c r="D783" i="1"/>
  <c r="B784" i="1"/>
  <c r="C784" i="1"/>
  <c r="D784" i="1"/>
  <c r="B785" i="1"/>
  <c r="C785" i="1"/>
  <c r="D785" i="1" s="1"/>
  <c r="B786" i="1"/>
  <c r="C786" i="1"/>
  <c r="D786" i="1" s="1"/>
  <c r="B787" i="1"/>
  <c r="C787" i="1"/>
  <c r="D787" i="1" s="1"/>
  <c r="B788" i="1"/>
  <c r="C788" i="1"/>
  <c r="D788" i="1"/>
  <c r="B789" i="1"/>
  <c r="C789" i="1"/>
  <c r="D789" i="1" s="1"/>
  <c r="B790" i="1"/>
  <c r="C790" i="1"/>
  <c r="D790" i="1" s="1"/>
  <c r="B791" i="1"/>
  <c r="C791" i="1"/>
  <c r="D791" i="1" s="1"/>
  <c r="B792" i="1"/>
  <c r="C792" i="1"/>
  <c r="D792" i="1"/>
  <c r="B793" i="1"/>
  <c r="C793" i="1"/>
  <c r="D793" i="1" s="1"/>
  <c r="B794" i="1"/>
  <c r="C794" i="1"/>
  <c r="D794" i="1" s="1"/>
  <c r="B795" i="1"/>
  <c r="C795" i="1"/>
  <c r="D795" i="1" s="1"/>
  <c r="B796" i="1"/>
  <c r="C796" i="1"/>
  <c r="D796" i="1" s="1"/>
  <c r="B797" i="1"/>
  <c r="C797" i="1"/>
  <c r="D797" i="1"/>
  <c r="B798" i="1"/>
  <c r="C798" i="1"/>
  <c r="D798" i="1" s="1"/>
  <c r="B799" i="1"/>
  <c r="C799" i="1"/>
  <c r="D799" i="1"/>
  <c r="B800" i="1"/>
  <c r="C800" i="1"/>
  <c r="D800" i="1"/>
  <c r="B801" i="1"/>
  <c r="C801" i="1"/>
  <c r="D801" i="1" s="1"/>
  <c r="B802" i="1"/>
  <c r="C802" i="1"/>
  <c r="D802" i="1" s="1"/>
  <c r="B803" i="1"/>
  <c r="C803" i="1"/>
  <c r="D803" i="1" s="1"/>
  <c r="B804" i="1"/>
  <c r="C804" i="1"/>
  <c r="D804" i="1" s="1"/>
  <c r="B805" i="1"/>
  <c r="C805" i="1"/>
  <c r="D805" i="1" s="1"/>
  <c r="B806" i="1"/>
  <c r="C806" i="1"/>
  <c r="D806" i="1" s="1"/>
  <c r="B807" i="1"/>
  <c r="C807" i="1"/>
  <c r="D807" i="1"/>
  <c r="B808" i="1"/>
  <c r="C808" i="1"/>
  <c r="D808" i="1"/>
  <c r="B809" i="1"/>
  <c r="C809" i="1"/>
  <c r="D809" i="1" s="1"/>
  <c r="B810" i="1"/>
  <c r="C810" i="1"/>
  <c r="D810" i="1" s="1"/>
  <c r="B811" i="1"/>
  <c r="C811" i="1"/>
  <c r="D811" i="1"/>
  <c r="B812" i="1"/>
  <c r="C812" i="1"/>
  <c r="D812" i="1"/>
  <c r="B813" i="1"/>
  <c r="C813" i="1"/>
  <c r="D813" i="1" s="1"/>
  <c r="B814" i="1"/>
  <c r="C814" i="1"/>
  <c r="D814" i="1" s="1"/>
  <c r="B815" i="1"/>
  <c r="C815" i="1"/>
  <c r="D815" i="1" s="1"/>
  <c r="B816" i="1"/>
  <c r="C816" i="1"/>
  <c r="D816" i="1"/>
  <c r="B817" i="1"/>
  <c r="C817" i="1"/>
  <c r="D817" i="1" s="1"/>
  <c r="B818" i="1"/>
  <c r="C818" i="1"/>
  <c r="D818" i="1" s="1"/>
  <c r="B819" i="1"/>
  <c r="C819" i="1"/>
  <c r="D819" i="1" s="1"/>
  <c r="B820" i="1"/>
  <c r="C820" i="1"/>
  <c r="D820" i="1"/>
  <c r="B821" i="1"/>
  <c r="C821" i="1"/>
  <c r="D821" i="1"/>
  <c r="B822" i="1"/>
  <c r="C822" i="1"/>
  <c r="D822" i="1" s="1"/>
  <c r="B823" i="1"/>
  <c r="C823" i="1"/>
  <c r="D823" i="1"/>
  <c r="B824" i="1"/>
  <c r="C824" i="1"/>
  <c r="D824" i="1" s="1"/>
  <c r="B825" i="1"/>
  <c r="C825" i="1"/>
  <c r="D825" i="1" s="1"/>
  <c r="B826" i="1"/>
  <c r="C826" i="1"/>
  <c r="D826" i="1" s="1"/>
  <c r="B827" i="1"/>
  <c r="C827" i="1"/>
  <c r="D827" i="1" s="1"/>
  <c r="B828" i="1"/>
  <c r="C828" i="1"/>
  <c r="D828" i="1" s="1"/>
  <c r="B829" i="1"/>
  <c r="C829" i="1"/>
  <c r="D829" i="1" s="1"/>
  <c r="B830" i="1"/>
  <c r="C830" i="1"/>
  <c r="D830" i="1" s="1"/>
  <c r="B831" i="1"/>
  <c r="C831" i="1"/>
  <c r="D831" i="1" s="1"/>
  <c r="B832" i="1"/>
  <c r="C832" i="1"/>
  <c r="D832" i="1" s="1"/>
  <c r="B833" i="1"/>
  <c r="C833" i="1"/>
  <c r="D833" i="1"/>
  <c r="B834" i="1"/>
  <c r="C834" i="1"/>
  <c r="D834" i="1" s="1"/>
  <c r="B835" i="1"/>
  <c r="C835" i="1"/>
  <c r="D835" i="1"/>
  <c r="B836" i="1"/>
  <c r="C836" i="1"/>
  <c r="D836" i="1" s="1"/>
  <c r="B837" i="1"/>
  <c r="C837" i="1"/>
  <c r="D837" i="1" s="1"/>
  <c r="B838" i="1"/>
  <c r="C838" i="1"/>
  <c r="D838" i="1" s="1"/>
  <c r="B839" i="1"/>
  <c r="C839" i="1"/>
  <c r="D839" i="1" s="1"/>
  <c r="B840" i="1"/>
  <c r="C840" i="1"/>
  <c r="D840" i="1" s="1"/>
  <c r="B841" i="1"/>
  <c r="C841" i="1"/>
  <c r="D841" i="1" s="1"/>
  <c r="B842" i="1"/>
  <c r="C842" i="1"/>
  <c r="D842" i="1" s="1"/>
  <c r="B843" i="1"/>
  <c r="C843" i="1"/>
  <c r="D843" i="1" s="1"/>
  <c r="B844" i="1"/>
  <c r="C844" i="1"/>
  <c r="D844" i="1" s="1"/>
  <c r="B845" i="1"/>
  <c r="C845" i="1"/>
  <c r="D845" i="1" s="1"/>
  <c r="B846" i="1"/>
  <c r="C846" i="1"/>
  <c r="D846" i="1" s="1"/>
  <c r="B847" i="1"/>
  <c r="C847" i="1"/>
  <c r="D847" i="1" s="1"/>
  <c r="B848" i="1"/>
  <c r="C848" i="1"/>
  <c r="D848" i="1"/>
  <c r="B849" i="1"/>
  <c r="C849" i="1"/>
  <c r="D849" i="1"/>
  <c r="B850" i="1"/>
  <c r="C850" i="1"/>
  <c r="D850" i="1" s="1"/>
  <c r="B851" i="1"/>
  <c r="C851" i="1"/>
  <c r="D851" i="1"/>
  <c r="B852" i="1"/>
  <c r="C852" i="1"/>
  <c r="D852" i="1" s="1"/>
  <c r="B853" i="1"/>
  <c r="C853" i="1"/>
  <c r="D853" i="1" s="1"/>
  <c r="B854" i="1"/>
  <c r="C854" i="1"/>
  <c r="D854" i="1" s="1"/>
  <c r="B855" i="1"/>
  <c r="C855" i="1"/>
  <c r="D855" i="1" s="1"/>
  <c r="B856" i="1"/>
  <c r="C856" i="1"/>
  <c r="D856" i="1" s="1"/>
  <c r="B857" i="1"/>
  <c r="C857" i="1"/>
  <c r="D857" i="1" s="1"/>
  <c r="B858" i="1"/>
  <c r="C858" i="1"/>
  <c r="D858" i="1" s="1"/>
  <c r="B859" i="1"/>
  <c r="C859" i="1"/>
  <c r="D859" i="1" s="1"/>
  <c r="B860" i="1"/>
  <c r="C860" i="1"/>
  <c r="D860" i="1" s="1"/>
  <c r="B861" i="1"/>
  <c r="C861" i="1"/>
  <c r="D861" i="1"/>
  <c r="B862" i="1"/>
  <c r="C862" i="1"/>
  <c r="D862" i="1" s="1"/>
  <c r="B863" i="1"/>
  <c r="C863" i="1"/>
  <c r="D863" i="1"/>
  <c r="B864" i="1"/>
  <c r="C864" i="1"/>
  <c r="D864" i="1" s="1"/>
  <c r="B865" i="1"/>
  <c r="C865" i="1"/>
  <c r="D865" i="1" s="1"/>
  <c r="B866" i="1"/>
  <c r="C866" i="1"/>
  <c r="D866" i="1" s="1"/>
  <c r="B867" i="1"/>
  <c r="C867" i="1"/>
  <c r="D867" i="1" s="1"/>
  <c r="B868" i="1"/>
  <c r="C868" i="1"/>
  <c r="D868" i="1" s="1"/>
  <c r="B869" i="1"/>
  <c r="C869" i="1"/>
  <c r="D869" i="1" s="1"/>
  <c r="B870" i="1"/>
  <c r="C870" i="1"/>
  <c r="D870" i="1" s="1"/>
  <c r="B871" i="1"/>
  <c r="C871" i="1"/>
  <c r="D871" i="1"/>
  <c r="B872" i="1"/>
  <c r="C872" i="1"/>
  <c r="D872" i="1" s="1"/>
  <c r="B873" i="1"/>
  <c r="C873" i="1"/>
  <c r="D873" i="1"/>
  <c r="B874" i="1"/>
  <c r="C874" i="1"/>
  <c r="D874" i="1" s="1"/>
  <c r="B875" i="1"/>
  <c r="C875" i="1"/>
  <c r="D875" i="1"/>
  <c r="B876" i="1"/>
  <c r="C876" i="1"/>
  <c r="D876" i="1" s="1"/>
  <c r="B877" i="1"/>
  <c r="C877" i="1"/>
  <c r="D877" i="1"/>
  <c r="B878" i="1"/>
  <c r="C878" i="1"/>
  <c r="D878" i="1" s="1"/>
  <c r="B879" i="1"/>
  <c r="C879" i="1"/>
  <c r="D879" i="1"/>
  <c r="B880" i="1"/>
  <c r="C880" i="1"/>
  <c r="D880" i="1" s="1"/>
  <c r="B881" i="1"/>
  <c r="C881" i="1"/>
  <c r="D881" i="1"/>
  <c r="B882" i="1"/>
  <c r="C882" i="1"/>
  <c r="D882" i="1" s="1"/>
  <c r="B883" i="1"/>
  <c r="C883" i="1"/>
  <c r="D883" i="1"/>
  <c r="B884" i="1"/>
  <c r="C884" i="1"/>
  <c r="D884" i="1"/>
  <c r="B885" i="1"/>
  <c r="C885" i="1"/>
  <c r="D885" i="1" s="1"/>
  <c r="B886" i="1"/>
  <c r="C886" i="1"/>
  <c r="D886" i="1"/>
  <c r="B887" i="1"/>
  <c r="C887" i="1"/>
  <c r="D887" i="1" s="1"/>
  <c r="B888" i="1"/>
  <c r="C888" i="1"/>
  <c r="D888" i="1" s="1"/>
  <c r="B889" i="1"/>
  <c r="C889" i="1"/>
  <c r="D889" i="1" s="1"/>
  <c r="B890" i="1"/>
  <c r="C890" i="1"/>
  <c r="D890" i="1"/>
  <c r="B891" i="1"/>
  <c r="C891" i="1"/>
  <c r="D891" i="1"/>
  <c r="B892" i="1"/>
  <c r="C892" i="1"/>
  <c r="D892" i="1"/>
  <c r="B893" i="1"/>
  <c r="C893" i="1"/>
  <c r="D893" i="1" s="1"/>
  <c r="B894" i="1"/>
  <c r="C894" i="1"/>
  <c r="D894" i="1" s="1"/>
  <c r="B895" i="1"/>
  <c r="C895" i="1"/>
  <c r="D895" i="1" s="1"/>
  <c r="B896" i="1"/>
  <c r="C896" i="1"/>
  <c r="D896" i="1"/>
  <c r="B897" i="1"/>
  <c r="C897" i="1"/>
  <c r="D897" i="1" s="1"/>
  <c r="B3" i="2" l="1"/>
  <c r="C3" i="2"/>
  <c r="D3" i="2"/>
  <c r="B4" i="2"/>
  <c r="C4" i="2"/>
  <c r="D4" i="2"/>
  <c r="B5" i="2"/>
  <c r="D5" i="2" s="1"/>
  <c r="C5" i="2"/>
  <c r="B6" i="2"/>
  <c r="D6" i="2" s="1"/>
  <c r="C6" i="2"/>
  <c r="B7" i="2"/>
  <c r="C7" i="2"/>
  <c r="D7" i="2"/>
  <c r="B8" i="2"/>
  <c r="C8" i="2"/>
  <c r="D8" i="2"/>
  <c r="B9" i="2"/>
  <c r="D9" i="2" s="1"/>
  <c r="C9" i="2"/>
  <c r="B10" i="2"/>
  <c r="D10" i="2" s="1"/>
  <c r="C10" i="2"/>
  <c r="B11" i="2"/>
  <c r="C11" i="2"/>
  <c r="D11" i="2"/>
  <c r="B12" i="2"/>
  <c r="C12" i="2"/>
  <c r="D12" i="2"/>
  <c r="B13" i="2"/>
  <c r="D13" i="2" s="1"/>
  <c r="C13" i="2"/>
  <c r="B14" i="2"/>
  <c r="D14" i="2" s="1"/>
  <c r="C14" i="2"/>
  <c r="B15" i="2"/>
  <c r="C15" i="2"/>
  <c r="D15" i="2"/>
  <c r="B16" i="2"/>
  <c r="C16" i="2"/>
  <c r="D16" i="2"/>
  <c r="B17" i="2"/>
  <c r="D17" i="2" s="1"/>
  <c r="C17" i="2"/>
  <c r="B18" i="2"/>
  <c r="D18" i="2" s="1"/>
  <c r="C18" i="2"/>
  <c r="B19" i="2"/>
  <c r="C19" i="2"/>
  <c r="D19" i="2"/>
  <c r="B20" i="2"/>
  <c r="C20" i="2"/>
  <c r="D20" i="2"/>
  <c r="B21" i="2"/>
  <c r="D21" i="2" s="1"/>
  <c r="C21" i="2"/>
  <c r="B22" i="2"/>
  <c r="D22" i="2" s="1"/>
  <c r="C22" i="2"/>
  <c r="B23" i="2"/>
  <c r="C23" i="2"/>
  <c r="D23" i="2"/>
  <c r="B24" i="2"/>
  <c r="C24" i="2"/>
  <c r="D24" i="2"/>
  <c r="B25" i="2"/>
  <c r="D25" i="2" s="1"/>
  <c r="C25" i="2"/>
  <c r="B26" i="2"/>
  <c r="D26" i="2" s="1"/>
  <c r="C26" i="2"/>
  <c r="B27" i="2"/>
  <c r="C27" i="2"/>
  <c r="D27" i="2"/>
  <c r="B28" i="2"/>
  <c r="C28" i="2"/>
  <c r="D28" i="2"/>
  <c r="B29" i="2"/>
  <c r="D29" i="2" s="1"/>
  <c r="C29" i="2"/>
  <c r="B30" i="2"/>
  <c r="D30" i="2" s="1"/>
  <c r="C30" i="2"/>
  <c r="B31" i="2"/>
  <c r="C31" i="2"/>
  <c r="D31" i="2"/>
  <c r="B32" i="2"/>
  <c r="C32" i="2"/>
  <c r="D32" i="2"/>
  <c r="B33" i="2"/>
  <c r="D33" i="2" s="1"/>
  <c r="C33" i="2"/>
  <c r="B34" i="2"/>
  <c r="D34" i="2" s="1"/>
  <c r="C34" i="2"/>
  <c r="B35" i="2"/>
  <c r="C35" i="2"/>
  <c r="D35" i="2"/>
  <c r="B36" i="2"/>
  <c r="C36" i="2"/>
  <c r="D36" i="2"/>
  <c r="B37" i="2"/>
  <c r="D37" i="2" s="1"/>
  <c r="C37" i="2"/>
  <c r="B38" i="2"/>
  <c r="D38" i="2" s="1"/>
  <c r="C38" i="2"/>
  <c r="B39" i="2"/>
  <c r="C39" i="2"/>
  <c r="D39" i="2"/>
  <c r="B40" i="2"/>
  <c r="C40" i="2"/>
  <c r="D40" i="2"/>
  <c r="B41" i="2"/>
  <c r="D41" i="2" s="1"/>
  <c r="C41" i="2"/>
  <c r="B42" i="2"/>
  <c r="D42" i="2" s="1"/>
  <c r="C42" i="2"/>
  <c r="B43" i="2"/>
  <c r="C43" i="2"/>
  <c r="D43" i="2"/>
  <c r="B44" i="2"/>
  <c r="C44" i="2"/>
  <c r="D44" i="2"/>
  <c r="B45" i="2"/>
  <c r="D45" i="2" s="1"/>
  <c r="C45" i="2"/>
  <c r="B46" i="2"/>
  <c r="D46" i="2" s="1"/>
  <c r="C46" i="2"/>
  <c r="B47" i="2"/>
  <c r="C47" i="2"/>
  <c r="D47" i="2"/>
  <c r="B48" i="2"/>
  <c r="C48" i="2"/>
  <c r="D48" i="2"/>
  <c r="B49" i="2"/>
  <c r="D49" i="2" s="1"/>
  <c r="C49" i="2"/>
  <c r="B50" i="2"/>
  <c r="D50" i="2" s="1"/>
  <c r="C50" i="2"/>
  <c r="B51" i="2"/>
  <c r="C51" i="2"/>
  <c r="D51" i="2"/>
  <c r="B52" i="2"/>
  <c r="C52" i="2"/>
  <c r="D52" i="2"/>
  <c r="B53" i="2"/>
  <c r="D53" i="2" s="1"/>
  <c r="C53" i="2"/>
  <c r="B54" i="2"/>
  <c r="D54" i="2" s="1"/>
  <c r="C54" i="2"/>
  <c r="B55" i="2"/>
  <c r="C55" i="2"/>
  <c r="D55" i="2"/>
  <c r="B56" i="2"/>
  <c r="C56" i="2"/>
  <c r="D56" i="2"/>
  <c r="B57" i="2"/>
  <c r="D57" i="2" s="1"/>
  <c r="C57" i="2"/>
  <c r="B58" i="2"/>
  <c r="D58" i="2" s="1"/>
  <c r="C58" i="2"/>
  <c r="B59" i="2"/>
  <c r="C59" i="2"/>
  <c r="D59" i="2"/>
  <c r="B60" i="2"/>
  <c r="C60" i="2"/>
  <c r="D60" i="2"/>
  <c r="B61" i="2"/>
  <c r="D61" i="2" s="1"/>
  <c r="C61" i="2"/>
  <c r="B62" i="2"/>
  <c r="D62" i="2" s="1"/>
  <c r="C62" i="2"/>
  <c r="B63" i="2"/>
  <c r="C63" i="2"/>
  <c r="D63" i="2"/>
  <c r="B64" i="2"/>
  <c r="C64" i="2"/>
  <c r="D64" i="2"/>
  <c r="B65" i="2"/>
  <c r="D65" i="2" s="1"/>
  <c r="C65" i="2"/>
  <c r="B66" i="2"/>
  <c r="D66" i="2" s="1"/>
  <c r="C66" i="2"/>
  <c r="B67" i="2"/>
  <c r="C67" i="2"/>
  <c r="D67" i="2"/>
  <c r="B68" i="2"/>
  <c r="C68" i="2"/>
  <c r="D68" i="2"/>
  <c r="B69" i="2"/>
  <c r="D69" i="2" s="1"/>
  <c r="C69" i="2"/>
  <c r="B70" i="2"/>
  <c r="D70" i="2" s="1"/>
  <c r="C70" i="2"/>
  <c r="B71" i="2"/>
  <c r="C71" i="2"/>
  <c r="D71" i="2"/>
  <c r="B72" i="2"/>
  <c r="C72" i="2"/>
  <c r="D72" i="2"/>
  <c r="B73" i="2"/>
  <c r="D73" i="2" s="1"/>
  <c r="C73" i="2"/>
  <c r="B74" i="2"/>
  <c r="D74" i="2" s="1"/>
  <c r="C74" i="2"/>
  <c r="B75" i="2"/>
  <c r="C75" i="2"/>
  <c r="D75" i="2"/>
  <c r="B76" i="2"/>
  <c r="C76" i="2"/>
  <c r="D76" i="2"/>
  <c r="B77" i="2"/>
  <c r="D77" i="2" s="1"/>
  <c r="C77" i="2"/>
  <c r="B78" i="2"/>
  <c r="D78" i="2" s="1"/>
  <c r="C78" i="2"/>
  <c r="B79" i="2"/>
  <c r="C79" i="2"/>
  <c r="D79" i="2"/>
  <c r="B80" i="2"/>
  <c r="C80" i="2"/>
  <c r="D80" i="2"/>
  <c r="B81" i="2"/>
  <c r="D81" i="2" s="1"/>
  <c r="C81" i="2"/>
  <c r="B82" i="2"/>
  <c r="D82" i="2" s="1"/>
  <c r="C82" i="2"/>
  <c r="B83" i="2"/>
  <c r="C83" i="2"/>
  <c r="D83" i="2"/>
  <c r="B84" i="2"/>
  <c r="C84" i="2"/>
  <c r="D84" i="2"/>
  <c r="B85" i="2"/>
  <c r="D85" i="2" s="1"/>
  <c r="C85" i="2"/>
  <c r="B86" i="2"/>
  <c r="D86" i="2" s="1"/>
  <c r="C86" i="2"/>
  <c r="B87" i="2"/>
  <c r="C87" i="2"/>
  <c r="D87" i="2"/>
  <c r="B88" i="2"/>
  <c r="C88" i="2"/>
  <c r="D88" i="2"/>
  <c r="B89" i="2"/>
  <c r="D89" i="2" s="1"/>
  <c r="C89" i="2"/>
  <c r="B90" i="2"/>
  <c r="D90" i="2" s="1"/>
  <c r="C90" i="2"/>
  <c r="B91" i="2"/>
  <c r="C91" i="2"/>
  <c r="D91" i="2"/>
  <c r="B92" i="2"/>
  <c r="C92" i="2"/>
  <c r="D92" i="2"/>
  <c r="B93" i="2"/>
  <c r="D93" i="2" s="1"/>
  <c r="C93" i="2"/>
  <c r="B94" i="2"/>
  <c r="D94" i="2" s="1"/>
  <c r="C94" i="2"/>
  <c r="B95" i="2"/>
  <c r="C95" i="2"/>
  <c r="D95" i="2"/>
  <c r="B96" i="2"/>
  <c r="C96" i="2"/>
  <c r="D96" i="2"/>
  <c r="B97" i="2"/>
  <c r="D97" i="2" s="1"/>
  <c r="C97" i="2"/>
  <c r="B98" i="2"/>
  <c r="D98" i="2" s="1"/>
  <c r="C98" i="2"/>
  <c r="B99" i="2"/>
  <c r="C99" i="2"/>
  <c r="D99" i="2"/>
  <c r="B100" i="2"/>
  <c r="C100" i="2"/>
  <c r="D100" i="2"/>
  <c r="B101" i="2"/>
  <c r="D101" i="2" s="1"/>
  <c r="C101" i="2"/>
  <c r="B102" i="2"/>
  <c r="D102" i="2" s="1"/>
  <c r="C102" i="2"/>
  <c r="B103" i="2"/>
  <c r="C103" i="2"/>
  <c r="D103" i="2"/>
  <c r="B104" i="2"/>
  <c r="C104" i="2"/>
  <c r="D104" i="2"/>
  <c r="B105" i="2"/>
  <c r="D105" i="2" s="1"/>
  <c r="C105" i="2"/>
  <c r="B106" i="2"/>
  <c r="D106" i="2" s="1"/>
  <c r="C106" i="2"/>
  <c r="B107" i="2"/>
  <c r="C107" i="2"/>
  <c r="D107" i="2"/>
  <c r="B108" i="2"/>
  <c r="C108" i="2"/>
  <c r="D108" i="2"/>
  <c r="B109" i="2"/>
  <c r="D109" i="2" s="1"/>
  <c r="C109" i="2"/>
  <c r="B110" i="2"/>
  <c r="D110" i="2" s="1"/>
  <c r="C110" i="2"/>
  <c r="B111" i="2"/>
  <c r="C111" i="2"/>
  <c r="D111" i="2"/>
  <c r="B112" i="2"/>
  <c r="C112" i="2"/>
  <c r="D112" i="2"/>
  <c r="B113" i="2"/>
  <c r="D113" i="2" s="1"/>
  <c r="C113" i="2"/>
  <c r="B114" i="2"/>
  <c r="D114" i="2" s="1"/>
  <c r="C114" i="2"/>
  <c r="B115" i="2"/>
  <c r="C115" i="2"/>
  <c r="D115" i="2"/>
  <c r="B116" i="2"/>
  <c r="C116" i="2"/>
  <c r="D116" i="2"/>
  <c r="B117" i="2"/>
  <c r="D117" i="2" s="1"/>
  <c r="C117" i="2"/>
  <c r="B118" i="2"/>
  <c r="D118" i="2" s="1"/>
  <c r="C118" i="2"/>
  <c r="B119" i="2"/>
  <c r="C119" i="2"/>
  <c r="D119" i="2"/>
  <c r="B120" i="2"/>
  <c r="C120" i="2"/>
  <c r="D120" i="2"/>
  <c r="B121" i="2"/>
  <c r="D121" i="2" s="1"/>
  <c r="C121" i="2"/>
  <c r="B122" i="2"/>
  <c r="D122" i="2" s="1"/>
  <c r="C122" i="2"/>
  <c r="B123" i="2"/>
  <c r="C123" i="2"/>
  <c r="D123" i="2"/>
  <c r="B124" i="2"/>
  <c r="C124" i="2"/>
  <c r="D124" i="2"/>
  <c r="B125" i="2"/>
  <c r="D125" i="2" s="1"/>
  <c r="C125" i="2"/>
  <c r="B126" i="2"/>
  <c r="D126" i="2" s="1"/>
  <c r="C126" i="2"/>
  <c r="B127" i="2"/>
  <c r="C127" i="2"/>
  <c r="D127" i="2"/>
  <c r="B128" i="2"/>
  <c r="C128" i="2"/>
  <c r="D128" i="2"/>
  <c r="B129" i="2"/>
  <c r="D129" i="2" s="1"/>
  <c r="C129" i="2"/>
  <c r="B130" i="2"/>
  <c r="D130" i="2" s="1"/>
  <c r="C130" i="2"/>
  <c r="B131" i="2"/>
  <c r="C131" i="2"/>
  <c r="D131" i="2"/>
  <c r="B132" i="2"/>
  <c r="C132" i="2"/>
  <c r="D132" i="2"/>
  <c r="B133" i="2"/>
  <c r="D133" i="2" s="1"/>
  <c r="C133" i="2"/>
  <c r="B134" i="2"/>
  <c r="D134" i="2" s="1"/>
  <c r="C134" i="2"/>
  <c r="B135" i="2"/>
  <c r="C135" i="2"/>
  <c r="D135" i="2"/>
  <c r="B136" i="2"/>
  <c r="C136" i="2"/>
  <c r="D136" i="2"/>
  <c r="B137" i="2"/>
  <c r="D137" i="2" s="1"/>
  <c r="C137" i="2"/>
  <c r="B138" i="2"/>
  <c r="D138" i="2" s="1"/>
  <c r="C138" i="2"/>
  <c r="B139" i="2"/>
  <c r="C139" i="2"/>
  <c r="D139" i="2"/>
  <c r="B140" i="2"/>
  <c r="C140" i="2"/>
  <c r="D140" i="2"/>
  <c r="B141" i="2"/>
  <c r="D141" i="2" s="1"/>
  <c r="C141" i="2"/>
  <c r="B142" i="2"/>
  <c r="D142" i="2" s="1"/>
  <c r="C142" i="2"/>
  <c r="B143" i="2"/>
  <c r="C143" i="2"/>
  <c r="D143" i="2"/>
  <c r="B144" i="2"/>
  <c r="C144" i="2"/>
  <c r="D144" i="2"/>
  <c r="B145" i="2"/>
  <c r="D145" i="2" s="1"/>
  <c r="C145" i="2"/>
  <c r="B146" i="2"/>
  <c r="D146" i="2" s="1"/>
  <c r="C146" i="2"/>
  <c r="B147" i="2"/>
  <c r="C147" i="2"/>
  <c r="D147" i="2"/>
  <c r="B148" i="2"/>
  <c r="C148" i="2"/>
  <c r="D148" i="2"/>
  <c r="B149" i="2"/>
  <c r="D149" i="2" s="1"/>
  <c r="C149" i="2"/>
  <c r="B150" i="2"/>
  <c r="D150" i="2" s="1"/>
  <c r="C150" i="2"/>
  <c r="B151" i="2"/>
  <c r="C151" i="2"/>
  <c r="D151" i="2"/>
  <c r="B152" i="2"/>
  <c r="C152" i="2"/>
  <c r="D152" i="2"/>
  <c r="B153" i="2"/>
  <c r="D153" i="2" s="1"/>
  <c r="C153" i="2"/>
  <c r="B154" i="2"/>
  <c r="D154" i="2" s="1"/>
  <c r="C154" i="2"/>
  <c r="B155" i="2"/>
  <c r="C155" i="2"/>
  <c r="D155" i="2"/>
  <c r="B156" i="2"/>
  <c r="C156" i="2"/>
  <c r="D156" i="2"/>
  <c r="B157" i="2"/>
  <c r="D157" i="2" s="1"/>
  <c r="C157" i="2"/>
  <c r="B158" i="2"/>
  <c r="D158" i="2" s="1"/>
  <c r="C158" i="2"/>
  <c r="B159" i="2"/>
  <c r="C159" i="2"/>
  <c r="D159" i="2"/>
  <c r="B160" i="2"/>
  <c r="C160" i="2"/>
  <c r="D160" i="2"/>
  <c r="B161" i="2"/>
  <c r="D161" i="2" s="1"/>
  <c r="C161" i="2"/>
  <c r="B162" i="2"/>
  <c r="D162" i="2" s="1"/>
  <c r="C162" i="2"/>
  <c r="B163" i="2"/>
  <c r="C163" i="2"/>
  <c r="D163" i="2"/>
  <c r="B164" i="2"/>
  <c r="C164" i="2"/>
  <c r="D164" i="2"/>
  <c r="B165" i="2"/>
  <c r="D165" i="2" s="1"/>
  <c r="C165" i="2"/>
  <c r="B166" i="2"/>
  <c r="D166" i="2" s="1"/>
  <c r="C166" i="2"/>
  <c r="B167" i="2"/>
  <c r="C167" i="2"/>
  <c r="D167" i="2"/>
  <c r="B168" i="2"/>
  <c r="C168" i="2"/>
  <c r="D168" i="2"/>
  <c r="B169" i="2"/>
  <c r="D169" i="2" s="1"/>
  <c r="C169" i="2"/>
  <c r="B170" i="2"/>
  <c r="D170" i="2" s="1"/>
  <c r="C170" i="2"/>
  <c r="B171" i="2"/>
  <c r="C171" i="2"/>
  <c r="D171" i="2"/>
  <c r="B172" i="2"/>
  <c r="C172" i="2"/>
  <c r="D172" i="2"/>
  <c r="B173" i="2"/>
  <c r="D173" i="2" s="1"/>
  <c r="C173" i="2"/>
  <c r="B174" i="2"/>
  <c r="D174" i="2" s="1"/>
  <c r="C174" i="2"/>
  <c r="B175" i="2"/>
  <c r="C175" i="2"/>
  <c r="D175" i="2"/>
  <c r="B176" i="2"/>
  <c r="C176" i="2"/>
  <c r="D176" i="2"/>
  <c r="B177" i="2"/>
  <c r="D177" i="2" s="1"/>
  <c r="C177" i="2"/>
  <c r="B178" i="2"/>
  <c r="D178" i="2" s="1"/>
  <c r="C178" i="2"/>
  <c r="B179" i="2"/>
  <c r="C179" i="2"/>
  <c r="D179" i="2"/>
  <c r="B180" i="2"/>
  <c r="C180" i="2"/>
  <c r="D180" i="2"/>
  <c r="B181" i="2"/>
  <c r="D181" i="2" s="1"/>
  <c r="C181" i="2"/>
  <c r="B182" i="2"/>
  <c r="D182" i="2" s="1"/>
  <c r="C182" i="2"/>
  <c r="B183" i="2"/>
  <c r="C183" i="2"/>
  <c r="D183" i="2"/>
  <c r="B184" i="2"/>
  <c r="C184" i="2"/>
  <c r="D184" i="2"/>
  <c r="B185" i="2"/>
  <c r="D185" i="2" s="1"/>
  <c r="C185" i="2"/>
  <c r="B186" i="2"/>
  <c r="D186" i="2" s="1"/>
  <c r="C186" i="2"/>
  <c r="B187" i="2"/>
  <c r="C187" i="2"/>
  <c r="D187" i="2"/>
  <c r="B188" i="2"/>
  <c r="C188" i="2"/>
  <c r="D188" i="2"/>
  <c r="B189" i="2"/>
  <c r="D189" i="2" s="1"/>
  <c r="C189" i="2"/>
  <c r="B190" i="2"/>
  <c r="D190" i="2" s="1"/>
  <c r="C190" i="2"/>
  <c r="B191" i="2"/>
  <c r="C191" i="2"/>
  <c r="D191" i="2"/>
  <c r="B192" i="2"/>
  <c r="C192" i="2"/>
  <c r="D192" i="2"/>
  <c r="B193" i="2"/>
  <c r="D193" i="2" s="1"/>
  <c r="C193" i="2"/>
  <c r="B194" i="2"/>
  <c r="D194" i="2" s="1"/>
  <c r="C194" i="2"/>
  <c r="B195" i="2"/>
  <c r="C195" i="2"/>
  <c r="D195" i="2"/>
  <c r="B196" i="2"/>
  <c r="C196" i="2"/>
  <c r="D196" i="2"/>
  <c r="B197" i="2"/>
  <c r="D197" i="2" s="1"/>
  <c r="C197" i="2"/>
  <c r="B198" i="2"/>
  <c r="D198" i="2" s="1"/>
  <c r="C198" i="2"/>
  <c r="B199" i="2"/>
  <c r="C199" i="2"/>
  <c r="D199" i="2"/>
  <c r="B200" i="2"/>
  <c r="D200" i="2" s="1"/>
  <c r="C200" i="2"/>
  <c r="B201" i="2"/>
  <c r="D201" i="2" s="1"/>
  <c r="C201" i="2"/>
  <c r="B202" i="2"/>
  <c r="D202" i="2" s="1"/>
  <c r="C202" i="2"/>
  <c r="B203" i="2"/>
  <c r="C203" i="2"/>
  <c r="D203" i="2"/>
  <c r="B204" i="2"/>
  <c r="D204" i="2" s="1"/>
  <c r="C204" i="2"/>
  <c r="B205" i="2"/>
  <c r="D205" i="2" s="1"/>
  <c r="C205" i="2"/>
  <c r="B206" i="2"/>
  <c r="D206" i="2" s="1"/>
  <c r="C206" i="2"/>
  <c r="B207" i="2"/>
  <c r="C207" i="2"/>
  <c r="D207" i="2"/>
  <c r="B208" i="2"/>
  <c r="C208" i="2"/>
  <c r="D208" i="2"/>
  <c r="B209" i="2"/>
  <c r="D209" i="2" s="1"/>
  <c r="C209" i="2"/>
  <c r="B210" i="2"/>
  <c r="D210" i="2" s="1"/>
  <c r="C210" i="2"/>
  <c r="B211" i="2"/>
  <c r="C211" i="2"/>
  <c r="D211" i="2"/>
  <c r="B212" i="2"/>
  <c r="D212" i="2" s="1"/>
  <c r="C212" i="2"/>
  <c r="B213" i="2"/>
  <c r="D213" i="2" s="1"/>
  <c r="C213" i="2"/>
  <c r="B214" i="2"/>
  <c r="D214" i="2" s="1"/>
  <c r="C214" i="2"/>
  <c r="B215" i="2"/>
  <c r="C215" i="2"/>
  <c r="D215" i="2"/>
  <c r="B216" i="2"/>
  <c r="D216" i="2" s="1"/>
  <c r="C216" i="2"/>
  <c r="B217" i="2"/>
  <c r="D217" i="2" s="1"/>
  <c r="C217" i="2"/>
  <c r="B218" i="2"/>
  <c r="D218" i="2" s="1"/>
  <c r="C218" i="2"/>
  <c r="B219" i="2"/>
  <c r="C219" i="2"/>
  <c r="D219" i="2"/>
  <c r="B220" i="2"/>
  <c r="C220" i="2"/>
  <c r="D220" i="2"/>
  <c r="B221" i="2"/>
  <c r="D221" i="2" s="1"/>
  <c r="C221" i="2"/>
  <c r="B222" i="2"/>
  <c r="D222" i="2" s="1"/>
  <c r="C222" i="2"/>
  <c r="B223" i="2"/>
  <c r="C223" i="2"/>
  <c r="D223" i="2"/>
  <c r="B224" i="2"/>
  <c r="D224" i="2" s="1"/>
  <c r="C224" i="2"/>
  <c r="B225" i="2"/>
  <c r="D225" i="2" s="1"/>
  <c r="C225" i="2"/>
  <c r="B226" i="2"/>
  <c r="D226" i="2" s="1"/>
  <c r="C226" i="2"/>
  <c r="B227" i="2"/>
  <c r="C227" i="2"/>
  <c r="D227" i="2"/>
  <c r="B228" i="2"/>
  <c r="C228" i="2"/>
  <c r="D228" i="2"/>
  <c r="B229" i="2"/>
  <c r="D229" i="2" s="1"/>
  <c r="C229" i="2"/>
  <c r="B230" i="2"/>
  <c r="D230" i="2" s="1"/>
  <c r="C230" i="2"/>
  <c r="B231" i="2"/>
  <c r="C231" i="2"/>
  <c r="D231" i="2"/>
  <c r="B232" i="2"/>
  <c r="D232" i="2" s="1"/>
  <c r="C232" i="2"/>
  <c r="B233" i="2"/>
  <c r="D233" i="2" s="1"/>
  <c r="C233" i="2"/>
  <c r="B234" i="2"/>
  <c r="D234" i="2" s="1"/>
  <c r="C234" i="2"/>
  <c r="B235" i="2"/>
  <c r="C235" i="2"/>
  <c r="D235" i="2"/>
  <c r="B236" i="2"/>
  <c r="C236" i="2"/>
  <c r="D236" i="2"/>
  <c r="B237" i="2"/>
  <c r="D237" i="2" s="1"/>
  <c r="C237" i="2"/>
  <c r="B238" i="2"/>
  <c r="D238" i="2" s="1"/>
  <c r="C238" i="2"/>
  <c r="B239" i="2"/>
  <c r="C239" i="2"/>
  <c r="D239" i="2"/>
  <c r="B240" i="2"/>
  <c r="C240" i="2"/>
  <c r="D240" i="2"/>
  <c r="B241" i="2"/>
  <c r="D241" i="2" s="1"/>
  <c r="C241" i="2"/>
  <c r="B242" i="2"/>
  <c r="D242" i="2" s="1"/>
  <c r="C242" i="2"/>
  <c r="B243" i="2"/>
  <c r="C243" i="2"/>
  <c r="D243" i="2"/>
  <c r="B244" i="2"/>
  <c r="C244" i="2"/>
  <c r="D244" i="2"/>
  <c r="B245" i="2"/>
  <c r="D245" i="2" s="1"/>
  <c r="C245" i="2"/>
  <c r="B246" i="2"/>
  <c r="D246" i="2" s="1"/>
  <c r="C246" i="2"/>
  <c r="B247" i="2"/>
  <c r="C247" i="2"/>
  <c r="D247" i="2"/>
  <c r="B248" i="2"/>
  <c r="D248" i="2" s="1"/>
  <c r="C248" i="2"/>
  <c r="B249" i="2"/>
  <c r="D249" i="2" s="1"/>
  <c r="C249" i="2"/>
  <c r="B250" i="2"/>
  <c r="D250" i="2" s="1"/>
  <c r="C250" i="2"/>
  <c r="B251" i="2"/>
  <c r="C251" i="2"/>
  <c r="D251" i="2"/>
  <c r="B252" i="2"/>
  <c r="C252" i="2"/>
  <c r="D252" i="2"/>
  <c r="B253" i="2"/>
  <c r="D253" i="2" s="1"/>
  <c r="C253" i="2"/>
  <c r="B254" i="2"/>
  <c r="D254" i="2" s="1"/>
  <c r="C254" i="2"/>
  <c r="B255" i="2"/>
  <c r="C255" i="2"/>
  <c r="D255" i="2"/>
  <c r="B256" i="2"/>
  <c r="D256" i="2" s="1"/>
  <c r="C256" i="2"/>
  <c r="B257" i="2"/>
  <c r="D257" i="2" s="1"/>
  <c r="C257" i="2"/>
  <c r="B258" i="2"/>
  <c r="D258" i="2" s="1"/>
  <c r="C258" i="2"/>
  <c r="B259" i="2"/>
  <c r="D259" i="2" s="1"/>
  <c r="C259" i="2"/>
  <c r="B260" i="2"/>
  <c r="D260" i="2" s="1"/>
  <c r="C260" i="2"/>
  <c r="B261" i="2"/>
  <c r="D261" i="2" s="1"/>
  <c r="C261" i="2"/>
  <c r="B262" i="2"/>
  <c r="D262" i="2" s="1"/>
  <c r="C262" i="2"/>
  <c r="B263" i="2"/>
  <c r="D263" i="2" s="1"/>
  <c r="C263" i="2"/>
  <c r="B264" i="2"/>
  <c r="C264" i="2"/>
  <c r="D264" i="2"/>
  <c r="B265" i="2"/>
  <c r="D265" i="2" s="1"/>
  <c r="C265" i="2"/>
  <c r="B266" i="2"/>
  <c r="D266" i="2" s="1"/>
  <c r="C266" i="2"/>
  <c r="B267" i="2"/>
  <c r="C267" i="2"/>
  <c r="D267" i="2"/>
  <c r="B268" i="2"/>
  <c r="C268" i="2"/>
  <c r="D268" i="2"/>
  <c r="B269" i="2"/>
  <c r="D269" i="2" s="1"/>
  <c r="C269" i="2"/>
  <c r="B270" i="2"/>
  <c r="D270" i="2" s="1"/>
  <c r="C270" i="2"/>
  <c r="B271" i="2"/>
  <c r="D271" i="2" s="1"/>
  <c r="C271" i="2"/>
  <c r="B272" i="2"/>
  <c r="D272" i="2" s="1"/>
  <c r="C272" i="2"/>
  <c r="B273" i="2"/>
  <c r="D273" i="2" s="1"/>
  <c r="C273" i="2"/>
  <c r="B274" i="2"/>
  <c r="D274" i="2" s="1"/>
  <c r="C274" i="2"/>
  <c r="B275" i="2"/>
  <c r="C275" i="2"/>
  <c r="D275" i="2"/>
  <c r="B276" i="2"/>
  <c r="D276" i="2" s="1"/>
  <c r="C276" i="2"/>
  <c r="B277" i="2"/>
  <c r="D277" i="2" s="1"/>
  <c r="C277" i="2"/>
  <c r="B278" i="2"/>
  <c r="D278" i="2" s="1"/>
  <c r="C278" i="2"/>
  <c r="B279" i="2"/>
  <c r="D279" i="2" s="1"/>
  <c r="C279" i="2"/>
  <c r="B280" i="2"/>
  <c r="D280" i="2" s="1"/>
  <c r="C280" i="2"/>
  <c r="B281" i="2"/>
  <c r="D281" i="2" s="1"/>
  <c r="C281" i="2"/>
  <c r="B282" i="2"/>
  <c r="D282" i="2" s="1"/>
  <c r="C282" i="2"/>
  <c r="B283" i="2"/>
  <c r="D283" i="2" s="1"/>
  <c r="C283" i="2"/>
  <c r="B284" i="2"/>
  <c r="C284" i="2"/>
  <c r="D284" i="2"/>
  <c r="B285" i="2"/>
  <c r="D285" i="2" s="1"/>
  <c r="C285" i="2"/>
  <c r="B286" i="2"/>
  <c r="D286" i="2" s="1"/>
  <c r="C286" i="2"/>
  <c r="B287" i="2"/>
  <c r="C287" i="2"/>
  <c r="D287" i="2"/>
  <c r="B288" i="2"/>
  <c r="C288" i="2"/>
  <c r="D288" i="2"/>
  <c r="B289" i="2"/>
  <c r="D289" i="2" s="1"/>
  <c r="C289" i="2"/>
  <c r="B290" i="2"/>
  <c r="D290" i="2" s="1"/>
  <c r="C290" i="2"/>
  <c r="B291" i="2"/>
  <c r="C291" i="2"/>
  <c r="D291" i="2"/>
  <c r="B292" i="2"/>
  <c r="C292" i="2"/>
  <c r="D292" i="2"/>
  <c r="B293" i="2"/>
  <c r="D293" i="2" s="1"/>
  <c r="C293" i="2"/>
  <c r="B294" i="2"/>
  <c r="D294" i="2" s="1"/>
  <c r="C294" i="2"/>
  <c r="B295" i="2"/>
  <c r="D295" i="2" s="1"/>
  <c r="C295" i="2"/>
  <c r="B296" i="2"/>
  <c r="D296" i="2" s="1"/>
  <c r="C296" i="2"/>
  <c r="B297" i="2"/>
  <c r="D297" i="2" s="1"/>
  <c r="C297" i="2"/>
  <c r="B298" i="2"/>
  <c r="D298" i="2" s="1"/>
  <c r="C298" i="2"/>
  <c r="B299" i="2"/>
  <c r="D299" i="2" s="1"/>
  <c r="C299" i="2"/>
  <c r="B300" i="2"/>
  <c r="D300" i="2" s="1"/>
  <c r="C300" i="2"/>
  <c r="B301" i="2"/>
  <c r="D301" i="2" s="1"/>
  <c r="C301" i="2"/>
  <c r="B302" i="2"/>
  <c r="D302" i="2" s="1"/>
  <c r="C302" i="2"/>
  <c r="B303" i="2"/>
  <c r="D303" i="2" s="1"/>
  <c r="C303" i="2"/>
  <c r="B304" i="2"/>
  <c r="C304" i="2"/>
  <c r="D304" i="2"/>
  <c r="B305" i="2"/>
  <c r="D305" i="2" s="1"/>
  <c r="C305" i="2"/>
  <c r="B306" i="2"/>
  <c r="D306" i="2" s="1"/>
  <c r="C306" i="2"/>
  <c r="B307" i="2"/>
  <c r="C307" i="2"/>
  <c r="D307" i="2"/>
  <c r="B308" i="2"/>
  <c r="C308" i="2"/>
  <c r="D308" i="2"/>
  <c r="B309" i="2"/>
  <c r="D309" i="2" s="1"/>
  <c r="C309" i="2"/>
  <c r="B310" i="2"/>
  <c r="D310" i="2" s="1"/>
  <c r="C310" i="2"/>
  <c r="B311" i="2"/>
  <c r="D311" i="2" s="1"/>
  <c r="C311" i="2"/>
  <c r="B312" i="2"/>
  <c r="D312" i="2" s="1"/>
  <c r="C312" i="2"/>
  <c r="B313" i="2"/>
  <c r="D313" i="2" s="1"/>
  <c r="C313" i="2"/>
  <c r="B314" i="2"/>
  <c r="D314" i="2" s="1"/>
  <c r="C314" i="2"/>
  <c r="B315" i="2"/>
  <c r="C315" i="2"/>
  <c r="D315" i="2"/>
  <c r="B316" i="2"/>
  <c r="C316" i="2"/>
  <c r="D316" i="2"/>
  <c r="B317" i="2"/>
  <c r="D317" i="2" s="1"/>
  <c r="C317" i="2"/>
  <c r="B318" i="2"/>
  <c r="D318" i="2" s="1"/>
  <c r="C318" i="2"/>
  <c r="B319" i="2"/>
  <c r="D319" i="2" s="1"/>
  <c r="C319" i="2"/>
  <c r="B320" i="2"/>
  <c r="D320" i="2" s="1"/>
  <c r="C320" i="2"/>
  <c r="B321" i="2"/>
  <c r="D321" i="2" s="1"/>
  <c r="C321" i="2"/>
  <c r="B322" i="2"/>
  <c r="D322" i="2" s="1"/>
  <c r="C322" i="2"/>
  <c r="B323" i="2"/>
  <c r="D323" i="2" s="1"/>
  <c r="C323" i="2"/>
  <c r="B324" i="2"/>
  <c r="C324" i="2"/>
  <c r="D324" i="2"/>
  <c r="B325" i="2"/>
  <c r="D325" i="2" s="1"/>
  <c r="C325" i="2"/>
  <c r="B326" i="2"/>
  <c r="D326" i="2" s="1"/>
  <c r="C326" i="2"/>
  <c r="B327" i="2"/>
  <c r="C327" i="2"/>
  <c r="D327" i="2"/>
  <c r="B328" i="2"/>
  <c r="C328" i="2"/>
  <c r="D328" i="2"/>
  <c r="B329" i="2"/>
  <c r="D329" i="2" s="1"/>
  <c r="C329" i="2"/>
  <c r="B330" i="2"/>
  <c r="D330" i="2" s="1"/>
  <c r="C330" i="2"/>
  <c r="B331" i="2"/>
  <c r="D331" i="2" s="1"/>
  <c r="C331" i="2"/>
  <c r="B332" i="2"/>
  <c r="D332" i="2" s="1"/>
  <c r="C332" i="2"/>
  <c r="B333" i="2"/>
  <c r="D333" i="2" s="1"/>
  <c r="C333" i="2"/>
  <c r="B334" i="2"/>
  <c r="D334" i="2" s="1"/>
  <c r="C334" i="2"/>
  <c r="B335" i="2"/>
  <c r="C335" i="2"/>
  <c r="D335" i="2"/>
  <c r="B336" i="2"/>
  <c r="C336" i="2"/>
  <c r="D336" i="2"/>
  <c r="B337" i="2"/>
  <c r="D337" i="2" s="1"/>
  <c r="C337" i="2"/>
  <c r="B338" i="2"/>
  <c r="D338" i="2" s="1"/>
  <c r="C338" i="2"/>
  <c r="B339" i="2"/>
  <c r="C339" i="2"/>
  <c r="D339" i="2"/>
  <c r="B340" i="2"/>
  <c r="C340" i="2"/>
  <c r="D340" i="2"/>
  <c r="B341" i="2"/>
  <c r="D341" i="2" s="1"/>
  <c r="C341" i="2"/>
  <c r="B342" i="2"/>
  <c r="D342" i="2" s="1"/>
  <c r="C342" i="2"/>
  <c r="B343" i="2"/>
  <c r="D343" i="2" s="1"/>
  <c r="C343" i="2"/>
  <c r="B344" i="2"/>
  <c r="D344" i="2" s="1"/>
  <c r="C344" i="2"/>
  <c r="B345" i="2"/>
  <c r="C345" i="2"/>
  <c r="D345" i="2"/>
  <c r="B346" i="2"/>
  <c r="C346" i="2"/>
  <c r="D346" i="2"/>
  <c r="B347" i="2"/>
  <c r="D347" i="2" s="1"/>
  <c r="C347" i="2"/>
  <c r="B348" i="2"/>
  <c r="D348" i="2" s="1"/>
  <c r="C348" i="2"/>
  <c r="B349" i="2"/>
  <c r="C349" i="2"/>
  <c r="D349" i="2"/>
  <c r="B350" i="2"/>
  <c r="D350" i="2" s="1"/>
  <c r="C350" i="2"/>
  <c r="B351" i="2"/>
  <c r="D351" i="2" s="1"/>
  <c r="C351" i="2"/>
  <c r="B352" i="2"/>
  <c r="D352" i="2" s="1"/>
  <c r="C352" i="2"/>
  <c r="B353" i="2"/>
  <c r="D353" i="2" s="1"/>
  <c r="C353" i="2"/>
  <c r="B354" i="2"/>
  <c r="D354" i="2" s="1"/>
  <c r="C354" i="2"/>
  <c r="B355" i="2"/>
  <c r="D355" i="2" s="1"/>
  <c r="C355" i="2"/>
  <c r="B356" i="2"/>
  <c r="D356" i="2" s="1"/>
  <c r="C356" i="2"/>
  <c r="B357" i="2"/>
  <c r="D357" i="2" s="1"/>
  <c r="C357" i="2"/>
  <c r="B358" i="2"/>
  <c r="C358" i="2"/>
  <c r="D358" i="2"/>
  <c r="B359" i="2"/>
  <c r="D359" i="2" s="1"/>
  <c r="C359" i="2"/>
  <c r="B360" i="2"/>
  <c r="D360" i="2" s="1"/>
  <c r="C360" i="2"/>
  <c r="B361" i="2"/>
  <c r="C361" i="2"/>
  <c r="D361" i="2"/>
  <c r="B362" i="2"/>
  <c r="C362" i="2"/>
  <c r="D362" i="2"/>
  <c r="B363" i="2"/>
  <c r="D363" i="2" s="1"/>
  <c r="C363" i="2"/>
  <c r="B364" i="2"/>
  <c r="D364" i="2" s="1"/>
  <c r="C364" i="2"/>
  <c r="B365" i="2"/>
  <c r="D365" i="2" s="1"/>
  <c r="C365" i="2"/>
  <c r="B366" i="2"/>
  <c r="D366" i="2" s="1"/>
  <c r="C366" i="2"/>
  <c r="B367" i="2"/>
  <c r="D367" i="2" s="1"/>
  <c r="C367" i="2"/>
  <c r="B368" i="2"/>
  <c r="D368" i="2" s="1"/>
  <c r="C368" i="2"/>
  <c r="B369" i="2"/>
  <c r="C369" i="2"/>
  <c r="D369" i="2"/>
  <c r="B370" i="2"/>
  <c r="C370" i="2"/>
  <c r="D370" i="2"/>
  <c r="B371" i="2"/>
  <c r="D371" i="2" s="1"/>
  <c r="C371" i="2"/>
  <c r="B372" i="2"/>
  <c r="D372" i="2" s="1"/>
  <c r="C372" i="2"/>
  <c r="B373" i="2"/>
  <c r="C373" i="2"/>
  <c r="D373" i="2"/>
  <c r="B374" i="2"/>
  <c r="D374" i="2" s="1"/>
  <c r="C374" i="2"/>
  <c r="B375" i="2"/>
  <c r="D375" i="2" s="1"/>
  <c r="C375" i="2"/>
  <c r="B376" i="2"/>
  <c r="D376" i="2" s="1"/>
  <c r="C376" i="2"/>
  <c r="B377" i="2"/>
  <c r="D377" i="2" s="1"/>
  <c r="C377" i="2"/>
  <c r="B378" i="2"/>
  <c r="D378" i="2" s="1"/>
  <c r="C378" i="2"/>
  <c r="B379" i="2"/>
  <c r="D379" i="2" s="1"/>
  <c r="C379" i="2"/>
  <c r="B380" i="2"/>
  <c r="D380" i="2" s="1"/>
  <c r="C380" i="2"/>
  <c r="B381" i="2"/>
  <c r="D381" i="2" s="1"/>
  <c r="C381" i="2"/>
  <c r="B382" i="2"/>
  <c r="C382" i="2"/>
  <c r="D382" i="2"/>
  <c r="B383" i="2"/>
  <c r="D383" i="2" s="1"/>
  <c r="C383" i="2"/>
  <c r="B384" i="2"/>
  <c r="D384" i="2" s="1"/>
  <c r="C384" i="2"/>
  <c r="B385" i="2"/>
  <c r="C385" i="2"/>
  <c r="D385" i="2"/>
  <c r="B386" i="2"/>
  <c r="C386" i="2"/>
  <c r="D386" i="2"/>
  <c r="B387" i="2"/>
  <c r="D387" i="2" s="1"/>
  <c r="C387" i="2"/>
  <c r="B388" i="2"/>
  <c r="D388" i="2" s="1"/>
  <c r="C388" i="2"/>
  <c r="B389" i="2"/>
  <c r="D389" i="2" s="1"/>
  <c r="C389" i="2"/>
  <c r="B390" i="2"/>
  <c r="D390" i="2" s="1"/>
  <c r="C390" i="2"/>
  <c r="B391" i="2"/>
  <c r="D391" i="2" s="1"/>
  <c r="C391" i="2"/>
  <c r="B392" i="2"/>
  <c r="D392" i="2" s="1"/>
  <c r="C392" i="2"/>
  <c r="B393" i="2"/>
  <c r="C393" i="2"/>
  <c r="D393" i="2"/>
  <c r="B394" i="2"/>
  <c r="C394" i="2"/>
  <c r="D394" i="2"/>
  <c r="B395" i="2"/>
  <c r="D395" i="2" s="1"/>
  <c r="C395" i="2"/>
  <c r="B396" i="2"/>
  <c r="D396" i="2" s="1"/>
  <c r="C396" i="2"/>
  <c r="B397" i="2"/>
  <c r="C397" i="2"/>
  <c r="D397" i="2"/>
  <c r="B398" i="2"/>
  <c r="D398" i="2" s="1"/>
  <c r="C398" i="2"/>
  <c r="B399" i="2"/>
  <c r="D399" i="2" s="1"/>
  <c r="C399" i="2"/>
  <c r="B400" i="2"/>
  <c r="D400" i="2" s="1"/>
  <c r="C400" i="2"/>
  <c r="B401" i="2"/>
  <c r="D401" i="2" s="1"/>
  <c r="C401" i="2"/>
  <c r="B402" i="2"/>
  <c r="D402" i="2" s="1"/>
  <c r="C402" i="2"/>
  <c r="B403" i="2"/>
  <c r="D403" i="2" s="1"/>
  <c r="C403" i="2"/>
  <c r="B404" i="2"/>
  <c r="D404" i="2" s="1"/>
  <c r="C404" i="2"/>
  <c r="B405" i="2"/>
  <c r="D405" i="2" s="1"/>
  <c r="C405" i="2"/>
  <c r="B406" i="2"/>
  <c r="C406" i="2"/>
  <c r="D406" i="2"/>
  <c r="B407" i="2"/>
  <c r="D407" i="2" s="1"/>
  <c r="C407" i="2"/>
  <c r="B408" i="2"/>
  <c r="D408" i="2" s="1"/>
  <c r="C408" i="2"/>
  <c r="B409" i="2"/>
  <c r="C409" i="2"/>
  <c r="D409" i="2"/>
  <c r="B410" i="2"/>
  <c r="C410" i="2"/>
  <c r="D410" i="2"/>
  <c r="B411" i="2"/>
  <c r="D411" i="2" s="1"/>
  <c r="C411" i="2"/>
  <c r="B412" i="2"/>
  <c r="D412" i="2" s="1"/>
  <c r="C412" i="2"/>
  <c r="B413" i="2"/>
  <c r="C413" i="2"/>
  <c r="D413" i="2"/>
  <c r="B414" i="2"/>
  <c r="D414" i="2" s="1"/>
  <c r="C414" i="2"/>
  <c r="B415" i="2"/>
  <c r="D415" i="2" s="1"/>
  <c r="C415" i="2"/>
  <c r="B416" i="2"/>
  <c r="D416" i="2" s="1"/>
  <c r="C416" i="2"/>
  <c r="B417" i="2"/>
  <c r="C417" i="2"/>
  <c r="D417" i="2"/>
  <c r="B418" i="2"/>
  <c r="C418" i="2"/>
  <c r="D418" i="2"/>
  <c r="B419" i="2"/>
  <c r="D419" i="2" s="1"/>
  <c r="C419" i="2"/>
  <c r="B420" i="2"/>
  <c r="D420" i="2" s="1"/>
  <c r="C420" i="2"/>
  <c r="B421" i="2"/>
  <c r="C421" i="2"/>
  <c r="D421" i="2"/>
  <c r="B422" i="2"/>
  <c r="D422" i="2" s="1"/>
  <c r="C422" i="2"/>
  <c r="B423" i="2"/>
  <c r="D423" i="2" s="1"/>
  <c r="C423" i="2"/>
  <c r="B424" i="2"/>
  <c r="D424" i="2" s="1"/>
  <c r="C424" i="2"/>
  <c r="B425" i="2"/>
  <c r="D425" i="2" s="1"/>
  <c r="C425" i="2"/>
  <c r="B426" i="2"/>
  <c r="D426" i="2" s="1"/>
  <c r="C426" i="2"/>
  <c r="B427" i="2"/>
  <c r="D427" i="2" s="1"/>
  <c r="C427" i="2"/>
  <c r="B428" i="2"/>
  <c r="D428" i="2" s="1"/>
  <c r="C428" i="2"/>
  <c r="B429" i="2"/>
  <c r="D429" i="2" s="1"/>
  <c r="C429" i="2"/>
  <c r="B430" i="2"/>
  <c r="C430" i="2"/>
  <c r="D430" i="2"/>
  <c r="B431" i="2"/>
  <c r="D431" i="2" s="1"/>
  <c r="C431" i="2"/>
  <c r="B432" i="2"/>
  <c r="D432" i="2" s="1"/>
  <c r="C432" i="2"/>
  <c r="B433" i="2"/>
  <c r="C433" i="2"/>
  <c r="D433" i="2"/>
  <c r="B434" i="2"/>
  <c r="C434" i="2"/>
  <c r="D434" i="2"/>
  <c r="B435" i="2"/>
  <c r="D435" i="2" s="1"/>
  <c r="C435" i="2"/>
  <c r="B436" i="2"/>
  <c r="D436" i="2" s="1"/>
  <c r="C436" i="2"/>
  <c r="B437" i="2"/>
  <c r="C437" i="2"/>
  <c r="D437" i="2"/>
  <c r="B438" i="2"/>
  <c r="D438" i="2" s="1"/>
  <c r="C438" i="2"/>
  <c r="B439" i="2"/>
  <c r="D439" i="2" s="1"/>
  <c r="C439" i="2"/>
  <c r="B440" i="2"/>
  <c r="D440" i="2" s="1"/>
  <c r="C440" i="2"/>
  <c r="B441" i="2"/>
  <c r="C441" i="2"/>
  <c r="D441" i="2"/>
  <c r="B442" i="2"/>
  <c r="C442" i="2"/>
  <c r="D442" i="2"/>
  <c r="B443" i="2"/>
  <c r="D443" i="2" s="1"/>
  <c r="C443" i="2"/>
  <c r="B444" i="2"/>
  <c r="D444" i="2" s="1"/>
  <c r="C444" i="2"/>
  <c r="B445" i="2"/>
  <c r="C445" i="2"/>
  <c r="D445" i="2"/>
  <c r="B446" i="2"/>
  <c r="D446" i="2" s="1"/>
  <c r="C446" i="2"/>
  <c r="B447" i="2"/>
  <c r="D447" i="2" s="1"/>
  <c r="C447" i="2"/>
  <c r="B448" i="2"/>
  <c r="D448" i="2" s="1"/>
  <c r="C448" i="2"/>
  <c r="B449" i="2"/>
  <c r="D449" i="2" s="1"/>
  <c r="C449" i="2"/>
  <c r="B450" i="2"/>
  <c r="D450" i="2" s="1"/>
  <c r="C450" i="2"/>
  <c r="B451" i="2"/>
  <c r="D451" i="2" s="1"/>
  <c r="C451" i="2"/>
  <c r="B452" i="2"/>
  <c r="D452" i="2" s="1"/>
  <c r="C452" i="2"/>
  <c r="B453" i="2"/>
  <c r="D453" i="2" s="1"/>
  <c r="C453" i="2"/>
  <c r="B454" i="2"/>
  <c r="C454" i="2"/>
  <c r="D454" i="2"/>
  <c r="B455" i="2"/>
  <c r="D455" i="2" s="1"/>
  <c r="C455" i="2"/>
  <c r="B456" i="2"/>
  <c r="D456" i="2" s="1"/>
  <c r="C456" i="2"/>
  <c r="B457" i="2"/>
  <c r="C457" i="2"/>
  <c r="D457" i="2"/>
  <c r="B458" i="2"/>
  <c r="C458" i="2"/>
  <c r="D458" i="2"/>
  <c r="B459" i="2"/>
  <c r="D459" i="2" s="1"/>
  <c r="C459" i="2"/>
  <c r="B460" i="2"/>
  <c r="D460" i="2" s="1"/>
  <c r="C460" i="2"/>
  <c r="B461" i="2"/>
  <c r="C461" i="2"/>
  <c r="D461" i="2"/>
  <c r="B462" i="2"/>
  <c r="D462" i="2" s="1"/>
  <c r="C462" i="2"/>
  <c r="B463" i="2"/>
  <c r="D463" i="2" s="1"/>
  <c r="C463" i="2"/>
  <c r="B464" i="2"/>
  <c r="D464" i="2" s="1"/>
  <c r="C464" i="2"/>
  <c r="B465" i="2"/>
  <c r="C465" i="2"/>
  <c r="D465" i="2"/>
  <c r="B466" i="2"/>
  <c r="C466" i="2"/>
  <c r="D466" i="2"/>
  <c r="B467" i="2"/>
  <c r="D467" i="2" s="1"/>
  <c r="C467" i="2"/>
  <c r="B468" i="2"/>
  <c r="D468" i="2" s="1"/>
  <c r="C468" i="2"/>
  <c r="B469" i="2"/>
  <c r="C469" i="2"/>
  <c r="D469" i="2"/>
  <c r="B470" i="2"/>
  <c r="D470" i="2" s="1"/>
  <c r="C470" i="2"/>
  <c r="B471" i="2"/>
  <c r="D471" i="2" s="1"/>
  <c r="C471" i="2"/>
  <c r="B472" i="2"/>
  <c r="D472" i="2" s="1"/>
  <c r="C472" i="2"/>
  <c r="B473" i="2"/>
  <c r="D473" i="2" s="1"/>
  <c r="C473" i="2"/>
  <c r="B474" i="2"/>
  <c r="D474" i="2" s="1"/>
  <c r="C474" i="2"/>
  <c r="B475" i="2"/>
  <c r="D475" i="2" s="1"/>
  <c r="C475" i="2"/>
  <c r="B476" i="2"/>
  <c r="D476" i="2" s="1"/>
  <c r="C476" i="2"/>
  <c r="B477" i="2"/>
  <c r="D477" i="2" s="1"/>
  <c r="C477" i="2"/>
  <c r="B478" i="2"/>
  <c r="C478" i="2"/>
  <c r="D478" i="2"/>
  <c r="B479" i="2"/>
  <c r="D479" i="2" s="1"/>
  <c r="C479" i="2"/>
  <c r="B480" i="2"/>
  <c r="D480" i="2" s="1"/>
  <c r="C480" i="2"/>
  <c r="B481" i="2"/>
  <c r="C481" i="2"/>
  <c r="D481" i="2"/>
  <c r="B482" i="2"/>
  <c r="C482" i="2"/>
  <c r="D482" i="2"/>
  <c r="B483" i="2"/>
  <c r="D483" i="2" s="1"/>
  <c r="C483" i="2"/>
  <c r="B484" i="2"/>
  <c r="D484" i="2" s="1"/>
  <c r="C484" i="2"/>
  <c r="B485" i="2"/>
  <c r="C485" i="2"/>
  <c r="D485" i="2"/>
  <c r="B486" i="2"/>
  <c r="D486" i="2" s="1"/>
  <c r="C486" i="2"/>
  <c r="B487" i="2"/>
  <c r="D487" i="2" s="1"/>
  <c r="C487" i="2"/>
  <c r="B488" i="2"/>
  <c r="D488" i="2" s="1"/>
  <c r="C488" i="2"/>
  <c r="B489" i="2"/>
  <c r="C489" i="2"/>
  <c r="D489" i="2"/>
  <c r="B490" i="2"/>
  <c r="C490" i="2"/>
  <c r="D490" i="2"/>
  <c r="B491" i="2"/>
  <c r="D491" i="2" s="1"/>
  <c r="C491" i="2"/>
  <c r="B492" i="2"/>
  <c r="D492" i="2" s="1"/>
  <c r="C492" i="2"/>
  <c r="B493" i="2"/>
  <c r="C493" i="2"/>
  <c r="D493" i="2"/>
  <c r="B494" i="2"/>
  <c r="D494" i="2" s="1"/>
  <c r="C494" i="2"/>
  <c r="B495" i="2"/>
  <c r="D495" i="2" s="1"/>
  <c r="C495" i="2"/>
  <c r="B496" i="2"/>
  <c r="D496" i="2" s="1"/>
  <c r="C496" i="2"/>
  <c r="B497" i="2"/>
  <c r="D497" i="2" s="1"/>
  <c r="C497" i="2"/>
  <c r="B498" i="2"/>
  <c r="D498" i="2" s="1"/>
  <c r="C498" i="2"/>
  <c r="B499" i="2"/>
  <c r="D499" i="2" s="1"/>
  <c r="C499" i="2"/>
  <c r="B500" i="2"/>
  <c r="D500" i="2" s="1"/>
  <c r="C500" i="2"/>
  <c r="B501" i="2"/>
  <c r="D501" i="2" s="1"/>
  <c r="C501" i="2"/>
  <c r="B502" i="2"/>
  <c r="C502" i="2"/>
  <c r="D502" i="2"/>
  <c r="B503" i="2"/>
  <c r="D503" i="2" s="1"/>
  <c r="C503" i="2"/>
  <c r="B504" i="2"/>
  <c r="D504" i="2" s="1"/>
  <c r="C504" i="2"/>
  <c r="B505" i="2"/>
  <c r="C505" i="2"/>
  <c r="D505" i="2"/>
  <c r="B506" i="2"/>
  <c r="C506" i="2"/>
  <c r="D506" i="2"/>
  <c r="B507" i="2"/>
  <c r="D507" i="2" s="1"/>
  <c r="C507" i="2"/>
  <c r="B508" i="2"/>
  <c r="D508" i="2" s="1"/>
  <c r="C508" i="2"/>
  <c r="B509" i="2"/>
  <c r="C509" i="2"/>
  <c r="D509" i="2"/>
  <c r="B510" i="2"/>
  <c r="D510" i="2" s="1"/>
  <c r="C510" i="2"/>
  <c r="B511" i="2"/>
  <c r="D511" i="2" s="1"/>
  <c r="C511" i="2"/>
  <c r="B512" i="2"/>
  <c r="D512" i="2" s="1"/>
  <c r="C512" i="2"/>
  <c r="B513" i="2"/>
  <c r="C513" i="2"/>
  <c r="D513" i="2"/>
  <c r="B514" i="2"/>
  <c r="C514" i="2"/>
  <c r="D514" i="2"/>
  <c r="B515" i="2"/>
  <c r="D515" i="2" s="1"/>
  <c r="C515" i="2"/>
  <c r="B516" i="2"/>
  <c r="D516" i="2" s="1"/>
  <c r="C516" i="2"/>
  <c r="B517" i="2"/>
  <c r="C517" i="2"/>
  <c r="D517" i="2"/>
  <c r="B518" i="2"/>
  <c r="D518" i="2" s="1"/>
  <c r="C518" i="2"/>
  <c r="B519" i="2"/>
  <c r="D519" i="2" s="1"/>
  <c r="C519" i="2"/>
  <c r="B520" i="2"/>
  <c r="D520" i="2" s="1"/>
  <c r="C520" i="2"/>
  <c r="B521" i="2"/>
  <c r="D521" i="2" s="1"/>
  <c r="C521" i="2"/>
  <c r="B522" i="2"/>
  <c r="D522" i="2" s="1"/>
  <c r="C522" i="2"/>
  <c r="B523" i="2"/>
  <c r="D523" i="2" s="1"/>
  <c r="C523" i="2"/>
  <c r="B524" i="2"/>
  <c r="D524" i="2" s="1"/>
  <c r="C524" i="2"/>
  <c r="B525" i="2"/>
  <c r="D525" i="2" s="1"/>
  <c r="C525" i="2"/>
  <c r="B526" i="2"/>
  <c r="C526" i="2"/>
  <c r="D526" i="2"/>
  <c r="B527" i="2"/>
  <c r="D527" i="2" s="1"/>
  <c r="C527" i="2"/>
  <c r="B528" i="2"/>
  <c r="D528" i="2" s="1"/>
  <c r="C528" i="2"/>
  <c r="B529" i="2"/>
  <c r="C529" i="2"/>
  <c r="D529" i="2"/>
  <c r="B530" i="2"/>
  <c r="C530" i="2"/>
  <c r="D530" i="2"/>
  <c r="B531" i="2"/>
  <c r="D531" i="2" s="1"/>
  <c r="C531" i="2"/>
  <c r="B532" i="2"/>
  <c r="D532" i="2" s="1"/>
  <c r="C532" i="2"/>
  <c r="B533" i="2"/>
  <c r="C533" i="2"/>
  <c r="D533" i="2"/>
  <c r="B534" i="2"/>
  <c r="D534" i="2" s="1"/>
  <c r="C534" i="2"/>
  <c r="B535" i="2"/>
  <c r="D535" i="2" s="1"/>
  <c r="C535" i="2"/>
  <c r="B536" i="2"/>
  <c r="D536" i="2" s="1"/>
  <c r="C536" i="2"/>
  <c r="B537" i="2"/>
  <c r="C537" i="2"/>
  <c r="D537" i="2"/>
  <c r="B538" i="2"/>
  <c r="C538" i="2"/>
  <c r="D538" i="2"/>
  <c r="B539" i="2"/>
  <c r="D539" i="2" s="1"/>
  <c r="C539" i="2"/>
  <c r="B540" i="2"/>
  <c r="D540" i="2" s="1"/>
  <c r="C540" i="2"/>
  <c r="B541" i="2"/>
  <c r="C541" i="2"/>
  <c r="D541" i="2"/>
  <c r="B542" i="2"/>
  <c r="D542" i="2" s="1"/>
  <c r="C542" i="2"/>
  <c r="B543" i="2"/>
  <c r="D543" i="2" s="1"/>
  <c r="C543" i="2"/>
  <c r="B544" i="2"/>
  <c r="D544" i="2" s="1"/>
  <c r="C544" i="2"/>
  <c r="B545" i="2"/>
  <c r="D545" i="2" s="1"/>
  <c r="C545" i="2"/>
  <c r="B546" i="2"/>
  <c r="D546" i="2" s="1"/>
  <c r="C546" i="2"/>
  <c r="B547" i="2"/>
  <c r="D547" i="2" s="1"/>
  <c r="C547" i="2"/>
  <c r="B548" i="2"/>
  <c r="D548" i="2" s="1"/>
  <c r="C548" i="2"/>
  <c r="B549" i="2"/>
  <c r="D549" i="2" s="1"/>
  <c r="C549" i="2"/>
  <c r="B550" i="2"/>
  <c r="C550" i="2"/>
  <c r="D550" i="2"/>
  <c r="B551" i="2"/>
  <c r="D551" i="2" s="1"/>
  <c r="C551" i="2"/>
  <c r="B552" i="2"/>
  <c r="D552" i="2" s="1"/>
  <c r="C552" i="2"/>
  <c r="B553" i="2"/>
  <c r="C553" i="2"/>
  <c r="D553" i="2"/>
  <c r="B554" i="2"/>
  <c r="C554" i="2"/>
  <c r="D554" i="2"/>
  <c r="B555" i="2"/>
  <c r="D555" i="2" s="1"/>
  <c r="C555" i="2"/>
  <c r="B556" i="2"/>
  <c r="D556" i="2" s="1"/>
  <c r="C556" i="2"/>
  <c r="B557" i="2"/>
  <c r="C557" i="2"/>
  <c r="D557" i="2"/>
  <c r="B558" i="2"/>
  <c r="D558" i="2" s="1"/>
  <c r="C558" i="2"/>
  <c r="B559" i="2"/>
  <c r="D559" i="2" s="1"/>
  <c r="C559" i="2"/>
  <c r="B560" i="2"/>
  <c r="D560" i="2" s="1"/>
  <c r="C560" i="2"/>
  <c r="B561" i="2"/>
  <c r="C561" i="2"/>
  <c r="D561" i="2"/>
  <c r="B562" i="2"/>
  <c r="C562" i="2"/>
  <c r="D562" i="2"/>
  <c r="B563" i="2"/>
  <c r="D563" i="2" s="1"/>
  <c r="C563" i="2"/>
  <c r="B564" i="2"/>
  <c r="D564" i="2" s="1"/>
  <c r="C564" i="2"/>
  <c r="B565" i="2"/>
  <c r="C565" i="2"/>
  <c r="D565" i="2"/>
  <c r="B566" i="2"/>
  <c r="D566" i="2" s="1"/>
  <c r="C566" i="2"/>
  <c r="B567" i="2"/>
  <c r="D567" i="2" s="1"/>
  <c r="C567" i="2"/>
  <c r="B568" i="2"/>
  <c r="D568" i="2" s="1"/>
  <c r="C568" i="2"/>
  <c r="B569" i="2"/>
  <c r="D569" i="2" s="1"/>
  <c r="C569" i="2"/>
  <c r="B570" i="2"/>
  <c r="D570" i="2" s="1"/>
  <c r="C570" i="2"/>
  <c r="B571" i="2"/>
  <c r="D571" i="2" s="1"/>
  <c r="C571" i="2"/>
  <c r="B572" i="2"/>
  <c r="D572" i="2" s="1"/>
  <c r="C572" i="2"/>
  <c r="B573" i="2"/>
  <c r="D573" i="2" s="1"/>
  <c r="C573" i="2"/>
  <c r="B574" i="2"/>
  <c r="C574" i="2"/>
  <c r="D574" i="2"/>
  <c r="B575" i="2"/>
  <c r="D575" i="2" s="1"/>
  <c r="C575" i="2"/>
  <c r="B576" i="2"/>
  <c r="D576" i="2" s="1"/>
  <c r="C576" i="2"/>
  <c r="B577" i="2"/>
  <c r="C577" i="2"/>
  <c r="D577" i="2"/>
  <c r="B578" i="2"/>
  <c r="C578" i="2"/>
  <c r="D578" i="2"/>
  <c r="B579" i="2"/>
  <c r="D579" i="2" s="1"/>
  <c r="C579" i="2"/>
  <c r="B580" i="2"/>
  <c r="D580" i="2" s="1"/>
  <c r="C580" i="2"/>
  <c r="B581" i="2"/>
  <c r="C581" i="2"/>
  <c r="D581" i="2"/>
  <c r="B582" i="2"/>
  <c r="D582" i="2" s="1"/>
  <c r="C582" i="2"/>
  <c r="B583" i="2"/>
  <c r="D583" i="2" s="1"/>
  <c r="C583" i="2"/>
  <c r="B584" i="2"/>
  <c r="D584" i="2" s="1"/>
  <c r="C584" i="2"/>
  <c r="B585" i="2"/>
  <c r="C585" i="2"/>
  <c r="D585" i="2"/>
  <c r="B586" i="2"/>
  <c r="C586" i="2"/>
  <c r="D586" i="2"/>
  <c r="B587" i="2"/>
  <c r="D587" i="2" s="1"/>
  <c r="C587" i="2"/>
  <c r="B588" i="2"/>
  <c r="D588" i="2" s="1"/>
  <c r="C588" i="2"/>
  <c r="B589" i="2"/>
  <c r="C589" i="2"/>
  <c r="D589" i="2"/>
  <c r="B590" i="2"/>
  <c r="D590" i="2" s="1"/>
  <c r="C590" i="2"/>
  <c r="B591" i="2"/>
  <c r="D591" i="2" s="1"/>
  <c r="C591" i="2"/>
  <c r="B592" i="2"/>
  <c r="D592" i="2" s="1"/>
  <c r="C592" i="2"/>
  <c r="B593" i="2"/>
  <c r="D593" i="2" s="1"/>
  <c r="C593" i="2"/>
  <c r="B594" i="2"/>
  <c r="D594" i="2" s="1"/>
  <c r="C594" i="2"/>
  <c r="B595" i="2"/>
  <c r="C595" i="2"/>
  <c r="D595" i="2"/>
  <c r="B596" i="2"/>
  <c r="D596" i="2" s="1"/>
  <c r="C596" i="2"/>
  <c r="B597" i="2"/>
  <c r="C597" i="2"/>
  <c r="D597" i="2"/>
  <c r="B598" i="2"/>
  <c r="C598" i="2"/>
  <c r="D598" i="2"/>
  <c r="B599" i="2"/>
  <c r="D599" i="2" s="1"/>
  <c r="C599" i="2"/>
  <c r="B600" i="2"/>
  <c r="D600" i="2" s="1"/>
  <c r="C600" i="2"/>
  <c r="B601" i="2"/>
  <c r="D601" i="2" s="1"/>
  <c r="C601" i="2"/>
  <c r="B602" i="2"/>
  <c r="C602" i="2"/>
  <c r="D602" i="2"/>
  <c r="B603" i="2"/>
  <c r="C603" i="2"/>
  <c r="D603" i="2"/>
  <c r="B604" i="2"/>
  <c r="D604" i="2" s="1"/>
  <c r="C604" i="2"/>
  <c r="B605" i="2"/>
  <c r="D605" i="2" s="1"/>
  <c r="C605" i="2"/>
  <c r="B606" i="2"/>
  <c r="D606" i="2" s="1"/>
  <c r="C606" i="2"/>
  <c r="B607" i="2"/>
  <c r="D607" i="2" s="1"/>
  <c r="C607" i="2"/>
  <c r="B608" i="2"/>
  <c r="D608" i="2" s="1"/>
  <c r="C608" i="2"/>
  <c r="B609" i="2"/>
  <c r="C609" i="2"/>
  <c r="D609" i="2"/>
  <c r="B610" i="2"/>
  <c r="C610" i="2"/>
  <c r="D610" i="2"/>
  <c r="B611" i="2"/>
  <c r="C611" i="2"/>
  <c r="D611" i="2"/>
  <c r="B612" i="2"/>
  <c r="D612" i="2" s="1"/>
  <c r="C612" i="2"/>
  <c r="B613" i="2"/>
  <c r="C613" i="2"/>
  <c r="D613" i="2"/>
  <c r="B614" i="2"/>
  <c r="D614" i="2" s="1"/>
  <c r="C614" i="2"/>
  <c r="B615" i="2"/>
  <c r="C615" i="2"/>
  <c r="D615" i="2"/>
  <c r="B616" i="2"/>
  <c r="D616" i="2" s="1"/>
  <c r="C616" i="2"/>
  <c r="B617" i="2"/>
  <c r="C617" i="2"/>
  <c r="D617" i="2"/>
  <c r="B618" i="2"/>
  <c r="D618" i="2" s="1"/>
  <c r="C618" i="2"/>
  <c r="B619" i="2"/>
  <c r="D619" i="2" s="1"/>
  <c r="C619" i="2"/>
  <c r="B620" i="2"/>
  <c r="D620" i="2" s="1"/>
  <c r="C620" i="2"/>
  <c r="B621" i="2"/>
  <c r="D621" i="2" s="1"/>
  <c r="C621" i="2"/>
  <c r="B622" i="2"/>
  <c r="C622" i="2"/>
  <c r="D622" i="2"/>
  <c r="B623" i="2"/>
  <c r="C623" i="2"/>
  <c r="D623" i="2"/>
  <c r="B624" i="2"/>
  <c r="D624" i="2" s="1"/>
  <c r="C624" i="2"/>
  <c r="B625" i="2"/>
  <c r="C625" i="2"/>
  <c r="D625" i="2"/>
  <c r="B626" i="2"/>
  <c r="C626" i="2"/>
  <c r="D626" i="2"/>
  <c r="B627" i="2"/>
  <c r="D627" i="2" s="1"/>
  <c r="C627" i="2"/>
  <c r="B628" i="2"/>
  <c r="D628" i="2" s="1"/>
  <c r="C628" i="2"/>
  <c r="B629" i="2"/>
  <c r="D629" i="2" s="1"/>
  <c r="C629" i="2"/>
  <c r="B630" i="2"/>
  <c r="C630" i="2"/>
  <c r="D630" i="2"/>
  <c r="B631" i="2"/>
  <c r="D631" i="2" s="1"/>
  <c r="C631" i="2"/>
  <c r="B632" i="2"/>
  <c r="D632" i="2" s="1"/>
  <c r="C632" i="2"/>
  <c r="B633" i="2"/>
  <c r="C633" i="2"/>
  <c r="D633" i="2"/>
  <c r="B634" i="2"/>
  <c r="D634" i="2" s="1"/>
  <c r="C634" i="2"/>
  <c r="B635" i="2"/>
  <c r="C635" i="2"/>
  <c r="D635" i="2"/>
  <c r="B636" i="2"/>
  <c r="D636" i="2" s="1"/>
  <c r="C636" i="2"/>
  <c r="B637" i="2"/>
  <c r="C637" i="2"/>
  <c r="D637" i="2"/>
  <c r="B638" i="2"/>
  <c r="C638" i="2"/>
  <c r="D638" i="2"/>
  <c r="B639" i="2"/>
  <c r="C639" i="2"/>
  <c r="D639" i="2"/>
  <c r="B640" i="2"/>
  <c r="D640" i="2" s="1"/>
  <c r="C640" i="2"/>
  <c r="B641" i="2"/>
  <c r="D641" i="2" s="1"/>
  <c r="C641" i="2"/>
  <c r="B642" i="2"/>
  <c r="D642" i="2" s="1"/>
  <c r="C642" i="2"/>
  <c r="B643" i="2"/>
  <c r="C643" i="2"/>
  <c r="D643" i="2"/>
  <c r="B644" i="2"/>
  <c r="D644" i="2" s="1"/>
  <c r="C644" i="2"/>
  <c r="B645" i="2"/>
  <c r="C645" i="2"/>
  <c r="D645" i="2"/>
  <c r="B646" i="2"/>
  <c r="C646" i="2"/>
  <c r="D646" i="2"/>
  <c r="B647" i="2"/>
  <c r="D647" i="2" s="1"/>
  <c r="C647" i="2"/>
  <c r="B648" i="2"/>
  <c r="D648" i="2" s="1"/>
  <c r="C648" i="2"/>
  <c r="B649" i="2"/>
  <c r="D649" i="2" s="1"/>
  <c r="C649" i="2"/>
  <c r="B650" i="2"/>
  <c r="C650" i="2"/>
  <c r="D650" i="2"/>
  <c r="B651" i="2"/>
  <c r="C651" i="2"/>
  <c r="D651" i="2"/>
  <c r="B652" i="2"/>
  <c r="D652" i="2" s="1"/>
  <c r="C652" i="2"/>
  <c r="B653" i="2"/>
  <c r="D653" i="2" s="1"/>
  <c r="C653" i="2"/>
  <c r="B654" i="2"/>
  <c r="D654" i="2" s="1"/>
  <c r="C654" i="2"/>
  <c r="B655" i="2"/>
  <c r="D655" i="2" s="1"/>
  <c r="C655" i="2"/>
  <c r="B656" i="2"/>
  <c r="D656" i="2" s="1"/>
  <c r="C656" i="2"/>
  <c r="B657" i="2"/>
  <c r="C657" i="2"/>
  <c r="D657" i="2"/>
  <c r="B658" i="2"/>
  <c r="C658" i="2"/>
  <c r="D658" i="2"/>
  <c r="B659" i="2"/>
  <c r="C659" i="2"/>
  <c r="D659" i="2"/>
  <c r="B660" i="2"/>
  <c r="D660" i="2" s="1"/>
  <c r="C660" i="2"/>
  <c r="B661" i="2"/>
  <c r="C661" i="2"/>
  <c r="D661" i="2"/>
  <c r="B662" i="2"/>
  <c r="C662" i="2"/>
  <c r="D662" i="2"/>
  <c r="B663" i="2"/>
  <c r="C663" i="2"/>
  <c r="D663" i="2"/>
  <c r="B664" i="2"/>
  <c r="D664" i="2" s="1"/>
  <c r="C664" i="2"/>
  <c r="B665" i="2"/>
  <c r="C665" i="2"/>
  <c r="D665" i="2"/>
  <c r="B666" i="2"/>
  <c r="C666" i="2"/>
  <c r="D666" i="2"/>
  <c r="B667" i="2"/>
  <c r="C667" i="2"/>
  <c r="D667" i="2"/>
  <c r="B668" i="2"/>
  <c r="D668" i="2" s="1"/>
  <c r="C668" i="2"/>
  <c r="B669" i="2"/>
  <c r="C669" i="2"/>
  <c r="D669" i="2"/>
  <c r="B670" i="2"/>
  <c r="C670" i="2"/>
  <c r="D670" i="2"/>
  <c r="B671" i="2"/>
  <c r="C671" i="2"/>
  <c r="D671" i="2"/>
  <c r="B672" i="2"/>
  <c r="D672" i="2" s="1"/>
  <c r="C672" i="2"/>
  <c r="B673" i="2"/>
  <c r="C673" i="2"/>
  <c r="D673" i="2"/>
  <c r="B674" i="2"/>
  <c r="C674" i="2"/>
  <c r="D674" i="2"/>
  <c r="B675" i="2"/>
  <c r="C675" i="2"/>
  <c r="D675" i="2"/>
  <c r="B676" i="2"/>
  <c r="D676" i="2" s="1"/>
  <c r="C676" i="2"/>
  <c r="B677" i="2"/>
  <c r="C677" i="2"/>
  <c r="D677" i="2"/>
  <c r="B678" i="2"/>
  <c r="C678" i="2"/>
  <c r="D678" i="2"/>
  <c r="B679" i="2"/>
  <c r="C679" i="2"/>
  <c r="D679" i="2"/>
  <c r="B680" i="2"/>
  <c r="D680" i="2" s="1"/>
  <c r="C680" i="2"/>
  <c r="B681" i="2"/>
  <c r="C681" i="2"/>
  <c r="D681" i="2"/>
  <c r="B682" i="2"/>
  <c r="C682" i="2"/>
  <c r="D682" i="2"/>
  <c r="B683" i="2"/>
  <c r="C683" i="2"/>
  <c r="D683" i="2"/>
  <c r="B684" i="2"/>
  <c r="D684" i="2" s="1"/>
  <c r="C684" i="2"/>
  <c r="B685" i="2"/>
  <c r="C685" i="2"/>
  <c r="D685" i="2"/>
  <c r="B686" i="2"/>
  <c r="C686" i="2"/>
  <c r="D686" i="2"/>
  <c r="B687" i="2"/>
  <c r="C687" i="2"/>
  <c r="D687" i="2"/>
  <c r="B688" i="2"/>
  <c r="D688" i="2" s="1"/>
  <c r="C688" i="2"/>
  <c r="B689" i="2"/>
  <c r="C689" i="2"/>
  <c r="D689" i="2"/>
  <c r="B690" i="2"/>
  <c r="C690" i="2"/>
  <c r="D690" i="2"/>
  <c r="B691" i="2"/>
  <c r="C691" i="2"/>
  <c r="D691" i="2"/>
  <c r="B692" i="2"/>
  <c r="D692" i="2" s="1"/>
  <c r="C692" i="2"/>
  <c r="B693" i="2"/>
  <c r="C693" i="2"/>
  <c r="D693" i="2"/>
  <c r="B694" i="2"/>
  <c r="C694" i="2"/>
  <c r="D694" i="2"/>
  <c r="B695" i="2"/>
  <c r="C695" i="2"/>
  <c r="D695" i="2"/>
  <c r="B696" i="2"/>
  <c r="D696" i="2" s="1"/>
  <c r="C696" i="2"/>
  <c r="B697" i="2"/>
  <c r="C697" i="2"/>
  <c r="D697" i="2"/>
  <c r="B698" i="2"/>
  <c r="C698" i="2"/>
  <c r="D698" i="2"/>
  <c r="B699" i="2"/>
  <c r="C699" i="2"/>
  <c r="D699" i="2"/>
  <c r="B700" i="2"/>
  <c r="D700" i="2" s="1"/>
  <c r="C700" i="2"/>
  <c r="B701" i="2"/>
  <c r="C701" i="2"/>
  <c r="D701" i="2"/>
  <c r="B702" i="2"/>
  <c r="C702" i="2"/>
  <c r="D702" i="2"/>
  <c r="B703" i="2"/>
  <c r="C703" i="2"/>
  <c r="D703" i="2"/>
  <c r="B704" i="2"/>
  <c r="D704" i="2" s="1"/>
  <c r="C704" i="2"/>
  <c r="B705" i="2"/>
  <c r="C705" i="2"/>
  <c r="D705" i="2"/>
  <c r="B706" i="2"/>
  <c r="C706" i="2"/>
  <c r="D706" i="2"/>
  <c r="B707" i="2"/>
  <c r="C707" i="2"/>
  <c r="D707" i="2"/>
  <c r="B708" i="2"/>
  <c r="D708" i="2" s="1"/>
  <c r="C708" i="2"/>
  <c r="B709" i="2"/>
  <c r="C709" i="2"/>
  <c r="D709" i="2"/>
  <c r="B710" i="2"/>
  <c r="C710" i="2"/>
  <c r="D710" i="2"/>
  <c r="B711" i="2"/>
  <c r="C711" i="2"/>
  <c r="D711" i="2"/>
  <c r="B712" i="2"/>
  <c r="D712" i="2" s="1"/>
  <c r="C712" i="2"/>
  <c r="B713" i="2"/>
  <c r="C713" i="2"/>
  <c r="D713" i="2"/>
  <c r="B714" i="2"/>
  <c r="C714" i="2"/>
  <c r="D714" i="2"/>
  <c r="B715" i="2"/>
  <c r="C715" i="2"/>
  <c r="D715" i="2"/>
  <c r="B716" i="2"/>
  <c r="D716" i="2" s="1"/>
  <c r="C716" i="2"/>
  <c r="B717" i="2"/>
  <c r="C717" i="2"/>
  <c r="D717" i="2"/>
  <c r="B718" i="2"/>
  <c r="C718" i="2"/>
  <c r="D718" i="2"/>
  <c r="B719" i="2"/>
  <c r="C719" i="2"/>
  <c r="D719" i="2"/>
  <c r="B720" i="2"/>
  <c r="D720" i="2" s="1"/>
  <c r="C720" i="2"/>
  <c r="B721" i="2"/>
  <c r="C721" i="2"/>
  <c r="D721" i="2"/>
  <c r="B722" i="2"/>
  <c r="C722" i="2"/>
  <c r="D722" i="2"/>
  <c r="B723" i="2"/>
  <c r="C723" i="2"/>
  <c r="D723" i="2"/>
  <c r="B724" i="2"/>
  <c r="D724" i="2" s="1"/>
  <c r="C724" i="2"/>
  <c r="B725" i="2"/>
  <c r="C725" i="2"/>
  <c r="D725" i="2"/>
  <c r="B726" i="2"/>
  <c r="C726" i="2"/>
  <c r="D726" i="2"/>
  <c r="B727" i="2"/>
  <c r="C727" i="2"/>
  <c r="D727" i="2"/>
  <c r="B728" i="2"/>
  <c r="D728" i="2" s="1"/>
  <c r="C728" i="2"/>
  <c r="B729" i="2"/>
  <c r="C729" i="2"/>
  <c r="D729" i="2"/>
  <c r="B730" i="2"/>
  <c r="C730" i="2"/>
  <c r="D730" i="2"/>
  <c r="B731" i="2"/>
  <c r="C731" i="2"/>
  <c r="D731" i="2"/>
  <c r="B732" i="2"/>
  <c r="D732" i="2" s="1"/>
  <c r="C732" i="2"/>
  <c r="B733" i="2"/>
  <c r="C733" i="2"/>
  <c r="D733" i="2"/>
  <c r="B734" i="2"/>
  <c r="C734" i="2"/>
  <c r="D734" i="2"/>
  <c r="B735" i="2"/>
  <c r="C735" i="2"/>
  <c r="D735" i="2"/>
  <c r="B736" i="2"/>
  <c r="D736" i="2" s="1"/>
  <c r="C736" i="2"/>
  <c r="B737" i="2"/>
  <c r="C737" i="2"/>
  <c r="D737" i="2"/>
  <c r="B738" i="2"/>
  <c r="C738" i="2"/>
  <c r="D738" i="2"/>
  <c r="B739" i="2"/>
  <c r="C739" i="2"/>
  <c r="D739" i="2"/>
  <c r="B740" i="2"/>
  <c r="D740" i="2" s="1"/>
  <c r="C740" i="2"/>
  <c r="B741" i="2"/>
  <c r="C741" i="2"/>
  <c r="D741" i="2"/>
  <c r="B742" i="2"/>
  <c r="C742" i="2"/>
  <c r="D742" i="2"/>
  <c r="B743" i="2"/>
  <c r="C743" i="2"/>
  <c r="D743" i="2"/>
  <c r="B744" i="2"/>
  <c r="D744" i="2" s="1"/>
  <c r="C744" i="2"/>
  <c r="B745" i="2"/>
  <c r="C745" i="2"/>
  <c r="D745" i="2"/>
  <c r="B746" i="2"/>
  <c r="C746" i="2"/>
  <c r="D746" i="2"/>
  <c r="B747" i="2"/>
  <c r="C747" i="2"/>
  <c r="D747" i="2"/>
  <c r="B748" i="2"/>
  <c r="D748" i="2" s="1"/>
  <c r="C748" i="2"/>
  <c r="B749" i="2"/>
  <c r="C749" i="2"/>
  <c r="D749" i="2"/>
  <c r="B750" i="2"/>
  <c r="C750" i="2"/>
  <c r="D750" i="2"/>
  <c r="B751" i="2"/>
  <c r="C751" i="2"/>
  <c r="D751" i="2"/>
  <c r="B752" i="2"/>
  <c r="D752" i="2" s="1"/>
  <c r="C752" i="2"/>
  <c r="B753" i="2"/>
  <c r="C753" i="2"/>
  <c r="D753" i="2"/>
  <c r="B754" i="2"/>
  <c r="C754" i="2"/>
  <c r="D754" i="2"/>
  <c r="B755" i="2"/>
  <c r="C755" i="2"/>
  <c r="D755" i="2"/>
  <c r="B756" i="2"/>
  <c r="D756" i="2" s="1"/>
  <c r="C756" i="2"/>
  <c r="B757" i="2"/>
  <c r="C757" i="2"/>
  <c r="D757" i="2"/>
  <c r="B758" i="2"/>
  <c r="C758" i="2"/>
  <c r="D758" i="2"/>
  <c r="B759" i="2"/>
  <c r="C759" i="2"/>
  <c r="D759" i="2"/>
  <c r="B760" i="2"/>
  <c r="D760" i="2" s="1"/>
  <c r="C760" i="2"/>
  <c r="B761" i="2"/>
  <c r="C761" i="2"/>
  <c r="D761" i="2"/>
  <c r="B762" i="2"/>
  <c r="C762" i="2"/>
  <c r="D762" i="2"/>
  <c r="B763" i="2"/>
  <c r="C763" i="2"/>
  <c r="D763" i="2"/>
  <c r="B764" i="2"/>
  <c r="D764" i="2" s="1"/>
  <c r="C764" i="2"/>
  <c r="B765" i="2"/>
  <c r="C765" i="2"/>
  <c r="D765" i="2"/>
  <c r="B766" i="2"/>
  <c r="C766" i="2"/>
  <c r="D766" i="2"/>
  <c r="B767" i="2"/>
  <c r="C767" i="2"/>
  <c r="D767" i="2"/>
  <c r="B768" i="2"/>
  <c r="D768" i="2" s="1"/>
  <c r="C768" i="2"/>
  <c r="B769" i="2"/>
  <c r="C769" i="2"/>
  <c r="D769" i="2"/>
  <c r="B770" i="2"/>
  <c r="C770" i="2"/>
  <c r="D770" i="2"/>
  <c r="B771" i="2"/>
  <c r="C771" i="2"/>
  <c r="D771" i="2"/>
  <c r="B772" i="2"/>
  <c r="D772" i="2" s="1"/>
  <c r="C772" i="2"/>
  <c r="B773" i="2"/>
  <c r="C773" i="2"/>
  <c r="D773" i="2"/>
  <c r="B774" i="2"/>
  <c r="C774" i="2"/>
  <c r="D774" i="2"/>
  <c r="B775" i="2"/>
  <c r="C775" i="2"/>
  <c r="D775" i="2"/>
  <c r="B776" i="2"/>
  <c r="D776" i="2" s="1"/>
  <c r="C776" i="2"/>
  <c r="B777" i="2"/>
  <c r="C777" i="2"/>
  <c r="D777" i="2"/>
  <c r="B778" i="2"/>
  <c r="C778" i="2"/>
  <c r="D778" i="2"/>
  <c r="B779" i="2"/>
  <c r="C779" i="2"/>
  <c r="D779" i="2"/>
  <c r="B780" i="2"/>
  <c r="D780" i="2" s="1"/>
  <c r="C780" i="2"/>
  <c r="B781" i="2"/>
  <c r="C781" i="2"/>
  <c r="D781" i="2"/>
  <c r="B782" i="2"/>
  <c r="C782" i="2"/>
  <c r="D782" i="2"/>
  <c r="B783" i="2"/>
  <c r="C783" i="2"/>
  <c r="D783" i="2"/>
  <c r="B784" i="2"/>
  <c r="D784" i="2" s="1"/>
  <c r="C784" i="2"/>
  <c r="B785" i="2"/>
  <c r="C785" i="2"/>
  <c r="D785" i="2"/>
  <c r="B786" i="2"/>
  <c r="C786" i="2"/>
  <c r="D786" i="2"/>
  <c r="B787" i="2"/>
  <c r="C787" i="2"/>
  <c r="D787" i="2"/>
  <c r="B788" i="2"/>
  <c r="D788" i="2" s="1"/>
  <c r="C788" i="2"/>
  <c r="B789" i="2"/>
  <c r="C789" i="2"/>
  <c r="D789" i="2"/>
  <c r="B790" i="2"/>
  <c r="C790" i="2"/>
  <c r="D790" i="2"/>
  <c r="B791" i="2"/>
  <c r="C791" i="2"/>
  <c r="D791" i="2"/>
  <c r="B792" i="2"/>
  <c r="D792" i="2" s="1"/>
  <c r="C792" i="2"/>
  <c r="B793" i="2"/>
  <c r="C793" i="2"/>
  <c r="D793" i="2"/>
  <c r="B794" i="2"/>
  <c r="C794" i="2"/>
  <c r="D794" i="2"/>
  <c r="B795" i="2"/>
  <c r="C795" i="2"/>
  <c r="D795" i="2"/>
  <c r="B796" i="2"/>
  <c r="D796" i="2" s="1"/>
  <c r="C796" i="2"/>
  <c r="B797" i="2"/>
  <c r="C797" i="2"/>
  <c r="D797" i="2"/>
  <c r="B798" i="2"/>
  <c r="C798" i="2"/>
  <c r="D798" i="2"/>
  <c r="B799" i="2"/>
  <c r="C799" i="2"/>
  <c r="D799" i="2"/>
  <c r="B800" i="2"/>
  <c r="D800" i="2" s="1"/>
  <c r="C800" i="2"/>
  <c r="B801" i="2"/>
  <c r="C801" i="2"/>
  <c r="D801" i="2"/>
  <c r="B802" i="2"/>
  <c r="C802" i="2"/>
  <c r="D802" i="2"/>
  <c r="B803" i="2"/>
  <c r="C803" i="2"/>
  <c r="D803" i="2"/>
  <c r="B804" i="2"/>
  <c r="D804" i="2" s="1"/>
  <c r="C804" i="2"/>
  <c r="B805" i="2"/>
  <c r="C805" i="2"/>
  <c r="D805" i="2"/>
  <c r="B806" i="2"/>
  <c r="C806" i="2"/>
  <c r="D806" i="2"/>
  <c r="B807" i="2"/>
  <c r="C807" i="2"/>
  <c r="D807" i="2"/>
  <c r="B808" i="2"/>
  <c r="D808" i="2" s="1"/>
  <c r="C808" i="2"/>
  <c r="B809" i="2"/>
  <c r="C809" i="2"/>
  <c r="D809" i="2"/>
  <c r="B810" i="2"/>
  <c r="C810" i="2"/>
  <c r="D810" i="2"/>
  <c r="B811" i="2"/>
  <c r="C811" i="2"/>
  <c r="D811" i="2"/>
  <c r="B812" i="2"/>
  <c r="D812" i="2" s="1"/>
  <c r="C812" i="2"/>
  <c r="B813" i="2"/>
  <c r="C813" i="2"/>
  <c r="D813" i="2"/>
  <c r="B814" i="2"/>
  <c r="C814" i="2"/>
  <c r="D814" i="2"/>
  <c r="B815" i="2"/>
  <c r="C815" i="2"/>
  <c r="D815" i="2"/>
  <c r="B816" i="2"/>
  <c r="D816" i="2" s="1"/>
  <c r="C816" i="2"/>
  <c r="B817" i="2"/>
  <c r="C817" i="2"/>
  <c r="D817" i="2"/>
  <c r="B818" i="2"/>
  <c r="C818" i="2"/>
  <c r="D818" i="2"/>
  <c r="B819" i="2"/>
  <c r="C819" i="2"/>
  <c r="D819" i="2"/>
  <c r="B820" i="2"/>
  <c r="D820" i="2" s="1"/>
  <c r="C820" i="2"/>
  <c r="B821" i="2"/>
  <c r="C821" i="2"/>
  <c r="D821" i="2"/>
  <c r="B822" i="2"/>
  <c r="C822" i="2"/>
  <c r="D822" i="2"/>
  <c r="B823" i="2"/>
  <c r="C823" i="2"/>
  <c r="D823" i="2"/>
  <c r="B824" i="2"/>
  <c r="D824" i="2" s="1"/>
  <c r="C824" i="2"/>
  <c r="B825" i="2"/>
  <c r="C825" i="2"/>
  <c r="D825" i="2"/>
  <c r="B826" i="2"/>
  <c r="C826" i="2"/>
  <c r="D826" i="2"/>
  <c r="B827" i="2"/>
  <c r="C827" i="2"/>
  <c r="D827" i="2"/>
  <c r="B828" i="2"/>
  <c r="D828" i="2" s="1"/>
  <c r="C828" i="2"/>
  <c r="B829" i="2"/>
  <c r="C829" i="2"/>
  <c r="D829" i="2"/>
  <c r="B830" i="2"/>
  <c r="C830" i="2"/>
  <c r="D830" i="2"/>
  <c r="B831" i="2"/>
  <c r="C831" i="2"/>
  <c r="D831" i="2"/>
  <c r="B832" i="2"/>
  <c r="D832" i="2" s="1"/>
  <c r="C832" i="2"/>
  <c r="B833" i="2"/>
  <c r="C833" i="2"/>
  <c r="D833" i="2"/>
  <c r="B834" i="2"/>
  <c r="C834" i="2"/>
  <c r="D834" i="2"/>
  <c r="B835" i="2"/>
  <c r="C835" i="2"/>
  <c r="D835" i="2"/>
  <c r="B836" i="2"/>
  <c r="D836" i="2" s="1"/>
  <c r="C836" i="2"/>
  <c r="B837" i="2"/>
  <c r="C837" i="2"/>
  <c r="D837" i="2"/>
  <c r="B838" i="2"/>
  <c r="C838" i="2"/>
  <c r="D838" i="2"/>
  <c r="B839" i="2"/>
  <c r="C839" i="2"/>
  <c r="D839" i="2"/>
  <c r="B840" i="2"/>
  <c r="D840" i="2" s="1"/>
  <c r="C840" i="2"/>
  <c r="B841" i="2"/>
  <c r="C841" i="2"/>
  <c r="D841" i="2"/>
  <c r="B842" i="2"/>
  <c r="C842" i="2"/>
  <c r="D842" i="2"/>
  <c r="B843" i="2"/>
  <c r="C843" i="2"/>
  <c r="D843" i="2"/>
  <c r="B844" i="2"/>
  <c r="D844" i="2" s="1"/>
  <c r="C844" i="2"/>
  <c r="B845" i="2"/>
  <c r="C845" i="2"/>
  <c r="D845" i="2"/>
  <c r="B846" i="2"/>
  <c r="C846" i="2"/>
  <c r="D846" i="2"/>
  <c r="B847" i="2"/>
  <c r="C847" i="2"/>
  <c r="D847" i="2"/>
  <c r="B848" i="2"/>
  <c r="D848" i="2" s="1"/>
  <c r="C848" i="2"/>
  <c r="B849" i="2"/>
  <c r="C849" i="2"/>
  <c r="D849" i="2"/>
  <c r="B850" i="2"/>
  <c r="C850" i="2"/>
  <c r="D850" i="2"/>
  <c r="B851" i="2"/>
  <c r="C851" i="2"/>
  <c r="D851" i="2"/>
  <c r="B852" i="2"/>
  <c r="D852" i="2" s="1"/>
  <c r="C852" i="2"/>
  <c r="B853" i="2"/>
  <c r="C853" i="2"/>
  <c r="D853" i="2"/>
  <c r="B854" i="2"/>
  <c r="C854" i="2"/>
  <c r="D854" i="2"/>
  <c r="B855" i="2"/>
  <c r="C855" i="2"/>
  <c r="D855" i="2"/>
  <c r="B856" i="2"/>
  <c r="D856" i="2" s="1"/>
  <c r="C856" i="2"/>
  <c r="B857" i="2"/>
  <c r="C857" i="2"/>
  <c r="D857" i="2"/>
  <c r="B858" i="2"/>
  <c r="C858" i="2"/>
  <c r="D858" i="2"/>
  <c r="B859" i="2"/>
  <c r="C859" i="2"/>
  <c r="D859" i="2"/>
  <c r="B860" i="2"/>
  <c r="D860" i="2" s="1"/>
  <c r="C860" i="2"/>
  <c r="B861" i="2"/>
  <c r="C861" i="2"/>
  <c r="D861" i="2"/>
  <c r="B862" i="2"/>
  <c r="C862" i="2"/>
  <c r="D862" i="2"/>
  <c r="B863" i="2"/>
  <c r="C863" i="2"/>
  <c r="D863" i="2"/>
  <c r="B864" i="2"/>
  <c r="D864" i="2" s="1"/>
  <c r="C864" i="2"/>
  <c r="B865" i="2"/>
  <c r="C865" i="2"/>
  <c r="D865" i="2"/>
  <c r="B866" i="2"/>
  <c r="C866" i="2"/>
  <c r="D866" i="2"/>
  <c r="B867" i="2"/>
  <c r="C867" i="2"/>
  <c r="D867" i="2"/>
  <c r="B868" i="2"/>
  <c r="D868" i="2" s="1"/>
  <c r="C868" i="2"/>
  <c r="B869" i="2"/>
  <c r="C869" i="2"/>
  <c r="D869" i="2"/>
  <c r="B870" i="2"/>
  <c r="C870" i="2"/>
  <c r="D870" i="2"/>
  <c r="B871" i="2"/>
  <c r="C871" i="2"/>
  <c r="D871" i="2"/>
  <c r="B872" i="2"/>
  <c r="D872" i="2" s="1"/>
  <c r="C872" i="2"/>
  <c r="B873" i="2"/>
  <c r="C873" i="2"/>
  <c r="D873" i="2"/>
  <c r="B874" i="2"/>
  <c r="C874" i="2"/>
  <c r="D874" i="2"/>
  <c r="B875" i="2"/>
  <c r="C875" i="2"/>
  <c r="D875" i="2"/>
  <c r="B876" i="2"/>
  <c r="D876" i="2" s="1"/>
  <c r="C876" i="2"/>
  <c r="B877" i="2"/>
  <c r="C877" i="2"/>
  <c r="D877" i="2"/>
  <c r="B878" i="2"/>
  <c r="C878" i="2"/>
  <c r="D878" i="2"/>
  <c r="B879" i="2"/>
  <c r="C879" i="2"/>
  <c r="D879" i="2"/>
  <c r="B880" i="2"/>
  <c r="D880" i="2" s="1"/>
  <c r="C880" i="2"/>
  <c r="B881" i="2"/>
  <c r="C881" i="2"/>
  <c r="D881" i="2"/>
  <c r="B882" i="2"/>
  <c r="C882" i="2"/>
  <c r="D882" i="2"/>
  <c r="B883" i="2"/>
  <c r="C883" i="2"/>
  <c r="D883" i="2"/>
  <c r="B884" i="2"/>
  <c r="D884" i="2" s="1"/>
  <c r="C884" i="2"/>
  <c r="B885" i="2"/>
  <c r="C885" i="2"/>
  <c r="D885" i="2"/>
  <c r="B886" i="2"/>
  <c r="C886" i="2"/>
  <c r="D886" i="2"/>
  <c r="B887" i="2"/>
  <c r="C887" i="2"/>
  <c r="D887" i="2"/>
  <c r="B888" i="2"/>
  <c r="D888" i="2" s="1"/>
  <c r="C888" i="2"/>
  <c r="B889" i="2"/>
  <c r="C889" i="2"/>
  <c r="D889" i="2"/>
  <c r="B890" i="2"/>
  <c r="C890" i="2"/>
  <c r="D890" i="2"/>
  <c r="B891" i="2"/>
  <c r="C891" i="2"/>
  <c r="D891" i="2"/>
  <c r="B892" i="2"/>
  <c r="D892" i="2" s="1"/>
  <c r="C892" i="2"/>
  <c r="B893" i="2"/>
  <c r="C893" i="2"/>
  <c r="D893" i="2"/>
  <c r="B894" i="2"/>
  <c r="C894" i="2"/>
  <c r="D894" i="2"/>
  <c r="B895" i="2"/>
  <c r="C895" i="2"/>
  <c r="D895" i="2"/>
  <c r="B896" i="2"/>
  <c r="D896" i="2" s="1"/>
  <c r="C896" i="2"/>
  <c r="B897" i="2"/>
  <c r="C897" i="2"/>
  <c r="D897" i="2"/>
  <c r="E897" i="1"/>
  <c r="E36" i="1"/>
  <c r="E29" i="1"/>
  <c r="E63" i="1"/>
  <c r="E146" i="1"/>
  <c r="E230" i="1"/>
  <c r="E223" i="1"/>
  <c r="E238" i="1"/>
  <c r="E307" i="1"/>
  <c r="E363" i="1"/>
  <c r="E375" i="1"/>
  <c r="E436" i="1"/>
  <c r="E419" i="1"/>
  <c r="E451" i="1"/>
  <c r="E507" i="1"/>
  <c r="E531" i="1"/>
  <c r="E637" i="1"/>
  <c r="E695" i="1"/>
  <c r="B2" i="2"/>
  <c r="D2" i="2" s="1"/>
  <c r="C2" i="2"/>
  <c r="E9" i="1"/>
  <c r="E10" i="1"/>
  <c r="E11" i="1"/>
  <c r="E22" i="1"/>
  <c r="E23" i="1"/>
  <c r="C2" i="1"/>
  <c r="E86" i="1"/>
  <c r="E66" i="1"/>
  <c r="E67" i="1"/>
  <c r="E122" i="1"/>
  <c r="E92" i="1"/>
  <c r="E136" i="1"/>
  <c r="E115" i="1"/>
  <c r="E126" i="1"/>
  <c r="E127" i="1"/>
  <c r="E128" i="1"/>
  <c r="E184" i="1"/>
  <c r="E203" i="1"/>
  <c r="E173" i="1"/>
  <c r="E209" i="1"/>
  <c r="E210" i="1"/>
  <c r="E327" i="1"/>
  <c r="E337" i="1"/>
  <c r="E372" i="1"/>
  <c r="E388" i="1"/>
  <c r="E405" i="1"/>
  <c r="E422" i="1"/>
  <c r="E423" i="1"/>
  <c r="E424" i="1"/>
  <c r="E402" i="1"/>
  <c r="E403" i="1"/>
  <c r="E441" i="1"/>
  <c r="E458" i="1"/>
  <c r="E459" i="1"/>
  <c r="E428" i="1"/>
  <c r="E489" i="1"/>
  <c r="E490" i="1"/>
  <c r="E491" i="1"/>
  <c r="E481" i="1"/>
  <c r="E493" i="1"/>
  <c r="E494" i="1"/>
  <c r="E508" i="1"/>
  <c r="E509" i="1"/>
  <c r="E571" i="1"/>
  <c r="E541" i="1"/>
  <c r="E543" i="1"/>
  <c r="E585" i="1"/>
  <c r="E633" i="1"/>
  <c r="E634" i="1"/>
  <c r="E625" i="1"/>
  <c r="E678" i="1"/>
  <c r="E679" i="1"/>
  <c r="E681" i="1"/>
  <c r="E673" i="1"/>
  <c r="E708" i="1"/>
  <c r="E745" i="1"/>
  <c r="E716" i="1"/>
  <c r="E718" i="1"/>
  <c r="E719" i="1"/>
  <c r="E775" i="1"/>
  <c r="E789" i="1"/>
  <c r="F810" i="1"/>
  <c r="F780" i="1"/>
  <c r="E781" i="1"/>
  <c r="F786" i="1"/>
  <c r="E836" i="1"/>
  <c r="E837" i="1"/>
  <c r="F815" i="1"/>
  <c r="F816" i="1"/>
  <c r="E817" i="1"/>
  <c r="F855" i="1"/>
  <c r="F856" i="1"/>
  <c r="F857" i="1"/>
  <c r="E873" i="1"/>
  <c r="F847" i="1"/>
  <c r="F860" i="1"/>
  <c r="F861" i="1"/>
  <c r="F862" i="1"/>
  <c r="F864" i="1"/>
  <c r="E245" i="1" l="1"/>
  <c r="E561" i="1"/>
  <c r="F798" i="1"/>
  <c r="E798" i="1"/>
  <c r="E700" i="1"/>
  <c r="E456" i="1"/>
  <c r="E84" i="1"/>
  <c r="E736" i="1"/>
  <c r="E302" i="1"/>
  <c r="E544" i="1"/>
  <c r="E110" i="1"/>
  <c r="E58" i="1"/>
  <c r="E5" i="1"/>
  <c r="E788" i="1"/>
  <c r="E737" i="1"/>
  <c r="E316" i="1"/>
  <c r="E689" i="1"/>
  <c r="E7" i="1"/>
  <c r="E872" i="1"/>
  <c r="F872" i="1"/>
  <c r="F824" i="1"/>
  <c r="E824" i="1"/>
  <c r="E776" i="1"/>
  <c r="E732" i="1"/>
  <c r="E164" i="1"/>
  <c r="E108" i="1"/>
  <c r="E104" i="1"/>
  <c r="E720" i="1"/>
  <c r="E701" i="1"/>
  <c r="E709" i="1"/>
  <c r="E740" i="1"/>
  <c r="E728" i="1"/>
  <c r="E684" i="1"/>
  <c r="E696" i="1"/>
  <c r="E579" i="1"/>
  <c r="E506" i="1"/>
  <c r="E332" i="1"/>
  <c r="E267" i="1"/>
  <c r="E73" i="1"/>
  <c r="E105" i="1"/>
  <c r="E472" i="1"/>
  <c r="E362" i="1"/>
  <c r="E222" i="1"/>
  <c r="E575" i="1"/>
  <c r="E95" i="1"/>
  <c r="E418" i="1"/>
  <c r="E343" i="1"/>
  <c r="E188" i="1"/>
  <c r="E6" i="1"/>
  <c r="E378" i="1"/>
  <c r="E274" i="1"/>
  <c r="E623" i="1"/>
  <c r="E415" i="1"/>
  <c r="E342" i="1"/>
  <c r="E199" i="1"/>
  <c r="E520" i="1"/>
  <c r="E368" i="1"/>
  <c r="E328" i="1"/>
  <c r="E272" i="1"/>
  <c r="E232" i="1"/>
  <c r="E527" i="1"/>
  <c r="E271" i="1"/>
  <c r="E167" i="1"/>
  <c r="E471" i="1"/>
  <c r="E367" i="1"/>
  <c r="E231" i="1"/>
  <c r="E123" i="1"/>
  <c r="E512" i="1"/>
  <c r="E292" i="1"/>
  <c r="E470" i="1"/>
  <c r="E366" i="1"/>
  <c r="E326" i="1"/>
  <c r="E266" i="1"/>
  <c r="E30" i="1"/>
  <c r="E519" i="1"/>
  <c r="E382" i="1"/>
  <c r="E259" i="1"/>
  <c r="E265" i="1"/>
  <c r="E221" i="1"/>
  <c r="E85" i="1"/>
  <c r="E476" i="1"/>
  <c r="E411" i="1"/>
  <c r="E258" i="1"/>
  <c r="E109" i="1"/>
  <c r="F812" i="1"/>
  <c r="E812" i="1"/>
  <c r="F800" i="1"/>
  <c r="E800" i="1"/>
  <c r="F820" i="1"/>
  <c r="E820" i="1"/>
  <c r="F808" i="1"/>
  <c r="E808" i="1"/>
  <c r="F764" i="1"/>
  <c r="E764" i="1"/>
  <c r="E752" i="1"/>
  <c r="E772" i="1"/>
  <c r="E760" i="1"/>
  <c r="E704" i="1"/>
  <c r="E724" i="1"/>
  <c r="E712" i="1"/>
  <c r="E668" i="1"/>
  <c r="E656" i="1"/>
  <c r="E676" i="1"/>
  <c r="F879" i="1"/>
  <c r="E879" i="1"/>
  <c r="F891" i="1"/>
  <c r="E891" i="1"/>
  <c r="E659" i="1"/>
  <c r="E515" i="1"/>
  <c r="E371" i="1"/>
  <c r="F882" i="1"/>
  <c r="E882" i="1"/>
  <c r="F850" i="1"/>
  <c r="E850" i="1"/>
  <c r="F870" i="1"/>
  <c r="E870" i="1"/>
  <c r="E858" i="1"/>
  <c r="F858" i="1"/>
  <c r="F814" i="1"/>
  <c r="E814" i="1"/>
  <c r="F802" i="1"/>
  <c r="E802" i="1"/>
  <c r="F822" i="1"/>
  <c r="E822" i="1"/>
  <c r="E766" i="1"/>
  <c r="F766" i="1"/>
  <c r="E754" i="1"/>
  <c r="E774" i="1"/>
  <c r="E762" i="1"/>
  <c r="E706" i="1"/>
  <c r="E726" i="1"/>
  <c r="E714" i="1"/>
  <c r="E670" i="1"/>
  <c r="E610" i="1"/>
  <c r="E630" i="1"/>
  <c r="E562" i="1"/>
  <c r="E582" i="1"/>
  <c r="E514" i="1"/>
  <c r="E534" i="1"/>
  <c r="E478" i="1"/>
  <c r="E466" i="1"/>
  <c r="E474" i="1"/>
  <c r="E430" i="1"/>
  <c r="E438" i="1"/>
  <c r="E426" i="1"/>
  <c r="E779" i="1"/>
  <c r="E743" i="1"/>
  <c r="E675" i="1"/>
  <c r="E667" i="1"/>
  <c r="E592" i="1"/>
  <c r="E522" i="1"/>
  <c r="E855" i="1"/>
  <c r="F803" i="1"/>
  <c r="E803" i="1"/>
  <c r="F823" i="1"/>
  <c r="E823" i="1"/>
  <c r="F811" i="1"/>
  <c r="E811" i="1"/>
  <c r="F767" i="1"/>
  <c r="E767" i="1"/>
  <c r="E755" i="1"/>
  <c r="E763" i="1"/>
  <c r="E707" i="1"/>
  <c r="E727" i="1"/>
  <c r="E715" i="1"/>
  <c r="E611" i="1"/>
  <c r="E631" i="1"/>
  <c r="E619" i="1"/>
  <c r="E563" i="1"/>
  <c r="E583" i="1"/>
  <c r="E479" i="1"/>
  <c r="E666" i="1"/>
  <c r="F881" i="1"/>
  <c r="E881" i="1"/>
  <c r="E849" i="1"/>
  <c r="F849" i="1"/>
  <c r="F869" i="1"/>
  <c r="E869" i="1"/>
  <c r="F813" i="1"/>
  <c r="E813" i="1"/>
  <c r="F801" i="1"/>
  <c r="E801" i="1"/>
  <c r="F821" i="1"/>
  <c r="E821" i="1"/>
  <c r="E809" i="1"/>
  <c r="F809" i="1"/>
  <c r="E765" i="1"/>
  <c r="F765" i="1"/>
  <c r="E753" i="1"/>
  <c r="E773" i="1"/>
  <c r="E761" i="1"/>
  <c r="E717" i="1"/>
  <c r="E705" i="1"/>
  <c r="E725" i="1"/>
  <c r="E713" i="1"/>
  <c r="E669" i="1"/>
  <c r="E657" i="1"/>
  <c r="E665" i="1"/>
  <c r="E621" i="1"/>
  <c r="E629" i="1"/>
  <c r="E617" i="1"/>
  <c r="E573" i="1"/>
  <c r="E581" i="1"/>
  <c r="E569" i="1"/>
  <c r="E525" i="1"/>
  <c r="E513" i="1"/>
  <c r="E533" i="1"/>
  <c r="E521" i="1"/>
  <c r="E477" i="1"/>
  <c r="E465" i="1"/>
  <c r="E485" i="1"/>
  <c r="E473" i="1"/>
  <c r="E429" i="1"/>
  <c r="E417" i="1"/>
  <c r="E437" i="1"/>
  <c r="E671" i="1"/>
  <c r="E664" i="1"/>
  <c r="E618" i="1"/>
  <c r="E570" i="1"/>
  <c r="E431" i="1"/>
  <c r="E323" i="1"/>
  <c r="E815" i="1"/>
  <c r="E620" i="1"/>
  <c r="E595" i="1"/>
  <c r="E615" i="1"/>
  <c r="F835" i="1"/>
  <c r="E835" i="1"/>
  <c r="F843" i="1"/>
  <c r="E843" i="1"/>
  <c r="F787" i="1"/>
  <c r="E787" i="1"/>
  <c r="F795" i="1"/>
  <c r="E795" i="1"/>
  <c r="E739" i="1"/>
  <c r="E747" i="1"/>
  <c r="F878" i="1"/>
  <c r="E878" i="1"/>
  <c r="F890" i="1"/>
  <c r="E890" i="1"/>
  <c r="F846" i="1"/>
  <c r="E846" i="1"/>
  <c r="F834" i="1"/>
  <c r="E834" i="1"/>
  <c r="F854" i="1"/>
  <c r="E854" i="1"/>
  <c r="F842" i="1"/>
  <c r="E842" i="1"/>
  <c r="F806" i="1"/>
  <c r="E806" i="1"/>
  <c r="F794" i="1"/>
  <c r="E794" i="1"/>
  <c r="E750" i="1"/>
  <c r="E738" i="1"/>
  <c r="E758" i="1"/>
  <c r="E746" i="1"/>
  <c r="E702" i="1"/>
  <c r="E690" i="1"/>
  <c r="E710" i="1"/>
  <c r="E698" i="1"/>
  <c r="E654" i="1"/>
  <c r="E642" i="1"/>
  <c r="E662" i="1"/>
  <c r="E650" i="1"/>
  <c r="E606" i="1"/>
  <c r="E614" i="1"/>
  <c r="E602" i="1"/>
  <c r="E558" i="1"/>
  <c r="E566" i="1"/>
  <c r="E554" i="1"/>
  <c r="E498" i="1"/>
  <c r="E735" i="1"/>
  <c r="E731" i="1"/>
  <c r="E694" i="1"/>
  <c r="E622" i="1"/>
  <c r="E574" i="1"/>
  <c r="E526" i="1"/>
  <c r="E786" i="1"/>
  <c r="F848" i="1"/>
  <c r="E848" i="1"/>
  <c r="F868" i="1"/>
  <c r="E868" i="1"/>
  <c r="F877" i="1"/>
  <c r="E877" i="1"/>
  <c r="F889" i="1"/>
  <c r="E889" i="1"/>
  <c r="F845" i="1"/>
  <c r="E845" i="1"/>
  <c r="F833" i="1"/>
  <c r="E833" i="1"/>
  <c r="F853" i="1"/>
  <c r="E853" i="1"/>
  <c r="F841" i="1"/>
  <c r="E841" i="1"/>
  <c r="F797" i="1"/>
  <c r="E797" i="1"/>
  <c r="F785" i="1"/>
  <c r="E785" i="1"/>
  <c r="F805" i="1"/>
  <c r="E805" i="1"/>
  <c r="F793" i="1"/>
  <c r="E793" i="1"/>
  <c r="E697" i="1"/>
  <c r="E653" i="1"/>
  <c r="E641" i="1"/>
  <c r="E661" i="1"/>
  <c r="E649" i="1"/>
  <c r="E605" i="1"/>
  <c r="E613" i="1"/>
  <c r="E601" i="1"/>
  <c r="E557" i="1"/>
  <c r="E565" i="1"/>
  <c r="E553" i="1"/>
  <c r="E497" i="1"/>
  <c r="E517" i="1"/>
  <c r="E505" i="1"/>
  <c r="E461" i="1"/>
  <c r="E449" i="1"/>
  <c r="E469" i="1"/>
  <c r="E457" i="1"/>
  <c r="E413" i="1"/>
  <c r="E658" i="1"/>
  <c r="E651" i="1"/>
  <c r="E603" i="1"/>
  <c r="E555" i="1"/>
  <c r="E467" i="1"/>
  <c r="E391" i="1"/>
  <c r="E283" i="1"/>
  <c r="E810" i="1"/>
  <c r="E568" i="1"/>
  <c r="F799" i="1"/>
  <c r="E799" i="1"/>
  <c r="F807" i="1"/>
  <c r="E807" i="1"/>
  <c r="E751" i="1"/>
  <c r="E759" i="1"/>
  <c r="E703" i="1"/>
  <c r="E691" i="1"/>
  <c r="E711" i="1"/>
  <c r="E699" i="1"/>
  <c r="E655" i="1"/>
  <c r="E643" i="1"/>
  <c r="E663" i="1"/>
  <c r="E564" i="1"/>
  <c r="E552" i="1"/>
  <c r="E412" i="1"/>
  <c r="E400" i="1"/>
  <c r="E408" i="1"/>
  <c r="E364" i="1"/>
  <c r="E360" i="1"/>
  <c r="E304" i="1"/>
  <c r="E324" i="1"/>
  <c r="E268" i="1"/>
  <c r="E256" i="1"/>
  <c r="E264" i="1"/>
  <c r="E220" i="1"/>
  <c r="E208" i="1"/>
  <c r="E228" i="1"/>
  <c r="E216" i="1"/>
  <c r="E160" i="1"/>
  <c r="E180" i="1"/>
  <c r="E168" i="1"/>
  <c r="E124" i="1"/>
  <c r="E112" i="1"/>
  <c r="E132" i="1"/>
  <c r="E120" i="1"/>
  <c r="E76" i="1"/>
  <c r="E64" i="1"/>
  <c r="E72" i="1"/>
  <c r="E28" i="1"/>
  <c r="E16" i="1"/>
  <c r="E757" i="1"/>
  <c r="E683" i="1"/>
  <c r="E609" i="1"/>
  <c r="E460" i="1"/>
  <c r="E352" i="1"/>
  <c r="E276" i="1"/>
  <c r="E172" i="1"/>
  <c r="E862" i="1"/>
  <c r="E516" i="1"/>
  <c r="E504" i="1"/>
  <c r="E448" i="1"/>
  <c r="E468" i="1"/>
  <c r="F867" i="1"/>
  <c r="E867" i="1"/>
  <c r="E887" i="1"/>
  <c r="F887" i="1"/>
  <c r="E875" i="1"/>
  <c r="F875" i="1"/>
  <c r="E831" i="1"/>
  <c r="F831" i="1"/>
  <c r="E819" i="1"/>
  <c r="F819" i="1"/>
  <c r="F839" i="1"/>
  <c r="E839" i="1"/>
  <c r="E827" i="1"/>
  <c r="F827" i="1"/>
  <c r="E783" i="1"/>
  <c r="F783" i="1"/>
  <c r="E771" i="1"/>
  <c r="F771" i="1"/>
  <c r="E791" i="1"/>
  <c r="F791" i="1"/>
  <c r="E639" i="1"/>
  <c r="E627" i="1"/>
  <c r="E647" i="1"/>
  <c r="E635" i="1"/>
  <c r="E591" i="1"/>
  <c r="E599" i="1"/>
  <c r="E587" i="1"/>
  <c r="E551" i="1"/>
  <c r="E539" i="1"/>
  <c r="E495" i="1"/>
  <c r="E483" i="1"/>
  <c r="E503" i="1"/>
  <c r="E447" i="1"/>
  <c r="E435" i="1"/>
  <c r="E455" i="1"/>
  <c r="E443" i="1"/>
  <c r="E399" i="1"/>
  <c r="E387" i="1"/>
  <c r="E407" i="1"/>
  <c r="E395" i="1"/>
  <c r="E351" i="1"/>
  <c r="E339" i="1"/>
  <c r="E359" i="1"/>
  <c r="E347" i="1"/>
  <c r="E303" i="1"/>
  <c r="E291" i="1"/>
  <c r="E311" i="1"/>
  <c r="E299" i="1"/>
  <c r="E255" i="1"/>
  <c r="E243" i="1"/>
  <c r="E263" i="1"/>
  <c r="E251" i="1"/>
  <c r="E207" i="1"/>
  <c r="E195" i="1"/>
  <c r="E215" i="1"/>
  <c r="E159" i="1"/>
  <c r="E155" i="1"/>
  <c r="E111" i="1"/>
  <c r="E99" i="1"/>
  <c r="E119" i="1"/>
  <c r="E107" i="1"/>
  <c r="E51" i="1"/>
  <c r="E71" i="1"/>
  <c r="E59" i="1"/>
  <c r="E15" i="1"/>
  <c r="E21" i="1"/>
  <c r="E756" i="1"/>
  <c r="E688" i="1"/>
  <c r="E682" i="1"/>
  <c r="E608" i="1"/>
  <c r="E560" i="1"/>
  <c r="E511" i="1"/>
  <c r="E487" i="1"/>
  <c r="E379" i="1"/>
  <c r="E239" i="1"/>
  <c r="E861" i="1"/>
  <c r="F880" i="1"/>
  <c r="E880" i="1"/>
  <c r="E652" i="1"/>
  <c r="E640" i="1"/>
  <c r="E660" i="1"/>
  <c r="E648" i="1"/>
  <c r="E866" i="1"/>
  <c r="F866" i="1"/>
  <c r="E818" i="1"/>
  <c r="F818" i="1"/>
  <c r="E626" i="1"/>
  <c r="E646" i="1"/>
  <c r="E590" i="1"/>
  <c r="E578" i="1"/>
  <c r="E598" i="1"/>
  <c r="E586" i="1"/>
  <c r="E542" i="1"/>
  <c r="E530" i="1"/>
  <c r="E550" i="1"/>
  <c r="E538" i="1"/>
  <c r="E482" i="1"/>
  <c r="E502" i="1"/>
  <c r="E446" i="1"/>
  <c r="E434" i="1"/>
  <c r="E454" i="1"/>
  <c r="E442" i="1"/>
  <c r="E398" i="1"/>
  <c r="E386" i="1"/>
  <c r="E406" i="1"/>
  <c r="E394" i="1"/>
  <c r="E350" i="1"/>
  <c r="E338" i="1"/>
  <c r="E358" i="1"/>
  <c r="E346" i="1"/>
  <c r="E290" i="1"/>
  <c r="E310" i="1"/>
  <c r="E298" i="1"/>
  <c r="E254" i="1"/>
  <c r="E242" i="1"/>
  <c r="E262" i="1"/>
  <c r="E250" i="1"/>
  <c r="E206" i="1"/>
  <c r="E194" i="1"/>
  <c r="E214" i="1"/>
  <c r="E158" i="1"/>
  <c r="E166" i="1"/>
  <c r="E154" i="1"/>
  <c r="E98" i="1"/>
  <c r="E118" i="1"/>
  <c r="E106" i="1"/>
  <c r="E62" i="1"/>
  <c r="E50" i="1"/>
  <c r="E70" i="1"/>
  <c r="E14" i="1"/>
  <c r="E20" i="1"/>
  <c r="E723" i="1"/>
  <c r="E687" i="1"/>
  <c r="E607" i="1"/>
  <c r="E559" i="1"/>
  <c r="E510" i="1"/>
  <c r="E486" i="1"/>
  <c r="E202" i="1"/>
  <c r="E103" i="1"/>
  <c r="E860" i="1"/>
  <c r="E628" i="1"/>
  <c r="E616" i="1"/>
  <c r="E572" i="1"/>
  <c r="E580" i="1"/>
  <c r="E524" i="1"/>
  <c r="E567" i="1"/>
  <c r="F876" i="1"/>
  <c r="E876" i="1"/>
  <c r="F888" i="1"/>
  <c r="E888" i="1"/>
  <c r="F844" i="1"/>
  <c r="E844" i="1"/>
  <c r="F832" i="1"/>
  <c r="E832" i="1"/>
  <c r="F852" i="1"/>
  <c r="E852" i="1"/>
  <c r="F840" i="1"/>
  <c r="E840" i="1"/>
  <c r="F796" i="1"/>
  <c r="E796" i="1"/>
  <c r="F784" i="1"/>
  <c r="E784" i="1"/>
  <c r="F804" i="1"/>
  <c r="E804" i="1"/>
  <c r="F792" i="1"/>
  <c r="E792" i="1"/>
  <c r="E886" i="1"/>
  <c r="F886" i="1"/>
  <c r="E874" i="1"/>
  <c r="F874" i="1"/>
  <c r="E830" i="1"/>
  <c r="F830" i="1"/>
  <c r="F838" i="1"/>
  <c r="E838" i="1"/>
  <c r="E826" i="1"/>
  <c r="F826" i="1"/>
  <c r="E782" i="1"/>
  <c r="F782" i="1"/>
  <c r="E770" i="1"/>
  <c r="F770" i="1"/>
  <c r="E790" i="1"/>
  <c r="F790" i="1"/>
  <c r="E778" i="1"/>
  <c r="E734" i="1"/>
  <c r="E722" i="1"/>
  <c r="E742" i="1"/>
  <c r="E730" i="1"/>
  <c r="E686" i="1"/>
  <c r="E674" i="1"/>
  <c r="E547" i="1"/>
  <c r="E612" i="1"/>
  <c r="E600" i="1"/>
  <c r="E677" i="1"/>
  <c r="E604" i="1"/>
  <c r="E556" i="1"/>
  <c r="E535" i="1"/>
  <c r="E427" i="1"/>
  <c r="E287" i="1"/>
  <c r="E847" i="1"/>
  <c r="E749" i="1"/>
  <c r="E638" i="1"/>
  <c r="E594" i="1"/>
  <c r="E546" i="1"/>
  <c r="E496" i="1"/>
  <c r="E420" i="1"/>
  <c r="E312" i="1"/>
  <c r="E147" i="1"/>
  <c r="E857" i="1"/>
  <c r="F883" i="1"/>
  <c r="E883" i="1"/>
  <c r="F863" i="1"/>
  <c r="E863" i="1"/>
  <c r="F851" i="1"/>
  <c r="E851" i="1"/>
  <c r="F871" i="1"/>
  <c r="E871" i="1"/>
  <c r="E859" i="1"/>
  <c r="F859" i="1"/>
  <c r="E475" i="1"/>
  <c r="E439" i="1"/>
  <c r="E335" i="1"/>
  <c r="E331" i="1"/>
  <c r="E295" i="1"/>
  <c r="E227" i="1"/>
  <c r="E247" i="1"/>
  <c r="E235" i="1"/>
  <c r="E191" i="1"/>
  <c r="E179" i="1"/>
  <c r="E187" i="1"/>
  <c r="E143" i="1"/>
  <c r="E131" i="1"/>
  <c r="E151" i="1"/>
  <c r="E139" i="1"/>
  <c r="E83" i="1"/>
  <c r="E91" i="1"/>
  <c r="E47" i="1"/>
  <c r="E55" i="1"/>
  <c r="E43" i="1"/>
  <c r="E3" i="1"/>
  <c r="E895" i="1"/>
  <c r="E748" i="1"/>
  <c r="E744" i="1"/>
  <c r="E593" i="1"/>
  <c r="E545" i="1"/>
  <c r="E523" i="1"/>
  <c r="E383" i="1"/>
  <c r="E275" i="1"/>
  <c r="E35" i="1"/>
  <c r="E856" i="1"/>
  <c r="E645" i="1"/>
  <c r="E589" i="1"/>
  <c r="E577" i="1"/>
  <c r="E597" i="1"/>
  <c r="E529" i="1"/>
  <c r="E549" i="1"/>
  <c r="E537" i="1"/>
  <c r="E501" i="1"/>
  <c r="E445" i="1"/>
  <c r="E433" i="1"/>
  <c r="E453" i="1"/>
  <c r="E397" i="1"/>
  <c r="E385" i="1"/>
  <c r="E393" i="1"/>
  <c r="E349" i="1"/>
  <c r="E357" i="1"/>
  <c r="E345" i="1"/>
  <c r="E301" i="1"/>
  <c r="E289" i="1"/>
  <c r="E309" i="1"/>
  <c r="E297" i="1"/>
  <c r="E253" i="1"/>
  <c r="E241" i="1"/>
  <c r="E261" i="1"/>
  <c r="E249" i="1"/>
  <c r="E205" i="1"/>
  <c r="E193" i="1"/>
  <c r="E157" i="1"/>
  <c r="E145" i="1"/>
  <c r="E153" i="1"/>
  <c r="E97" i="1"/>
  <c r="E61" i="1"/>
  <c r="E69" i="1"/>
  <c r="E896" i="1"/>
  <c r="E693" i="1"/>
  <c r="E401" i="1"/>
  <c r="E381" i="1"/>
  <c r="E365" i="1"/>
  <c r="E377" i="1"/>
  <c r="E361" i="1"/>
  <c r="E341" i="1"/>
  <c r="E325" i="1"/>
  <c r="E273" i="1"/>
  <c r="E257" i="1"/>
  <c r="E237" i="1"/>
  <c r="E229" i="1"/>
  <c r="E201" i="1"/>
  <c r="E65" i="1"/>
  <c r="E780" i="1"/>
  <c r="F817" i="1"/>
  <c r="E865" i="1"/>
  <c r="F865" i="1"/>
  <c r="E885" i="1"/>
  <c r="F885" i="1"/>
  <c r="E829" i="1"/>
  <c r="F829" i="1"/>
  <c r="E825" i="1"/>
  <c r="F825" i="1"/>
  <c r="E769" i="1"/>
  <c r="F769" i="1"/>
  <c r="F884" i="1"/>
  <c r="E884" i="1"/>
  <c r="F828" i="1"/>
  <c r="E828" i="1"/>
  <c r="F768" i="1"/>
  <c r="E768" i="1"/>
  <c r="E672" i="1"/>
  <c r="E692" i="1"/>
  <c r="E680" i="1"/>
  <c r="E636" i="1"/>
  <c r="E624" i="1"/>
  <c r="E644" i="1"/>
  <c r="E632" i="1"/>
  <c r="E588" i="1"/>
  <c r="E576" i="1"/>
  <c r="E596" i="1"/>
  <c r="E584" i="1"/>
  <c r="E540" i="1"/>
  <c r="E528" i="1"/>
  <c r="E548" i="1"/>
  <c r="E536" i="1"/>
  <c r="E492" i="1"/>
  <c r="E480" i="1"/>
  <c r="E500" i="1"/>
  <c r="E488" i="1"/>
  <c r="E444" i="1"/>
  <c r="E432" i="1"/>
  <c r="E452" i="1"/>
  <c r="E440" i="1"/>
  <c r="E396" i="1"/>
  <c r="E384" i="1"/>
  <c r="E404" i="1"/>
  <c r="E392" i="1"/>
  <c r="E348" i="1"/>
  <c r="E336" i="1"/>
  <c r="E356" i="1"/>
  <c r="E344" i="1"/>
  <c r="E300" i="1"/>
  <c r="E288" i="1"/>
  <c r="E308" i="1"/>
  <c r="E296" i="1"/>
  <c r="E252" i="1"/>
  <c r="E240" i="1"/>
  <c r="E260" i="1"/>
  <c r="E248" i="1"/>
  <c r="E204" i="1"/>
  <c r="E192" i="1"/>
  <c r="E212" i="1"/>
  <c r="E144" i="1"/>
  <c r="E152" i="1"/>
  <c r="E116" i="1"/>
  <c r="E60" i="1"/>
  <c r="E68" i="1"/>
  <c r="E4" i="1"/>
  <c r="E777" i="1"/>
  <c r="E733" i="1"/>
  <c r="E721" i="1"/>
  <c r="E741" i="1"/>
  <c r="E729" i="1"/>
  <c r="E685" i="1"/>
  <c r="E484" i="1"/>
  <c r="E416" i="1"/>
  <c r="E380" i="1"/>
  <c r="E376" i="1"/>
  <c r="E340" i="1"/>
  <c r="E236" i="1"/>
  <c r="E246" i="1"/>
  <c r="E200" i="1"/>
  <c r="E165" i="1"/>
  <c r="E96" i="1"/>
  <c r="E816" i="1"/>
  <c r="F837" i="1"/>
  <c r="E190" i="1"/>
  <c r="E178" i="1"/>
  <c r="E198" i="1"/>
  <c r="E186" i="1"/>
  <c r="E142" i="1"/>
  <c r="E130" i="1"/>
  <c r="E150" i="1"/>
  <c r="E138" i="1"/>
  <c r="E94" i="1"/>
  <c r="E82" i="1"/>
  <c r="E102" i="1"/>
  <c r="E90" i="1"/>
  <c r="E46" i="1"/>
  <c r="E34" i="1"/>
  <c r="E54" i="1"/>
  <c r="E42" i="1"/>
  <c r="D2" i="1"/>
  <c r="E2" i="1"/>
  <c r="E894" i="1"/>
  <c r="E518" i="1"/>
  <c r="E450" i="1"/>
  <c r="E414" i="1"/>
  <c r="E410" i="1"/>
  <c r="E390" i="1"/>
  <c r="E374" i="1"/>
  <c r="E322" i="1"/>
  <c r="E306" i="1"/>
  <c r="E286" i="1"/>
  <c r="E270" i="1"/>
  <c r="E282" i="1"/>
  <c r="E244" i="1"/>
  <c r="E219" i="1"/>
  <c r="E163" i="1"/>
  <c r="E121" i="1"/>
  <c r="E57" i="1"/>
  <c r="E892" i="1"/>
  <c r="F836" i="1"/>
  <c r="E233" i="1"/>
  <c r="E189" i="1"/>
  <c r="E177" i="1"/>
  <c r="E197" i="1"/>
  <c r="E185" i="1"/>
  <c r="E141" i="1"/>
  <c r="E129" i="1"/>
  <c r="E149" i="1"/>
  <c r="E137" i="1"/>
  <c r="E93" i="1"/>
  <c r="E81" i="1"/>
  <c r="E101" i="1"/>
  <c r="E89" i="1"/>
  <c r="E45" i="1"/>
  <c r="E33" i="1"/>
  <c r="E53" i="1"/>
  <c r="E41" i="1"/>
  <c r="E27" i="1"/>
  <c r="E893" i="1"/>
  <c r="E425" i="1"/>
  <c r="E409" i="1"/>
  <c r="E389" i="1"/>
  <c r="E373" i="1"/>
  <c r="E321" i="1"/>
  <c r="E305" i="1"/>
  <c r="E285" i="1"/>
  <c r="E269" i="1"/>
  <c r="E281" i="1"/>
  <c r="E211" i="1"/>
  <c r="E217" i="1"/>
  <c r="E156" i="1"/>
  <c r="E125" i="1"/>
  <c r="E56" i="1"/>
  <c r="E176" i="1"/>
  <c r="E196" i="1"/>
  <c r="E140" i="1"/>
  <c r="E148" i="1"/>
  <c r="E80" i="1"/>
  <c r="E100" i="1"/>
  <c r="E88" i="1"/>
  <c r="E44" i="1"/>
  <c r="E32" i="1"/>
  <c r="E52" i="1"/>
  <c r="E40" i="1"/>
  <c r="E26" i="1"/>
  <c r="E532" i="1"/>
  <c r="E464" i="1"/>
  <c r="E320" i="1"/>
  <c r="E284" i="1"/>
  <c r="E280" i="1"/>
  <c r="E13" i="1"/>
  <c r="E8" i="1"/>
  <c r="E175" i="1"/>
  <c r="E171" i="1"/>
  <c r="E135" i="1"/>
  <c r="E79" i="1"/>
  <c r="E87" i="1"/>
  <c r="E75" i="1"/>
  <c r="E31" i="1"/>
  <c r="E19" i="1"/>
  <c r="E39" i="1"/>
  <c r="E25" i="1"/>
  <c r="E499" i="1"/>
  <c r="E463" i="1"/>
  <c r="E355" i="1"/>
  <c r="E319" i="1"/>
  <c r="E315" i="1"/>
  <c r="E279" i="1"/>
  <c r="E226" i="1"/>
  <c r="E183" i="1"/>
  <c r="E113" i="1"/>
  <c r="E49" i="1"/>
  <c r="E12" i="1"/>
  <c r="F781" i="1"/>
  <c r="E218" i="1"/>
  <c r="E174" i="1"/>
  <c r="E162" i="1"/>
  <c r="E182" i="1"/>
  <c r="E170" i="1"/>
  <c r="E114" i="1"/>
  <c r="E134" i="1"/>
  <c r="E78" i="1"/>
  <c r="E74" i="1"/>
  <c r="E18" i="1"/>
  <c r="E38" i="1"/>
  <c r="E24" i="1"/>
  <c r="E462" i="1"/>
  <c r="E370" i="1"/>
  <c r="E354" i="1"/>
  <c r="E334" i="1"/>
  <c r="E318" i="1"/>
  <c r="E330" i="1"/>
  <c r="E314" i="1"/>
  <c r="E294" i="1"/>
  <c r="E278" i="1"/>
  <c r="E225" i="1"/>
  <c r="E181" i="1"/>
  <c r="E117" i="1"/>
  <c r="E48" i="1"/>
  <c r="E864" i="1"/>
  <c r="E161" i="1"/>
  <c r="E169" i="1"/>
  <c r="E133" i="1"/>
  <c r="E77" i="1"/>
  <c r="E17" i="1"/>
  <c r="E421" i="1"/>
  <c r="E369" i="1"/>
  <c r="E353" i="1"/>
  <c r="E333" i="1"/>
  <c r="E317" i="1"/>
  <c r="E329" i="1"/>
  <c r="E313" i="1"/>
  <c r="E293" i="1"/>
  <c r="E277" i="1"/>
  <c r="E224" i="1"/>
  <c r="E234" i="1"/>
  <c r="E213" i="1"/>
  <c r="E37" i="1"/>
  <c r="F873" i="1"/>
  <c r="F683" i="1" l="1"/>
  <c r="F652" i="1"/>
  <c r="F306" i="1"/>
  <c r="F307" i="1"/>
  <c r="F340" i="1"/>
  <c r="F341" i="1"/>
  <c r="F342" i="1"/>
  <c r="F343" i="1"/>
  <c r="F653" i="1"/>
  <c r="F654" i="1"/>
  <c r="F655" i="1"/>
  <c r="F656" i="1"/>
  <c r="F28" i="1"/>
  <c r="F657" i="1"/>
  <c r="F29" i="1"/>
  <c r="F171" i="1"/>
  <c r="F30" i="1"/>
  <c r="F658" i="1"/>
  <c r="F345" i="1"/>
  <c r="F346" i="1"/>
  <c r="F347" i="1"/>
  <c r="F316" i="1"/>
  <c r="F317" i="1"/>
  <c r="F318" i="1"/>
  <c r="F319" i="1"/>
  <c r="F320" i="1"/>
  <c r="F331" i="1"/>
  <c r="F300" i="1"/>
  <c r="F301" i="1"/>
  <c r="F302" i="1"/>
  <c r="F303" i="1"/>
  <c r="F304" i="1"/>
  <c r="F681" i="1"/>
  <c r="F305" i="1"/>
  <c r="F4" i="1"/>
  <c r="F896" i="1"/>
  <c r="F5" i="1"/>
  <c r="F6" i="1"/>
  <c r="F36" i="1"/>
  <c r="F37" i="1"/>
  <c r="F38" i="1"/>
  <c r="F659" i="1"/>
  <c r="F39" i="1"/>
  <c r="F40" i="1"/>
  <c r="F41" i="1"/>
  <c r="F42" i="1"/>
  <c r="F12" i="1"/>
  <c r="F20" i="1"/>
  <c r="F43" i="1"/>
  <c r="F344" i="1"/>
  <c r="F168" i="1"/>
  <c r="F169" i="1"/>
  <c r="F170" i="1"/>
  <c r="F140" i="1"/>
  <c r="F392" i="1"/>
  <c r="F53" i="1"/>
  <c r="F90" i="1"/>
  <c r="F692" i="1"/>
  <c r="F54" i="1"/>
  <c r="F55" i="1"/>
  <c r="F56" i="1"/>
  <c r="F57" i="1"/>
  <c r="F58" i="1"/>
  <c r="F59" i="1"/>
  <c r="F105" i="1"/>
  <c r="F3" i="1"/>
  <c r="F146" i="1"/>
  <c r="F147" i="1"/>
  <c r="F180" i="1"/>
  <c r="F181" i="1"/>
  <c r="F128" i="1"/>
  <c r="F129" i="1"/>
  <c r="F130" i="1"/>
  <c r="F131" i="1"/>
  <c r="F677" i="1"/>
  <c r="F164" i="1"/>
  <c r="F678" i="1"/>
  <c r="F165" i="1"/>
  <c r="F166" i="1"/>
  <c r="F167" i="1"/>
  <c r="F137" i="1"/>
  <c r="F693" i="1"/>
  <c r="F581" i="1"/>
  <c r="F582" i="1"/>
  <c r="F551" i="1"/>
  <c r="F694" i="1"/>
  <c r="F184" i="1"/>
  <c r="F185" i="1"/>
  <c r="F186" i="1"/>
  <c r="F187" i="1"/>
  <c r="F156" i="1"/>
  <c r="F157" i="1"/>
  <c r="F158" i="1"/>
  <c r="F679" i="1"/>
  <c r="F159" i="1"/>
  <c r="F160" i="1"/>
  <c r="F161" i="1"/>
  <c r="F162" i="1"/>
  <c r="F695" i="1"/>
  <c r="F696" i="1"/>
  <c r="F313" i="1"/>
  <c r="F314" i="1"/>
  <c r="F199" i="1"/>
  <c r="F200" i="1"/>
  <c r="F201" i="1"/>
  <c r="F202" i="1"/>
  <c r="F203" i="1"/>
  <c r="F172" i="1"/>
  <c r="F173" i="1"/>
  <c r="F174" i="1"/>
  <c r="F175" i="1"/>
  <c r="F182" i="1"/>
  <c r="F183" i="1"/>
  <c r="F580" i="1"/>
  <c r="F179" i="1"/>
  <c r="F212" i="1"/>
  <c r="F213" i="1"/>
  <c r="F214" i="1"/>
  <c r="F215" i="1"/>
  <c r="F216" i="1"/>
  <c r="F217" i="1"/>
  <c r="F218" i="1"/>
  <c r="F219" i="1"/>
  <c r="F188" i="1"/>
  <c r="F189" i="1"/>
  <c r="F190" i="1"/>
  <c r="F163" i="1"/>
  <c r="F196" i="1"/>
  <c r="F197" i="1"/>
  <c r="F198" i="1"/>
  <c r="F697" i="1"/>
  <c r="F698" i="1"/>
  <c r="F699" i="1"/>
  <c r="F668" i="1"/>
  <c r="F669" i="1"/>
  <c r="F670" i="1"/>
  <c r="F671" i="1"/>
  <c r="F267" i="1"/>
  <c r="F235" i="1"/>
  <c r="F204" i="1"/>
  <c r="F234" i="1"/>
  <c r="F205" i="1"/>
  <c r="F206" i="1"/>
  <c r="F176" i="1"/>
  <c r="F177" i="1"/>
  <c r="F178" i="1"/>
  <c r="F248" i="1"/>
  <c r="F249" i="1"/>
  <c r="F250" i="1"/>
  <c r="F251" i="1"/>
  <c r="F191" i="1"/>
  <c r="F192" i="1"/>
  <c r="F193" i="1"/>
  <c r="F194" i="1"/>
  <c r="F195" i="1"/>
  <c r="F228" i="1"/>
  <c r="F229" i="1"/>
  <c r="F230" i="1"/>
  <c r="F231" i="1"/>
  <c r="F232" i="1"/>
  <c r="F233" i="1"/>
  <c r="F672" i="1"/>
  <c r="F673" i="1"/>
  <c r="F674" i="1"/>
  <c r="F675" i="1"/>
  <c r="F708" i="1"/>
  <c r="F709" i="1"/>
  <c r="F710" i="1"/>
  <c r="F711" i="1"/>
  <c r="F712" i="1"/>
  <c r="F21" i="1"/>
  <c r="F22" i="1"/>
  <c r="F23" i="1"/>
  <c r="F24" i="1"/>
  <c r="F25" i="1"/>
  <c r="F26" i="1"/>
  <c r="F713" i="1"/>
  <c r="F247" i="1"/>
  <c r="B2" i="1"/>
  <c r="F2" i="1" s="1"/>
  <c r="F261" i="1"/>
  <c r="F262" i="1"/>
  <c r="F263" i="1"/>
  <c r="F258" i="1"/>
  <c r="F207" i="1"/>
  <c r="F208" i="1"/>
  <c r="F714" i="1"/>
  <c r="F715" i="1"/>
  <c r="F684" i="1"/>
  <c r="F685" i="1"/>
  <c r="F209" i="1"/>
  <c r="F686" i="1"/>
  <c r="F687" i="1"/>
  <c r="F688" i="1"/>
  <c r="F689" i="1"/>
  <c r="F220" i="1"/>
  <c r="F221" i="1"/>
  <c r="F264" i="1"/>
  <c r="F222" i="1"/>
  <c r="F223" i="1"/>
  <c r="F315" i="1"/>
  <c r="F690" i="1"/>
  <c r="F691" i="1"/>
  <c r="F265" i="1"/>
  <c r="F224" i="1"/>
  <c r="F724" i="1"/>
  <c r="F225" i="1"/>
  <c r="F226" i="1"/>
  <c r="F260" i="1"/>
  <c r="F227" i="1"/>
  <c r="F27" i="1"/>
  <c r="F45" i="1"/>
  <c r="F46" i="1"/>
  <c r="F47" i="1"/>
  <c r="F48" i="1"/>
  <c r="F49" i="1"/>
  <c r="F50" i="1"/>
  <c r="F51" i="1"/>
  <c r="F84" i="1"/>
  <c r="F85" i="1"/>
  <c r="F241" i="1"/>
  <c r="F242" i="1"/>
  <c r="F243" i="1"/>
  <c r="F276" i="1"/>
  <c r="F725" i="1"/>
  <c r="F277" i="1"/>
  <c r="F278" i="1"/>
  <c r="F323" i="1"/>
  <c r="F356" i="1"/>
  <c r="F357" i="1"/>
  <c r="F358" i="1"/>
  <c r="F359" i="1"/>
  <c r="F360" i="1"/>
  <c r="F63" i="1"/>
  <c r="F64" i="1"/>
  <c r="F65" i="1"/>
  <c r="F44" i="1"/>
  <c r="F726" i="1"/>
  <c r="F727" i="1"/>
  <c r="F728" i="1"/>
  <c r="F729" i="1"/>
  <c r="F730" i="1"/>
  <c r="F731" i="1"/>
  <c r="F700" i="1"/>
  <c r="F378" i="1"/>
  <c r="F379" i="1"/>
  <c r="F348" i="1"/>
  <c r="F349" i="1"/>
  <c r="F350" i="1"/>
  <c r="F351" i="1"/>
  <c r="F352" i="1"/>
  <c r="F353" i="1"/>
  <c r="F406" i="1"/>
  <c r="F407" i="1"/>
  <c r="F701" i="1"/>
  <c r="F321" i="1"/>
  <c r="F702" i="1"/>
  <c r="F703" i="1"/>
  <c r="F322" i="1"/>
  <c r="F704" i="1"/>
  <c r="F705" i="1"/>
  <c r="F310" i="1"/>
  <c r="F311" i="1"/>
  <c r="F279" i="1"/>
  <c r="F312" i="1"/>
  <c r="F239" i="1"/>
  <c r="F240" i="1"/>
  <c r="F32" i="1"/>
  <c r="F33" i="1"/>
  <c r="F706" i="1"/>
  <c r="F34" i="1"/>
  <c r="F35" i="1"/>
  <c r="F391" i="1"/>
  <c r="F377" i="1"/>
  <c r="F707" i="1"/>
  <c r="F252" i="1"/>
  <c r="F253" i="1"/>
  <c r="F254" i="1"/>
  <c r="F290" i="1"/>
  <c r="F291" i="1"/>
  <c r="F324" i="1"/>
  <c r="F325" i="1"/>
  <c r="F326" i="1"/>
  <c r="F327" i="1"/>
  <c r="F328" i="1"/>
  <c r="F329" i="1"/>
  <c r="F330" i="1"/>
  <c r="F274" i="1"/>
  <c r="F275" i="1"/>
  <c r="F308" i="1"/>
  <c r="F309" i="1"/>
  <c r="F297" i="1"/>
  <c r="F298" i="1"/>
  <c r="F299" i="1"/>
  <c r="F284" i="1"/>
  <c r="F285" i="1"/>
  <c r="F286" i="1"/>
  <c r="F287" i="1"/>
  <c r="F288" i="1"/>
  <c r="F289" i="1"/>
  <c r="F280" i="1"/>
  <c r="F281" i="1"/>
  <c r="F282" i="1"/>
  <c r="F283" i="1"/>
  <c r="F236" i="1"/>
  <c r="F237" i="1"/>
  <c r="F238" i="1"/>
  <c r="F390" i="1"/>
  <c r="F543" i="1"/>
  <c r="F544" i="1"/>
  <c r="F545" i="1"/>
  <c r="F268" i="1"/>
  <c r="F269" i="1"/>
  <c r="F270" i="1"/>
  <c r="F271" i="1"/>
  <c r="F272" i="1"/>
  <c r="F273" i="1"/>
  <c r="F259" i="1"/>
  <c r="F292" i="1"/>
  <c r="F293" i="1"/>
  <c r="F294" i="1"/>
  <c r="F295" i="1"/>
  <c r="F296" i="1"/>
  <c r="F417" i="1"/>
  <c r="F418" i="1"/>
  <c r="F419" i="1"/>
  <c r="F452" i="1"/>
  <c r="F266" i="1"/>
  <c r="F453" i="1"/>
  <c r="F454" i="1"/>
  <c r="F424" i="1"/>
  <c r="F425" i="1"/>
  <c r="F426" i="1"/>
  <c r="F427" i="1"/>
  <c r="F396" i="1"/>
  <c r="F354" i="1"/>
  <c r="F355" i="1"/>
  <c r="F388" i="1"/>
  <c r="F389" i="1"/>
  <c r="F433" i="1"/>
  <c r="F434" i="1"/>
  <c r="F435" i="1"/>
  <c r="F468" i="1"/>
  <c r="F469" i="1"/>
  <c r="F470" i="1"/>
  <c r="F439" i="1"/>
  <c r="F440" i="1"/>
  <c r="F441" i="1"/>
  <c r="F442" i="1"/>
  <c r="F443" i="1"/>
  <c r="F412" i="1"/>
  <c r="F413" i="1"/>
  <c r="F414" i="1"/>
  <c r="F415" i="1"/>
  <c r="F416" i="1"/>
  <c r="F450" i="1"/>
  <c r="F451" i="1"/>
  <c r="F484" i="1"/>
  <c r="F485" i="1"/>
  <c r="F682" i="1"/>
  <c r="F486" i="1"/>
  <c r="F455" i="1"/>
  <c r="F456" i="1"/>
  <c r="F457" i="1"/>
  <c r="F458" i="1"/>
  <c r="F459" i="1"/>
  <c r="F428" i="1"/>
  <c r="F429" i="1"/>
  <c r="F430" i="1"/>
  <c r="F431" i="1"/>
  <c r="F432" i="1"/>
  <c r="F371" i="1"/>
  <c r="F404" i="1"/>
  <c r="F405" i="1"/>
  <c r="F501" i="1"/>
  <c r="F502" i="1"/>
  <c r="F471" i="1"/>
  <c r="F472" i="1"/>
  <c r="F473" i="1"/>
  <c r="F474" i="1"/>
  <c r="F475" i="1"/>
  <c r="F444" i="1"/>
  <c r="F445" i="1"/>
  <c r="F446" i="1"/>
  <c r="F447" i="1"/>
  <c r="F448" i="1"/>
  <c r="F449" i="1"/>
  <c r="F367" i="1"/>
  <c r="F368" i="1"/>
  <c r="F369" i="1"/>
  <c r="F333" i="1"/>
  <c r="F334" i="1"/>
  <c r="F335" i="1"/>
  <c r="F336" i="1"/>
  <c r="F337" i="1"/>
  <c r="F338" i="1"/>
  <c r="F339" i="1"/>
  <c r="F372" i="1"/>
  <c r="F373" i="1"/>
  <c r="F374" i="1"/>
  <c r="F375" i="1"/>
  <c r="F376" i="1"/>
  <c r="F370" i="1"/>
  <c r="F62" i="1"/>
  <c r="F383" i="1"/>
  <c r="F384" i="1"/>
  <c r="F385" i="1"/>
  <c r="F386" i="1"/>
  <c r="F387" i="1"/>
  <c r="F420" i="1"/>
  <c r="F421" i="1"/>
  <c r="F422" i="1"/>
  <c r="F423" i="1"/>
  <c r="F393" i="1"/>
  <c r="F394" i="1"/>
  <c r="F395" i="1"/>
  <c r="F364" i="1"/>
  <c r="F365" i="1"/>
  <c r="F366" i="1"/>
  <c r="F77" i="1"/>
  <c r="F78" i="1"/>
  <c r="F79" i="1"/>
  <c r="F80" i="1"/>
  <c r="F81" i="1"/>
  <c r="F740" i="1"/>
  <c r="F82" i="1"/>
  <c r="F91" i="1"/>
  <c r="F60" i="1"/>
  <c r="F210" i="1"/>
  <c r="F741" i="1"/>
  <c r="F211" i="1"/>
  <c r="F244" i="1"/>
  <c r="F245" i="1"/>
  <c r="F246" i="1"/>
  <c r="F61" i="1"/>
  <c r="F92" i="1"/>
  <c r="F93" i="1"/>
  <c r="F94" i="1"/>
  <c r="F95" i="1"/>
  <c r="F96" i="1"/>
  <c r="F97" i="1"/>
  <c r="F66" i="1"/>
  <c r="F67" i="1"/>
  <c r="F100" i="1"/>
  <c r="F101" i="1"/>
  <c r="F102" i="1"/>
  <c r="F103" i="1"/>
  <c r="F104" i="1"/>
  <c r="F106" i="1"/>
  <c r="F107" i="1"/>
  <c r="F76" i="1"/>
  <c r="F138" i="1"/>
  <c r="F139" i="1"/>
  <c r="F108" i="1"/>
  <c r="F109" i="1"/>
  <c r="F110" i="1"/>
  <c r="F111" i="1"/>
  <c r="F112" i="1"/>
  <c r="F83" i="1"/>
  <c r="F116" i="1"/>
  <c r="F117" i="1"/>
  <c r="F118" i="1"/>
  <c r="F119" i="1"/>
  <c r="F120" i="1"/>
  <c r="F121" i="1"/>
  <c r="F122" i="1"/>
  <c r="F123" i="1"/>
  <c r="F153" i="1"/>
  <c r="F154" i="1"/>
  <c r="F155" i="1"/>
  <c r="F124" i="1"/>
  <c r="F125" i="1"/>
  <c r="F126" i="1"/>
  <c r="F127" i="1"/>
  <c r="F98" i="1"/>
  <c r="F742" i="1"/>
  <c r="F99" i="1"/>
  <c r="F132" i="1"/>
  <c r="F133" i="1"/>
  <c r="F134" i="1"/>
  <c r="F135" i="1"/>
  <c r="F136" i="1"/>
  <c r="F743" i="1"/>
  <c r="F521" i="1"/>
  <c r="F522" i="1"/>
  <c r="F523" i="1"/>
  <c r="F492" i="1"/>
  <c r="F493" i="1"/>
  <c r="F494" i="1"/>
  <c r="F495" i="1"/>
  <c r="F113" i="1"/>
  <c r="F114" i="1"/>
  <c r="F680" i="1"/>
  <c r="F115" i="1"/>
  <c r="F148" i="1"/>
  <c r="F149" i="1"/>
  <c r="F150" i="1"/>
  <c r="F151" i="1"/>
  <c r="F152" i="1"/>
  <c r="F537" i="1"/>
  <c r="F538" i="1"/>
  <c r="F539" i="1"/>
  <c r="F508" i="1"/>
  <c r="F509" i="1"/>
  <c r="F510" i="1"/>
  <c r="F511" i="1"/>
  <c r="F512" i="1"/>
  <c r="F513" i="1"/>
  <c r="F514" i="1"/>
  <c r="F515" i="1"/>
  <c r="F548" i="1"/>
  <c r="F549" i="1"/>
  <c r="F550" i="1"/>
  <c r="F519" i="1"/>
  <c r="F520" i="1"/>
  <c r="F75" i="1"/>
  <c r="F13" i="1"/>
  <c r="F744" i="1"/>
  <c r="F14" i="1"/>
  <c r="F15" i="1"/>
  <c r="F16" i="1"/>
  <c r="F17" i="1"/>
  <c r="F18" i="1"/>
  <c r="F19" i="1"/>
  <c r="F52" i="1"/>
  <c r="F745" i="1"/>
  <c r="F361" i="1"/>
  <c r="F362" i="1"/>
  <c r="F363" i="1"/>
  <c r="F332" i="1"/>
  <c r="F536" i="1"/>
  <c r="F87" i="1"/>
  <c r="F88" i="1"/>
  <c r="F89" i="1"/>
  <c r="F141" i="1"/>
  <c r="F142" i="1"/>
  <c r="F143" i="1"/>
  <c r="F144" i="1"/>
  <c r="F746" i="1"/>
  <c r="F145" i="1"/>
  <c r="F68" i="1"/>
  <c r="F69" i="1"/>
  <c r="F70" i="1"/>
  <c r="F71" i="1"/>
  <c r="F72" i="1"/>
  <c r="F73" i="1"/>
  <c r="F74" i="1"/>
  <c r="F583" i="1"/>
  <c r="F584" i="1"/>
  <c r="F585" i="1"/>
  <c r="F586" i="1"/>
  <c r="F587" i="1"/>
  <c r="F556" i="1"/>
  <c r="F557" i="1"/>
  <c r="F567" i="1"/>
  <c r="F568" i="1"/>
  <c r="F569" i="1"/>
  <c r="F570" i="1"/>
  <c r="F571" i="1"/>
  <c r="F540" i="1"/>
  <c r="F541" i="1"/>
  <c r="F542" i="1"/>
  <c r="F86" i="1"/>
  <c r="F747" i="1"/>
  <c r="F716" i="1"/>
  <c r="F717" i="1"/>
  <c r="F718" i="1"/>
  <c r="F719" i="1"/>
  <c r="F720" i="1"/>
  <c r="F721" i="1"/>
  <c r="F722" i="1"/>
  <c r="F723" i="1"/>
  <c r="F756" i="1"/>
  <c r="F546" i="1"/>
  <c r="F547" i="1"/>
  <c r="F561" i="1"/>
  <c r="F562" i="1"/>
  <c r="F563" i="1"/>
  <c r="F596" i="1"/>
  <c r="F757" i="1"/>
  <c r="F758" i="1"/>
  <c r="F759" i="1"/>
  <c r="F760" i="1"/>
  <c r="F761" i="1"/>
  <c r="F762" i="1"/>
  <c r="F763" i="1"/>
  <c r="F732" i="1"/>
  <c r="F733" i="1"/>
  <c r="F734" i="1"/>
  <c r="F735" i="1"/>
  <c r="F736" i="1"/>
  <c r="F737" i="1"/>
  <c r="F738" i="1"/>
  <c r="F739" i="1"/>
  <c r="F772" i="1"/>
  <c r="F527" i="1"/>
  <c r="F528" i="1"/>
  <c r="F529" i="1"/>
  <c r="F530" i="1"/>
  <c r="F531" i="1"/>
  <c r="F564" i="1"/>
  <c r="F565" i="1"/>
  <c r="F566" i="1"/>
  <c r="F535" i="1"/>
  <c r="F773" i="1"/>
  <c r="F774" i="1"/>
  <c r="F775" i="1"/>
  <c r="F776" i="1"/>
  <c r="F777" i="1"/>
  <c r="F778" i="1"/>
  <c r="F779" i="1"/>
  <c r="F467" i="1"/>
  <c r="F500" i="1"/>
  <c r="F496" i="1"/>
  <c r="F497" i="1"/>
  <c r="F498" i="1"/>
  <c r="F499" i="1"/>
  <c r="F552" i="1"/>
  <c r="F553" i="1"/>
  <c r="F532" i="1"/>
  <c r="F533" i="1"/>
  <c r="F534" i="1"/>
  <c r="F554" i="1"/>
  <c r="F555" i="1"/>
  <c r="F524" i="1"/>
  <c r="F525" i="1"/>
  <c r="F526" i="1"/>
  <c r="F483" i="1"/>
  <c r="F516" i="1"/>
  <c r="F517" i="1"/>
  <c r="F518" i="1"/>
  <c r="F487" i="1"/>
  <c r="F488" i="1"/>
  <c r="F489" i="1"/>
  <c r="F490" i="1"/>
  <c r="F491" i="1"/>
  <c r="F460" i="1"/>
  <c r="F461" i="1"/>
  <c r="F462" i="1"/>
  <c r="F463" i="1"/>
  <c r="F464" i="1"/>
  <c r="F465" i="1"/>
  <c r="F466" i="1"/>
  <c r="F612" i="1"/>
  <c r="F558" i="1"/>
  <c r="F559" i="1"/>
  <c r="F560" i="1"/>
  <c r="F503" i="1"/>
  <c r="F504" i="1"/>
  <c r="F505" i="1"/>
  <c r="F506" i="1"/>
  <c r="F507" i="1"/>
  <c r="F476" i="1"/>
  <c r="F477" i="1"/>
  <c r="F478" i="1"/>
  <c r="F479" i="1"/>
  <c r="F480" i="1"/>
  <c r="F481" i="1"/>
  <c r="F482" i="1"/>
  <c r="F589" i="1"/>
  <c r="F597" i="1"/>
  <c r="F598" i="1"/>
  <c r="F599" i="1"/>
  <c r="F600" i="1"/>
  <c r="F601" i="1"/>
  <c r="F602" i="1"/>
  <c r="F603" i="1"/>
  <c r="F572" i="1"/>
  <c r="F573" i="1"/>
  <c r="F574" i="1"/>
  <c r="F575" i="1"/>
  <c r="F576" i="1"/>
  <c r="F577" i="1"/>
  <c r="F578" i="1"/>
  <c r="F579" i="1"/>
  <c r="F410" i="1"/>
  <c r="F411" i="1"/>
  <c r="F380" i="1"/>
  <c r="F381" i="1"/>
  <c r="F382" i="1"/>
  <c r="F255" i="1"/>
  <c r="F256" i="1"/>
  <c r="F257" i="1"/>
  <c r="F613" i="1"/>
  <c r="F614" i="1"/>
  <c r="F615" i="1"/>
  <c r="F616" i="1"/>
  <c r="F617" i="1"/>
  <c r="F618" i="1"/>
  <c r="F619" i="1"/>
  <c r="F588" i="1"/>
  <c r="F594" i="1"/>
  <c r="F595" i="1"/>
  <c r="F628" i="1"/>
  <c r="F642" i="1"/>
  <c r="F397" i="1"/>
  <c r="F398" i="1"/>
  <c r="F399" i="1"/>
  <c r="F400" i="1"/>
  <c r="F401" i="1"/>
  <c r="F402" i="1"/>
  <c r="F403" i="1"/>
  <c r="F436" i="1"/>
  <c r="F437" i="1"/>
  <c r="F438" i="1"/>
  <c r="F408" i="1"/>
  <c r="F409" i="1"/>
  <c r="F631" i="1"/>
  <c r="F632" i="1"/>
  <c r="F748" i="1"/>
  <c r="F749" i="1"/>
  <c r="F633" i="1"/>
  <c r="F634" i="1"/>
  <c r="F635" i="1"/>
  <c r="F604" i="1"/>
  <c r="F605" i="1"/>
  <c r="F606" i="1"/>
  <c r="F607" i="1"/>
  <c r="F608" i="1"/>
  <c r="F590" i="1"/>
  <c r="F591" i="1"/>
  <c r="F592" i="1"/>
  <c r="F593" i="1"/>
  <c r="F611" i="1"/>
  <c r="F644" i="1"/>
  <c r="F645" i="1"/>
  <c r="F646" i="1"/>
  <c r="F647" i="1"/>
  <c r="F648" i="1"/>
  <c r="F649" i="1"/>
  <c r="F650" i="1"/>
  <c r="F651" i="1"/>
  <c r="F620" i="1"/>
  <c r="F621" i="1"/>
  <c r="F622" i="1"/>
  <c r="F623" i="1"/>
  <c r="F624" i="1"/>
  <c r="F629" i="1"/>
  <c r="F630" i="1"/>
  <c r="F750" i="1"/>
  <c r="F751" i="1"/>
  <c r="F639" i="1"/>
  <c r="F640" i="1"/>
  <c r="F641" i="1"/>
  <c r="F625" i="1"/>
  <c r="F626" i="1"/>
  <c r="F627" i="1"/>
  <c r="F660" i="1"/>
  <c r="F661" i="1"/>
  <c r="F662" i="1"/>
  <c r="F663" i="1"/>
  <c r="F664" i="1"/>
  <c r="F665" i="1"/>
  <c r="F609" i="1"/>
  <c r="F610" i="1"/>
  <c r="F752" i="1"/>
  <c r="F753" i="1"/>
  <c r="F754" i="1"/>
  <c r="F643" i="1"/>
  <c r="F676" i="1"/>
  <c r="F666" i="1"/>
  <c r="F667" i="1"/>
  <c r="F636" i="1"/>
  <c r="F637" i="1"/>
  <c r="F638" i="1"/>
  <c r="F755" i="1"/>
  <c r="F9" i="1"/>
  <c r="F788" i="1"/>
  <c r="F892" i="1"/>
  <c r="F897" i="1"/>
  <c r="F8" i="1"/>
  <c r="F10" i="1"/>
  <c r="F7" i="1"/>
  <c r="F11" i="1"/>
  <c r="F893" i="1"/>
  <c r="F894" i="1"/>
  <c r="F895" i="1"/>
  <c r="F789" i="1"/>
  <c r="F31" i="1"/>
</calcChain>
</file>

<file path=xl/sharedStrings.xml><?xml version="1.0" encoding="utf-8"?>
<sst xmlns="http://schemas.openxmlformats.org/spreadsheetml/2006/main" count="1802" uniqueCount="1798">
  <si>
    <t>ORIGINAL</t>
  </si>
  <si>
    <t>CODIGO</t>
  </si>
  <si>
    <t>KEY</t>
  </si>
  <si>
    <t>STRING</t>
  </si>
  <si>
    <t>NEW_CODIGO</t>
  </si>
  <si>
    <t>NEW_STRING_LNG</t>
  </si>
  <si>
    <t>64176_TB97Cnst_STB97ToolwinNameNotSet{1}=Cannot save tool window's position because Name property is not set</t>
  </si>
  <si>
    <t>64177_TB97Cnst_STB97ToolwinDockedToNameNotSet{1}=Cannot save tool window's position because DockedTo's Name property not set</t>
  </si>
  <si>
    <t>64178_TB97Cnst_STB97ToolwinParentNotAllowed{1}=A tool window can only be placed on a TDock97 or directly on the form</t>
  </si>
  <si>
    <t>64179_TB97Cnst_STB97ToolbarControlNotChildOfToolbar{1}=Control '%s' is not a child of the toolbar</t>
  </si>
  <si>
    <t>64180_TB97Cnst_STB97SepParentNotAllowed=TToolbarSep97 can only be placed on a TToolbar97</t>
  </si>
  <si>
    <t>64181_MRUFList_SClearItemCaption=&amp;Clear MRU List</t>
  </si>
  <si>
    <t>64182_MRUFList_SRemoveObsoleteCaption=&amp;Remove Obsolete</t>
  </si>
  <si>
    <t>64183_MRUFList_DEF_SUBMENUNAME=Reopen</t>
  </si>
  <si>
    <t>64184_ColorPicker_STR_01=Right-click to set custom colors</t>
  </si>
  <si>
    <t>64185_KDL_Localizer_rsKdlMark=*KDL*Mark*</t>
  </si>
  <si>
    <t>64192_knt_RS_sTree66=Flagged</t>
  </si>
  <si>
    <t>64193_knt_RS_sUInote01=Created: %s  ==  Last modified: %s</t>
  </si>
  <si>
    <t>64194_VirtualTrees_BaseTree_SWrongMoveError=Target node cannot be a child node of the node to be moved.</t>
  </si>
  <si>
    <t>64195_VirtualTrees_BaseTree_SWrongStreamFormat=Unable to load tree structure, the format is wrong.</t>
  </si>
  <si>
    <t>64196_VirtualTrees_BaseTree_SWrongStreamVersion=Unable to load tree structure, the version is unknown.</t>
  </si>
  <si>
    <t>64197_VirtualTrees_BaseTree_SStreamTooSmall=Unable to load tree structure, not enough data available.</t>
  </si>
  <si>
    <t>64198_VirtualTrees_BaseTree_SCorruptStream1=Stream data corrupt. A node's anchor chunk is missing.</t>
  </si>
  <si>
    <t>64199_VirtualTrees_BaseTree_SCorruptStream2=Stream data corrupt. Unexpected data after node's end position.</t>
  </si>
  <si>
    <t>64200_VirtualTrees_HeaderPopup_sResizeColumnToFit=Size &amp;Column to Fit</t>
  </si>
  <si>
    <t>64201_VirtualTrees_HeaderPopup_sResizeToFit=Size &amp;All Columns to Fit</t>
  </si>
  <si>
    <t>64202_VirtualTrees_AncestorVCL_SClipboardFailed=Clipboard operation failed.</t>
  </si>
  <si>
    <t>64205_IEConst_sNotSupportedByEdge=Operation not supported by Edge WebView2 control</t>
  </si>
  <si>
    <t>64206_TB97Cnst_STB97DockParentNotAllowed=A TDock97 control cannot be placed inside a tool window or another TDock97</t>
  </si>
  <si>
    <t>64207_TB97Cnst_STB97DockCannotChangePosition=Cannot change Position of a TDock97 if it already contains controls</t>
  </si>
  <si>
    <t>64208_knt_RS_sTree25{1}=%d virtual nodes have been copied as linked nodes</t>
  </si>
  <si>
    <t>64209_knt_RS_sTree49=OK to sort the entire tree?</t>
  </si>
  <si>
    <t>64210_knt_RS_sTree50= Node name cannot be blank!</t>
  </si>
  <si>
    <t>64211_knt_RS_sTree51= Node renamed.</t>
  </si>
  <si>
    <t>64212_knt_RS_sTree52{1}= Cannot perform operation: '%s' folder is read-only</t>
  </si>
  <si>
    <t>64213_knt_RS_sTree53=Edit node name</t>
  </si>
  <si>
    <t>64214_knt_RS_sTree54=Enter new name:</t>
  </si>
  <si>
    <t>64215_knt_RS_sTree55{1}=Disable Filter on tree</t>
  </si>
  <si>
    <t>64216_knt_RS_sTree56{1}=Apply Filter on tree</t>
  </si>
  <si>
    <t>64217_knt_RS_sTree57= (Ctrl: Clear Find filter)</t>
  </si>
  <si>
    <t>64218_knt_RS_sTree59=OK to remove all Flags in folder?</t>
  </si>
  <si>
    <t>64219_knt_RS_sTree60=Last modified &gt;= "%s"</t>
  </si>
  <si>
    <t>64220_knt_RS_sTree62=Name</t>
  </si>
  <si>
    <t>64221_knt_RS_sTree63=Note name</t>
  </si>
  <si>
    <t>64222_knt_RS_sTree64=Date</t>
  </si>
  <si>
    <t>64223_knt_RS_sTree65=Note creation date</t>
  </si>
  <si>
    <t>64224_knt_RS_sTree10=OK to delete node "%s"?</t>
  </si>
  <si>
    <t>64225_knt_RS_sTree11=OK to delete %sALL SELECTED nodes?\^ (Confirmation will be requested for each node with children)\^</t>
  </si>
  <si>
    <t>64226_knt_RS_sTree12=OK to delete %d CHILD NODES of node "%s"?</t>
  </si>
  <si>
    <t>64227_knt_RS_sTree13=Selected node has no children.</t>
  </si>
  <si>
    <t xml:space="preserve">64228_knt_RS_sTree14=Error deleting node: </t>
  </si>
  <si>
    <t>64229_knt_RS_sTree15{1}=No nodes available for copying or pasting data.</t>
  </si>
  <si>
    <t>64230_knt_RS_sTree16{1}=OK to MOVE %d nodes/subtrees to current node "%s"?</t>
  </si>
  <si>
    <t>64231_knt_RS_sTree17= No node is selected</t>
  </si>
  <si>
    <t>64232_knt_RS_sTree18{1}=OK to forget %s?</t>
  </si>
  <si>
    <t>64233_knt_RS_sTree19=Target node is included in one of the subtrees to move</t>
  </si>
  <si>
    <t>64234_knt_RS_sTree20{1}= nodes/subtrees registered for transfer</t>
  </si>
  <si>
    <t>64235_knt_RS_sTree21{1}=No data to paste. Select "Transfer|Copy/Cut Subtree" first.</t>
  </si>
  <si>
    <t>64236_knt_RS_sTree22{1}=\^\^* One or more nodes being copied is a Virtual Node. They will be pasted as linked nodes\^\^Continue?</t>
  </si>
  <si>
    <t>64237_knt_RS_sTree23{1}=OK to PASTE %d nodes/subtrees%s below current node "%s"?\+(Hidden nodes will ALSO be pasted)</t>
  </si>
  <si>
    <t>64238_knt_RS_sTree26{1}= as LINKED nodes</t>
  </si>
  <si>
    <t>64239_knt_RS_sTree24{1}= Pasted %d nodes/subtrees</t>
  </si>
  <si>
    <t xml:space="preserve">64240_knt_RS_sFld39=Virtual node error: </t>
  </si>
  <si>
    <t>64241_knt_RS_sFld40=OK to reload the node from file %s?</t>
  </si>
  <si>
    <t>64242_knt_RS_sFld41=Unlink virtual node "%s"? The contents of the node will be retained, but the link with the file on disk (%s) will be removed.</t>
  </si>
  <si>
    <t>64243_knt_RS_sFld42{1}=Virtual node %s HAS BEEN modified within KeyNote. If the node is refreshed, the changes will be lost\^</t>
  </si>
  <si>
    <t>64244_knt_RS_sFld43{1}=Virtual node %s has NOT been modified within KeyNote\^</t>
  </si>
  <si>
    <t xml:space="preserve">64245_knt_RS_sFld44=Error refreshing virtual node: </t>
  </si>
  <si>
    <t>64246_knt_RS_sFld45= Virtual node refreshed.</t>
  </si>
  <si>
    <t>64247_knt_RS_sFld46= Error refreshing node</t>
  </si>
  <si>
    <t>64248_knt_RS_sFld47=Selected node "%s" is not a virtual node.</t>
  </si>
  <si>
    <t xml:space="preserve">64249_knt_RS_sTree01=Error creating node: </t>
  </si>
  <si>
    <t>64250_knt_RS_sTree04=Initial node not assigned - select a node and retry.</t>
  </si>
  <si>
    <t xml:space="preserve">64251_knt_RS_sTree05=cannot be </t>
  </si>
  <si>
    <t xml:space="preserve">64252_knt_RS_sTree06=Error moving node: </t>
  </si>
  <si>
    <t>64253_knt_RS_sTree07=Node "%s" %smoved %s</t>
  </si>
  <si>
    <t>64254_knt_RS_sTree08=\+This operation cannot be undone.</t>
  </si>
  <si>
    <t>64255_knt_RS_sTree09=Node "%s" has %d child nodes. Delete these child nodes too?</t>
  </si>
  <si>
    <t>64256_knt_RS_sFld05{1}=Problem while saving folder "%s": Note count mismatch (Folder: %d  Internal: %d) The note may not be saved correctly. Continue?</t>
  </si>
  <si>
    <t>64257_knt_RS_sFld07=Node count mismatch.</t>
  </si>
  <si>
    <t>64258_knt_RS_sFld09{1}=Folder contains %d notes, but only %d were saved.</t>
  </si>
  <si>
    <t xml:space="preserve">64259_knt_RS_sFld11=Failed to open TreePad file </t>
  </si>
  <si>
    <t>64260_knt_RS_sFld21{1}= New folder.</t>
  </si>
  <si>
    <t>64261_knt_RS_sFld22{1}=Are you sure you want to DELETE FOLDER "%s"?\^This operation cannot be undone.</t>
  </si>
  <si>
    <t>64262_knt_RS_sFld24{1}= Folder deleted.</t>
  </si>
  <si>
    <t>64263_knt_RS_sFld25{1}= Folder renamed.</t>
  </si>
  <si>
    <t>64264_knt_RS_sFld31=Virtual node "%s" is currently linked to file "%s". Do you want to link the node to a different file?</t>
  </si>
  <si>
    <t>64265_knt_RS_sFld32=Node "%s" contains text. Do you want to flush this text to a file and make the node virtual?</t>
  </si>
  <si>
    <t>64266_knt_RS_sFld33=This KeyNote file is encrypted, but disk files linked to virtual nodes will NOT be encrypted.\^\^Continue?</t>
  </si>
  <si>
    <t>64267_knt_RS_sFld34=Select file for virtual node</t>
  </si>
  <si>
    <t>64268_knt_RS_sFld35=Only RTF, Text and HTML files can be linked to virtual nodes.</t>
  </si>
  <si>
    <t xml:space="preserve">64269_knt_RS_sFld36=Cannot link virtual node to a file on removable drive %s:\ </t>
  </si>
  <si>
    <t>64270_knt_RS_sFld37=You are creating a virtual node linked to file on removable drive %s\. The file may not be available at a later time. Continue anyway?</t>
  </si>
  <si>
    <t>64271_knt_RS_sFld38{1}=Selected file is already linked to a virtual node\^(Note: You can create a linked node to it)</t>
  </si>
  <si>
    <t>64272_knt_RS_sExpFrm04{1}=You did not select any foldersnotes for exporting.</t>
  </si>
  <si>
    <t xml:space="preserve">64273_knt_RS_sExpFrm11{1}=Error while exporting folders: </t>
  </si>
  <si>
    <t>64274_knt_RS_sExpFrm12{1}=Exported  %d folders (%d notes).</t>
  </si>
  <si>
    <t>64275_knt_RS_sExpFrm13=Exporting was aborted due to an error.</t>
  </si>
  <si>
    <t>64276_knt_RS_sExpFrm14=Exporting was aborted at user request.</t>
  </si>
  <si>
    <t>64277_knt_RS_sExpFrm15{1}=The following token can be used in headings:\^\^%s%s - Filename\^%s%s - Folder name\^%s%s - Node name\^%s%s - Node level\^%s%s - Node index\^%s%s - Line break\^%s%s - Symbols, increasing\^%s%s - Symbols, decreasing\^\^F1 =&gt; More INFO and usage examples</t>
  </si>
  <si>
    <t>64278_knt_RS_sExpFrm16=No active tree node: select a node first.</t>
  </si>
  <si>
    <t>64279_knt_RS_sExpFrm17=Current node has no text: nothing to export.</t>
  </si>
  <si>
    <t xml:space="preserve">64280_knt_RS_sExpFrm18= Node exported to </t>
  </si>
  <si>
    <t xml:space="preserve">64281_knt_RS_sExpFrm19=Error exporting node: </t>
  </si>
  <si>
    <t>64282_knt_RS_sExpFrm20='Current node' will be managed as 'Current node and subtree' for KeyNote format\^ Continue?</t>
  </si>
  <si>
    <t>64283_knt_RS_sFldN01=&lt;no icon&gt;</t>
  </si>
  <si>
    <t>64284_knt_RS_sFldN02{1}=Rename folder</t>
  </si>
  <si>
    <t>64285_knt_RS_sFldN03{1}=Folder name cannot be blank. Please enter a name.</t>
  </si>
  <si>
    <t>64286_knt_RS_sFldN04{1}=Folder name cannot contain the "%s" character</t>
  </si>
  <si>
    <t xml:space="preserve">64287_knt_RS_sFld01= Virtual: </t>
  </si>
  <si>
    <t>64288_knt_RS_sFileM67=Unknown or unexpected file action (%d)</t>
  </si>
  <si>
    <t xml:space="preserve">64289_knt_RS_sFileM68=Error while importing files: </t>
  </si>
  <si>
    <t>64290_knt_RS_sFileM75=Successfully created %s registry entries</t>
  </si>
  <si>
    <t xml:space="preserve">64291_knt_RS_sFileM76=There was an error while creating file type associations: </t>
  </si>
  <si>
    <t>64292_knt_RS_sFileM77=This file is Read-Only. Use "Save As" command to save it with a new name.</t>
  </si>
  <si>
    <t>64293_knt_RS_sFileM78=Backup at %s before any modification in "%s"</t>
  </si>
  <si>
    <t>64294_knt_RS_sFileM79=File is not modified. Nothing to save</t>
  </si>
  <si>
    <t>64295_knt_RS_sFileM80=\^\^Option "Autoregister file type" will be unchecked</t>
  </si>
  <si>
    <t>64296_knt_RS_sFileM81=Cannot insert images in a plain text folder</t>
  </si>
  <si>
    <t>64297_knt_RS_sFileM82=The file must first be saved (with Save or Save As)</t>
  </si>
  <si>
    <t xml:space="preserve">64298_knt_RS_sExp01=Error while importing HTML text: </t>
  </si>
  <si>
    <t xml:space="preserve">64299_knt_RS_sExp02=Error while exporting to HTML (method= </t>
  </si>
  <si>
    <t>64300_knt_RS_sExpFrm00=Export node content</t>
  </si>
  <si>
    <t>64301_knt_RS_sExpFrm01=Exporting is underway. OK to abort?</t>
  </si>
  <si>
    <t>64302_knt_RS_sExpFrm02=Please select a valid directory for exported files.</t>
  </si>
  <si>
    <t>64303_knt_RS_sExpFrm03=Specified output directory does not not exit. Please select a valid directory.</t>
  </si>
  <si>
    <t>64304_knt_RS_sFileM49{1}=Another application has modified the knt file %s. Reload the file from disk?</t>
  </si>
  <si>
    <t>64305_knt_RS_sFileM50=%s folder "%s" does not exist</t>
  </si>
  <si>
    <t>64306_knt_RS_sFileM51=. Create the folder now?</t>
  </si>
  <si>
    <t>64307_knt_RS_sFileM52=Could not create folder: %s</t>
  </si>
  <si>
    <t>64308_knt_RS_sFileM53= File modified by external application.</t>
  </si>
  <si>
    <t>64309_knt_RS_sFileM54{1}=Folders were modified. Save file before continuing?\^If you answer No, you will lose all changes made since last save.</t>
  </si>
  <si>
    <t>64310_knt_RS_sFileM55=Current file has not been saved. If you continue, changes will be lost.\^Proceed anyway?</t>
  </si>
  <si>
    <t>64311_knt_RS_sFileM56{1}=Warning!</t>
  </si>
  <si>
    <t>64312_knt_RS_sFileM57=Select files for importing</t>
  </si>
  <si>
    <t>64313_knt_RS_sFileM58{1}=The file "%s" does not appear to be a text file (nor image). The result of importing it may be unpredictable.\^\^Import as a plain text file, anyway?</t>
  </si>
  <si>
    <t xml:space="preserve">64314_knt_RS_sFileM59= Importing </t>
  </si>
  <si>
    <t>64315_knt_RS_sFileM60{1}=Failed to convert HTML file "%s" to RTF</t>
  </si>
  <si>
    <t xml:space="preserve">64316_knt_RS_sFileM61=Error importing </t>
  </si>
  <si>
    <t>64317_knt_RS_sFileM62= Finished importing.</t>
  </si>
  <si>
    <t>64318_knt_RS_sFileM63=Cannot select methods for handling files.</t>
  </si>
  <si>
    <t>64319_knt_RS_sFileM65=Cannot import a directory "%s"</t>
  </si>
  <si>
    <t>64320_knt_RS_sFileM34=The file %s already exists. OK to overwrite existing file?</t>
  </si>
  <si>
    <t>64321_knt_RS_sFileM35= Copying file...</t>
  </si>
  <si>
    <t>64322_knt_RS_sFileM36= File copied.</t>
  </si>
  <si>
    <t>64323_knt_RS_sFileM37{1}=Successfully copied KNT file to</t>
  </si>
  <si>
    <t>64324_knt_RS_sFileM38=Copying failed (</t>
  </si>
  <si>
    <t>64325_knt_RS_sFileM39{1}=Select file to merge folders from</t>
  </si>
  <si>
    <t>64326_knt_RS_sFileM40=There was an error while loading merge file.</t>
  </si>
  <si>
    <t>64327_knt_RS_sFileM41{1}=The file you selected does not contain any folders.</t>
  </si>
  <si>
    <t xml:space="preserve">64328_knt_RS_sFileM42=Error while loading merge file: </t>
  </si>
  <si>
    <t>64329_knt_RS_sFileM43{1}=Folders in %s</t>
  </si>
  <si>
    <t>64330_knt_RS_sFileM44{1}=You did not select any folder: nothing to merge.</t>
  </si>
  <si>
    <t>64331_knt_RS_sFileM45{1}= Merging folders...</t>
  </si>
  <si>
    <t xml:space="preserve">64332_knt_RS_sFileM46{1}=Error while adding folders: </t>
  </si>
  <si>
    <t>64333_knt_RS_sFileM47{1}=Merged %d folders from "%s"</t>
  </si>
  <si>
    <t>64334_knt_RS_sFileM48{1}=No folders were merged</t>
  </si>
  <si>
    <t>64335_knt_RS_sFileM83=%d Links or Mirror nodes couldn't be adapted\^Links can be found searching for "file///&lt;%d"</t>
  </si>
  <si>
    <t>64336_knt_RS_sFileM17= ERROR %d opening file</t>
  </si>
  <si>
    <t xml:space="preserve">64337_knt_RS_sFileM19= Saving </t>
  </si>
  <si>
    <t>64338_knt_RS_sFileM20=Specified backup directory "%s" does not exist. Backup files will be created in the original file's directory.</t>
  </si>
  <si>
    <t>64339_knt_RS_sFileM21{1}=Cannot create backup file (error %d: %s). Current file will not be backed up. Proceed anyway?\^\^ (Note: File was temporary saved in %s)</t>
  </si>
  <si>
    <t>64340_knt_RS_sFileM22{1}= File saved (%d folders, %d notes)</t>
  </si>
  <si>
    <t>64341_knt_RS_sFileM23= Error %d while saving file.</t>
  </si>
  <si>
    <t>64342_knt_RS_sFileMInfSaving=* NOTE:\^  - The .knt file in disk must not have been modified from last correct save.\^  - You should have multiple backup files in the folder %s, specially if you selected the option "Backup at regular intervals" (highly recommended)</t>
  </si>
  <si>
    <t>64343_knt_RS_sFileM24{1}=Error %d occurred while saving to a temporal folder (%s). The contents of the file in memory are perhaps partially corrupted.\^\^-&gt; Please, retry, and if you can'nt save to a .knt file, try to recover the nodes/notes with unsaved changes using, for example, File -&gt; Export...\^\^\^</t>
  </si>
  <si>
    <t>64344_knt_RS_sFileM25{1}=Failed to create output file "%s" (Error: %d)\^File was temporary saved in %s\^\^\^</t>
  </si>
  <si>
    <t>64345_knt_RS_sFileM26{1}=The Auto-Save option was turned OFF, to prevent KeyNote from automatically saving the (perhaps) damaged file.</t>
  </si>
  <si>
    <t>64346_knt_RS_sFileM27= ERROR saving file</t>
  </si>
  <si>
    <t>64347_knt_RS_sFileM28=Saving "</t>
  </si>
  <si>
    <t xml:space="preserve">64348_knt_RS_sFileM29=Folder monitoring has been disabled due to the following error: </t>
  </si>
  <si>
    <t>64349_knt_RS_sFileM30= File closed.</t>
  </si>
  <si>
    <t>64350_knt_RS_sFileM32=Select backup folder</t>
  </si>
  <si>
    <t>64351_knt_RS_sFileM33=Cannot copy file to its own directory.</t>
  </si>
  <si>
    <t>64352_knt_RS_sFile24=\^\^Please read the help file before proceeding. Search for "Deduce Dates"</t>
  </si>
  <si>
    <t xml:space="preserve">64353_knt_RS_sFileM01=Cannot create a new file: </t>
  </si>
  <si>
    <t>64354_knt_RS_sFileM02{1}= New KNT file created.</t>
  </si>
  <si>
    <t>64355_knt_RS_sFileM04{1}=A new KNT file has been created. Would you like to save the new file now?\^\^(The Auto Save function will not work until the file is named and saved first.)</t>
  </si>
  <si>
    <t>64356_knt_RS_sFileM05=Open Keynote file</t>
  </si>
  <si>
    <t xml:space="preserve">64357_knt_RS_sFileM06= Opening </t>
  </si>
  <si>
    <t>64358_knt_RS_sFileM07=One or more errors occurred while loading the file. The file may not have loaded completely. To minimize the risk of data loss, the file was opened in Read-Only mode. Use the "Save As..." command to save the file.</t>
  </si>
  <si>
    <t xml:space="preserve">64359_knt_RS_sFileM08= &lt;unknown&gt; </t>
  </si>
  <si>
    <t xml:space="preserve">64360_knt_RS_sFileM09= diskette </t>
  </si>
  <si>
    <t xml:space="preserve">64361_knt_RS_sFileM10= network </t>
  </si>
  <si>
    <t xml:space="preserve">64362_knt_RS_sFileM11= CD-ROM </t>
  </si>
  <si>
    <t xml:space="preserve">64363_knt_RS_sFileM12= RAM </t>
  </si>
  <si>
    <t>64364_knt_RS_sFileM13=File "%s" was opened in Read-Only mode, because it resides on a %s drive "%s".</t>
  </si>
  <si>
    <t>64365_knt_RS_sFileM14= File opened.</t>
  </si>
  <si>
    <t>64366_knt_RS_sFileM15= Error.</t>
  </si>
  <si>
    <t xml:space="preserve">64367_knt_RS_sFileM16=Folder monitor error: </t>
  </si>
  <si>
    <t>64368_knt_RS_sFile05=%s: This file was created with a version of KeyNote later than the version you are using. Expected version ID: "%s.%s" This file version ID: "%s.%s"  You need the latest version of KeyNote to open this file.</t>
  </si>
  <si>
    <t>64369_knt_RS_sFile06=: This file was created with a version of KeyNote newer than the version you are using. The file can be opened, but some information can be lost or misinterpreted. As a safety measure, the file should be opened in Read-Only mode. Would you like to open the file as Read-Only?</t>
  </si>
  <si>
    <t>64370_knt_RS_sFile07=%s: Invalid file header or version, or corrupt file.</t>
  </si>
  <si>
    <t xml:space="preserve">64371_knt_RS_sFile08{1}=Error loading folder </t>
  </si>
  <si>
    <t>64372_knt_RS_sFile10=This file contains notes which are not compatible with %s format. Only %s notes can be saved in this format.</t>
  </si>
  <si>
    <t>64373_knt_RS_sFile12=Error: Filename not specified.</t>
  </si>
  <si>
    <t>64374_knt_RS_sFile13{1}=Error while saving folder "%s": %s</t>
  </si>
  <si>
    <t>64375_knt_RS_sFile14=Cannot save: Passphrase not set</t>
  </si>
  <si>
    <t>64376_knt_RS_sFile15=Stream size error: Encrypted file is invalid or corrupt.</t>
  </si>
  <si>
    <t>64377_knt_RS_sFile16=Invalid passphrase: Cannot open encrypted file.</t>
  </si>
  <si>
    <t>64378_knt_RS_sFile18=OK to convert to PLAIN TEXT current note?\^\^ALL IMAGES and FORMATTING will be REMOVED !!</t>
  </si>
  <si>
    <t xml:space="preserve">64379_knt_RS_sFile19{1}=Exception trying to ensure plain text and removing of images: </t>
  </si>
  <si>
    <t xml:space="preserve">64380_knt_RS_sFile20{1}=Virtual note "%s" cannot write file </t>
  </si>
  <si>
    <t>64381_knt_RS_sFile21=OK to deduce the missing date information?\^</t>
  </si>
  <si>
    <t>64382_knt_RS_sFile22=OK to remove date from note name?\^</t>
  </si>
  <si>
    <t>64383_knt_RS_sFile23=All (or selected) nodes will be considered</t>
  </si>
  <si>
    <t>64384_knt_RS_sFInf16=Must save KNT before change images storage again</t>
  </si>
  <si>
    <t>64385_knt_RS_sFInf17=(*) Missing current external storage</t>
  </si>
  <si>
    <t>64386_knt_RS_sFInf18=New images will be saved provisionally [only] as Embedded KNT\^Deletions will be effective when it is available\^\^(It may be totally fine if you temporarily lose access to image storage)</t>
  </si>
  <si>
    <t>64387_knt_RS_sFInf19=Current Next ID (%d) cannot be reduced\^(Max ID in image list is %d)</t>
  </si>
  <si>
    <t>64388_knt_RS_sFInf20=Max ID in image list is %d and Next ID is %d\^\^Do you want the NEXT image to be saved with ID = %d \^\^* YOU MUST MAKE SURE there are no images with larger IDs on the external storage, perhaps referenced by other knt files (New images could override existing files)\^\^CONTINUE?</t>
  </si>
  <si>
    <t>64389_knt_RS_sFInf21=Next ID was changed ok</t>
  </si>
  <si>
    <t>64390_knt_RS_sFDrp01=file</t>
  </si>
  <si>
    <t>64391_knt_RS_sFDrp02=files</t>
  </si>
  <si>
    <t>64392_knt_RS_sFDrp03=Select import method (%d *%s %s)</t>
  </si>
  <si>
    <t>64393_knt_RS_sFDrp04=&amp;General options</t>
  </si>
  <si>
    <t>64394_knt_RS_sFDrp06=&amp;HTML options</t>
  </si>
  <si>
    <t>64395_knt_RS_sFDrp07=Some files will be renamed</t>
  </si>
  <si>
    <t>64396_knt_RS_sFile01=Cannot open "%s": File not found</t>
  </si>
  <si>
    <t>64397_knt_RS_sFile02=Invalid file header in "%s" (not a KeyNote file)</t>
  </si>
  <si>
    <t>64398_knt_RS_sFile03=Access passphrase not specified: cannot open encrypted file.</t>
  </si>
  <si>
    <t>64399_knt_RS_sFile04=The passphrase is invalid. Try again?</t>
  </si>
  <si>
    <t>64400_knt_RS_sFmg07=No information is available about this file.</t>
  </si>
  <si>
    <t>64401_knt_RS_sFmg08=This file does not exist or cannot be accessed.</t>
  </si>
  <si>
    <t>64402_knt_RS_sFInf01= file</t>
  </si>
  <si>
    <t xml:space="preserve">64403_knt_RS_sFInf02=File properties: </t>
  </si>
  <si>
    <t>64404_knt_RS_sFInf03= bytes</t>
  </si>
  <si>
    <t>64405_knt_RS_sFInf04=(file not saved)</t>
  </si>
  <si>
    <t>64406_knt_RS_sFInf05=never</t>
  </si>
  <si>
    <t>64407_knt_RS_sFInf06=Open "%s" as &amp;Read-Only</t>
  </si>
  <si>
    <t>64408_knt_RS_sFInf07=(none)</t>
  </si>
  <si>
    <t>64409_knt_RS_sFInf09=The passphrase you entered is too short: Minimum passphrase length is %d characters</t>
  </si>
  <si>
    <t>64410_knt_RS_sFInf10=The passphrases you entered do not match. Please enter the exact same passphrase twice.</t>
  </si>
  <si>
    <t>64411_knt_RS_sFInf11{1}=You chose to encrypt a file that contains virtual nodes. Note that the disk files linked to virtual nodes and images saves in external storage (Zip or Folder) will NOT be encrypted.\^\^Continue?</t>
  </si>
  <si>
    <t>64412_knt_RS_sFInf12=File "%s" was open in READ-ONLY mode. If you uncheck this box, the read-only mode will be turned OFF. Continue?</t>
  </si>
  <si>
    <t>64413_knt_RS_sFInf13=Open images storage folder</t>
  </si>
  <si>
    <t>64414_knt_RS_sFInf14=Open images storage file</t>
  </si>
  <si>
    <t>64415_knt_RS_sFInf15=Set</t>
  </si>
  <si>
    <t>64416_knt_RS_sVCL04=Select highlight color</t>
  </si>
  <si>
    <t>64417_knt_RS_sVCL05=Apply current font color to text</t>
  </si>
  <si>
    <t>64418_knt_RS_sVCL06=Apply &amp;Highlight</t>
  </si>
  <si>
    <t>64419_knt_RS_sVCL07=Apply current highlight color to text</t>
  </si>
  <si>
    <t>64420_knt_RS_sVCL12=Hide &amp;Resource Panel</t>
  </si>
  <si>
    <t>64421_knt_RS_sVCL13=Show &amp;Resource Panel</t>
  </si>
  <si>
    <t>64422_knt_RS_sVCL14=The Resource panel must be visible to use this command. Show the Resource panel now?</t>
  </si>
  <si>
    <t>64423_knt_RS_sVCL15=Use the mouse to apply the %s to another text or press Esc to cancel</t>
  </si>
  <si>
    <t>64424_knt_RS_sVCL16=paragraph formatting</t>
  </si>
  <si>
    <t>64425_knt_RS_sVCL17=font formatting</t>
  </si>
  <si>
    <t>64426_knt_RS_sFmg01=Loading file manager from "</t>
  </si>
  <si>
    <t xml:space="preserve">64427_knt_RS_sFmg02=Error initializing FileManager: </t>
  </si>
  <si>
    <t>64428_knt_RS_sFmg03=Notes file manager: %d file(s)</t>
  </si>
  <si>
    <t>64429_knt_RS_sFmg04=This file cannot be selected because it does not exist or contains data in a format that %s does not support. Please select another file.</t>
  </si>
  <si>
    <t>64430_knt_RS_sFmg05=FileManager list is empty. This dialog box will now close.</t>
  </si>
  <si>
    <t>64431_knt_RS_sFmg06=never</t>
  </si>
  <si>
    <t>64432_knt_RS_sMain85=Results</t>
  </si>
  <si>
    <t>64433_knt_RS_sMain86=Options</t>
  </si>
  <si>
    <t>64434_knt_RS_sMain87=Cannot hide the last visible tab. At least one tab must remain visible on the resource panel.</t>
  </si>
  <si>
    <t>64435_knt_RS_sMain88=Resource panel position will be updated after KeyNote is restarted.</t>
  </si>
  <si>
    <t>64436_knt_RS_sMain89=External: %s</t>
  </si>
  <si>
    <t xml:space="preserve">64437_knt_RS_sMain90= File: </t>
  </si>
  <si>
    <t xml:space="preserve">64438_knt_RS_sMain91= Node: </t>
  </si>
  <si>
    <t>64439_knt_RS_sMain92{1}=%s Folder: %s%s</t>
  </si>
  <si>
    <t>64440_knt_RS_sMain93=Double-click to insert selected template</t>
  </si>
  <si>
    <t>64441_knt_RS_sMain94=Toolbar configuration file "%s" not found. Default toolbar configuration file has been created.</t>
  </si>
  <si>
    <t>64442_knt_RS_sMain95=Saved toolbar layout to "%s".</t>
  </si>
  <si>
    <t>64443_knt_RS_sMain96=Starting number for numbered paragraphs:</t>
  </si>
  <si>
    <t>64444_knt_RS_sVCL00{1}=Click and drag to resize panels (Ctrl: tree max width / Alt: Toggle fixed)</t>
  </si>
  <si>
    <t xml:space="preserve">64445_knt_RS_sVCL01=Error destroying tabsheet </t>
  </si>
  <si>
    <t>64446_knt_RS_sVCL02=Select text color</t>
  </si>
  <si>
    <t>64447_knt_RS_sVCL03=Select &amp;Highlight...</t>
  </si>
  <si>
    <t>64448_knt_RS_sMain61=Expected operator or closing parenthesis</t>
  </si>
  <si>
    <t>64449_knt_RS_sMain62=Invalid numeric expression</t>
  </si>
  <si>
    <t xml:space="preserve">64450_knt_RS_sMain63=Cannot evaluate: </t>
  </si>
  <si>
    <t xml:space="preserve">64451_knt_RS_sMain64=Error at position </t>
  </si>
  <si>
    <t>64452_knt_RS_sMain65{1}=No notes in file</t>
  </si>
  <si>
    <t>64453_knt_RS_sMain66=Find tree node</t>
  </si>
  <si>
    <t>64454_knt_RS_sMain67=Find node containing text:</t>
  </si>
  <si>
    <t>64455_knt_RS_sMain68= Node not found!</t>
  </si>
  <si>
    <t>64456_knt_RS_sMain69=The Style toolbar must be visible to use this command. Show the Style toolbar now?</t>
  </si>
  <si>
    <t>64457_knt_RS_sMain70=No style available or none selected</t>
  </si>
  <si>
    <t>64458_knt_RS_sMain71=Error: StyleManager does not exist.</t>
  </si>
  <si>
    <t>64459_knt_RS_sMain72=Save tree structure to file</t>
  </si>
  <si>
    <t>64460_knt_RS_sMain81=Could not open KeyNote file "%s"</t>
  </si>
  <si>
    <t>64461_knt_RS_sMain82{1}=This command will start your browser and direct it to KeyNote NF website, where you can download the latest version of the program, read the FAQ, submit bug reports or feature requests with the Issue Manager. \^\^Continue?</t>
  </si>
  <si>
    <t>64462_knt_RS_sMain83=Hide &amp;Resource Panel</t>
  </si>
  <si>
    <t>64463_knt_RS_sMain84=Show &amp;Resource Panel</t>
  </si>
  <si>
    <t>64464_knt_RS_sMain29{1}= Printing folder...</t>
  </si>
  <si>
    <t>64465_knt_RS_sMain30{1}= Finished printing folder.</t>
  </si>
  <si>
    <t>64466_knt_RS_sMain34{1}=Set alarm... (Ctrl:Add  Shift:-&gt;Folder)</t>
  </si>
  <si>
    <t>64467_knt_RS_sMain40=Untitled</t>
  </si>
  <si>
    <t>64468_knt_RS_sMain42= (no file)</t>
  </si>
  <si>
    <t>64469_knt_RS_sMain43= Auto</t>
  </si>
  <si>
    <t>64470_knt_RS_sMain44= MOD</t>
  </si>
  <si>
    <t>64471_knt_RS_sMain45= Saved</t>
  </si>
  <si>
    <t>64472_knt_RS_sMain51=Search and register note dates: creation and last modified</t>
  </si>
  <si>
    <t>64473_knt_RS_sMain52=Remove date prefixes from node names</t>
  </si>
  <si>
    <t>64474_knt_RS_sMain53= (Ctrl: Reconsider dates)</t>
  </si>
  <si>
    <t>64475_knt_RS_sMain56=Parser stack overflow</t>
  </si>
  <si>
    <t>64476_knt_RS_sMain57=Bad cell range</t>
  </si>
  <si>
    <t>64477_knt_RS_sMain58=Expected expression</t>
  </si>
  <si>
    <t>64478_knt_RS_sMain59=Expected operator</t>
  </si>
  <si>
    <t>64479_knt_RS_sMain60=Expected opening parenthesis</t>
  </si>
  <si>
    <t>64480_knt_RS_sMain08=Unexpected error:  %s\^\^This message may indicate a bug in KeyNote NF. If the problem persists, please submit a bug reports with the Issue Manager available in KeyNote NF website: %s\^\^You can continue working or terminate KeyNote NF. \^Terminate application?</t>
  </si>
  <si>
    <t>64481_knt_RS_sMain09=KeyNote NF Error</t>
  </si>
  <si>
    <t xml:space="preserve">64482_knt_RS_sMain10=Cannot perform operation: </t>
  </si>
  <si>
    <t>64483_knt_RS_sMain11= INS</t>
  </si>
  <si>
    <t>64484_knt_RS_sMain12= OVR</t>
  </si>
  <si>
    <t>64485_knt_RS_sMain13=KeyNote NF have been configured to allow only one instance at a time\^Closing this instance...</t>
  </si>
  <si>
    <t>64486_knt_RS_sMain14=There was a non-fatal error while loading program configuration: \^%s\^\^Some options may have been reset to factory default values. The application will now continue.</t>
  </si>
  <si>
    <t>64487_knt_RS_sMain17=You seem to have upgraded KeyNote from version %s to %s.\^Files "history.txt" and "%s" contain information about the latest changes and additions.\^\^Do you want to view the file "history.txt" now?</t>
  </si>
  <si>
    <t>64488_knt_RS_sMain19=Custom date formats reloaded (%d)</t>
  </si>
  <si>
    <t>64489_knt_RS_sMain20{1}=Cannot load custom %s formats from %s. Check if the file exists.</t>
  </si>
  <si>
    <t>64490_knt_RS_sMain20a=date</t>
  </si>
  <si>
    <t>64491_knt_RS_sMain20b=time</t>
  </si>
  <si>
    <t>64492_knt_RS_sMain21=Custom time formats reloaded (%d)</t>
  </si>
  <si>
    <t>64493_knt_RS_sMain25{1}=no file is open</t>
  </si>
  <si>
    <t>64494_knt_RS_sMain26{1}=currently open file has no folders</t>
  </si>
  <si>
    <t>64495_knt_RS_sMain27{1}=Folder is Read-Only</t>
  </si>
  <si>
    <t xml:space="preserve">64496_knt_RS_sApp03=Function not implemented. </t>
  </si>
  <si>
    <t>64497_knt_RS_sApp04=(none)</t>
  </si>
  <si>
    <t>64498_knt_RS_sApp05= Select some text before issuing this command.</t>
  </si>
  <si>
    <t xml:space="preserve">64499_knt_RS_sApp06=Unexpected or not implemented command: </t>
  </si>
  <si>
    <t xml:space="preserve">64500_knt_RS_sApp07{1}=Unexpected error. </t>
  </si>
  <si>
    <t>64501_knt_RS_sApp08{1}=\^\^Number of nodes (notes) in tree: %d</t>
  </si>
  <si>
    <t>64502_knt_RS_sApp09=Chars: %d  Alph: %d  Words: %d</t>
  </si>
  <si>
    <t>64503_knt_RS_sApp10{1}=\^\^Clik OK to copy information to clipboard.</t>
  </si>
  <si>
    <t>64504_knt_RS_sApp11=Cannot display Tip of the Day: file "%s" not found.</t>
  </si>
  <si>
    <t>64505_knt_RS_sApp12=: Tip of the Day</t>
  </si>
  <si>
    <t>64506_knt_RS_sMain01=Unable to assign "%s" as activation hotkey.</t>
  </si>
  <si>
    <t>64507_knt_RS_sMain02{1}=Unexpected error while turning %s Activation hotkey "%s": %s</t>
  </si>
  <si>
    <t>64508_knt_RS_sMain03=&amp;Restore (%s)</t>
  </si>
  <si>
    <t>64509_knt_RS_sMain04=&amp;Restore</t>
  </si>
  <si>
    <t>64510_knt_RS_sMain06=Revert to last saved version of\^%s?</t>
  </si>
  <si>
    <t>64511_knt_RS_sMain07=OK to quit %s?</t>
  </si>
  <si>
    <t>64512_knt_RS_sEdt42{1}=A Read-Only folder cannot be used for clipboard capture.</t>
  </si>
  <si>
    <t>64513_knt_RS_sEdt43=a new node</t>
  </si>
  <si>
    <t>64514_knt_RS_sEdt44=whichever node is currently selected</t>
  </si>
  <si>
    <t>64515_knt_RS_sEdt45{1}=Each copied item will be pasted into %s in the tree. Continue?</t>
  </si>
  <si>
    <t xml:space="preserve">64516_knt_RS_sEdt46= Clipboard capture is now </t>
  </si>
  <si>
    <t>64517_knt_RS_sEdt47= Capturing text from clipboard</t>
  </si>
  <si>
    <t>64518_knt_RS_sEdt48= Clipboard capture done</t>
  </si>
  <si>
    <t>64519_knt_RS_sEdt49{1}=Current folder contains more than one node. Do you want to print all nodes? Answer No to only print the selected node.</t>
  </si>
  <si>
    <t xml:space="preserve">64520_knt_RS_sEdt50=CRC calculation error in clipboard capture, testing for duplicate clips will be turned off. Message: </t>
  </si>
  <si>
    <t>64521_knt_RS_sChrs01= Edit</t>
  </si>
  <si>
    <t>64522_knt_RS_sChrs02= Done</t>
  </si>
  <si>
    <t>64523_knt_RS_sChest01=Failed to load built-in category images from resource.</t>
  </si>
  <si>
    <t xml:space="preserve">64524_knt_RS_sChest02=Failed to load category images from </t>
  </si>
  <si>
    <t xml:space="preserve">64525_knt_RS_sChest03=Failed to save category images to </t>
  </si>
  <si>
    <t>64526_knt_RS_sApp01= Cannot perform operation: Editor is Read-Only</t>
  </si>
  <si>
    <t>64527_knt_RS_sApp02=There is no active editor</t>
  </si>
  <si>
    <t>64528_knt_RS_sEdt26= Added to glossary: "%s" -&gt; "%s"</t>
  </si>
  <si>
    <t>64529_knt_RS_sEdt27=Replace editor contents with result from spellchecker?</t>
  </si>
  <si>
    <t>64530_knt_RS_sEdt28= Calculating statistics... Please wait</t>
  </si>
  <si>
    <t>64531_knt_RS_sEdt29=Selected text</t>
  </si>
  <si>
    <t>64532_knt_RS_sEdt30{1}=Folder text</t>
  </si>
  <si>
    <t>64533_knt_RS_sEdt31=%s statistics\^\^Characters: %s\^Alphabetic: %s\^Whitespace: %s\^\^Words: %s\^Lines: %s</t>
  </si>
  <si>
    <t>64534_knt_RS_sEdt32=Lookup in WordWeb</t>
  </si>
  <si>
    <t>64535_knt_RS_sEdt33=Enter word to look up:</t>
  </si>
  <si>
    <t xml:space="preserve">64536_knt_RS_sEdt34=Error loading WordWeb. The program may not be installed on your computer. See file "wordweb.txt" for more information.\^\^Error message: </t>
  </si>
  <si>
    <t>64537_knt_RS_sEdt35=UAS path</t>
  </si>
  <si>
    <t>64538_knt_RS_sEdt36=Please specify full path to uas.exe</t>
  </si>
  <si>
    <t>64539_knt_RS_sEdt37=KeyNote cannot find the location of uas.exe. UltimaShell Autocompletion Server will not be loaded.</t>
  </si>
  <si>
    <t>64540_knt_RS_sEdt38= UltimaShell Autocompletion Server loaded.</t>
  </si>
  <si>
    <t>64541_knt_RS_sEdt39=Cannot load UltimaShell Autocompletion Server. It may not be installed. Would you like to go to the UAS website and download the application?</t>
  </si>
  <si>
    <t>64542_knt_RS_sEdt40= UltimaShell Autocompletion Server unloaded.</t>
  </si>
  <si>
    <t>64543_knt_RS_sEdt41= UltimaShell Autocompletion Server is not loaded.</t>
  </si>
  <si>
    <t>64544_knt_RS_sEdt10=%s is not a valid Roman number</t>
  </si>
  <si>
    <t xml:space="preserve">64545_knt_RS_sEdt11= No valid bracket at cursor position </t>
  </si>
  <si>
    <t>64546_knt_RS_sEdt12= Matching bracket FOUND</t>
  </si>
  <si>
    <t>64547_knt_RS_sEdt13= Matching bracket NOT FOUND</t>
  </si>
  <si>
    <t>64548_knt_RS_sEdt14=OK to trim white space characters in whole note?</t>
  </si>
  <si>
    <t>64549_knt_RS_sEdt15=OK to compress white space characters in whole note?</t>
  </si>
  <si>
    <t xml:space="preserve">64550_knt_RS_sEdt16= Result: </t>
  </si>
  <si>
    <t xml:space="preserve">64551_knt_RS_sEdt17=Paste last eval result: </t>
  </si>
  <si>
    <t>64552_knt_RS_sEdt18=Expression %s evaluates to: %s\^\^Result was copied to clipboard. Click OK to insert.</t>
  </si>
  <si>
    <t>64553_knt_RS_sEdt19=Select image to insert</t>
  </si>
  <si>
    <t>64554_knt_RS_sEdt20=All image files</t>
  </si>
  <si>
    <t>64555_knt_RS_sEdt21= Function not available</t>
  </si>
  <si>
    <t>64556_knt_RS_sEdt22= No word at cursor</t>
  </si>
  <si>
    <t>64557_knt_RS_sEdt23= Word not in glossary. Use Shift+F7 to add.</t>
  </si>
  <si>
    <t>64558_knt_RS_sEdt24=Term expansion glossary "%s" is not loaded.</t>
  </si>
  <si>
    <t>64559_knt_RS_sEdt25=Glossary term already exists: "%s" -&gt; "%s". OK to redefine term as "%s"?</t>
  </si>
  <si>
    <t>64560_knt_RS_sLnk27=Navigate forward in history</t>
  </si>
  <si>
    <t>64561_knt_RS_sLnk28=Navigate forward in folder ('local') history</t>
  </si>
  <si>
    <t>64562_knt_RS_sLnk29=Navigate forward in global history</t>
  </si>
  <si>
    <t>64563_knt_RS_sLnk30= (Ctrl+click: only in folder history)</t>
  </si>
  <si>
    <t>64564_knt_RS_sLnk31= [Mark: %d]</t>
  </si>
  <si>
    <t>64565_knt_RS_sLnk32=   (Undo to remove new hidden markers)</t>
  </si>
  <si>
    <t>64566_knt_RS_sLnk33=Action canceled</t>
  </si>
  <si>
    <t xml:space="preserve">64567_knt_RS_sEdt01=Invalid zoom ratio: </t>
  </si>
  <si>
    <t>64568_knt_RS_sEdt02= L %d / %d  C %d</t>
  </si>
  <si>
    <t>64569_knt_RS_sEdt03= Sel: %d  W: %d</t>
  </si>
  <si>
    <t>64570_knt_RS_sEdt04= Overwrite mode disabled through INI file</t>
  </si>
  <si>
    <t>64571_knt_RS_sEdt05=Convert decimal to Roman</t>
  </si>
  <si>
    <t>64572_knt_RS_sEdt06=Enter a decimal number:</t>
  </si>
  <si>
    <t>64573_knt_RS_sEdt07=%s is not a valid number</t>
  </si>
  <si>
    <t>64574_knt_RS_sEdt08=Convert Roman to decimal</t>
  </si>
  <si>
    <t>64575_knt_RS_sEdt09=Enter a Roman number:</t>
  </si>
  <si>
    <t>64576_knt_RS_sLnk10= Current location marked</t>
  </si>
  <si>
    <t>64577_knt_RS_sLnk11= Failed to open location</t>
  </si>
  <si>
    <t>64578_knt_RS_sLnk12=Location does not exist or file cannot be opened: "%s"</t>
  </si>
  <si>
    <t>64579_knt_RS_sLnk13=Invalid location string: %s</t>
  </si>
  <si>
    <t>64580_knt_RS_sLnk14= Invalid location</t>
  </si>
  <si>
    <t>64581_knt_RS_sLnk15=Error executing hyperlink: %s</t>
  </si>
  <si>
    <t>64582_knt_RS_sLnk17= URL modified</t>
  </si>
  <si>
    <t>64583_knt_RS_sLnk18= URL action canceled</t>
  </si>
  <si>
    <t>64584_knt_RS_sLnk19= URL copied to clipboard</t>
  </si>
  <si>
    <t>64585_knt_RS_sLnk20{1}=Error %d executing hyperlink "%s": "%s"</t>
  </si>
  <si>
    <t>64586_knt_RS_sLnk21= History error</t>
  </si>
  <si>
    <t>64587_knt_RS_sLnk22= Cannot navigate to history location</t>
  </si>
  <si>
    <t>64588_knt_RS_sLnk23= History navigation error</t>
  </si>
  <si>
    <t>64589_knt_RS_sLnk24=Navigate backwards in history</t>
  </si>
  <si>
    <t>64590_knt_RS_sLnk25=Navigate backwards in folder ('local') history</t>
  </si>
  <si>
    <t>64591_knt_RS_sLnk26=Navigate backwards in global history</t>
  </si>
  <si>
    <t>64592_knt_RS_sAlrt33=Filter on selected Week</t>
  </si>
  <si>
    <t>64593_knt_RS_sAlrt34=Filter on selected Month</t>
  </si>
  <si>
    <t>64594_knt_RS_sAlrt35=(Filter applied)</t>
  </si>
  <si>
    <t>64595_knt_RS_sAlrt36=(%s overdue)</t>
  </si>
  <si>
    <t>64596_knt_RS_sAlrt37=(%s left)</t>
  </si>
  <si>
    <t>64597_knt_RS_sAlrt38=(%s before)</t>
  </si>
  <si>
    <t>64598_knt_RS_sLnk01{1}=Folder ID not found: %d</t>
  </si>
  <si>
    <t>64599_knt_RS_sLnk02{1}=Folder name not found: %s</t>
  </si>
  <si>
    <t>64600_knt_RS_sLnk03=Node ID not found: %d</t>
  </si>
  <si>
    <t>64601_knt_RS_sLnk03b=Node GID not found: %d</t>
  </si>
  <si>
    <t>64602_knt_RS_sLnk04=Node name not found: %s</t>
  </si>
  <si>
    <t>64603_knt_RS_sLnk05=Select file to link to</t>
  </si>
  <si>
    <t>64604_knt_RS_sLnk06=Select file to insert</t>
  </si>
  <si>
    <t>64605_knt_RS_sLnk07=The file you selected is not a plain-text or RTF file and cannot be inserted.</t>
  </si>
  <si>
    <t>64606_knt_RS_sLnk08=Cannot insert link to a KeyNote location, because no location has been marked. First, mark a location to which you want to link.</t>
  </si>
  <si>
    <t>64607_knt_RS_sLnk09= Location inserted</t>
  </si>
  <si>
    <t>64608_knt_RS_sAlrt17=OK to restore all this %d alarms?</t>
  </si>
  <si>
    <t>64609_knt_RS_sAlrt18=OK to remove this alarm?</t>
  </si>
  <si>
    <t>64610_knt_RS_sAlrt19=OK to apply pending changes?</t>
  </si>
  <si>
    <t>64611_knt_RS_sAlrt20=Today</t>
  </si>
  <si>
    <t>64612_knt_RS_sAlrt21=Tomorrow</t>
  </si>
  <si>
    <t>64613_knt_RS_sAlrt22=All</t>
  </si>
  <si>
    <t>64614_knt_RS_sAlrt23=Overdue</t>
  </si>
  <si>
    <t>64615_knt_RS_sAlrt24=Pending</t>
  </si>
  <si>
    <t>64616_knt_RS_sAlrt25=Discarded</t>
  </si>
  <si>
    <t>64617_knt_RS_sAlrt26=All (with discarded)</t>
  </si>
  <si>
    <t>64618_knt_RS_sAlrt27=Show all pending reminders (triggered and ignored, not postponed nor discarded)</t>
  </si>
  <si>
    <t>64619_knt_RS_sAlrt28=Show all overdue events</t>
  </si>
  <si>
    <t>64620_knt_RS_sAlrt29=Show all set alarms (not discarded)</t>
  </si>
  <si>
    <t>64621_knt_RS_sAlrt30=Show all set alarms, including discarded</t>
  </si>
  <si>
    <t>64622_knt_RS_sAlrt31=Show All Dates</t>
  </si>
  <si>
    <t>64623_knt_RS_sAlrt32=Filter on selected Days</t>
  </si>
  <si>
    <t>64624_knt_RS_sAlrt01{1}=%d alarms selected</t>
  </si>
  <si>
    <t>64625_knt_RS_sAlrt02{1}=Set Alarm</t>
  </si>
  <si>
    <t>64626_knt_RS_sAlrt03=%d Reminders</t>
  </si>
  <si>
    <t>64627_knt_RS_sAlrt04=All Alarms/Events (%d)</t>
  </si>
  <si>
    <t>64628_knt_RS_sAlrt05=Overdue Events (%d)</t>
  </si>
  <si>
    <t>64629_knt_RS_sAlrt06=Pending Reminders (%d)</t>
  </si>
  <si>
    <t>64630_knt_RS_sAlrt07=Discarded Events (%d)</t>
  </si>
  <si>
    <t>64631_knt_RS_sAlrt08=ALARM [%s] :  %s</t>
  </si>
  <si>
    <t>64632_knt_RS_sAlrt09=[Sound ON]</t>
  </si>
  <si>
    <t>64633_knt_RS_sAlrt10=[Sound OFF]</t>
  </si>
  <si>
    <t xml:space="preserve">64634_knt_RS_sAlrt11{1}=%d pending reminders, %d overdue </t>
  </si>
  <si>
    <t>64635_knt_RS_sAlrt12=[Popup ON]</t>
  </si>
  <si>
    <t>64636_knt_RS_sAlrt13=[Popup OFF]</t>
  </si>
  <si>
    <t>64637_knt_RS_sAlrt14=Expiration/Start time and/or Reminder interval are not valid.\^Please, correct it</t>
  </si>
  <si>
    <t>64638_knt_RS_sAlrt15=OK to discard all this %d alarms?</t>
  </si>
  <si>
    <t>64639_knt_RS_sAlrt16=OK to remove all this %d alarms?</t>
  </si>
  <si>
    <t>64640_knt_RS_sBmk01= Bookmark %d assigned.</t>
  </si>
  <si>
    <t>64641_knt_RS_sBmk02= Bookmark %d not assigned!</t>
  </si>
  <si>
    <t>64642_knt_RS_sBmk03= Cannot access bookmark %d - Cleared</t>
  </si>
  <si>
    <t>64643_knt_RS_sBmk04= Jumped to bookmark %d</t>
  </si>
  <si>
    <t>64644_knt_RS_sFavDlg01=The specified file does not exist. Do you want to use the filename anyway?</t>
  </si>
  <si>
    <t xml:space="preserve">64645_knt_RS_sFav01=Error loading Favorites: </t>
  </si>
  <si>
    <t>64646_knt_RS_sFav02=Rename favorite location</t>
  </si>
  <si>
    <t>64647_knt_RS_sFav03=Enter new name:</t>
  </si>
  <si>
    <t>64648_knt_RS_sFav04{1}=A favorite named "%s" already exists. Choose another name</t>
  </si>
  <si>
    <t xml:space="preserve">64649_knt_RS_sFav05=Error renaming favorite location: </t>
  </si>
  <si>
    <t>64650_knt_RS_sFav06=Favorite KeyNote location</t>
  </si>
  <si>
    <t>64651_knt_RS_sFav07=Enter location name:</t>
  </si>
  <si>
    <t>64652_knt_RS_sFav08{1}= or click Cancel to abort.</t>
  </si>
  <si>
    <t>64653_knt_RS_sFav09{1}=Delete "%s" from Favorites?</t>
  </si>
  <si>
    <t xml:space="preserve">64654_knt_RS_sFav10=Error deleting Favorite: </t>
  </si>
  <si>
    <t xml:space="preserve">64655_knt_RS_sFav11=Favorites list error: </t>
  </si>
  <si>
    <t>64656_knt_RS_sFnd02=Pattern not found: "%s"</t>
  </si>
  <si>
    <t>64657_knt_RS_sFnd05=Search results are not available.</t>
  </si>
  <si>
    <t>64658_knt_RS_sFnd06=Options</t>
  </si>
  <si>
    <t>64659_knt_RS_sFnd07= Searching - press ESC to abort.</t>
  </si>
  <si>
    <t>64660_knt_RS_sFnd08=An error occurred during search:</t>
  </si>
  <si>
    <t>64661_knt_RS_sFnd09{1}= Pattern found at pos %d (%d occurrence(s))</t>
  </si>
  <si>
    <t>64662_knt_RS_sFnd10= Pattern not found.</t>
  </si>
  <si>
    <t>64663_knt_RS_sFnd11= Replaced %d occurrence(s)</t>
  </si>
  <si>
    <t>64664_knt_RS_sFnd12=Information</t>
  </si>
  <si>
    <t>64665_knt_RS_sFnd13= matches</t>
  </si>
  <si>
    <t>64666_knt_RS_sGlss00=No item selected.</t>
  </si>
  <si>
    <t>64667_knt_RS_sGlss01=Shortcut term and its expanded definition cannot be blank.</t>
  </si>
  <si>
    <t>64668_knt_RS_sGlss02=Glossary term already exists: "%s" -&gt; "%s". OK to redefine term as "%s"?</t>
  </si>
  <si>
    <t xml:space="preserve">64669_knt_RS_sGlss03=Error saving Glossary list: </t>
  </si>
  <si>
    <t>64670_knt_RS_sGlss04=Glossary terms: %d</t>
  </si>
  <si>
    <t xml:space="preserve">64671_knt_RS_sGlss05=Error loading Glossary list: </t>
  </si>
  <si>
    <t>64672_knt_RS_sImg05=External storage not ready?\^New images will be stored provisionally [only] as Embedded KNT when ext.storage not ready on save</t>
  </si>
  <si>
    <t>64673_knt_RS_sImg07=Folder "%s" is not empty or valid</t>
  </si>
  <si>
    <t>64674_knt_RS_sImg08=A file with that name already exists (%s)</t>
  </si>
  <si>
    <t>64675_knt_RS_sImg10=Error %d opening "%s": "%s"</t>
  </si>
  <si>
    <t>64676_knt_RS_sImg11=Folder "%s" does not exist or is empty</t>
  </si>
  <si>
    <t>64677_knt_RS_sImg12=File "%s" does not exist or is not a valid Zip</t>
  </si>
  <si>
    <t>64678_knt_RS_sImg13=All images will be adapted to the storage mode. If selected a new external storage, image files will only be added when you save the KNT file. Current external storage will not be modified.\^You can change the storage again after saving the KNT file.\^\^Continue?</t>
  </si>
  <si>
    <t>64679_knt_RS_sImg14=Current external storage is not available or is invalid\^If you moved the external storage, select "Relocated" and register its new location</t>
  </si>
  <si>
    <t>64680_knt_RS_sImg15=All images have been adapted OK to the storage mode. Changes will be confirmed when KNT file is saved\^(%d different images have been found)</t>
  </si>
  <si>
    <t xml:space="preserve">64681_knt_RS_sImg16=Exception creating ZIP archive: </t>
  </si>
  <si>
    <t xml:space="preserve">64682_knt_RS_sImg17=Exception adding file to ZIP archive: </t>
  </si>
  <si>
    <t xml:space="preserve">64683_knt_RS_sImg18=Exception opening image viewer: </t>
  </si>
  <si>
    <t xml:space="preserve">64684_knt_RS_sImg20=Exception processing image in RTF: </t>
  </si>
  <si>
    <t>64685_knt_RS_sImg21=Error saving image "%s" (ID:%d) :\^  Content lost\^  Will be removed from Images</t>
  </si>
  <si>
    <t>64686_knt_RS_sImg22=&lt; Unregistered image &gt;</t>
  </si>
  <si>
    <t>64687_knt_RS_sFnd01=Replace this occurrence?</t>
  </si>
  <si>
    <t>64688_knt_RS_sCfg04=Error while loading custom keyboard configuration from %s: "%s"</t>
  </si>
  <si>
    <t>64689_knt_RS_sCfg05=There was a non-fatal error while loading defaults: \^%s\^\^Some settings may have been reset to defaults.</t>
  </si>
  <si>
    <t xml:space="preserve">64690_knt_RS_sImgP01= icon %d </t>
  </si>
  <si>
    <t>64691_knt_RS_sImgF01=Image no available. Change in caption will not saved</t>
  </si>
  <si>
    <t>64692_knt_RS_sImgF02=Save image file as</t>
  </si>
  <si>
    <t>64693_knt_RS_sImgF03=All image files</t>
  </si>
  <si>
    <t>64694_knt_RS_sImgF04=Open image file  (Ctrl -&gt; open file location)</t>
  </si>
  <si>
    <t xml:space="preserve">64695_knt_RS_sImgU01=Error creating RTF for image insertion on editor: </t>
  </si>
  <si>
    <t xml:space="preserve">64696_knt_RS_sImgU02=Error processing RTF visible image (\pict) : </t>
  </si>
  <si>
    <t xml:space="preserve">64697_knt_RS_sImgU03=Error processing RTF hidden image (hyperlink) : </t>
  </si>
  <si>
    <t xml:space="preserve">64698_knt_RS_sImgU04=Error converting image format: </t>
  </si>
  <si>
    <t xml:space="preserve">64699_knt_RS_sImg01=Invalid Storage definition: </t>
  </si>
  <si>
    <t xml:space="preserve">64700_knt_RS_sImg02=Invalid Image definition: </t>
  </si>
  <si>
    <t xml:space="preserve">64701_knt_RS_sImg03=Invalid Embedded Image: </t>
  </si>
  <si>
    <t xml:space="preserve">64702_knt_RS_sImg04=Image not found: </t>
  </si>
  <si>
    <t>64703_knt_RS_sImg09= | %d instances</t>
  </si>
  <si>
    <t>64704_knt_RS_sStyM10{1}= Style "%s" created (%s)</t>
  </si>
  <si>
    <t xml:space="preserve">64705_knt_RS_sStyM11=Error creating style: </t>
  </si>
  <si>
    <t>64706_knt_RS_sStyM12=Error: Cannot access style information for "%s"</t>
  </si>
  <si>
    <t>64707_knt_RS_sStyM13=Rename style</t>
  </si>
  <si>
    <t>64708_knt_RS_sStyM14=Enter new name for style:</t>
  </si>
  <si>
    <t>64709_knt_RS_sStyM15=Cannot rename: a style by that name already exists.</t>
  </si>
  <si>
    <t>64710_knt_RS_sStyM16=Error renaming style</t>
  </si>
  <si>
    <t>64711_knt_RS_sStyM17=OK to delete %s style "%s"?</t>
  </si>
  <si>
    <t>64712_knt_RS_sStyM18=Error deleting style</t>
  </si>
  <si>
    <t>64713_knt_RS_sTpl01=Template "%s" already exists. Overwrite existing template?</t>
  </si>
  <si>
    <t>64714_knt_RS_sTpl02=Template "%s" created.</t>
  </si>
  <si>
    <t>64715_knt_RS_sTpl03=Select template to insert</t>
  </si>
  <si>
    <t>64716_knt_RS_sTpl04=OK to delete selected template "%s"?</t>
  </si>
  <si>
    <t xml:space="preserve">64717_knt_RS_sCfg01=Error in keyboard customization procedure: </t>
  </si>
  <si>
    <t xml:space="preserve">64718_knt_RS_sCfg02= Customize Tab icons (%s) </t>
  </si>
  <si>
    <t>64719_knt_RS_sCfg03=Invalid command line arguments:</t>
  </si>
  <si>
    <t>64720_knt_RS_sSty11=Justify</t>
  </si>
  <si>
    <t>64721_knt_RS_sSty12=superscript</t>
  </si>
  <si>
    <t>64722_knt_RS_sSty13=subscript</t>
  </si>
  <si>
    <t xml:space="preserve">64723_knt_RS_sSty14=Subscript </t>
  </si>
  <si>
    <t xml:space="preserve">64724_knt_RS_sSty15=Supercript </t>
  </si>
  <si>
    <t xml:space="preserve">64725_knt_RS_sSty16=Disabled </t>
  </si>
  <si>
    <t xml:space="preserve">64726_knt_RS_sSty17=Highlighted </t>
  </si>
  <si>
    <t xml:space="preserve">64727_knt_RS_sStyM01=Style in active note: </t>
  </si>
  <si>
    <t xml:space="preserve">64728_knt_RS_sStyM02=Font: </t>
  </si>
  <si>
    <t xml:space="preserve">64729_knt_RS_sStyM03=Paragraph: </t>
  </si>
  <si>
    <t xml:space="preserve">64730_knt_RS_sStyM04=Named style: </t>
  </si>
  <si>
    <t xml:space="preserve">64731_knt_RS_sStyM05=Range: </t>
  </si>
  <si>
    <t>64732_knt_RS_sStyM06=Error: StyleManager does not exist.</t>
  </si>
  <si>
    <t>64733_knt_RS_sStyM07{1}=Create "%s" style</t>
  </si>
  <si>
    <t>64734_knt_RS_sStyM08=Enter name for new style:</t>
  </si>
  <si>
    <t>64735_knt_RS_sStyM09=%s style "%s" already exists. \^Redefine the existing style with new properties?</t>
  </si>
  <si>
    <t>64736_knt_RS_sMacM53=No paragraph attributes to paste from: Use "Copy paragraph attributes" first.</t>
  </si>
  <si>
    <t>64737_knt_RS_sMacM54="%s" is not a valid number</t>
  </si>
  <si>
    <t>64738_knt_RS_sMacM55{1}=New background color will be assigned to ALL TREE NODES in folder %s\^Continue?</t>
  </si>
  <si>
    <t>64739_knt_RS_sMacM56=Repeat %s</t>
  </si>
  <si>
    <t>64740_knt_RS_sMacM57=Select macro to execute</t>
  </si>
  <si>
    <t>64741_knt_RS_sMacM58=Failed to copy text formatting</t>
  </si>
  <si>
    <t>64742_knt_RS_sSty01=Face: %s\^Size: %s\^Style: %s\^Color: %s\^Other: %s</t>
  </si>
  <si>
    <t>64743_knt_RS_sSty02= %s, %s space, %s, L:%d F:%d R:%d, Bef:%d Aft:%d</t>
  </si>
  <si>
    <t>64744_knt_RS_sSty03=Alignment: %s\^Line spacing: %s\^Numbering: %s\^Left indent: %s\^First indent: %s\^Right indent: %s\^Space before: %s\^Space after: %s</t>
  </si>
  <si>
    <t>64745_knt_RS_sSty04=Single</t>
  </si>
  <si>
    <t>64746_knt_RS_sSty05=Double</t>
  </si>
  <si>
    <t>64747_knt_RS_sSty06=other</t>
  </si>
  <si>
    <t>64748_knt_RS_sSty07=Bullets</t>
  </si>
  <si>
    <t>64749_knt_RS_sSty08=Left</t>
  </si>
  <si>
    <t>64750_knt_RS_sSty09=Right</t>
  </si>
  <si>
    <t>64751_knt_RS_sSty10=Center</t>
  </si>
  <si>
    <t>64752_knt_RS_sMacM36{1}=Folder creation failed</t>
  </si>
  <si>
    <t>64753_knt_RS_sMacM37=Invalid font style argument</t>
  </si>
  <si>
    <t>64754_knt_RS_sMacM38=Unexpected error while executing macro: %s\^\^Last macro line was: "%s" (line %d)</t>
  </si>
  <si>
    <t>64755_knt_RS_sMacM39=This command cannot be executed while macro is being recorded or replayed.</t>
  </si>
  <si>
    <t>64756_knt_RS_sMacM40=Macro "%s" not found.</t>
  </si>
  <si>
    <t>64757_knt_RS_sMacM41=No macros available or none selected.</t>
  </si>
  <si>
    <t>64758_knt_RS_sMacM42=Could not access current macro.</t>
  </si>
  <si>
    <t>64759_knt_RS_sMacM43= This command cannot be repeated</t>
  </si>
  <si>
    <t>64760_knt_RS_sMacM44{1}=This action cannot be performed, because there is no active folder (%d)</t>
  </si>
  <si>
    <t>64761_knt_RS_sMacM45{1}=This folder cannot be set as Read-only, because it is being used for clipboard capture.</t>
  </si>
  <si>
    <t>64762_knt_RS_sMacM46=Failed to assign font attributes.</t>
  </si>
  <si>
    <t>64763_knt_RS_sMacM47=Failed to assign paragraph attributes.</t>
  </si>
  <si>
    <t>64764_knt_RS_sMacM48=Go to line</t>
  </si>
  <si>
    <t>64765_knt_RS_sMacM49=Enter line number or increment (+-):</t>
  </si>
  <si>
    <t>64766_knt_RS_sMacM51=Cannot perform command:</t>
  </si>
  <si>
    <t>64767_knt_RS_sMacM52=No font attributes to paste from: Use "Copy font attributes" first.</t>
  </si>
  <si>
    <t>64768_knt_RS_sMacM20=Execute most recent macro "%s"</t>
  </si>
  <si>
    <t>64769_knt_RS_sMacM21=Error loading macro "%s": %s</t>
  </si>
  <si>
    <t>64770_knt_RS_sMacM22=Cannot execute macro "%s": This macro requires a newer version of KeyNote.</t>
  </si>
  <si>
    <t>64771_knt_RS_sMacM23= Unexpected error while executing macro</t>
  </si>
  <si>
    <t>64772_knt_RS_sMacM24= Macro was aborted by user</t>
  </si>
  <si>
    <t>64773_knt_RS_sMacM25= Macro done</t>
  </si>
  <si>
    <t>64774_knt_RS_sMacM26=OK to delete selected macro "%s"?</t>
  </si>
  <si>
    <t>64775_knt_RS_sMacM27=Cannot delete macro file "%s"</t>
  </si>
  <si>
    <t xml:space="preserve">64776_knt_RS_sMacM28=Error while deleting macro: </t>
  </si>
  <si>
    <t>64777_knt_RS_sMacM29=Macro aborted on line %d: "%s"\^Reason: %s</t>
  </si>
  <si>
    <t>64778_knt_RS_sMacM30=unknown command</t>
  </si>
  <si>
    <t>64779_knt_RS_sMacM31=syntax error</t>
  </si>
  <si>
    <t>64780_knt_RS_sMacM32=unknown user command</t>
  </si>
  <si>
    <t>64781_knt_RS_sMacM33=string argument required</t>
  </si>
  <si>
    <t>64782_knt_RS_sMacM34=integer argument required</t>
  </si>
  <si>
    <t>64783_knt_RS_sMacM35=Cannot run embedded macro "%s". Reason: %s</t>
  </si>
  <si>
    <t>64784_knt_RS_sMacM03= Recording macro "%s"</t>
  </si>
  <si>
    <t>64785_knt_RS_sMacM04=Command "%s" cannot be included in macros. This command has been executed but will not be recorded in the macro.</t>
  </si>
  <si>
    <t>64786_knt_RS_sMacM05=You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t>
  </si>
  <si>
    <t>64787_knt_RS_sMacM06= Macro recording PAUSED</t>
  </si>
  <si>
    <t>64788_knt_RS_sMacM07= Macro recording RESUMED</t>
  </si>
  <si>
    <t>64789_knt_RS_sMacM08=Macro "%s" contains no commands and will be discarded.</t>
  </si>
  <si>
    <t>64790_knt_RS_sMacM09=Save new macro "%s" (%d lines)?</t>
  </si>
  <si>
    <t>64791_knt_RS_sMacM10=Error saving macro "%s": %s</t>
  </si>
  <si>
    <t>64792_knt_RS_sMacM11= Macro recorded and saved.</t>
  </si>
  <si>
    <t>64793_knt_RS_sMacM12= Macro discarded.</t>
  </si>
  <si>
    <t>64794_knt_RS_sMacM13= Macro error</t>
  </si>
  <si>
    <t>64795_knt_RS_sMacM14=Error adding new macro "%s": %s</t>
  </si>
  <si>
    <t>64796_knt_RS_sMacM15=Record a new macro</t>
  </si>
  <si>
    <t>64797_knt_RS_sMacM16=&amp;Record Macro...</t>
  </si>
  <si>
    <t>64798_knt_RS_sMacM17{1}=Active folder "%s" is Read-only. Running the macro may cause the folder to be modified. Do you want the macro to run anyway?</t>
  </si>
  <si>
    <t>64799_knt_RS_sMacM19=Running macro "%s"</t>
  </si>
  <si>
    <t>64800_knt_RS_sMacC20=Toggles specified font style</t>
  </si>
  <si>
    <t>64801_knt_RS_sMacC21=Moves caret left</t>
  </si>
  <si>
    <t>64802_knt_RS_sMacC22=Moves caret right</t>
  </si>
  <si>
    <t>64803_knt_RS_sMacC23=Moves caret down</t>
  </si>
  <si>
    <t>64804_knt_RS_sMacC24=Moves caret up</t>
  </si>
  <si>
    <t>64805_knt_RS_sMacC25=Selects all text in active note</t>
  </si>
  <si>
    <t>64806_knt_RS_sMacC26=Selects new font color</t>
  </si>
  <si>
    <t>64807_knt_RS_sMacC27=Selects new background color</t>
  </si>
  <si>
    <t>64808_knt_RS_sMacC28=Selects new highlight color</t>
  </si>
  <si>
    <t>64809_knt_RS_sMacC29=Creates a new standard RTF note</t>
  </si>
  <si>
    <t>64810_knt_RS_sMacC30=Creates a new tree-type note</t>
  </si>
  <si>
    <t>64811_knt_RS_sMacC31=Applies named style to text</t>
  </si>
  <si>
    <t>64812_knt_RS_sMacC32=Sets a new bookmark</t>
  </si>
  <si>
    <t>64813_knt_RS_sMacC33=Jumps to previously set bookmark</t>
  </si>
  <si>
    <t>64814_knt_RS_sMacM01=Stop recording macro</t>
  </si>
  <si>
    <t>64815_knt_RS_sMacM02=&amp;Stop Recording Macro</t>
  </si>
  <si>
    <t>64816_knt_RS_sMacC01=string</t>
  </si>
  <si>
    <t>64817_knt_RS_sMacCms=miliseconds</t>
  </si>
  <si>
    <t>64818_knt_RS_sMacCfn=filename</t>
  </si>
  <si>
    <t>64819_knt_RS_sMacCint=integer</t>
  </si>
  <si>
    <t>64820_knt_RS_sMacCcn=color name</t>
  </si>
  <si>
    <t>64821_knt_RS_sMacCstN=style name</t>
  </si>
  <si>
    <t>64822_knt_RS_sMacC10=Inserts a line of text into active note</t>
  </si>
  <si>
    <t>64823_knt_RS_sMacC11=Pauses for a specified period (miliseconds)</t>
  </si>
  <si>
    <t>64824_knt_RS_sMacC12=Rewinds macro to beginning and starts again (macro will run in infinite loop until ESC key pressed)</t>
  </si>
  <si>
    <t>64825_knt_RS_sMacC13=Displays a dialog box with a message text</t>
  </si>
  <si>
    <t>64826_knt_RS_sMacC14=Displays message in status bar</t>
  </si>
  <si>
    <t>64827_knt_RS_sMacC15=Executes the specified plugin</t>
  </si>
  <si>
    <t>64828_knt_RS_sMacC16=Executes the specified macro</t>
  </si>
  <si>
    <t>64829_knt_RS_sMacC17=Displays an OK / CANCEL dialog box and aborts macro if CANCEL is pressed</t>
  </si>
  <si>
    <t>64830_knt_RS_sMacC18=Turns ON specified font style</t>
  </si>
  <si>
    <t>64831_knt_RS_sMacC19=Turns OFF specified font style</t>
  </si>
  <si>
    <t>64832_knt_RS_sPlgM16=Plugin "%s" requires that text is selected in active note. Select some text and try again.</t>
  </si>
  <si>
    <t>64833_knt_RS_sPlgM17=Plugin returned error code "%d"</t>
  </si>
  <si>
    <t>64834_knt_RS_sPlgM18=Plugin "%s" is now running</t>
  </si>
  <si>
    <t>64835_knt_RS_sPlgM19=Plugin copied data to clipboard. Ok to paste into active note?</t>
  </si>
  <si>
    <t>64836_knt_RS_sPlgM20=Active note "%s" is Read-only. Inserting plugin output will modify the note. Insert anyway?</t>
  </si>
  <si>
    <t xml:space="preserve">64837_knt_RS_sPlgM21=Unexpected error during plugin cleanup: </t>
  </si>
  <si>
    <t xml:space="preserve">64838_knt_RS_sPlgM22=Unexpected plugin error: </t>
  </si>
  <si>
    <t>64839_knt_RS_sPlgM23=Resident plugin "%s" unloaded</t>
  </si>
  <si>
    <t>64840_knt_RS_sPlgM24=Unexpected error while shutting down resident plugin "%s": %s</t>
  </si>
  <si>
    <t>64841_knt_RS_sMac01=Invalid macro header</t>
  </si>
  <si>
    <t>64842_knt_RS_sMac02=Invalid macro version information</t>
  </si>
  <si>
    <t>64843_knt_RS_sMac03=Error while loading macro "%s": %s\^\^Continue loading macros?</t>
  </si>
  <si>
    <t>64844_knt_RS_sMac04=Unexpected error while loading macro "%s": %s</t>
  </si>
  <si>
    <t>64845_knt_RS_sMacE01=New macro</t>
  </si>
  <si>
    <t>64846_knt_RS_sMacE02=Macro name cannot be blank.</t>
  </si>
  <si>
    <t>64847_knt_RS_sMacE03=Another macro with this name already exists. Macro names must be unique.</t>
  </si>
  <si>
    <t xml:space="preserve">64848_knt_RS_sPlg14=Unexpected error from DLL: </t>
  </si>
  <si>
    <t>64849_knt_RS_sPlgM01=Select plugin to display information</t>
  </si>
  <si>
    <t>64850_knt_RS_sPlgM02=(version %d)</t>
  </si>
  <si>
    <t xml:space="preserve">64851_knt_RS_sPlgM03=Filename: </t>
  </si>
  <si>
    <t>64852_knt_RS_sPlgM04=No plugins available.</t>
  </si>
  <si>
    <t xml:space="preserve">64853_knt_RS_sPlgM05=Could not execute plugin </t>
  </si>
  <si>
    <t>64854_knt_RS_sPlgM06=No plugins available or none selected.</t>
  </si>
  <si>
    <t>64855_knt_RS_sPlgM07=Cannot execute plugin - file not found. (%s)</t>
  </si>
  <si>
    <t>64856_knt_RS_sPlgM08=Execute most recent plugin "%s"</t>
  </si>
  <si>
    <t>64857_knt_RS_sPlgM09=Could not obtain plugin information from "%s". Make sure that the file exists.</t>
  </si>
  <si>
    <t>64858_knt_RS_sPlgM10=Plugin "%s" (%s) reports wrong version number %d. A newer version of KeyNote is required to run this plugin.</t>
  </si>
  <si>
    <t>64859_knt_RS_sPlgM11=Plugin "%s" (%s) refuses to execute.</t>
  </si>
  <si>
    <t>64860_knt_RS_sPlgM12=Could not load plugin "%s" (%s).</t>
  </si>
  <si>
    <t>64861_knt_RS_sPlgM13=Could not execute plugin "%s" (%s).</t>
  </si>
  <si>
    <t>64862_knt_RS_sPlgM14=Resident plugin "%s" is already running. Shut down the running plugin first.</t>
  </si>
  <si>
    <t>64863_knt_RS_sPlgM15=Plugin "%s" tried to go resident, but attempt to set resident plugin ID failed. Plugin will be shut down.</t>
  </si>
  <si>
    <t>64864_knt_RS_sURL04=Choose Action for Hyperlink</t>
  </si>
  <si>
    <t>64865_knt_RS_sPass01=Passphrase cannot be blank.</t>
  </si>
  <si>
    <t>64866_knt_RS_sPass02=File "%s" is encrypted</t>
  </si>
  <si>
    <t>64867_knt_RS_sPlg01=StatusOK</t>
  </si>
  <si>
    <t>64868_knt_RS_sPlg02=Gets data</t>
  </si>
  <si>
    <t>64869_knt_RS_sPlg03=Gets RTF</t>
  </si>
  <si>
    <t>64870_knt_RS_sPlg04=Gets selection</t>
  </si>
  <si>
    <t>64871_knt_RS_sPlg05=Returns data</t>
  </si>
  <si>
    <t>64872_knt_RS_sPlg06=Returns RTF</t>
  </si>
  <si>
    <t>64873_knt_RS_sPlg07=Returns clipboard</t>
  </si>
  <si>
    <t>64874_knt_RS_sPlg08=Needs selection</t>
  </si>
  <si>
    <t>64875_knt_RS_sPlg09=Wants new note</t>
  </si>
  <si>
    <t>64876_knt_RS_sPlg10=Wants dialog box</t>
  </si>
  <si>
    <t>64877_knt_RS_sPlg11=Wants saved file</t>
  </si>
  <si>
    <t>64878_knt_RS_sPlg12=Reload file</t>
  </si>
  <si>
    <t>64879_knt_RS_sPlg13=Stays resident</t>
  </si>
  <si>
    <t xml:space="preserve">64880_knt_RS_sOpt08=Failed to get icon from </t>
  </si>
  <si>
    <t>64881_knt_RS_sOpt09=Failed to get bitmap from "%s"</t>
  </si>
  <si>
    <t>64882_knt_RS_sOpt10=Cannot delete this icon: List must contain at least 1 icon.</t>
  </si>
  <si>
    <t>64883_knt_RS_sOpt11=OK to delete the selected icon?</t>
  </si>
  <si>
    <t>64884_knt_RS_sOpt13=OK to restore factory default icons?</t>
  </si>
  <si>
    <t>64885_knt_RS_sOpt14{1}=Divider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t>
  </si>
  <si>
    <t>64886_knt_RS_sOpt15=The Auto-Close function will work ONLY if Auto-Save is turned ON, and if no dialog box is open at the time KeyNote tries to automatically close the file. (Auto-Save is currently DISABLED.)</t>
  </si>
  <si>
    <t>64887_knt_RS_sOpt16=Error in TVChange: PageIndex %d  Node.AbsIdx %d</t>
  </si>
  <si>
    <t>64888_knt_RS_sTip01=Tip of the day</t>
  </si>
  <si>
    <t>64889_knt_RS_sTip02=Did you know...</t>
  </si>
  <si>
    <t>64890_knt_RS_sTip03=(Tips not found.)</t>
  </si>
  <si>
    <t>64891_knt_RS_sDll01=Error while attempting to load runtime library "%s". Please reinstall KeyNote.</t>
  </si>
  <si>
    <t>64892_knt_RS_sDll02=Procedure "%s" not found in runtime library "%s". Please reinstall KeyNote.</t>
  </si>
  <si>
    <t>64893_knt_RS_sURL01=OK</t>
  </si>
  <si>
    <t>64894_knt_RS_sURL02=Create Hyperlink</t>
  </si>
  <si>
    <t>64895_knt_RS_sURL03=Modify</t>
  </si>
  <si>
    <t>64896_knt_RS_sOptS07=Actions</t>
  </si>
  <si>
    <t>64897_knt_RS_sOptS08=Confirmations</t>
  </si>
  <si>
    <t>64898_knt_RS_sOptS09=Chrome</t>
  </si>
  <si>
    <t>64899_knt_RS_sOptS10=Tab Icons</t>
  </si>
  <si>
    <t>64900_knt_RS_sOptS11=Advanced</t>
  </si>
  <si>
    <t>64901_knt_RS_sOptS12=Formats</t>
  </si>
  <si>
    <t>64902_knt_RS_sOptS13=Clipboard</t>
  </si>
  <si>
    <t>64903_knt_RS_sOptS14=File Types</t>
  </si>
  <si>
    <t>64904_knt_RS_sOptS15=Other</t>
  </si>
  <si>
    <t xml:space="preserve">64905_knt_RS_sOpt01= Custom icons are DISABLED </t>
  </si>
  <si>
    <t>64906_knt_RS_sOpt02=Maximum size for clipboard capture text is not a valid integer value.</t>
  </si>
  <si>
    <t>64907_knt_RS_sOpt03=(invalid date format)</t>
  </si>
  <si>
    <t>64908_knt_RS_sOpt04=(invalid time format)</t>
  </si>
  <si>
    <t>64909_knt_RS_sOpt05=OK to reset tab fonts and colors to default state?</t>
  </si>
  <si>
    <t xml:space="preserve">64910_knt_RS_sOpt06= icon %d </t>
  </si>
  <si>
    <t>64911_knt_RS_sOpt07=Icons: %d</t>
  </si>
  <si>
    <t>64912_knt_RS_sDef26{1}= = name of active folder</t>
  </si>
  <si>
    <t>64913_knt_RS_sDef27= = name of currently open file</t>
  </si>
  <si>
    <t>64914_knt_RS_sDef28=&lt;no icon&gt;</t>
  </si>
  <si>
    <t xml:space="preserve">64915_knt_RS_sDef29=Invalid zoom ratio: </t>
  </si>
  <si>
    <t>64916_knt_RS_sDef30= (and apply to "%s" folder)</t>
  </si>
  <si>
    <t>64917_knt_RS_sLng01=Internal Language (English) will be established next time you start KeyNote NF</t>
  </si>
  <si>
    <t xml:space="preserve">64918_knt_RS_sLng02=Language file not found: </t>
  </si>
  <si>
    <t xml:space="preserve">64919_knt_RS_sLng03=Tip file not found: </t>
  </si>
  <si>
    <t>64920_knt_RS_sLng04=Applying Language file  "</t>
  </si>
  <si>
    <t>64921_knt_RS_sOptS00=General Settings</t>
  </si>
  <si>
    <t>64922_knt_RS_sOptS01=Rich Text Editor</t>
  </si>
  <si>
    <t>64923_knt_RS_sOptS02=Images</t>
  </si>
  <si>
    <t>64924_knt_RS_sOptS03=Tree Panel</t>
  </si>
  <si>
    <t>64925_knt_RS_sOptS04=KeyNote Files</t>
  </si>
  <si>
    <t>64926_knt_RS_sOptS05=File Options</t>
  </si>
  <si>
    <t>64927_knt_RS_sOptS06=Backup Options</t>
  </si>
  <si>
    <t>64928_knt_RS_sDef10=Defaults for all files</t>
  </si>
  <si>
    <t>64929_knt_RS_sDef11{1}=Change default properties for all NEW folders</t>
  </si>
  <si>
    <t>64930_knt_RS_sDef12{1}=Folder name cannot be blank. Please enter a name.</t>
  </si>
  <si>
    <t>64931_knt_RS_sDef13{1}=Folder name cannot contain the "%s" character</t>
  </si>
  <si>
    <t>64932_knt_RS_sDef14=Node name cannot contain the "%s" character</t>
  </si>
  <si>
    <t>64933_knt_RS_sDef15=OK to reset Editor font and color settings to default values?</t>
  </si>
  <si>
    <t>64934_knt_RS_sDef16=OK to reset Tree font and color settings to default values?</t>
  </si>
  <si>
    <t>64935_knt_RS_sDef17=Tokens for autonaming tree nodes:</t>
  </si>
  <si>
    <t>64936_knt_RS_sDef18=(must be UPPERCASE)</t>
  </si>
  <si>
    <t>64937_knt_RS_sDef19= = current date</t>
  </si>
  <si>
    <t>64938_knt_RS_sDef20= = current time</t>
  </si>
  <si>
    <t>64939_knt_RS_sDef21= = total number of nodes</t>
  </si>
  <si>
    <t>64940_knt_RS_sDef22= = new node's level</t>
  </si>
  <si>
    <t>64941_knt_RS_sDef23= = new node's index</t>
  </si>
  <si>
    <t>64942_knt_RS_sDef24= = new node's absolute index</t>
  </si>
  <si>
    <t>64943_knt_RS_sDef25= = parent node's name</t>
  </si>
  <si>
    <t>64944_knt_RS_sINFImgExtSt1=Folder</t>
  </si>
  <si>
    <t>64945_knt_RS_sINFImgExtSt2=ZIP</t>
  </si>
  <si>
    <t>64946_knt_RS_sINFCtrlUD1=Moves cursor to prev or next paragraph</t>
  </si>
  <si>
    <t>64947_knt_RS_sINFCtrlUD2=Shift view one line up or down</t>
  </si>
  <si>
    <t>64948_knt_RS_sINFCtrlUD3=Smoothly moves scroll bar vertically</t>
  </si>
  <si>
    <t>64949_knt_RS_sDef00=OK</t>
  </si>
  <si>
    <t>64950_knt_RS_sDef0B=Accept changes and close dialog box</t>
  </si>
  <si>
    <t>64951_knt_RS_sDef01{1}=Folder Properties: %s</t>
  </si>
  <si>
    <t>64952_knt_RS_sDef02=Close</t>
  </si>
  <si>
    <t>64953_knt_RS_sDef03{1}=Folder is Read-Only: cannot change properties</t>
  </si>
  <si>
    <t>64954_knt_RS_sDef04= [RO]</t>
  </si>
  <si>
    <t xml:space="preserve">64955_knt_RS_sDef05{1}= View properties for current folder </t>
  </si>
  <si>
    <t>64956_knt_RS_sDef06{1}=Change properties for current folder</t>
  </si>
  <si>
    <t>64957_knt_RS_sDef07=&amp;Save as default for "%s"</t>
  </si>
  <si>
    <t xml:space="preserve">64958_knt_RS_sDef08=Defaults for </t>
  </si>
  <si>
    <t>64959_knt_RS_sDef09{1}=Change Defaults for NEW folders in THIS FILE</t>
  </si>
  <si>
    <t>64960_knt_RS_sINFSymb7=Dots</t>
  </si>
  <si>
    <t>64961_knt_RS_sINFSymb8=French parenthesis (left)</t>
  </si>
  <si>
    <t>64962_knt_RS_sINFSymb9=French parenthesis (right)</t>
  </si>
  <si>
    <t>64963_knt_RS_sINFCompres1=None</t>
  </si>
  <si>
    <t>64964_knt_RS_sINFCompres2=Fastest</t>
  </si>
  <si>
    <t>64965_knt_RS_sINFCompres3=Default</t>
  </si>
  <si>
    <t>64966_knt_RS_sINFCompres4=Max</t>
  </si>
  <si>
    <t>64967_knt_RS_sINFClipPlainTxt1=Plain (without any formatting)</t>
  </si>
  <si>
    <t>64968_knt_RS_sINFClipPlainTxt2=Only hyperlinks (without other formatting)</t>
  </si>
  <si>
    <t>64969_knt_RS_sINFClipPlainTxt3=Only font style (bold, italic, ...)</t>
  </si>
  <si>
    <t>64970_knt_RS_sINFClipPlainTxt4=Only font (without paragraph formatting)</t>
  </si>
  <si>
    <t>64971_knt_RS_sINFImgSM1=Embedded RTF</t>
  </si>
  <si>
    <t>64972_knt_RS_sINFImgSM2=Embedded KNT</t>
  </si>
  <si>
    <t>64973_knt_RS_sINFImgSM3=External (Folder or Zip)</t>
  </si>
  <si>
    <t>64974_knt_RS_sINFImgSM4=External + Embedded KNT</t>
  </si>
  <si>
    <t>64975_knt_RS_sINFImgSM5=No export images</t>
  </si>
  <si>
    <t>64976_knt_RS_sINFDrop5=Create hyperlink to file</t>
  </si>
  <si>
    <t>64977_knt_RS_sINFDrop6=Import as tree nodes</t>
  </si>
  <si>
    <t>64978_knt_RS_sINFDrop7=Import as virtual tree nodes</t>
  </si>
  <si>
    <t>64979_knt_RS_sINFDrop9=Insert content at caret position</t>
  </si>
  <si>
    <t>64980_knt_RS_sINFImpHTML1{1}=No conversion (HTML source)</t>
  </si>
  <si>
    <t>64981_knt_RS_sINFImpHTML2=Use Shared HTML Text Converter (html32.cnv + msconv97.dll)</t>
  </si>
  <si>
    <t>64982_knt_RS_sINFImpHTML3=Use MS Word Converter</t>
  </si>
  <si>
    <t>64983_knt_RS_sINFImpHTML4{1}=Use Internet Explorer</t>
  </si>
  <si>
    <t>64984_knt_RS_sINFImpHTML5=Use Microsoft HTML Converter (html.iec)</t>
  </si>
  <si>
    <t>64985_knt_RS_sINFSymb0=Euro</t>
  </si>
  <si>
    <t>64986_knt_RS_sINFSymb1=Copyright</t>
  </si>
  <si>
    <t>64987_knt_RS_sINFSymb2=Registered trademark</t>
  </si>
  <si>
    <t>64988_knt_RS_sINFSymb3=Trademark</t>
  </si>
  <si>
    <t>64989_knt_RS_sINFSymb4=Paragraph</t>
  </si>
  <si>
    <t>64990_knt_RS_sINFSymb5=Degree</t>
  </si>
  <si>
    <t>64991_knt_RS_sINFSymb6=Plus/minus</t>
  </si>
  <si>
    <t>64992_knt_RS_sINFLinkType1=Internet address</t>
  </si>
  <si>
    <t>64993_knt_RS_sINFLinkType2=Email address</t>
  </si>
  <si>
    <t>64994_knt_RS_sINFLinkType3=File or folder</t>
  </si>
  <si>
    <t>64995_knt_RS_sINFLinkType4=KeyNote location</t>
  </si>
  <si>
    <t>64996_knt_RS_sINFExpnd1=Show tree fully collapsed</t>
  </si>
  <si>
    <t>64997_knt_RS_sINFExpnd2=Expand only last active node</t>
  </si>
  <si>
    <t>64998_knt_RS_sINFExpnd3=Expand only top level nodes</t>
  </si>
  <si>
    <t>64999_knt_RS_sINFExpnd4=Restore expanded state of all nodes</t>
  </si>
  <si>
    <t>65000_knt_RS_sINFExpnd5=Show tree fully expanded</t>
  </si>
  <si>
    <t>65001_knt_RS_sINFClipNdNam1=Default node name</t>
  </si>
  <si>
    <t>65002_knt_RS_sINFClipNdNam2=Use clipboard text</t>
  </si>
  <si>
    <t>65003_knt_RS_sINFClipNdNam3=Use current date and time</t>
  </si>
  <si>
    <t>65004_knt_RS_sINFDrop1=Open file in KeyNote</t>
  </si>
  <si>
    <t>65005_knt_RS_sINFDrop2=Execute (macro or plugin)</t>
  </si>
  <si>
    <t>65006_knt_RS_sINFDrop3{1}=Merge folders into current file</t>
  </si>
  <si>
    <t>65007_knt_RS_sINFDrop4{1}=Import as a new folder</t>
  </si>
  <si>
    <t>65008_knt_RS_sINFSrchScope1=Only node names</t>
  </si>
  <si>
    <t>65009_knt_RS_sINFSrchScope2=Only note contents</t>
  </si>
  <si>
    <t>65010_knt_RS_sINFSrchScope3=All</t>
  </si>
  <si>
    <t>65011_knt_RS_sINFSrchChk1=Only non checked nodes</t>
  </si>
  <si>
    <t>65012_knt_RS_sINFSrchChk2=Only checked nodes</t>
  </si>
  <si>
    <t>65013_knt_RS_sINFSrchChk3=All</t>
  </si>
  <si>
    <t>65014_knt_RS_sINFTreeSel1=Current node</t>
  </si>
  <si>
    <t>65015_knt_RS_sINFTreeSel2=Current node and subtree</t>
  </si>
  <si>
    <t>65016_knt_RS_sINFTreeSel3=Checked nodes</t>
  </si>
  <si>
    <t>65017_knt_RS_sINFTreeSel4=Full tree</t>
  </si>
  <si>
    <t>65018_knt_RS_sINFExptFrmt1=Plain text</t>
  </si>
  <si>
    <t>65019_knt_RS_sINFExptFrmt2=Rich text (RTF)</t>
  </si>
  <si>
    <t>65020_knt_RS_sINFExptFrmt3=KeyNote File (knt)</t>
  </si>
  <si>
    <t>65021_knt_RS_sINFIconKind1=None</t>
  </si>
  <si>
    <t>65022_knt_RS_sINFIconKind2=Standard icons</t>
  </si>
  <si>
    <t>65023_knt_RS_sINFIconKind3=Custom icons</t>
  </si>
  <si>
    <t>65024_knt_RS_sINFDIR1=Up</t>
  </si>
  <si>
    <t>65025_knt_RS_sINFDIR2=Down</t>
  </si>
  <si>
    <t>65026_knt_RS_sINFDIR3=Left</t>
  </si>
  <si>
    <t>65027_knt_RS_sINFDIR4=Right</t>
  </si>
  <si>
    <t>65028_knt_RS_sINFPOS1=Top</t>
  </si>
  <si>
    <t>65029_knt_RS_sINFPOS2=Bottom</t>
  </si>
  <si>
    <t>65030_knt_RS_sINFPOS3=Left</t>
  </si>
  <si>
    <t>65031_knt_RS_sINFPOS4=Right</t>
  </si>
  <si>
    <t>65032_knt_RS_sINFDefaults1{1}=New folder</t>
  </si>
  <si>
    <t>65033_knt_RS_sINFDefaults2=New node</t>
  </si>
  <si>
    <t>65034_knt_RS_sINFFormats1=Keynote native</t>
  </si>
  <si>
    <t>65035_knt_RS_sINFFormats2=Keynote encrypted</t>
  </si>
  <si>
    <t>65036_knt_RS_sINFFormats3=Keynote compressed</t>
  </si>
  <si>
    <t>65037_knt_RS_sINFSrchMode1=Exact phrase</t>
  </si>
  <si>
    <t>65038_knt_RS_sINFSrchMode2=All the words</t>
  </si>
  <si>
    <t>65039_knt_RS_sINFSrchMode3=Any of the words</t>
  </si>
  <si>
    <t>65040_knt_RS_sAB02=Double-click to visit home page; Right-click to copy</t>
  </si>
  <si>
    <t>65041_knt_RS_sAB03=Keynote was inspired by a fantastic freeware prog: DaRT Notes\^by Andre v.d. Merwe (See "dart.txt" for information)</t>
  </si>
  <si>
    <t>65042_knt_RS_sAB04=KeyNote NF is an evolution of KeyNote (by Marek)</t>
  </si>
  <si>
    <t>65043_knt_RS_Program_Desc{1}=Tabbed notebook for Windows</t>
  </si>
  <si>
    <t>65044_knt_RS_sUpd01=You already have the latest version installed</t>
  </si>
  <si>
    <t>65045_knt_RS_sUpd02=There is a new version !</t>
  </si>
  <si>
    <t>65046_knt_RS_sUpd03=No Internet access</t>
  </si>
  <si>
    <t>65047_knt_RS_FILTER_ALLFILES=All files (*.*)|*.*</t>
  </si>
  <si>
    <t>65048_knt_RS_LANGUAGE_DEFAULT=English (Internal)</t>
  </si>
  <si>
    <t>65049_knt_RS_sINFUrlAct1=Open</t>
  </si>
  <si>
    <t>65050_knt_RS_sINFUrlAct2=Open in new window</t>
  </si>
  <si>
    <t>65051_knt_RS_sINFUrlAct3=Copy to clipboard</t>
  </si>
  <si>
    <t>65052_knt_RS_sINFUrlAct4=Both (open and copy)</t>
  </si>
  <si>
    <t>65053_knt_RS_sINFUrlAct5=Prompt</t>
  </si>
  <si>
    <t>65054_knt_RS_sINFUrlAct6=Do nothing</t>
  </si>
  <si>
    <t>65055_knt_RS_sINFUrlAct7=Create or Modify</t>
  </si>
  <si>
    <t>65056_knt_RS_STR_ERR_OUTOFRESOURCES=The operating system is out of memory or resources.</t>
  </si>
  <si>
    <t>65057_knt_RS_STR_ERROR_FILE_NOT_FOUND=The specified file was not found.</t>
  </si>
  <si>
    <t>65058_knt_RS_STR_ERROR_PATH_NOT_FOUND=The specified path was not found.</t>
  </si>
  <si>
    <t>65059_knt_RS_STR_ERROR_BAD_FORMAT=The .EXE file is invalid (non-Win32 .EXE or error in .EXE image).</t>
  </si>
  <si>
    <t>65060_knt_RS_STR_SE_ERR_ACCESSDENIED=The operating system denied access to the specified URL.</t>
  </si>
  <si>
    <t>65061_knt_RS_STR_SE_ERR_ASSOCINCOMPLETE=The filename association is incomplete or invalid.</t>
  </si>
  <si>
    <t>65062_knt_RS_STR_SE_ERR_DDEBUSY=The DDE transaction could not be completed because other DDE transactions were being processed.</t>
  </si>
  <si>
    <t>65063_knt_RS_STR_SE_ERR_DDEFAIL=The DDE transaction failed.</t>
  </si>
  <si>
    <t>65064_knt_RS_STR_SE_ERR_DDETIMEOUT=The DDE transaction could not be completed because the request timed out.</t>
  </si>
  <si>
    <t>65065_knt_RS_STR_SE_ERR_DLLNOTFOUND=The specified dynamic-link library was not found.</t>
  </si>
  <si>
    <t>65066_knt_RS_STR_SE_ERR_NOASSOC=There is no application associated with the given filename extension.</t>
  </si>
  <si>
    <t>65067_knt_RS_STR_SE_ERR_OOM=There was not enough memory to complete the operation.</t>
  </si>
  <si>
    <t>65068_knt_RS_STR_SE_ERR_SHARE=A sharing violation occurred</t>
  </si>
  <si>
    <t>65069_knt_RS_STR_UNKNOWN_ERROR=Unknown error.</t>
  </si>
  <si>
    <t xml:space="preserve">65070_knt_RS_sAB00=About - </t>
  </si>
  <si>
    <t>65071_knt_RS_sAB01=Double-click to send email; Right-click to copy\^(No HTML-formatted email, PLEASE!)</t>
  </si>
  <si>
    <t>65080_knt_RS_STR_minute=minute</t>
  </si>
  <si>
    <t>65081_knt_RS_STR_minutes=minutes</t>
  </si>
  <si>
    <t>65082_knt_RS_STR_hour=hour</t>
  </si>
  <si>
    <t>65083_knt_RS_STR_hours=hours</t>
  </si>
  <si>
    <t>65084_knt_RS_STR_day=day</t>
  </si>
  <si>
    <t>65085_knt_RS_STR_days=days</t>
  </si>
  <si>
    <t>65086_knt_RS_STR_week=week</t>
  </si>
  <si>
    <t>65087_knt_RS_STR_weeks=weeks</t>
  </si>
  <si>
    <t>64176_VirtualTrees_HeaderPopup_sResizeColumnToFit=Size &amp;Column to Fit</t>
  </si>
  <si>
    <t>64177_VirtualTrees_HeaderPopup_sResizeToFit=Size &amp;All Columns to Fit</t>
  </si>
  <si>
    <t>64178_VirtualTrees_AncestorVCL_SClipboardFailed=Clipboard operation failed.</t>
  </si>
  <si>
    <t>64179_TB97Cnst_STB97DockParentNotAllowed=A TDock97 control cannot be placed inside a tool window or another TDock97</t>
  </si>
  <si>
    <t>64180_TB97Cnst_STB97DockCannotChangePosition=Cannot change Position of a TDock97 if it already contains controls</t>
  </si>
  <si>
    <t>64181_TB97Cnst_STB97ToolwinNameNotSet{1}=Cannot save tool window's position because Name property is not set</t>
  </si>
  <si>
    <t>64182_TB97Cnst_STB97ToolwinDockedToNameNotSet{1}=Cannot save tool window's position because DockedTo's Name property not set</t>
  </si>
  <si>
    <t>64183_TB97Cnst_STB97ToolwinParentNotAllowed{1}=A tool window can only be placed on a TDock97 or directly on the form</t>
  </si>
  <si>
    <t>64184_TB97Cnst_STB97ToolbarControlNotChildOfToolbar{1}=Control '%s' is not a child of the toolbar</t>
  </si>
  <si>
    <t>64185_TB97Cnst_STB97SepParentNotAllowed=TToolbarSep97 can only be placed on a TToolbar97</t>
  </si>
  <si>
    <t>64192_knt_RS_sTree56{1}=Apply Filter on tree</t>
  </si>
  <si>
    <t>64193_knt_RS_sTree57= (Ctrl: Clear Find filter)</t>
  </si>
  <si>
    <t>64194_knt_RS_sTree59=OK to remove all Flags in folder?</t>
  </si>
  <si>
    <t>64195_knt_RS_sTree60=Last modified &gt;= "%s"</t>
  </si>
  <si>
    <t>64196_knt_RS_sTree62=Name</t>
  </si>
  <si>
    <t>64197_knt_RS_sTree63=Note name</t>
  </si>
  <si>
    <t>64198_knt_RS_sTree64=Date</t>
  </si>
  <si>
    <t>64199_knt_RS_sTree65=Note creation date</t>
  </si>
  <si>
    <t>64200_knt_RS_sTree66=Flagged</t>
  </si>
  <si>
    <t>64201_knt_RS_sUInote01=Created: %s  ==  Last modified: %s</t>
  </si>
  <si>
    <t>64202_VirtualTrees_BaseTree_SWrongMoveError=Target node cannot be a child node of the node to be moved.</t>
  </si>
  <si>
    <t>64203_VirtualTrees_BaseTree_SWrongStreamFormat=Unable to load tree structure, the format is wrong.</t>
  </si>
  <si>
    <t>64204_VirtualTrees_BaseTree_SWrongStreamVersion=Unable to load tree structure, the version is unknown.</t>
  </si>
  <si>
    <t>64205_VirtualTrees_BaseTree_SStreamTooSmall=Unable to load tree structure, not enough data available.</t>
  </si>
  <si>
    <t>64206_VirtualTrees_BaseTree_SCorruptStream1=Stream data corrupt. A node's anchor chunk is missing.</t>
  </si>
  <si>
    <t>64207_VirtualTrees_BaseTree_SCorruptStream2=Stream data corrupt. Unexpected data after node's end position.</t>
  </si>
  <si>
    <t>64208_knt_RS_sTree18{1}=OK to forget %s?</t>
  </si>
  <si>
    <t>64209_knt_RS_sTree19=Target node is included in one of the subtrees to move</t>
  </si>
  <si>
    <t>64210_knt_RS_sTree20{1}= nodes/subtrees registered for transfer</t>
  </si>
  <si>
    <t>64211_knt_RS_sTree21{1}=No data to paste. Select "Transfer|Copy/Cut Subtree" first.</t>
  </si>
  <si>
    <t>64212_knt_RS_sTree22{1}=\^\^* One or more nodes being copied is a Virtual Node. They will be pasted as linked nodes\^\^Continue?</t>
  </si>
  <si>
    <t>64213_knt_RS_sTree23{1}=OK to PASTE %d nodes/subtrees%s below current node "%s"?\+(Hidden nodes will ALSO be pasted)</t>
  </si>
  <si>
    <t>64214_knt_RS_sTree26{1}= as LINKED nodes</t>
  </si>
  <si>
    <t>64215_knt_RS_sTree24{1}= Pasted %d nodes/subtrees</t>
  </si>
  <si>
    <t>64216_knt_RS_sTree25{1}=%d virtual nodes have been copied as linked nodes</t>
  </si>
  <si>
    <t>64217_knt_RS_sTree49=OK to sort the entire tree?</t>
  </si>
  <si>
    <t>64218_knt_RS_sTree50= Node name cannot be blank!</t>
  </si>
  <si>
    <t>64219_knt_RS_sTree51= Node renamed.</t>
  </si>
  <si>
    <t>64220_knt_RS_sTree52{1}= Cannot perform operation: '%s' folder is read-only</t>
  </si>
  <si>
    <t>64221_knt_RS_sTree53=Edit node name</t>
  </si>
  <si>
    <t>64222_knt_RS_sTree54=Enter new name:</t>
  </si>
  <si>
    <t>64223_knt_RS_sTree55{1}=Disable Filter on tree</t>
  </si>
  <si>
    <t>64224_knt_RS_sFld47=Selected node "%s" is not a virtual node.</t>
  </si>
  <si>
    <t xml:space="preserve">64225_knt_RS_sTree01=Error creating node: </t>
  </si>
  <si>
    <t>64226_knt_RS_sTree04=Initial node not assigned - select a node and retry.</t>
  </si>
  <si>
    <t xml:space="preserve">64227_knt_RS_sTree05=cannot be </t>
  </si>
  <si>
    <t xml:space="preserve">64228_knt_RS_sTree06=Error moving node: </t>
  </si>
  <si>
    <t>64229_knt_RS_sTree07=Node "%s" %smoved %s</t>
  </si>
  <si>
    <t>64230_knt_RS_sTree08=\+This operation cannot be undone.</t>
  </si>
  <si>
    <t>64231_knt_RS_sTree09=Node "%s" has %d child nodes. Delete these child nodes too?</t>
  </si>
  <si>
    <t>64232_knt_RS_sTree10=OK to delete node "%s"?</t>
  </si>
  <si>
    <t>64233_knt_RS_sTree11=OK to delete %sALL SELECTED nodes?\^ (Confirmation will be requested for each node with children)\^</t>
  </si>
  <si>
    <t>64234_knt_RS_sTree12=OK to delete %d CHILD NODES of node "%s"?</t>
  </si>
  <si>
    <t>64235_knt_RS_sTree13=Selected node has no children.</t>
  </si>
  <si>
    <t xml:space="preserve">64236_knt_RS_sTree14=Error deleting node: </t>
  </si>
  <si>
    <t>64237_knt_RS_sTree15{1}=No nodes available for copying or pasting data.</t>
  </si>
  <si>
    <t>64238_knt_RS_sTree16{1}=OK to MOVE %d nodes/subtrees to current node "%s"?</t>
  </si>
  <si>
    <t>64239_knt_RS_sTree17= No node is selected</t>
  </si>
  <si>
    <t>64240_knt_RS_sFld31=Virtual node "%s" is currently linked to file "%s". Do you want to link the node to a different file?</t>
  </si>
  <si>
    <t>64241_knt_RS_sFld32=Node "%s" contains text. Do you want to flush this text to a file and make the node virtual?</t>
  </si>
  <si>
    <t>64242_knt_RS_sFld33=This KeyNote file is encrypted, but disk files linked to virtual nodes will NOT be encrypted.\^\^Continue?</t>
  </si>
  <si>
    <t>64243_knt_RS_sFld34=Select file for virtual node</t>
  </si>
  <si>
    <t>64244_knt_RS_sFld35=Only RTF, Text and HTML files can be linked to virtual nodes.</t>
  </si>
  <si>
    <t xml:space="preserve">64245_knt_RS_sFld36=Cannot link virtual node to a file on removable drive %s:\ </t>
  </si>
  <si>
    <t>64246_knt_RS_sFld37=You are creating a virtual node linked to file on removable drive %s\. The file may not be available at a later time. Continue anyway?</t>
  </si>
  <si>
    <t>64247_knt_RS_sFld38{1}=Selected file is already linked to a virtual node\^(Note: You can create a linked node to it)</t>
  </si>
  <si>
    <t xml:space="preserve">64248_knt_RS_sFld39=Virtual node error: </t>
  </si>
  <si>
    <t>64249_knt_RS_sFld40=OK to reload the node from file %s?</t>
  </si>
  <si>
    <t>64250_knt_RS_sFld41=Unlink virtual node "%s"? The contents of the node will be retained, but the link with the file on disk (%s) will be removed.</t>
  </si>
  <si>
    <t>64251_knt_RS_sFld42{1}=Virtual node %s HAS BEEN modified within KeyNote. If the node is refreshed, the changes will be lost\^</t>
  </si>
  <si>
    <t>64252_knt_RS_sFld43{1}=Virtual node %s has NOT been modified within KeyNote\^</t>
  </si>
  <si>
    <t xml:space="preserve">64253_knt_RS_sFld44=Error refreshing virtual node: </t>
  </si>
  <si>
    <t>64254_knt_RS_sFld45= Virtual node refreshed.</t>
  </si>
  <si>
    <t>64255_knt_RS_sFld46= Error refreshing node</t>
  </si>
  <si>
    <t xml:space="preserve">64256_knt_RS_sExpFrm18= Node exported to </t>
  </si>
  <si>
    <t xml:space="preserve">64257_knt_RS_sExpFrm19=Error exporting node: </t>
  </si>
  <si>
    <t>64258_knt_RS_sExpFrm20='Current node' will be managed as 'Current node and subtree' for KeyNote format\^ Continue?</t>
  </si>
  <si>
    <t>64259_knt_RS_sFldN01=&lt;no icon&gt;</t>
  </si>
  <si>
    <t>64260_knt_RS_sFldN02{1}=Rename folder</t>
  </si>
  <si>
    <t>64261_knt_RS_sFldN03{1}=Folder name cannot be blank. Please enter a name.</t>
  </si>
  <si>
    <t>64262_knt_RS_sFldN04{1}=Folder name cannot contain the "%s" character</t>
  </si>
  <si>
    <t xml:space="preserve">64263_knt_RS_sFld01= Virtual: </t>
  </si>
  <si>
    <t>64264_knt_RS_sFld05{1}=Problem while saving folder "%s": Note count mismatch (Folder: %d  Internal: %d) The note may not be saved correctly. Continue?</t>
  </si>
  <si>
    <t>64265_knt_RS_sFld07=Node count mismatch.</t>
  </si>
  <si>
    <t>64266_knt_RS_sFld09{1}=Folder contains %d notes, but only %d were saved.</t>
  </si>
  <si>
    <t xml:space="preserve">64267_knt_RS_sFld11=Failed to open TreePad file </t>
  </si>
  <si>
    <t>64268_knt_RS_sFld21{1}= New folder.</t>
  </si>
  <si>
    <t>64269_knt_RS_sFld22{1}=Are you sure you want to DELETE FOLDER "%s"?\^This operation cannot be undone.</t>
  </si>
  <si>
    <t>64270_knt_RS_sFld24{1}= Folder deleted.</t>
  </si>
  <si>
    <t>64271_knt_RS_sFld25{1}= Folder renamed.</t>
  </si>
  <si>
    <t>64272_knt_RS_sFileM81=Cannot insert images in a plain text folder</t>
  </si>
  <si>
    <t>64273_knt_RS_sFileM82=The file must first be saved (with Save or Save As)</t>
  </si>
  <si>
    <t xml:space="preserve">64274_knt_RS_sExp01=Error while importing HTML text: </t>
  </si>
  <si>
    <t xml:space="preserve">64275_knt_RS_sExp02=Error while exporting to HTML (method= </t>
  </si>
  <si>
    <t>64276_knt_RS_sExpFrm00=Export node content</t>
  </si>
  <si>
    <t>64277_knt_RS_sExpFrm01=Exporting is underway. OK to abort?</t>
  </si>
  <si>
    <t>64278_knt_RS_sExpFrm02=Please select a valid directory for exported files.</t>
  </si>
  <si>
    <t>64279_knt_RS_sExpFrm03=Specified output directory does not not exit. Please select a valid directory.</t>
  </si>
  <si>
    <t>64280_knt_RS_sExpFrm04{1}=You did not select any foldersnotes for exporting.</t>
  </si>
  <si>
    <t xml:space="preserve">64281_knt_RS_sExpFrm11{1}=Error while exporting folders: </t>
  </si>
  <si>
    <t>64282_knt_RS_sExpFrm12{1}=Exported  %d folders (%d notes).</t>
  </si>
  <si>
    <t>64283_knt_RS_sExpFrm13=Exporting was aborted due to an error.</t>
  </si>
  <si>
    <t>64284_knt_RS_sExpFrm14=Exporting was aborted at user request.</t>
  </si>
  <si>
    <t>64285_knt_RS_sExpFrm15{1}=The following token can be used in headings:\^\^%s%s - Filename\^%s%s - Folder name\^%s%s - Node name\^%s%s - Node level\^%s%s - Node index\^%s%s - Line break\^%s%s - Symbols, increasing\^%s%s - Symbols, decreasing\^\^F1 =&gt; More INFO and usage examples</t>
  </si>
  <si>
    <t>64286_knt_RS_sExpFrm16=No active tree node: select a node first.</t>
  </si>
  <si>
    <t>64287_knt_RS_sExpFrm17=Current node has no text: nothing to export.</t>
  </si>
  <si>
    <t>64288_knt_RS_sFileM57=Select files for importing</t>
  </si>
  <si>
    <t>64289_knt_RS_sFileM58{1}=The file "%s" does not appear to be a text file (nor image). The result of importing it may be unpredictable.\^\^Import as a plain text file, anyway?</t>
  </si>
  <si>
    <t xml:space="preserve">64290_knt_RS_sFileM59= Importing </t>
  </si>
  <si>
    <t>64291_knt_RS_sFileM60{1}=Failed to convert HTML file "%s" to RTF</t>
  </si>
  <si>
    <t xml:space="preserve">64292_knt_RS_sFileM61=Error importing </t>
  </si>
  <si>
    <t>64293_knt_RS_sFileM62= Finished importing.</t>
  </si>
  <si>
    <t>64294_knt_RS_sFileM63=Cannot select methods for handling files.</t>
  </si>
  <si>
    <t>64295_knt_RS_sFileM65=Cannot import a directory "%s"</t>
  </si>
  <si>
    <t>64296_knt_RS_sFileM67=Unknown or unexpected file action (%d)</t>
  </si>
  <si>
    <t xml:space="preserve">64297_knt_RS_sFileM68=Error while importing files: </t>
  </si>
  <si>
    <t>64298_knt_RS_sFileM75=Successfully created %s registry entries</t>
  </si>
  <si>
    <t xml:space="preserve">64299_knt_RS_sFileM76=There was an error while creating file type associations: </t>
  </si>
  <si>
    <t>64300_knt_RS_sFileM77=This file is Read-Only. Use "Save As" command to save it with a new name.</t>
  </si>
  <si>
    <t>64301_knt_RS_sFileM78=Backup at %s before any modification in "%s"</t>
  </si>
  <si>
    <t>64302_knt_RS_sFileM79=File is not modified. Nothing to save</t>
  </si>
  <si>
    <t>64303_knt_RS_sFileM80=\^\^Option "Autoregister file type" will be unchecked</t>
  </si>
  <si>
    <t xml:space="preserve">64304_knt_RS_sFileM42=Error while loading merge file: </t>
  </si>
  <si>
    <t>64305_knt_RS_sFileM43{1}=Folders in %s</t>
  </si>
  <si>
    <t>64306_knt_RS_sFileM44{1}=You did not select any folder: nothing to merge.</t>
  </si>
  <si>
    <t>64307_knt_RS_sFileM45{1}= Merging folders...</t>
  </si>
  <si>
    <t xml:space="preserve">64308_knt_RS_sFileM46{1}=Error while adding folders: </t>
  </si>
  <si>
    <t>64309_knt_RS_sFileM47{1}=Merged %d folders from "%s"</t>
  </si>
  <si>
    <t>64310_knt_RS_sFileM48{1}=No folders were merged</t>
  </si>
  <si>
    <t>64311_knt_RS_sFileM83=%d Links or Mirror nodes couldn't be adapted\^Links can be found searching for "file///&lt;%d"</t>
  </si>
  <si>
    <t>64312_knt_RS_sFileM49{1}=Another application has modified the knt file %s. Reload the file from disk?</t>
  </si>
  <si>
    <t>64313_knt_RS_sFileM50=%s folder "%s" does not exist</t>
  </si>
  <si>
    <t>64314_knt_RS_sFileM51=. Create the folder now?</t>
  </si>
  <si>
    <t>64315_knt_RS_sFileM52=Could not create folder: %s</t>
  </si>
  <si>
    <t>64316_knt_RS_sFileM53= File modified by external application.</t>
  </si>
  <si>
    <t>64317_knt_RS_sFileM54{1}=Folders were modified. Save file before continuing?\^If you answer No, you will lose all changes made since last save.</t>
  </si>
  <si>
    <t>64318_knt_RS_sFileM55=Current file has not been saved. If you continue, changes will be lost.\^Proceed anyway?</t>
  </si>
  <si>
    <t>64319_knt_RS_sFileM56{1}=Warning!</t>
  </si>
  <si>
    <t>64320_knt_RS_sFileM25{1}=Failed to create output file "%s" (Error: %d)\^File was temporary saved in %s\^\^\^</t>
  </si>
  <si>
    <t>64321_knt_RS_sFileM26{1}=The Auto-Save option was turned OFF, to prevent KeyNote from automatically saving the (perhaps) damaged file.</t>
  </si>
  <si>
    <t>64322_knt_RS_sFileM27= ERROR saving file</t>
  </si>
  <si>
    <t>64323_knt_RS_sFileM28=Saving "</t>
  </si>
  <si>
    <t xml:space="preserve">64324_knt_RS_sFileM29=Folder monitoring has been disabled due to the following error: </t>
  </si>
  <si>
    <t>64325_knt_RS_sFileM30= File closed.</t>
  </si>
  <si>
    <t>64326_knt_RS_sFileM32=Select backup folder</t>
  </si>
  <si>
    <t>64327_knt_RS_sFileM33=Cannot copy file to its own directory.</t>
  </si>
  <si>
    <t>64328_knt_RS_sFileM34=The file %s already exists. OK to overwrite existing file?</t>
  </si>
  <si>
    <t>64329_knt_RS_sFileM35= Copying file...</t>
  </si>
  <si>
    <t>64330_knt_RS_sFileM36= File copied.</t>
  </si>
  <si>
    <t>64331_knt_RS_sFileM37{1}=Successfully copied KNT file to</t>
  </si>
  <si>
    <t>64332_knt_RS_sFileM38=Copying failed (</t>
  </si>
  <si>
    <t>64333_knt_RS_sFileM39{1}=Select file to merge folders from</t>
  </si>
  <si>
    <t>64334_knt_RS_sFileM40=There was an error while loading merge file.</t>
  </si>
  <si>
    <t>64335_knt_RS_sFileM41{1}=The file you selected does not contain any folders.</t>
  </si>
  <si>
    <t xml:space="preserve">64336_knt_RS_sFileM09= diskette </t>
  </si>
  <si>
    <t xml:space="preserve">64337_knt_RS_sFileM10= network </t>
  </si>
  <si>
    <t xml:space="preserve">64338_knt_RS_sFileM11= CD-ROM </t>
  </si>
  <si>
    <t xml:space="preserve">64339_knt_RS_sFileM12= RAM </t>
  </si>
  <si>
    <t>64340_knt_RS_sFileM13=File "%s" was opened in Read-Only mode, because it resides on a %s drive "%s".</t>
  </si>
  <si>
    <t>64341_knt_RS_sFileM14= File opened.</t>
  </si>
  <si>
    <t>64342_knt_RS_sFileM15= Error.</t>
  </si>
  <si>
    <t xml:space="preserve">64343_knt_RS_sFileM16=Folder monitor error: </t>
  </si>
  <si>
    <t>64344_knt_RS_sFileM17= ERROR %d opening file</t>
  </si>
  <si>
    <t xml:space="preserve">64345_knt_RS_sFileM19= Saving </t>
  </si>
  <si>
    <t>64346_knt_RS_sFileM20=Specified backup directory "%s" does not exist. Backup files will be created in the original file's directory.</t>
  </si>
  <si>
    <t>64347_knt_RS_sFileM21{1}=Cannot create backup file (error %d: %s). Current file will not be backed up. Proceed anyway?\^\^ (Note: File was temporary saved in %s)</t>
  </si>
  <si>
    <t>64348_knt_RS_sFileM22{1}= File saved (%d folders, %d notes)</t>
  </si>
  <si>
    <t>64349_knt_RS_sFileM23= Error %d while saving file.</t>
  </si>
  <si>
    <t>64350_knt_RS_sFileMInfSaving=* NOTE:\^  - The .knt file in disk must not have been modified from last correct save.\^  - You should have multiple backup files in the folder %s, specially if you selected the option "Backup at regular intervals" (highly recommended)</t>
  </si>
  <si>
    <t>64351_knt_RS_sFileM24{1}=Error %d occurred while saving to a temporal folder (%s). The contents of the file in memory are perhaps partially corrupted.\^\^-&gt; Please, retry, and if you can'nt save to a .knt file, try to recover the nodes/notes with unsaved changes using, for example, File -&gt; Export...\^\^\^</t>
  </si>
  <si>
    <t>64352_knt_RS_sFile15=Stream size error: Encrypted file is invalid or corrupt.</t>
  </si>
  <si>
    <t>64353_knt_RS_sFile16=Invalid passphrase: Cannot open encrypted file.</t>
  </si>
  <si>
    <t>64354_knt_RS_sFile18=OK to convert to PLAIN TEXT current note?\^\^ALL IMAGES and FORMATTING will be REMOVED !!</t>
  </si>
  <si>
    <t xml:space="preserve">64355_knt_RS_sFile19{1}=Exception trying to ensure plain text and removing of images: </t>
  </si>
  <si>
    <t xml:space="preserve">64356_knt_RS_sFile20{1}=Virtual note "%s" cannot write file </t>
  </si>
  <si>
    <t>64357_knt_RS_sFile21=OK to deduce the missing date information?\^</t>
  </si>
  <si>
    <t>64358_knt_RS_sFile22=OK to remove date from note name?\^</t>
  </si>
  <si>
    <t>64359_knt_RS_sFile23=All (or selected) nodes will be considered</t>
  </si>
  <si>
    <t>64360_knt_RS_sFile24=\^\^Please read the help file before proceeding. Search for "Deduce Dates"</t>
  </si>
  <si>
    <t xml:space="preserve">64361_knt_RS_sFileM01=Cannot create a new file: </t>
  </si>
  <si>
    <t>64362_knt_RS_sFileM02{1}= New KNT file created.</t>
  </si>
  <si>
    <t>64363_knt_RS_sFileM04{1}=A new KNT file has been created. Would you like to save the new file now?\^\^(The Auto Save function will not work until the file is named and saved first.)</t>
  </si>
  <si>
    <t>64364_knt_RS_sFileM05=Open Keynote file</t>
  </si>
  <si>
    <t xml:space="preserve">64365_knt_RS_sFileM06= Opening </t>
  </si>
  <si>
    <t>64366_knt_RS_sFileM07=One or more errors occurred while loading the file. The file may not have loaded completely. To minimize the risk of data loss, the file was opened in Read-Only mode. Use the "Save As..." command to save the file.</t>
  </si>
  <si>
    <t xml:space="preserve">64367_knt_RS_sFileM08= &lt;unknown&gt; </t>
  </si>
  <si>
    <t>64368_knt_RS_sFDrp03=Select import method (%d *%s %s)</t>
  </si>
  <si>
    <t>64369_knt_RS_sFDrp04=&amp;General options</t>
  </si>
  <si>
    <t>64370_knt_RS_sFDrp06=&amp;HTML options</t>
  </si>
  <si>
    <t>64371_knt_RS_sFDrp07=Some files will be renamed</t>
  </si>
  <si>
    <t>64372_knt_RS_sFile01=Cannot open "%s": File not found</t>
  </si>
  <si>
    <t>64373_knt_RS_sFile02=Invalid file header in "%s" (not a KeyNote file)</t>
  </si>
  <si>
    <t>64374_knt_RS_sFile03=Access passphrase not specified: cannot open encrypted file.</t>
  </si>
  <si>
    <t>64375_knt_RS_sFile04=The passphrase is invalid. Try again?</t>
  </si>
  <si>
    <t>64376_knt_RS_sFile05=%s: This file was created with a version of KeyNote later than the version you are using. Expected version ID: "%s.%s" This file version ID: "%s.%s"  You need the latest version of KeyNote to open this file.</t>
  </si>
  <si>
    <t>64377_knt_RS_sFile06=: This file was created with a version of KeyNote newer than the version you are using. The file can be opened, but some information can be lost or misinterpreted. As a safety measure, the file should be opened in Read-Only mode. Would you like to open the file as Read-Only?</t>
  </si>
  <si>
    <t>64378_knt_RS_sFile07=%s: Invalid file header or version, or corrupt file.</t>
  </si>
  <si>
    <t xml:space="preserve">64379_knt_RS_sFile08{1}=Error loading folder </t>
  </si>
  <si>
    <t>64380_knt_RS_sFile10=This file contains notes which are not compatible with %s format. Only %s notes can be saved in this format.</t>
  </si>
  <si>
    <t>64381_knt_RS_sFile12=Error: Filename not specified.</t>
  </si>
  <si>
    <t>64382_knt_RS_sFile13{1}=Error while saving folder "%s": %s</t>
  </si>
  <si>
    <t>64383_knt_RS_sFile14=Cannot save: Passphrase not set</t>
  </si>
  <si>
    <t>64384_knt_RS_sFInf07=(none)</t>
  </si>
  <si>
    <t>64385_knt_RS_sFInf09=The passphrase you entered is too short: Minimum passphrase length is %d characters</t>
  </si>
  <si>
    <t>64386_knt_RS_sFInf10=The passphrases you entered do not match. Please enter the exact same passphrase twice.</t>
  </si>
  <si>
    <t>64387_knt_RS_sFInf11{1}=You chose to encrypt a file that contains virtual nodes. Note that the disk files linked to virtual nodes and images saves in external storage (Zip or Folder) will NOT be encrypted.\^\^Continue?</t>
  </si>
  <si>
    <t>64388_knt_RS_sFInf12=File "%s" was open in READ-ONLY mode. If you uncheck this box, the read-only mode will be turned OFF. Continue?</t>
  </si>
  <si>
    <t>64389_knt_RS_sFInf13=Open images storage folder</t>
  </si>
  <si>
    <t>64390_knt_RS_sFInf14=Open images storage file</t>
  </si>
  <si>
    <t>64391_knt_RS_sFInf15=Set</t>
  </si>
  <si>
    <t>64392_knt_RS_sFInf16=Must save KNT before change images storage again</t>
  </si>
  <si>
    <t>64393_knt_RS_sFInf17=(*) Missing current external storage</t>
  </si>
  <si>
    <t>64394_knt_RS_sFInf18=New images will be saved provisionally [only] as Embedded KNT\^Deletions will be effective when it is available\^\^(It may be totally fine if you temporarily lose access to image storage)</t>
  </si>
  <si>
    <t>64395_knt_RS_sFInf19=Current Next ID (%d) cannot be reduced\^(Max ID in image list is %d)</t>
  </si>
  <si>
    <t>64396_knt_RS_sFInf20=Max ID in image list is %d and Next ID is %d\^\^Do you want the NEXT image to be saved with ID = %d \^\^* YOU MUST MAKE SURE there are no images with larger IDs on the external storage, perhaps referenced by other knt files (New images could override existing files)\^\^CONTINUE?</t>
  </si>
  <si>
    <t>64397_knt_RS_sFInf21=Next ID was changed ok</t>
  </si>
  <si>
    <t>64398_knt_RS_sFDrp01=file</t>
  </si>
  <si>
    <t>64399_knt_RS_sFDrp02=files</t>
  </si>
  <si>
    <t>64400_knt_RS_sVCL16=paragraph formatting</t>
  </si>
  <si>
    <t>64401_knt_RS_sVCL17=font formatting</t>
  </si>
  <si>
    <t>64402_knt_RS_sFmg01=Loading file manager from "</t>
  </si>
  <si>
    <t xml:space="preserve">64403_knt_RS_sFmg02=Error initializing FileManager: </t>
  </si>
  <si>
    <t>64404_knt_RS_sFmg03=Notes file manager: %d file(s)</t>
  </si>
  <si>
    <t>64405_knt_RS_sFmg04=This file cannot be selected because it does not exist or contains data in a format that %s does not support. Please select another file.</t>
  </si>
  <si>
    <t>64406_knt_RS_sFmg05=FileManager list is empty. This dialog box will now close.</t>
  </si>
  <si>
    <t>64407_knt_RS_sFmg06=never</t>
  </si>
  <si>
    <t>64408_knt_RS_sFmg07=No information is available about this file.</t>
  </si>
  <si>
    <t>64409_knt_RS_sFmg08=This file does not exist or cannot be accessed.</t>
  </si>
  <si>
    <t>64410_knt_RS_sFInf01= file</t>
  </si>
  <si>
    <t xml:space="preserve">64411_knt_RS_sFInf02=File properties: </t>
  </si>
  <si>
    <t>64412_knt_RS_sFInf03= bytes</t>
  </si>
  <si>
    <t>64413_knt_RS_sFInf04=(file not saved)</t>
  </si>
  <si>
    <t>64414_knt_RS_sFInf05=never</t>
  </si>
  <si>
    <t>64415_knt_RS_sFInf06=Open "%s" as &amp;Read-Only</t>
  </si>
  <si>
    <t>64416_knt_RS_sMain93=Double-click to insert selected template</t>
  </si>
  <si>
    <t>64417_knt_RS_sMain94=Toolbar configuration file "%s" not found. Default toolbar configuration file has been created.</t>
  </si>
  <si>
    <t>64418_knt_RS_sMain95=Saved toolbar layout to "%s".</t>
  </si>
  <si>
    <t>64419_knt_RS_sMain96=Starting number for numbered paragraphs:</t>
  </si>
  <si>
    <t>64420_knt_RS_sVCL00{1}=Click and drag to resize panels (Ctrl: tree max width / Alt: Toggle fixed)</t>
  </si>
  <si>
    <t xml:space="preserve">64421_knt_RS_sVCL01=Error destroying tabsheet </t>
  </si>
  <si>
    <t>64422_knt_RS_sVCL02=Select text color</t>
  </si>
  <si>
    <t>64423_knt_RS_sVCL03=Select &amp;Highlight...</t>
  </si>
  <si>
    <t>64424_knt_RS_sVCL04=Select highlight color</t>
  </si>
  <si>
    <t>64425_knt_RS_sVCL05=Apply current font color to text</t>
  </si>
  <si>
    <t>64426_knt_RS_sVCL06=Apply &amp;Highlight</t>
  </si>
  <si>
    <t>64427_knt_RS_sVCL07=Apply current highlight color to text</t>
  </si>
  <si>
    <t>64428_knt_RS_sVCL12=Hide &amp;Resource Panel</t>
  </si>
  <si>
    <t>64429_knt_RS_sVCL13=Show &amp;Resource Panel</t>
  </si>
  <si>
    <t>64430_knt_RS_sVCL14=The Resource panel must be visible to use this command. Show the Resource panel now?</t>
  </si>
  <si>
    <t>64431_knt_RS_sVCL15=Use the mouse to apply the %s to another text or press Esc to cancel</t>
  </si>
  <si>
    <t>64432_knt_RS_sMain69=The Style toolbar must be visible to use this command. Show the Style toolbar now?</t>
  </si>
  <si>
    <t>64433_knt_RS_sMain70=No style available or none selected</t>
  </si>
  <si>
    <t>64434_knt_RS_sMain71=Error: StyleManager does not exist.</t>
  </si>
  <si>
    <t>64435_knt_RS_sMain72=Save tree structure to file</t>
  </si>
  <si>
    <t>64436_knt_RS_sMain81=Could not open KeyNote file "%s"</t>
  </si>
  <si>
    <t>64437_knt_RS_sMain82{1}=This command will start your browser and direct it to KeyNote NF website, where you can download the latest version of the program, read the FAQ, submit bug reports or feature requests with the Issue Manager. \^\^Continue?</t>
  </si>
  <si>
    <t>64438_knt_RS_sMain83=Hide &amp;Resource Panel</t>
  </si>
  <si>
    <t>64439_knt_RS_sMain84=Show &amp;Resource Panel</t>
  </si>
  <si>
    <t>64440_knt_RS_sMain85=Results</t>
  </si>
  <si>
    <t>64441_knt_RS_sMain86=Options</t>
  </si>
  <si>
    <t>64442_knt_RS_sMain87=Cannot hide the last visible tab. At least one tab must remain visible on the resource panel.</t>
  </si>
  <si>
    <t>64443_knt_RS_sMain88=Resource panel position will be updated after KeyNote is restarted.</t>
  </si>
  <si>
    <t>64444_knt_RS_sMain89=External: %s</t>
  </si>
  <si>
    <t xml:space="preserve">64445_knt_RS_sMain90= File: </t>
  </si>
  <si>
    <t xml:space="preserve">64446_knt_RS_sMain91= Node: </t>
  </si>
  <si>
    <t>64447_knt_RS_sMain92{1}=%s Folder: %s%s</t>
  </si>
  <si>
    <t>64448_knt_RS_sMain51=Search and register note dates: creation and last modified</t>
  </si>
  <si>
    <t>64449_knt_RS_sMain52=Remove date prefixes from node names</t>
  </si>
  <si>
    <t>64450_knt_RS_sMain53= (Ctrl: Reconsider dates)</t>
  </si>
  <si>
    <t>64451_knt_RS_sMain56=Parser stack overflow</t>
  </si>
  <si>
    <t>64452_knt_RS_sMain57=Bad cell range</t>
  </si>
  <si>
    <t>64453_knt_RS_sMain58=Expected expression</t>
  </si>
  <si>
    <t>64454_knt_RS_sMain59=Expected operator</t>
  </si>
  <si>
    <t>64455_knt_RS_sMain60=Expected opening parenthesis</t>
  </si>
  <si>
    <t>64456_knt_RS_sMain61=Expected operator or closing parenthesis</t>
  </si>
  <si>
    <t>64457_knt_RS_sMain62=Invalid numeric expression</t>
  </si>
  <si>
    <t xml:space="preserve">64458_knt_RS_sMain63=Cannot evaluate: </t>
  </si>
  <si>
    <t xml:space="preserve">64459_knt_RS_sMain64=Error at position </t>
  </si>
  <si>
    <t>64460_knt_RS_sMain65{1}=No notes in file</t>
  </si>
  <si>
    <t>64461_knt_RS_sMain66=Find tree node</t>
  </si>
  <si>
    <t>64462_knt_RS_sMain67=Find node containing text:</t>
  </si>
  <si>
    <t>64463_knt_RS_sMain68= Node not found!</t>
  </si>
  <si>
    <t>64464_knt_RS_sMain19=Custom date formats reloaded (%d)</t>
  </si>
  <si>
    <t>64465_knt_RS_sMain20{1}=Cannot load custom %s formats from %s. Check if the file exists.</t>
  </si>
  <si>
    <t>64466_knt_RS_sMain20a=date</t>
  </si>
  <si>
    <t>64467_knt_RS_sMain20b=time</t>
  </si>
  <si>
    <t>64468_knt_RS_sMain21=Custom time formats reloaded (%d)</t>
  </si>
  <si>
    <t>64469_knt_RS_sMain25{1}=no file is open</t>
  </si>
  <si>
    <t>64470_knt_RS_sMain26{1}=currently open file has no folders</t>
  </si>
  <si>
    <t>64471_knt_RS_sMain27{1}=Folder is Read-Only</t>
  </si>
  <si>
    <t>64472_knt_RS_sMain29{1}= Printing folder...</t>
  </si>
  <si>
    <t>64473_knt_RS_sMain30{1}= Finished printing folder.</t>
  </si>
  <si>
    <t>64474_knt_RS_sMain34{1}=Set alarm... (Ctrl:Add  Shift:-&gt;Folder)</t>
  </si>
  <si>
    <t>64475_knt_RS_sMain40=Untitled</t>
  </si>
  <si>
    <t>64476_knt_RS_sMain42= (no file)</t>
  </si>
  <si>
    <t>64477_knt_RS_sMain43= Auto</t>
  </si>
  <si>
    <t>64478_knt_RS_sMain44= MOD</t>
  </si>
  <si>
    <t>64479_knt_RS_sMain45= Saved</t>
  </si>
  <si>
    <t>64480_knt_RS_sApp11=Cannot display Tip of the Day: file "%s" not found.</t>
  </si>
  <si>
    <t>64481_knt_RS_sApp12=: Tip of the Day</t>
  </si>
  <si>
    <t>64482_knt_RS_sMain01=Unable to assign "%s" as activation hotkey.</t>
  </si>
  <si>
    <t>64483_knt_RS_sMain02{1}=Unexpected error while turning %s Activation hotkey "%s": %s</t>
  </si>
  <si>
    <t>64484_knt_RS_sMain03=&amp;Restore (%s)</t>
  </si>
  <si>
    <t>64485_knt_RS_sMain04=&amp;Restore</t>
  </si>
  <si>
    <t>64486_knt_RS_sMain06=Revert to last saved version of\^%s?</t>
  </si>
  <si>
    <t>64487_knt_RS_sMain07=OK to quit %s?</t>
  </si>
  <si>
    <t>64488_knt_RS_sMain08=Unexpected error:  %s\^\^This message may indicate a bug in KeyNote NF. If the problem persists, please submit a bug reports with the Issue Manager available in KeyNote NF website: %s\^\^You can continue working or terminate KeyNote NF. \^Terminate application?</t>
  </si>
  <si>
    <t>64489_knt_RS_sMain09=KeyNote NF Error</t>
  </si>
  <si>
    <t xml:space="preserve">64490_knt_RS_sMain10=Cannot perform operation: </t>
  </si>
  <si>
    <t>64491_knt_RS_sMain11= INS</t>
  </si>
  <si>
    <t>64492_knt_RS_sMain12= OVR</t>
  </si>
  <si>
    <t>64493_knt_RS_sMain13=KeyNote NF have been configured to allow only one instance at a time\^Closing this instance...</t>
  </si>
  <si>
    <t>64494_knt_RS_sMain14=There was a non-fatal error while loading program configuration: \^%s\^\^Some options may have been reset to factory default values. The application will now continue.</t>
  </si>
  <si>
    <t>64495_knt_RS_sMain17=You seem to have upgraded KeyNote from version %s to %s.\^Files "history.txt" and "%s" contain information about the latest changes and additions.\^\^Do you want to view the file "history.txt" now?</t>
  </si>
  <si>
    <t xml:space="preserve">64496_knt_RS_sEdt50=CRC calculation error in clipboard capture, testing for duplicate clips will be turned off. Message: </t>
  </si>
  <si>
    <t>64497_knt_RS_sChrs01= Edit</t>
  </si>
  <si>
    <t>64498_knt_RS_sChrs02= Done</t>
  </si>
  <si>
    <t>64499_knt_RS_sChest01=Failed to load built-in category images from resource.</t>
  </si>
  <si>
    <t xml:space="preserve">64500_knt_RS_sChest02=Failed to load category images from </t>
  </si>
  <si>
    <t xml:space="preserve">64501_knt_RS_sChest03=Failed to save category images to </t>
  </si>
  <si>
    <t>64502_knt_RS_sApp01= Cannot perform operation: Editor is Read-Only</t>
  </si>
  <si>
    <t>64503_knt_RS_sApp02=There is no active editor</t>
  </si>
  <si>
    <t xml:space="preserve">64504_knt_RS_sApp03=Function not implemented. </t>
  </si>
  <si>
    <t>64505_knt_RS_sApp04=(none)</t>
  </si>
  <si>
    <t>64506_knt_RS_sApp05= Select some text before issuing this command.</t>
  </si>
  <si>
    <t xml:space="preserve">64507_knt_RS_sApp06=Unexpected or not implemented command: </t>
  </si>
  <si>
    <t xml:space="preserve">64508_knt_RS_sApp07{1}=Unexpected error. </t>
  </si>
  <si>
    <t>64509_knt_RS_sApp08{1}=\^\^Number of nodes (notes) in tree: %d</t>
  </si>
  <si>
    <t>64510_knt_RS_sApp09=Chars: %d  Alph: %d  Words: %d</t>
  </si>
  <si>
    <t>64511_knt_RS_sApp10{1}=\^\^Clik OK to copy information to clipboard.</t>
  </si>
  <si>
    <t xml:space="preserve">64512_knt_RS_sEdt34=Error loading WordWeb. The program may not be installed on your computer. See file "wordweb.txt" for more information.\^\^Error message: </t>
  </si>
  <si>
    <t>64513_knt_RS_sEdt35=UAS path</t>
  </si>
  <si>
    <t>64514_knt_RS_sEdt36=Please specify full path to uas.exe</t>
  </si>
  <si>
    <t>64515_knt_RS_sEdt37=KeyNote cannot find the location of uas.exe. UltimaShell Autocompletion Server will not be loaded.</t>
  </si>
  <si>
    <t>64516_knt_RS_sEdt38= UltimaShell Autocompletion Server loaded.</t>
  </si>
  <si>
    <t>64517_knt_RS_sEdt39=Cannot load UltimaShell Autocompletion Server. It may not be installed. Would you like to go to the UAS website and download the application?</t>
  </si>
  <si>
    <t>64518_knt_RS_sEdt40= UltimaShell Autocompletion Server unloaded.</t>
  </si>
  <si>
    <t>64519_knt_RS_sEdt41= UltimaShell Autocompletion Server is not loaded.</t>
  </si>
  <si>
    <t>64520_knt_RS_sEdt42{1}=A Read-Only folder cannot be used for clipboard capture.</t>
  </si>
  <si>
    <t>64521_knt_RS_sEdt43=a new node</t>
  </si>
  <si>
    <t>64522_knt_RS_sEdt44=whichever node is currently selected</t>
  </si>
  <si>
    <t>64523_knt_RS_sEdt45{1}=Each copied item will be pasted into %s in the tree. Continue?</t>
  </si>
  <si>
    <t xml:space="preserve">64524_knt_RS_sEdt46= Clipboard capture is now </t>
  </si>
  <si>
    <t>64525_knt_RS_sEdt47= Capturing text from clipboard</t>
  </si>
  <si>
    <t>64526_knt_RS_sEdt48= Clipboard capture done</t>
  </si>
  <si>
    <t>64527_knt_RS_sEdt49{1}=Current folder contains more than one node. Do you want to print all nodes? Answer No to only print the selected node.</t>
  </si>
  <si>
    <t>64528_knt_RS_sEdt18=Expression %s evaluates to: %s\^\^Result was copied to clipboard. Click OK to insert.</t>
  </si>
  <si>
    <t>64529_knt_RS_sEdt19=Select image to insert</t>
  </si>
  <si>
    <t>64530_knt_RS_sEdt20=All image files</t>
  </si>
  <si>
    <t>64531_knt_RS_sEdt21= Function not available</t>
  </si>
  <si>
    <t>64532_knt_RS_sEdt22= No word at cursor</t>
  </si>
  <si>
    <t>64533_knt_RS_sEdt23= Word not in glossary. Use Shift+F7 to add.</t>
  </si>
  <si>
    <t>64534_knt_RS_sEdt24=Term expansion glossary "%s" is not loaded.</t>
  </si>
  <si>
    <t>64535_knt_RS_sEdt25=Glossary term already exists: "%s" -&gt; "%s". OK to redefine term as "%s"?</t>
  </si>
  <si>
    <t>64536_knt_RS_sEdt26= Added to glossary: "%s" -&gt; "%s"</t>
  </si>
  <si>
    <t>64537_knt_RS_sEdt27=Replace editor contents with result from spellchecker?</t>
  </si>
  <si>
    <t>64538_knt_RS_sEdt28= Calculating statistics... Please wait</t>
  </si>
  <si>
    <t>64539_knt_RS_sEdt29=Selected text</t>
  </si>
  <si>
    <t>64540_knt_RS_sEdt30{1}=Folder text</t>
  </si>
  <si>
    <t>64541_knt_RS_sEdt31=%s statistics\^\^Characters: %s\^Alphabetic: %s\^Whitespace: %s\^\^Words: %s\^Lines: %s</t>
  </si>
  <si>
    <t>64542_knt_RS_sEdt32=Lookup in WordWeb</t>
  </si>
  <si>
    <t>64543_knt_RS_sEdt33=Enter word to look up:</t>
  </si>
  <si>
    <t>64544_knt_RS_sEdt02= L %d / %d  C %d</t>
  </si>
  <si>
    <t>64545_knt_RS_sEdt03= Sel: %d  W: %d</t>
  </si>
  <si>
    <t>64546_knt_RS_sEdt04= Overwrite mode disabled through INI file</t>
  </si>
  <si>
    <t>64547_knt_RS_sEdt05=Convert decimal to Roman</t>
  </si>
  <si>
    <t>64548_knt_RS_sEdt06=Enter a decimal number:</t>
  </si>
  <si>
    <t>64549_knt_RS_sEdt07=%s is not a valid number</t>
  </si>
  <si>
    <t>64550_knt_RS_sEdt08=Convert Roman to decimal</t>
  </si>
  <si>
    <t>64551_knt_RS_sEdt09=Enter a Roman number:</t>
  </si>
  <si>
    <t>64552_knt_RS_sEdt10=%s is not a valid Roman number</t>
  </si>
  <si>
    <t xml:space="preserve">64553_knt_RS_sEdt11= No valid bracket at cursor position </t>
  </si>
  <si>
    <t>64554_knt_RS_sEdt12= Matching bracket FOUND</t>
  </si>
  <si>
    <t>64555_knt_RS_sEdt13= Matching bracket NOT FOUND</t>
  </si>
  <si>
    <t>64556_knt_RS_sEdt14=OK to trim white space characters in whole note?</t>
  </si>
  <si>
    <t>64557_knt_RS_sEdt15=OK to compress white space characters in whole note?</t>
  </si>
  <si>
    <t xml:space="preserve">64558_knt_RS_sEdt16= Result: </t>
  </si>
  <si>
    <t xml:space="preserve">64559_knt_RS_sEdt17=Paste last eval result: </t>
  </si>
  <si>
    <t>64560_knt_RS_sLnk19= URL copied to clipboard</t>
  </si>
  <si>
    <t>64561_knt_RS_sLnk20{1}=Error %d executing hyperlink "%s": "%s"</t>
  </si>
  <si>
    <t>64562_knt_RS_sLnk21= History error</t>
  </si>
  <si>
    <t>64563_knt_RS_sLnk22= Cannot navigate to history location</t>
  </si>
  <si>
    <t>64564_knt_RS_sLnk23= History navigation error</t>
  </si>
  <si>
    <t>64565_knt_RS_sLnk24=Navigate backwards in history</t>
  </si>
  <si>
    <t>64566_knt_RS_sLnk25=Navigate backwards in folder ('local') history</t>
  </si>
  <si>
    <t>64567_knt_RS_sLnk26=Navigate backwards in global history</t>
  </si>
  <si>
    <t>64568_knt_RS_sLnk27=Navigate forward in history</t>
  </si>
  <si>
    <t>64569_knt_RS_sLnk28=Navigate forward in folder ('local') history</t>
  </si>
  <si>
    <t>64570_knt_RS_sLnk29=Navigate forward in global history</t>
  </si>
  <si>
    <t>64571_knt_RS_sLnk30= (Ctrl+click: only in folder history)</t>
  </si>
  <si>
    <t>64572_knt_RS_sLnk31= [Mark: %d]</t>
  </si>
  <si>
    <t>64573_knt_RS_sLnk32=   (Undo to remove new hidden markers)</t>
  </si>
  <si>
    <t>64574_knt_RS_sLnk33=Action canceled</t>
  </si>
  <si>
    <t xml:space="preserve">64575_knt_RS_sEdt01=Invalid zoom ratio: </t>
  </si>
  <si>
    <t>64576_knt_RS_sLnk03=Node ID not found: %d</t>
  </si>
  <si>
    <t>64577_knt_RS_sLnk03b=Node GID not found: %d</t>
  </si>
  <si>
    <t>64578_knt_RS_sLnk04=Node name not found: %s</t>
  </si>
  <si>
    <t>64579_knt_RS_sLnk05=Select file to link to</t>
  </si>
  <si>
    <t>64580_knt_RS_sLnk06=Select file to insert</t>
  </si>
  <si>
    <t>64581_knt_RS_sLnk07=The file you selected is not a plain-text or RTF file and cannot be inserted.</t>
  </si>
  <si>
    <t>64582_knt_RS_sLnk08=Cannot insert link to a KeyNote location, because no location has been marked. First, mark a location to which you want to link.</t>
  </si>
  <si>
    <t>64583_knt_RS_sLnk09= Location inserted</t>
  </si>
  <si>
    <t>64584_knt_RS_sLnk10= Current location marked</t>
  </si>
  <si>
    <t>64585_knt_RS_sLnk11= Failed to open location</t>
  </si>
  <si>
    <t>64586_knt_RS_sLnk12=Location does not exist or file cannot be opened: "%s"</t>
  </si>
  <si>
    <t>64587_knt_RS_sLnk13=Invalid location string: %s</t>
  </si>
  <si>
    <t>64588_knt_RS_sLnk14= Invalid location</t>
  </si>
  <si>
    <t>64589_knt_RS_sLnk15=Error executing hyperlink: %s</t>
  </si>
  <si>
    <t>64590_knt_RS_sLnk17= URL modified</t>
  </si>
  <si>
    <t>64591_knt_RS_sLnk18= URL action canceled</t>
  </si>
  <si>
    <t>64592_knt_RS_sAlrt25=Discarded</t>
  </si>
  <si>
    <t>64593_knt_RS_sAlrt26=All (with discarded)</t>
  </si>
  <si>
    <t>64594_knt_RS_sAlrt27=Show all pending reminders (triggered and ignored, not postponed nor discarded)</t>
  </si>
  <si>
    <t>64595_knt_RS_sAlrt28=Show all overdue events</t>
  </si>
  <si>
    <t>64596_knt_RS_sAlrt29=Show all set alarms (not discarded)</t>
  </si>
  <si>
    <t>64597_knt_RS_sAlrt30=Show all set alarms, including discarded</t>
  </si>
  <si>
    <t>64598_knt_RS_sAlrt31=Show All Dates</t>
  </si>
  <si>
    <t>64599_knt_RS_sAlrt32=Filter on selected Days</t>
  </si>
  <si>
    <t>64600_knt_RS_sAlrt33=Filter on selected Week</t>
  </si>
  <si>
    <t>64601_knt_RS_sAlrt34=Filter on selected Month</t>
  </si>
  <si>
    <t>64602_knt_RS_sAlrt35=(Filter applied)</t>
  </si>
  <si>
    <t>64603_knt_RS_sAlrt36=(%s overdue)</t>
  </si>
  <si>
    <t>64604_knt_RS_sAlrt37=(%s left)</t>
  </si>
  <si>
    <t>64605_knt_RS_sAlrt38=(%s before)</t>
  </si>
  <si>
    <t>64606_knt_RS_sLnk01{1}=Folder ID not found: %d</t>
  </si>
  <si>
    <t>64607_knt_RS_sLnk02{1}=Folder name not found: %s</t>
  </si>
  <si>
    <t>64608_knt_RS_sAlrt09=[Sound ON]</t>
  </si>
  <si>
    <t>64609_knt_RS_sAlrt10=[Sound OFF]</t>
  </si>
  <si>
    <t xml:space="preserve">64610_knt_RS_sAlrt11{1}=%d pending reminders, %d overdue </t>
  </si>
  <si>
    <t>64611_knt_RS_sAlrt12=[Popup ON]</t>
  </si>
  <si>
    <t>64612_knt_RS_sAlrt13=[Popup OFF]</t>
  </si>
  <si>
    <t>64613_knt_RS_sAlrt14=Expiration/Start time and/or Reminder interval are not valid.\^Please, correct it</t>
  </si>
  <si>
    <t>64614_knt_RS_sAlrt15=OK to discard all this %d alarms?</t>
  </si>
  <si>
    <t>64615_knt_RS_sAlrt16=OK to remove all this %d alarms?</t>
  </si>
  <si>
    <t>64616_knt_RS_sAlrt17=OK to restore all this %d alarms?</t>
  </si>
  <si>
    <t>64617_knt_RS_sAlrt18=OK to remove this alarm?</t>
  </si>
  <si>
    <t>64618_knt_RS_sAlrt19=OK to apply pending changes?</t>
  </si>
  <si>
    <t>64619_knt_RS_sAlrt20=Today</t>
  </si>
  <si>
    <t>64620_knt_RS_sAlrt21=Tomorrow</t>
  </si>
  <si>
    <t>64621_knt_RS_sAlrt22=All</t>
  </si>
  <si>
    <t>64622_knt_RS_sAlrt23=Overdue</t>
  </si>
  <si>
    <t>64623_knt_RS_sAlrt24=Pending</t>
  </si>
  <si>
    <t>64624_knt_RS_sFav04{1}=A favorite named "%s" already exists. Choose another name</t>
  </si>
  <si>
    <t xml:space="preserve">64625_knt_RS_sFav05=Error renaming favorite location: </t>
  </si>
  <si>
    <t>64626_knt_RS_sFav06=Favorite KeyNote location</t>
  </si>
  <si>
    <t>64627_knt_RS_sFav07=Enter location name:</t>
  </si>
  <si>
    <t>64628_knt_RS_sFav08{1}= or click Cancel to abort.</t>
  </si>
  <si>
    <t>64629_knt_RS_sFav09{1}=Delete "%s" from Favorites?</t>
  </si>
  <si>
    <t xml:space="preserve">64630_knt_RS_sFav10=Error deleting Favorite: </t>
  </si>
  <si>
    <t xml:space="preserve">64631_knt_RS_sFav11=Favorites list error: </t>
  </si>
  <si>
    <t>64632_knt_RS_sAlrt01{1}=%d alarms selected</t>
  </si>
  <si>
    <t>64633_knt_RS_sAlrt02{1}=Set Alarm</t>
  </si>
  <si>
    <t>64634_knt_RS_sAlrt03=%d Reminders</t>
  </si>
  <si>
    <t>64635_knt_RS_sAlrt04=All Alarms/Events (%d)</t>
  </si>
  <si>
    <t>64636_knt_RS_sAlrt05=Overdue Events (%d)</t>
  </si>
  <si>
    <t>64637_knt_RS_sAlrt06=Pending Reminders (%d)</t>
  </si>
  <si>
    <t>64638_knt_RS_sAlrt07=Discarded Events (%d)</t>
  </si>
  <si>
    <t>64639_knt_RS_sAlrt08=ALARM [%s] :  %s</t>
  </si>
  <si>
    <t>64640_knt_RS_sFnd12=Information</t>
  </si>
  <si>
    <t>64641_knt_RS_sFnd13= matches</t>
  </si>
  <si>
    <t>64642_knt_RS_sGlss00=No item selected.</t>
  </si>
  <si>
    <t>64643_knt_RS_sGlss01=Shortcut term and its expanded definition cannot be blank.</t>
  </si>
  <si>
    <t>64644_knt_RS_sGlss02=Glossary term already exists: "%s" -&gt; "%s". OK to redefine term as "%s"?</t>
  </si>
  <si>
    <t xml:space="preserve">64645_knt_RS_sGlss03=Error saving Glossary list: </t>
  </si>
  <si>
    <t>64646_knt_RS_sGlss04=Glossary terms: %d</t>
  </si>
  <si>
    <t xml:space="preserve">64647_knt_RS_sGlss05=Error loading Glossary list: </t>
  </si>
  <si>
    <t>64648_knt_RS_sBmk01= Bookmark %d assigned.</t>
  </si>
  <si>
    <t>64649_knt_RS_sBmk02= Bookmark %d not assigned!</t>
  </si>
  <si>
    <t>64650_knt_RS_sBmk03= Cannot access bookmark %d - Cleared</t>
  </si>
  <si>
    <t>64651_knt_RS_sBmk04= Jumped to bookmark %d</t>
  </si>
  <si>
    <t>64652_knt_RS_sFavDlg01=The specified file does not exist. Do you want to use the filename anyway?</t>
  </si>
  <si>
    <t xml:space="preserve">64653_knt_RS_sFav01=Error loading Favorites: </t>
  </si>
  <si>
    <t>64654_knt_RS_sFav02=Rename favorite location</t>
  </si>
  <si>
    <t>64655_knt_RS_sFav03=Enter new name:</t>
  </si>
  <si>
    <t>64656_knt_RS_sImg15=All images have been adapted OK to the storage mode. Changes will be confirmed when KNT file is saved\^(%d different images have been found)</t>
  </si>
  <si>
    <t xml:space="preserve">64657_knt_RS_sImg16=Exception creating ZIP archive: </t>
  </si>
  <si>
    <t xml:space="preserve">64658_knt_RS_sImg17=Exception adding file to ZIP archive: </t>
  </si>
  <si>
    <t xml:space="preserve">64659_knt_RS_sImg18=Exception opening image viewer: </t>
  </si>
  <si>
    <t xml:space="preserve">64660_knt_RS_sImg20=Exception processing image in RTF: </t>
  </si>
  <si>
    <t>64661_knt_RS_sImg21=Error saving image "%s" (ID:%d) :\^  Content lost\^  Will be removed from Images</t>
  </si>
  <si>
    <t>64662_knt_RS_sImg22=&lt; Unregistered image &gt;</t>
  </si>
  <si>
    <t>64663_knt_RS_sFnd01=Replace this occurrence?</t>
  </si>
  <si>
    <t>64664_knt_RS_sFnd02=Pattern not found: "%s"</t>
  </si>
  <si>
    <t>64665_knt_RS_sFnd05=Search results are not available.</t>
  </si>
  <si>
    <t>64666_knt_RS_sFnd06=Options</t>
  </si>
  <si>
    <t>64667_knt_RS_sFnd07= Searching - press ESC to abort.</t>
  </si>
  <si>
    <t>64668_knt_RS_sFnd08=An error occurred during search:</t>
  </si>
  <si>
    <t>64669_knt_RS_sFnd09{1}= Pattern found at pos %d (%d occurrence(s))</t>
  </si>
  <si>
    <t>64670_knt_RS_sFnd10= Pattern not found.</t>
  </si>
  <si>
    <t>64671_knt_RS_sFnd11= Replaced %d occurrence(s)</t>
  </si>
  <si>
    <t xml:space="preserve">64672_knt_RS_sImgU02=Error processing RTF visible image (\pict) : </t>
  </si>
  <si>
    <t xml:space="preserve">64673_knt_RS_sImgU03=Error processing RTF hidden image (hyperlink) : </t>
  </si>
  <si>
    <t xml:space="preserve">64674_knt_RS_sImgU04=Error converting image format: </t>
  </si>
  <si>
    <t xml:space="preserve">64675_knt_RS_sImg01=Invalid Storage definition: </t>
  </si>
  <si>
    <t xml:space="preserve">64676_knt_RS_sImg02=Invalid Image definition: </t>
  </si>
  <si>
    <t xml:space="preserve">64677_knt_RS_sImg03=Invalid Embedded Image: </t>
  </si>
  <si>
    <t xml:space="preserve">64678_knt_RS_sImg04=Image not found: </t>
  </si>
  <si>
    <t>64679_knt_RS_sImg09= | %d instances</t>
  </si>
  <si>
    <t>64680_knt_RS_sImg05=External storage not ready?\^New images will be stored provisionally [only] as Embedded KNT when ext.storage not ready on save</t>
  </si>
  <si>
    <t>64681_knt_RS_sImg07=Folder "%s" is not empty or valid</t>
  </si>
  <si>
    <t>64682_knt_RS_sImg08=A file with that name already exists (%s)</t>
  </si>
  <si>
    <t>64683_knt_RS_sImg10=Error %d opening "%s": "%s"</t>
  </si>
  <si>
    <t>64684_knt_RS_sImg11=Folder "%s" does not exist or is empty</t>
  </si>
  <si>
    <t>64685_knt_RS_sImg12=File "%s" does not exist or is not a valid Zip</t>
  </si>
  <si>
    <t>64686_knt_RS_sImg13=All images will be adapted to the storage mode. If selected a new external storage, image files will only be added when you save the KNT file. Current external storage will not be modified.\^You can change the storage again after saving the KNT file.\^\^Continue?</t>
  </si>
  <si>
    <t>64687_knt_RS_sImg14=Current external storage is not available or is invalid\^If you moved the external storage, select "Relocated" and register its new location</t>
  </si>
  <si>
    <t>64688_knt_RS_sStyM18=Error deleting style</t>
  </si>
  <si>
    <t>64689_knt_RS_sTpl01=Template "%s" already exists. Overwrite existing template?</t>
  </si>
  <si>
    <t>64690_knt_RS_sTpl02=Template "%s" created.</t>
  </si>
  <si>
    <t>64691_knt_RS_sTpl03=Select template to insert</t>
  </si>
  <si>
    <t>64692_knt_RS_sTpl04=OK to delete selected template "%s"?</t>
  </si>
  <si>
    <t xml:space="preserve">64693_knt_RS_sCfg01=Error in keyboard customization procedure: </t>
  </si>
  <si>
    <t xml:space="preserve">64694_knt_RS_sCfg02= Customize Tab icons (%s) </t>
  </si>
  <si>
    <t>64695_knt_RS_sCfg03=Invalid command line arguments:</t>
  </si>
  <si>
    <t>64696_knt_RS_sCfg04=Error while loading custom keyboard configuration from %s: "%s"</t>
  </si>
  <si>
    <t>64697_knt_RS_sCfg05=There was a non-fatal error while loading defaults: \^%s\^\^Some settings may have been reset to defaults.</t>
  </si>
  <si>
    <t xml:space="preserve">64698_knt_RS_sImgP01= icon %d </t>
  </si>
  <si>
    <t>64699_knt_RS_sImgF01=Image no available. Change in caption will not saved</t>
  </si>
  <si>
    <t>64700_knt_RS_sImgF02=Save image file as</t>
  </si>
  <si>
    <t>64701_knt_RS_sImgF03=All image files</t>
  </si>
  <si>
    <t>64702_knt_RS_sImgF04=Open image file  (Ctrl -&gt; open file location)</t>
  </si>
  <si>
    <t xml:space="preserve">64703_knt_RS_sImgU01=Error creating RTF for image insertion on editor: </t>
  </si>
  <si>
    <t xml:space="preserve">64704_knt_RS_sStyM02=Font: </t>
  </si>
  <si>
    <t xml:space="preserve">64705_knt_RS_sStyM03=Paragraph: </t>
  </si>
  <si>
    <t xml:space="preserve">64706_knt_RS_sStyM04=Named style: </t>
  </si>
  <si>
    <t xml:space="preserve">64707_knt_RS_sStyM05=Range: </t>
  </si>
  <si>
    <t>64708_knt_RS_sStyM06=Error: StyleManager does not exist.</t>
  </si>
  <si>
    <t>64709_knt_RS_sStyM07{1}=Create "%s" style</t>
  </si>
  <si>
    <t>64710_knt_RS_sStyM08=Enter name for new style:</t>
  </si>
  <si>
    <t>64711_knt_RS_sStyM09=%s style "%s" already exists. \^Redefine the existing style with new properties?</t>
  </si>
  <si>
    <t>64712_knt_RS_sStyM10{1}= Style "%s" created (%s)</t>
  </si>
  <si>
    <t xml:space="preserve">64713_knt_RS_sStyM11=Error creating style: </t>
  </si>
  <si>
    <t>64714_knt_RS_sStyM12=Error: Cannot access style information for "%s"</t>
  </si>
  <si>
    <t>64715_knt_RS_sStyM13=Rename style</t>
  </si>
  <si>
    <t>64716_knt_RS_sStyM14=Enter new name for style:</t>
  </si>
  <si>
    <t>64717_knt_RS_sStyM15=Cannot rename: a style by that name already exists.</t>
  </si>
  <si>
    <t>64718_knt_RS_sStyM16=Error renaming style</t>
  </si>
  <si>
    <t>64719_knt_RS_sStyM17=OK to delete %s style "%s"?</t>
  </si>
  <si>
    <t>64720_knt_RS_sSty03=Alignment: %s\^Line spacing: %s\^Numbering: %s\^Left indent: %s\^First indent: %s\^Right indent: %s\^Space before: %s\^Space after: %s</t>
  </si>
  <si>
    <t>64721_knt_RS_sSty04=Single</t>
  </si>
  <si>
    <t>64722_knt_RS_sSty05=Double</t>
  </si>
  <si>
    <t>64723_knt_RS_sSty06=other</t>
  </si>
  <si>
    <t>64724_knt_RS_sSty07=Bullets</t>
  </si>
  <si>
    <t>64725_knt_RS_sSty08=Left</t>
  </si>
  <si>
    <t>64726_knt_RS_sSty09=Right</t>
  </si>
  <si>
    <t>64727_knt_RS_sSty10=Center</t>
  </si>
  <si>
    <t>64728_knt_RS_sSty11=Justify</t>
  </si>
  <si>
    <t>64729_knt_RS_sSty12=superscript</t>
  </si>
  <si>
    <t>64730_knt_RS_sSty13=subscript</t>
  </si>
  <si>
    <t xml:space="preserve">64731_knt_RS_sSty14=Subscript </t>
  </si>
  <si>
    <t xml:space="preserve">64732_knt_RS_sSty15=Supercript </t>
  </si>
  <si>
    <t xml:space="preserve">64733_knt_RS_sSty16=Disabled </t>
  </si>
  <si>
    <t xml:space="preserve">64734_knt_RS_sSty17=Highlighted </t>
  </si>
  <si>
    <t xml:space="preserve">64735_knt_RS_sStyM01=Style in active note: </t>
  </si>
  <si>
    <t>64736_knt_RS_sMacM44{1}=This action cannot be performed, because there is no active folder (%d)</t>
  </si>
  <si>
    <t>64737_knt_RS_sMacM45{1}=This folder cannot be set as Read-only, because it is being used for clipboard capture.</t>
  </si>
  <si>
    <t>64738_knt_RS_sMacM46=Failed to assign font attributes.</t>
  </si>
  <si>
    <t>64739_knt_RS_sMacM47=Failed to assign paragraph attributes.</t>
  </si>
  <si>
    <t>64740_knt_RS_sMacM48=Go to line</t>
  </si>
  <si>
    <t>64741_knt_RS_sMacM49=Enter line number or increment (+-):</t>
  </si>
  <si>
    <t>64742_knt_RS_sMacM51=Cannot perform command:</t>
  </si>
  <si>
    <t>64743_knt_RS_sMacM52=No font attributes to paste from: Use "Copy font attributes" first.</t>
  </si>
  <si>
    <t>64744_knt_RS_sMacM53=No paragraph attributes to paste from: Use "Copy paragraph attributes" first.</t>
  </si>
  <si>
    <t>64745_knt_RS_sMacM54="%s" is not a valid number</t>
  </si>
  <si>
    <t>64746_knt_RS_sMacM55{1}=New background color will be assigned to ALL TREE NODES in folder %s\^Continue?</t>
  </si>
  <si>
    <t>64747_knt_RS_sMacM56=Repeat %s</t>
  </si>
  <si>
    <t>64748_knt_RS_sMacM57=Select macro to execute</t>
  </si>
  <si>
    <t>64749_knt_RS_sMacM58=Failed to copy text formatting</t>
  </si>
  <si>
    <t>64750_knt_RS_sSty01=Face: %s\^Size: %s\^Style: %s\^Color: %s\^Other: %s</t>
  </si>
  <si>
    <t>64751_knt_RS_sSty02= %s, %s space, %s, L:%d F:%d R:%d, Bef:%d Aft:%d</t>
  </si>
  <si>
    <t xml:space="preserve">64752_knt_RS_sMacM28=Error while deleting macro: </t>
  </si>
  <si>
    <t>64753_knt_RS_sMacM29=Macro aborted on line %d: "%s"\^Reason: %s</t>
  </si>
  <si>
    <t>64754_knt_RS_sMacM30=unknown command</t>
  </si>
  <si>
    <t>64755_knt_RS_sMacM31=syntax error</t>
  </si>
  <si>
    <t>64756_knt_RS_sMacM32=unknown user command</t>
  </si>
  <si>
    <t>64757_knt_RS_sMacM33=string argument required</t>
  </si>
  <si>
    <t>64758_knt_RS_sMacM34=integer argument required</t>
  </si>
  <si>
    <t>64759_knt_RS_sMacM35=Cannot run embedded macro "%s". Reason: %s</t>
  </si>
  <si>
    <t>64760_knt_RS_sMacM36{1}=Folder creation failed</t>
  </si>
  <si>
    <t>64761_knt_RS_sMacM37=Invalid font style argument</t>
  </si>
  <si>
    <t>64762_knt_RS_sMacM38=Unexpected error while executing macro: %s\^\^Last macro line was: "%s" (line %d)</t>
  </si>
  <si>
    <t>64763_knt_RS_sMacM39=This command cannot be executed while macro is being recorded or replayed.</t>
  </si>
  <si>
    <t>64764_knt_RS_sMacM40=Macro "%s" not found.</t>
  </si>
  <si>
    <t>64765_knt_RS_sMacM41=No macros available or none selected.</t>
  </si>
  <si>
    <t>64766_knt_RS_sMacM42=Could not access current macro.</t>
  </si>
  <si>
    <t>64767_knt_RS_sMacM43= This command cannot be repeated</t>
  </si>
  <si>
    <t>64768_knt_RS_sMacM11= Macro recorded and saved.</t>
  </si>
  <si>
    <t>64769_knt_RS_sMacM12= Macro discarded.</t>
  </si>
  <si>
    <t>64770_knt_RS_sMacM13= Macro error</t>
  </si>
  <si>
    <t>64771_knt_RS_sMacM14=Error adding new macro "%s": %s</t>
  </si>
  <si>
    <t>64772_knt_RS_sMacM15=Record a new macro</t>
  </si>
  <si>
    <t>64773_knt_RS_sMacM16=&amp;Record Macro...</t>
  </si>
  <si>
    <t>64774_knt_RS_sMacM17{1}=Active folder "%s" is Read-only. Running the macro may cause the folder to be modified. Do you want the macro to run anyway?</t>
  </si>
  <si>
    <t>64775_knt_RS_sMacM19=Running macro "%s"</t>
  </si>
  <si>
    <t>64776_knt_RS_sMacM20=Execute most recent macro "%s"</t>
  </si>
  <si>
    <t>64777_knt_RS_sMacM21=Error loading macro "%s": %s</t>
  </si>
  <si>
    <t>64778_knt_RS_sMacM22=Cannot execute macro "%s": This macro requires a newer version of KeyNote.</t>
  </si>
  <si>
    <t>64779_knt_RS_sMacM23= Unexpected error while executing macro</t>
  </si>
  <si>
    <t>64780_knt_RS_sMacM24= Macro was aborted by user</t>
  </si>
  <si>
    <t>64781_knt_RS_sMacM25= Macro done</t>
  </si>
  <si>
    <t>64782_knt_RS_sMacM26=OK to delete selected macro "%s"?</t>
  </si>
  <si>
    <t>64783_knt_RS_sMacM27=Cannot delete macro file "%s"</t>
  </si>
  <si>
    <t>64784_knt_RS_sMacC28=Selects new highlight color</t>
  </si>
  <si>
    <t>64785_knt_RS_sMacC29=Creates a new standard RTF note</t>
  </si>
  <si>
    <t>64786_knt_RS_sMacC30=Creates a new tree-type note</t>
  </si>
  <si>
    <t>64787_knt_RS_sMacC31=Applies named style to text</t>
  </si>
  <si>
    <t>64788_knt_RS_sMacC32=Sets a new bookmark</t>
  </si>
  <si>
    <t>64789_knt_RS_sMacC33=Jumps to previously set bookmark</t>
  </si>
  <si>
    <t>64790_knt_RS_sMacM01=Stop recording macro</t>
  </si>
  <si>
    <t>64791_knt_RS_sMacM02=&amp;Stop Recording Macro</t>
  </si>
  <si>
    <t>64792_knt_RS_sMacM03= Recording macro "%s"</t>
  </si>
  <si>
    <t>64793_knt_RS_sMacM04=Command "%s" cannot be included in macros. This command has been executed but will not be recorded in the macro.</t>
  </si>
  <si>
    <t>64794_knt_RS_sMacM05=You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t>
  </si>
  <si>
    <t>64795_knt_RS_sMacM06= Macro recording PAUSED</t>
  </si>
  <si>
    <t>64796_knt_RS_sMacM07= Macro recording RESUMED</t>
  </si>
  <si>
    <t>64797_knt_RS_sMacM08=Macro "%s" contains no commands and will be discarded.</t>
  </si>
  <si>
    <t>64798_knt_RS_sMacM09=Save new macro "%s" (%d lines)?</t>
  </si>
  <si>
    <t>64799_knt_RS_sMacM10=Error saving macro "%s": %s</t>
  </si>
  <si>
    <t>64800_knt_RS_sMacC12=Rewinds macro to beginning and starts again (macro will run in infinite loop until ESC key pressed)</t>
  </si>
  <si>
    <t>64801_knt_RS_sMacC13=Displays a dialog box with a message text</t>
  </si>
  <si>
    <t>64802_knt_RS_sMacC14=Displays message in status bar</t>
  </si>
  <si>
    <t>64803_knt_RS_sMacC15=Executes the specified plugin</t>
  </si>
  <si>
    <t>64804_knt_RS_sMacC16=Executes the specified macro</t>
  </si>
  <si>
    <t>64805_knt_RS_sMacC17=Displays an OK / CANCEL dialog box and aborts macro if CANCEL is pressed</t>
  </si>
  <si>
    <t>64806_knt_RS_sMacC18=Turns ON specified font style</t>
  </si>
  <si>
    <t>64807_knt_RS_sMacC19=Turns OFF specified font style</t>
  </si>
  <si>
    <t>64808_knt_RS_sMacC20=Toggles specified font style</t>
  </si>
  <si>
    <t>64809_knt_RS_sMacC21=Moves caret left</t>
  </si>
  <si>
    <t>64810_knt_RS_sMacC22=Moves caret right</t>
  </si>
  <si>
    <t>64811_knt_RS_sMacC23=Moves caret down</t>
  </si>
  <si>
    <t>64812_knt_RS_sMacC24=Moves caret up</t>
  </si>
  <si>
    <t>64813_knt_RS_sMacC25=Selects all text in active note</t>
  </si>
  <si>
    <t>64814_knt_RS_sMacC26=Selects new font color</t>
  </si>
  <si>
    <t>64815_knt_RS_sMacC27=Selects new background color</t>
  </si>
  <si>
    <t>64816_knt_RS_sPlgM24=Unexpected error while shutting down resident plugin "%s": %s</t>
  </si>
  <si>
    <t>64817_knt_RS_sMac01=Invalid macro header</t>
  </si>
  <si>
    <t>64818_knt_RS_sMac02=Invalid macro version information</t>
  </si>
  <si>
    <t>64819_knt_RS_sMac03=Error while loading macro "%s": %s\^\^Continue loading macros?</t>
  </si>
  <si>
    <t>64820_knt_RS_sMac04=Unexpected error while loading macro "%s": %s</t>
  </si>
  <si>
    <t>64821_knt_RS_sMacE01=New macro</t>
  </si>
  <si>
    <t>64822_knt_RS_sMacE02=Macro name cannot be blank.</t>
  </si>
  <si>
    <t>64823_knt_RS_sMacE03=Another macro with this name already exists. Macro names must be unique.</t>
  </si>
  <si>
    <t>64824_knt_RS_sMacC01=string</t>
  </si>
  <si>
    <t>64825_knt_RS_sMacCms=miliseconds</t>
  </si>
  <si>
    <t>64826_knt_RS_sMacCfn=filename</t>
  </si>
  <si>
    <t>64827_knt_RS_sMacCint=integer</t>
  </si>
  <si>
    <t>64828_knt_RS_sMacCcn=color name</t>
  </si>
  <si>
    <t>64829_knt_RS_sMacCstN=style name</t>
  </si>
  <si>
    <t>64830_knt_RS_sMacC10=Inserts a line of text into active note</t>
  </si>
  <si>
    <t>64831_knt_RS_sMacC11=Pauses for a specified period (miliseconds)</t>
  </si>
  <si>
    <t>64832_knt_RS_sPlgM08=Execute most recent plugin "%s"</t>
  </si>
  <si>
    <t>64833_knt_RS_sPlgM09=Could not obtain plugin information from "%s". Make sure that the file exists.</t>
  </si>
  <si>
    <t>64834_knt_RS_sPlgM10=Plugin "%s" (%s) reports wrong version number %d. A newer version of KeyNote is required to run this plugin.</t>
  </si>
  <si>
    <t>64835_knt_RS_sPlgM11=Plugin "%s" (%s) refuses to execute.</t>
  </si>
  <si>
    <t>64836_knt_RS_sPlgM12=Could not load plugin "%s" (%s).</t>
  </si>
  <si>
    <t>64837_knt_RS_sPlgM13=Could not execute plugin "%s" (%s).</t>
  </si>
  <si>
    <t>64838_knt_RS_sPlgM14=Resident plugin "%s" is already running. Shut down the running plugin first.</t>
  </si>
  <si>
    <t>64839_knt_RS_sPlgM15=Plugin "%s" tried to go resident, but attempt to set resident plugin ID failed. Plugin will be shut down.</t>
  </si>
  <si>
    <t>64840_knt_RS_sPlgM16=Plugin "%s" requires that text is selected in active note. Select some text and try again.</t>
  </si>
  <si>
    <t>64841_knt_RS_sPlgM17=Plugin returned error code "%d"</t>
  </si>
  <si>
    <t>64842_knt_RS_sPlgM18=Plugin "%s" is now running</t>
  </si>
  <si>
    <t>64843_knt_RS_sPlgM19=Plugin copied data to clipboard. Ok to paste into active note?</t>
  </si>
  <si>
    <t>64844_knt_RS_sPlgM20=Active note "%s" is Read-only. Inserting plugin output will modify the note. Insert anyway?</t>
  </si>
  <si>
    <t xml:space="preserve">64845_knt_RS_sPlgM21=Unexpected error during plugin cleanup: </t>
  </si>
  <si>
    <t xml:space="preserve">64846_knt_RS_sPlgM22=Unexpected plugin error: </t>
  </si>
  <si>
    <t>64847_knt_RS_sPlgM23=Resident plugin "%s" unloaded</t>
  </si>
  <si>
    <t>64848_knt_RS_sPlg06=Returns RTF</t>
  </si>
  <si>
    <t>64849_knt_RS_sPlg07=Returns clipboard</t>
  </si>
  <si>
    <t>64850_knt_RS_sPlg08=Needs selection</t>
  </si>
  <si>
    <t>64851_knt_RS_sPlg09=Wants new note</t>
  </si>
  <si>
    <t>64852_knt_RS_sPlg10=Wants dialog box</t>
  </si>
  <si>
    <t>64853_knt_RS_sPlg11=Wants saved file</t>
  </si>
  <si>
    <t>64854_knt_RS_sPlg12=Reload file</t>
  </si>
  <si>
    <t>64855_knt_RS_sPlg13=Stays resident</t>
  </si>
  <si>
    <t xml:space="preserve">64856_knt_RS_sPlg14=Unexpected error from DLL: </t>
  </si>
  <si>
    <t>64857_knt_RS_sPlgM01=Select plugin to display information</t>
  </si>
  <si>
    <t>64858_knt_RS_sPlgM02=(version %d)</t>
  </si>
  <si>
    <t xml:space="preserve">64859_knt_RS_sPlgM03=Filename: </t>
  </si>
  <si>
    <t>64860_knt_RS_sPlgM04=No plugins available.</t>
  </si>
  <si>
    <t xml:space="preserve">64861_knt_RS_sPlgM05=Could not execute plugin </t>
  </si>
  <si>
    <t>64862_knt_RS_sPlgM06=No plugins available or none selected.</t>
  </si>
  <si>
    <t>64863_knt_RS_sPlgM07=Cannot execute plugin - file not found. (%s)</t>
  </si>
  <si>
    <t>64864_knt_RS_sTip01=Tip of the day</t>
  </si>
  <si>
    <t>64865_knt_RS_sTip02=Did you know...</t>
  </si>
  <si>
    <t>64866_knt_RS_sTip03=(Tips not found.)</t>
  </si>
  <si>
    <t>64867_knt_RS_sDll01=Error while attempting to load runtime library "%s". Please reinstall KeyNote.</t>
  </si>
  <si>
    <t>64868_knt_RS_sDll02=Procedure "%s" not found in runtime library "%s". Please reinstall KeyNote.</t>
  </si>
  <si>
    <t>64869_knt_RS_sURL01=OK</t>
  </si>
  <si>
    <t>64870_knt_RS_sURL02=Create Hyperlink</t>
  </si>
  <si>
    <t>64871_knt_RS_sURL03=Modify</t>
  </si>
  <si>
    <t>64872_knt_RS_sURL04=Choose Action for Hyperlink</t>
  </si>
  <si>
    <t>64873_knt_RS_sPass01=Passphrase cannot be blank.</t>
  </si>
  <si>
    <t>64874_knt_RS_sPass02=File "%s" is encrypted</t>
  </si>
  <si>
    <t>64875_knt_RS_sPlg01=StatusOK</t>
  </si>
  <si>
    <t>64876_knt_RS_sPlg02=Gets data</t>
  </si>
  <si>
    <t>64877_knt_RS_sPlg03=Gets RTF</t>
  </si>
  <si>
    <t>64878_knt_RS_sPlg04=Gets selection</t>
  </si>
  <si>
    <t>64879_knt_RS_sPlg05=Returns data</t>
  </si>
  <si>
    <t>64880_knt_RS_sOptS15=Other</t>
  </si>
  <si>
    <t xml:space="preserve">64881_knt_RS_sOpt01= Custom icons are DISABLED </t>
  </si>
  <si>
    <t>64882_knt_RS_sOpt02=Maximum size for clipboard capture text is not a valid integer value.</t>
  </si>
  <si>
    <t>64883_knt_RS_sOpt03=(invalid date format)</t>
  </si>
  <si>
    <t>64884_knt_RS_sOpt04=(invalid time format)</t>
  </si>
  <si>
    <t>64885_knt_RS_sOpt05=OK to reset tab fonts and colors to default state?</t>
  </si>
  <si>
    <t xml:space="preserve">64886_knt_RS_sOpt06= icon %d </t>
  </si>
  <si>
    <t>64887_knt_RS_sOpt07=Icons: %d</t>
  </si>
  <si>
    <t xml:space="preserve">64888_knt_RS_sOpt08=Failed to get icon from </t>
  </si>
  <si>
    <t>64889_knt_RS_sOpt09=Failed to get bitmap from "%s"</t>
  </si>
  <si>
    <t>64890_knt_RS_sOpt10=Cannot delete this icon: List must contain at least 1 icon.</t>
  </si>
  <si>
    <t>64891_knt_RS_sOpt11=OK to delete the selected icon?</t>
  </si>
  <si>
    <t>64892_knt_RS_sOpt13=OK to restore factory default icons?</t>
  </si>
  <si>
    <t>64893_knt_RS_sOpt14{1}=Divider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t>
  </si>
  <si>
    <t>64894_knt_RS_sOpt15=The Auto-Close function will work ONLY if Auto-Save is turned ON, and if no dialog box is open at the time KeyNote tries to automatically close the file. (Auto-Save is currently DISABLED.)</t>
  </si>
  <si>
    <t>64895_knt_RS_sOpt16=Error in TVChange: PageIndex %d  Node.AbsIdx %d</t>
  </si>
  <si>
    <t>64896_knt_RS_sLng04=Applying Language file  "</t>
  </si>
  <si>
    <t>64897_knt_RS_sOptS00=General Settings</t>
  </si>
  <si>
    <t>64898_knt_RS_sOptS01=Rich Text Editor</t>
  </si>
  <si>
    <t>64899_knt_RS_sOptS02=Images</t>
  </si>
  <si>
    <t>64900_knt_RS_sOptS03=Tree Panel</t>
  </si>
  <si>
    <t>64901_knt_RS_sOptS04=KeyNote Files</t>
  </si>
  <si>
    <t>64902_knt_RS_sOptS05=File Options</t>
  </si>
  <si>
    <t>64903_knt_RS_sOptS06=Backup Options</t>
  </si>
  <si>
    <t>64904_knt_RS_sOptS07=Actions</t>
  </si>
  <si>
    <t>64905_knt_RS_sOptS08=Confirmations</t>
  </si>
  <si>
    <t>64906_knt_RS_sOptS09=Chrome</t>
  </si>
  <si>
    <t>64907_knt_RS_sOptS10=Tab Icons</t>
  </si>
  <si>
    <t>64908_knt_RS_sOptS11=Advanced</t>
  </si>
  <si>
    <t>64909_knt_RS_sOptS12=Formats</t>
  </si>
  <si>
    <t>64910_knt_RS_sOptS13=Clipboard</t>
  </si>
  <si>
    <t>64911_knt_RS_sOptS14=File Types</t>
  </si>
  <si>
    <t>64912_knt_RS_sDef18=(must be UPPERCASE)</t>
  </si>
  <si>
    <t>64913_knt_RS_sDef19= = current date</t>
  </si>
  <si>
    <t>64914_knt_RS_sDef20= = current time</t>
  </si>
  <si>
    <t>64915_knt_RS_sDef21= = total number of nodes</t>
  </si>
  <si>
    <t>64916_knt_RS_sDef22= = new node's level</t>
  </si>
  <si>
    <t>64917_knt_RS_sDef23= = new node's index</t>
  </si>
  <si>
    <t>64918_knt_RS_sDef24= = new node's absolute index</t>
  </si>
  <si>
    <t>64919_knt_RS_sDef25= = parent node's name</t>
  </si>
  <si>
    <t>64920_knt_RS_sDef26{1}= = name of active folder</t>
  </si>
  <si>
    <t>64921_knt_RS_sDef27= = name of currently open file</t>
  </si>
  <si>
    <t>64922_knt_RS_sDef28=&lt;no icon&gt;</t>
  </si>
  <si>
    <t xml:space="preserve">64923_knt_RS_sDef29=Invalid zoom ratio: </t>
  </si>
  <si>
    <t>64924_knt_RS_sDef30= (and apply to "%s" folder)</t>
  </si>
  <si>
    <t>64925_knt_RS_sLng01=Internal Language (English) will be established next time you start KeyNote NF</t>
  </si>
  <si>
    <t xml:space="preserve">64926_knt_RS_sLng02=Language file not found: </t>
  </si>
  <si>
    <t xml:space="preserve">64927_knt_RS_sLng03=Tip file not found: </t>
  </si>
  <si>
    <t>64928_knt_RS_sDef02=Close</t>
  </si>
  <si>
    <t>64929_knt_RS_sDef03{1}=Folder is Read-Only: cannot change properties</t>
  </si>
  <si>
    <t>64930_knt_RS_sDef04= [RO]</t>
  </si>
  <si>
    <t xml:space="preserve">64931_knt_RS_sDef05{1}= View properties for current folder </t>
  </si>
  <si>
    <t>64932_knt_RS_sDef06{1}=Change properties for current folder</t>
  </si>
  <si>
    <t>64933_knt_RS_sDef07=&amp;Save as default for "%s"</t>
  </si>
  <si>
    <t xml:space="preserve">64934_knt_RS_sDef08=Defaults for </t>
  </si>
  <si>
    <t>64935_knt_RS_sDef09{1}=Change Defaults for NEW folders in THIS FILE</t>
  </si>
  <si>
    <t>64936_knt_RS_sDef10=Defaults for all files</t>
  </si>
  <si>
    <t>64937_knt_RS_sDef11{1}=Change default properties for all NEW folders</t>
  </si>
  <si>
    <t>64938_knt_RS_sDef12{1}=Folder name cannot be blank. Please enter a name.</t>
  </si>
  <si>
    <t>64939_knt_RS_sDef13{1}=Folder name cannot contain the "%s" character</t>
  </si>
  <si>
    <t>64940_knt_RS_sDef14=Node name cannot contain the "%s" character</t>
  </si>
  <si>
    <t>64941_knt_RS_sDef15=OK to reset Editor font and color settings to default values?</t>
  </si>
  <si>
    <t>64942_knt_RS_sDef16=OK to reset Tree font and color settings to default values?</t>
  </si>
  <si>
    <t>64943_knt_RS_sDef17=Tokens for autonaming tree nodes:</t>
  </si>
  <si>
    <t>64944_knt_RS_sINFClipPlainTxt2=Only hyperlinks (without other formatting)</t>
  </si>
  <si>
    <t>64945_knt_RS_sINFClipPlainTxt3=Only font style (bold, italic, ...)</t>
  </si>
  <si>
    <t>64946_knt_RS_sINFClipPlainTxt4=Only font (without paragraph formatting)</t>
  </si>
  <si>
    <t>64947_knt_RS_sINFImgSM1=Embedded RTF</t>
  </si>
  <si>
    <t>64948_knt_RS_sINFImgSM2=Embedded KNT</t>
  </si>
  <si>
    <t>64949_knt_RS_sINFImgSM3=External (Folder or Zip)</t>
  </si>
  <si>
    <t>64950_knt_RS_sINFImgSM4=External + Embedded KNT</t>
  </si>
  <si>
    <t>64951_knt_RS_sINFImgSM5=No export images</t>
  </si>
  <si>
    <t>64952_knt_RS_sINFImgExtSt1=Folder</t>
  </si>
  <si>
    <t>64953_knt_RS_sINFImgExtSt2=ZIP</t>
  </si>
  <si>
    <t>64954_knt_RS_sINFCtrlUD1=Moves cursor to prev or next paragraph</t>
  </si>
  <si>
    <t>64955_knt_RS_sINFCtrlUD2=Shift view one line up or down</t>
  </si>
  <si>
    <t>64956_knt_RS_sINFCtrlUD3=Smoothly moves scroll bar vertically</t>
  </si>
  <si>
    <t>64957_knt_RS_sDef00=OK</t>
  </si>
  <si>
    <t>64958_knt_RS_sDef0B=Accept changes and close dialog box</t>
  </si>
  <si>
    <t>64959_knt_RS_sDef01{1}=Folder Properties: %s</t>
  </si>
  <si>
    <t>64960_knt_RS_sINFImpHTML5=Use Microsoft HTML Converter (html.iec)</t>
  </si>
  <si>
    <t>64961_knt_RS_sINFSymb0=Euro</t>
  </si>
  <si>
    <t>64962_knt_RS_sINFSymb1=Copyright</t>
  </si>
  <si>
    <t>64963_knt_RS_sINFSymb2=Registered trademark</t>
  </si>
  <si>
    <t>64964_knt_RS_sINFSymb3=Trademark</t>
  </si>
  <si>
    <t>64965_knt_RS_sINFSymb4=Paragraph</t>
  </si>
  <si>
    <t>64966_knt_RS_sINFSymb5=Degree</t>
  </si>
  <si>
    <t>64967_knt_RS_sINFSymb6=Plus/minus</t>
  </si>
  <si>
    <t>64968_knt_RS_sINFSymb7=Dots</t>
  </si>
  <si>
    <t>64969_knt_RS_sINFSymb8=French parenthesis (left)</t>
  </si>
  <si>
    <t>64970_knt_RS_sINFSymb9=French parenthesis (right)</t>
  </si>
  <si>
    <t>64971_knt_RS_sINFCompres1=None</t>
  </si>
  <si>
    <t>64972_knt_RS_sINFCompres2=Fastest</t>
  </si>
  <si>
    <t>64973_knt_RS_sINFCompres3=Default</t>
  </si>
  <si>
    <t>64974_knt_RS_sINFCompres4=Max</t>
  </si>
  <si>
    <t>64975_knt_RS_sINFClipPlainTxt1=Plain (without any formatting)</t>
  </si>
  <si>
    <t>64976_knt_RS_sINFExpnd5=Show tree fully expanded</t>
  </si>
  <si>
    <t>64977_knt_RS_sINFClipNdNam1=Default node name</t>
  </si>
  <si>
    <t>64978_knt_RS_sINFClipNdNam2=Use clipboard text</t>
  </si>
  <si>
    <t>64979_knt_RS_sINFClipNdNam3=Use current date and time</t>
  </si>
  <si>
    <t>64980_knt_RS_sINFDrop1=Open file in KeyNote</t>
  </si>
  <si>
    <t>64981_knt_RS_sINFDrop2=Execute (macro or plugin)</t>
  </si>
  <si>
    <t>64982_knt_RS_sINFDrop3{1}=Merge folders into current file</t>
  </si>
  <si>
    <t>64983_knt_RS_sINFDrop4{1}=Import as a new folder</t>
  </si>
  <si>
    <t>64984_knt_RS_sINFDrop5=Create hyperlink to file</t>
  </si>
  <si>
    <t>64985_knt_RS_sINFDrop6=Import as tree nodes</t>
  </si>
  <si>
    <t>64986_knt_RS_sINFDrop7=Import as virtual tree nodes</t>
  </si>
  <si>
    <t>64987_knt_RS_sINFDrop9=Insert content at caret position</t>
  </si>
  <si>
    <t>64988_knt_RS_sINFImpHTML1{1}=No conversion (HTML source)</t>
  </si>
  <si>
    <t>64989_knt_RS_sINFImpHTML2=Use Shared HTML Text Converter (html32.cnv + msconv97.dll)</t>
  </si>
  <si>
    <t>64990_knt_RS_sINFImpHTML3=Use MS Word Converter</t>
  </si>
  <si>
    <t>64991_knt_RS_sINFImpHTML4{1}=Use Internet Explorer</t>
  </si>
  <si>
    <t>64992_knt_RS_sINFTreeSel3=Checked nodes</t>
  </si>
  <si>
    <t>64993_knt_RS_sINFTreeSel4=Full tree</t>
  </si>
  <si>
    <t>64994_knt_RS_sINFExptFrmt1=Plain text</t>
  </si>
  <si>
    <t>64995_knt_RS_sINFExptFrmt2=Rich text (RTF)</t>
  </si>
  <si>
    <t>64996_knt_RS_sINFExptFrmt3=KeyNote File (knt)</t>
  </si>
  <si>
    <t>64997_knt_RS_sINFIconKind1=None</t>
  </si>
  <si>
    <t>64998_knt_RS_sINFIconKind2=Standard icons</t>
  </si>
  <si>
    <t>64999_knt_RS_sINFIconKind3=Custom icons</t>
  </si>
  <si>
    <t>65000_knt_RS_sINFLinkType1=Internet address</t>
  </si>
  <si>
    <t>65001_knt_RS_sINFLinkType2=Email address</t>
  </si>
  <si>
    <t>65002_knt_RS_sINFLinkType3=File or folder</t>
  </si>
  <si>
    <t>65003_knt_RS_sINFLinkType4=KeyNote location</t>
  </si>
  <si>
    <t>65004_knt_RS_sINFExpnd1=Show tree fully collapsed</t>
  </si>
  <si>
    <t>65005_knt_RS_sINFExpnd2=Expand only last active node</t>
  </si>
  <si>
    <t>65006_knt_RS_sINFExpnd3=Expand only top level nodes</t>
  </si>
  <si>
    <t>65007_knt_RS_sINFExpnd4=Restore expanded state of all nodes</t>
  </si>
  <si>
    <t>65008_knt_RS_sINFDefaults1{1}=New folder</t>
  </si>
  <si>
    <t>65009_knt_RS_sINFDefaults2=New node</t>
  </si>
  <si>
    <t>65010_knt_RS_sINFFormats1=Keynote native</t>
  </si>
  <si>
    <t>65011_knt_RS_sINFFormats2=Keynote encrypted</t>
  </si>
  <si>
    <t>65012_knt_RS_sINFFormats3=Keynote compressed</t>
  </si>
  <si>
    <t>65013_knt_RS_sINFSrchMode1=Exact phrase</t>
  </si>
  <si>
    <t>65014_knt_RS_sINFSrchMode2=All the words</t>
  </si>
  <si>
    <t>65015_knt_RS_sINFSrchMode3=Any of the words</t>
  </si>
  <si>
    <t>65016_knt_RS_sINFSrchScope1=Only node names</t>
  </si>
  <si>
    <t>65017_knt_RS_sINFSrchScope2=Only note contents</t>
  </si>
  <si>
    <t>65018_knt_RS_sINFSrchScope3=All</t>
  </si>
  <si>
    <t>65019_knt_RS_sINFSrchChk1=Only non checked nodes</t>
  </si>
  <si>
    <t>65020_knt_RS_sINFSrchChk2=Only checked nodes</t>
  </si>
  <si>
    <t>65021_knt_RS_sINFSrchChk3=All</t>
  </si>
  <si>
    <t>65022_knt_RS_sINFTreeSel1=Current node</t>
  </si>
  <si>
    <t>65023_knt_RS_sINFTreeSel2=Current node and subtree</t>
  </si>
  <si>
    <t>65024_knt_RS_LANGUAGE_DEFAULT=English (Internal)</t>
  </si>
  <si>
    <t>65025_knt_RS_sINFUrlAct1=Open</t>
  </si>
  <si>
    <t>65026_knt_RS_sINFUrlAct2=Open in new window</t>
  </si>
  <si>
    <t>65027_knt_RS_sINFUrlAct3=Copy to clipboard</t>
  </si>
  <si>
    <t>65028_knt_RS_sINFUrlAct4=Both (open and copy)</t>
  </si>
  <si>
    <t>65029_knt_RS_sINFUrlAct5=Prompt</t>
  </si>
  <si>
    <t>65030_knt_RS_sINFUrlAct6=Do nothing</t>
  </si>
  <si>
    <t>65031_knt_RS_sINFUrlAct7=Create or Modify</t>
  </si>
  <si>
    <t>65032_knt_RS_sINFDIR1=Up</t>
  </si>
  <si>
    <t>65033_knt_RS_sINFDIR2=Down</t>
  </si>
  <si>
    <t>65034_knt_RS_sINFDIR3=Left</t>
  </si>
  <si>
    <t>65035_knt_RS_sINFDIR4=Right</t>
  </si>
  <si>
    <t>65036_knt_RS_sINFPOS1=Top</t>
  </si>
  <si>
    <t>65037_knt_RS_sINFPOS2=Bottom</t>
  </si>
  <si>
    <t>65038_knt_RS_sINFPOS3=Left</t>
  </si>
  <si>
    <t>65039_knt_RS_sINFPOS4=Right</t>
  </si>
  <si>
    <t>65040_knt_RS_STR_SE_ERR_DDETIMEOUT=The DDE transaction could not be completed because the request timed out.</t>
  </si>
  <si>
    <t>65041_knt_RS_STR_SE_ERR_DLLNOTFOUND=The specified dynamic-link library was not found.</t>
  </si>
  <si>
    <t>65042_knt_RS_STR_SE_ERR_NOASSOC=There is no application associated with the given filename extension.</t>
  </si>
  <si>
    <t>65043_knt_RS_STR_SE_ERR_OOM=There was not enough memory to complete the operation.</t>
  </si>
  <si>
    <t>65044_knt_RS_STR_SE_ERR_SHARE=A sharing violation occurred</t>
  </si>
  <si>
    <t>65045_knt_RS_STR_UNKNOWN_ERROR=Unknown error.</t>
  </si>
  <si>
    <t xml:space="preserve">65046_knt_RS_sAB00=About - </t>
  </si>
  <si>
    <t>65047_knt_RS_sAB01=Double-click to send email; Right-click to copy\^(No HTML-formatted email, PLEASE!)</t>
  </si>
  <si>
    <t>65048_knt_RS_sAB02=Double-click to visit home page; Right-click to copy</t>
  </si>
  <si>
    <t>65049_knt_RS_sAB03=Keynote was inspired by a fantastic freeware prog: DaRT Notes\^by Andre v.d. Merwe (See "dart.txt" for information)</t>
  </si>
  <si>
    <t>65050_knt_RS_sAB04=KeyNote NF is an evolution of KeyNote (by Marek)</t>
  </si>
  <si>
    <t>65051_knt_RS_Program_Desc{1}=Tabbed notebook for Windows</t>
  </si>
  <si>
    <t>65052_knt_RS_sUpd01=You already have the latest version installed</t>
  </si>
  <si>
    <t>65053_knt_RS_sUpd02=There is a new version !</t>
  </si>
  <si>
    <t>65054_knt_RS_sUpd03=No Internet access</t>
  </si>
  <si>
    <t>65055_knt_RS_FILTER_ALLFILES=All files (*.*)|*.*</t>
  </si>
  <si>
    <t>65056_knt_RS_STR_minute=minute</t>
  </si>
  <si>
    <t>65057_knt_RS_STR_minutes=minutes</t>
  </si>
  <si>
    <t>65058_knt_RS_STR_hour=hour</t>
  </si>
  <si>
    <t>65059_knt_RS_STR_hours=hours</t>
  </si>
  <si>
    <t>65060_knt_RS_STR_day=day</t>
  </si>
  <si>
    <t>65061_knt_RS_STR_days=days</t>
  </si>
  <si>
    <t>65062_knt_RS_STR_week=week</t>
  </si>
  <si>
    <t>65063_knt_RS_STR_weeks=weeks</t>
  </si>
  <si>
    <t>65064_knt_RS_STR_ERR_OUTOFRESOURCES=The operating system is out of memory or resources.</t>
  </si>
  <si>
    <t>65065_knt_RS_STR_ERROR_FILE_NOT_FOUND=The specified file was not found.</t>
  </si>
  <si>
    <t>65066_knt_RS_STR_ERROR_PATH_NOT_FOUND=The specified path was not found.</t>
  </si>
  <si>
    <t>65067_knt_RS_STR_ERROR_BAD_FORMAT=The .EXE file is invalid (non-Win32 .EXE or error in .EXE image).</t>
  </si>
  <si>
    <t>65068_knt_RS_STR_SE_ERR_ACCESSDENIED=The operating system denied access to the specified URL.</t>
  </si>
  <si>
    <t>65069_knt_RS_STR_SE_ERR_ASSOCINCOMPLETE=The filename association is incomplete or invalid.</t>
  </si>
  <si>
    <t>65070_knt_RS_STR_SE_ERR_DDEBUSY=The DDE transaction could not be completed because other DDE transactions were being processed.</t>
  </si>
  <si>
    <t>65071_knt_RS_STR_SE_ERR_DDEFAIL=The DDE transaction failed.</t>
  </si>
  <si>
    <t>65080_ColorPicker_STR_01=Right-click to set custom colors</t>
  </si>
  <si>
    <t>65081_MRUFList_SClearItemCaption=&amp;Clear MRU List</t>
  </si>
  <si>
    <t>65082_MRUFList_SRemoveObsoleteCaption=&amp;Remove Obsolete</t>
  </si>
  <si>
    <t>65083_MRUFList_DEF_SUBMENUNAME=Reopen</t>
  </si>
  <si>
    <t>65086_IEConst_sNotSupportedByEdge=Operation not supported by Edge WebView2 control</t>
  </si>
  <si>
    <t>65087_KDL_Localizer_rsKdlMark=*KDL*Mark*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</si>
</sst>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0" fillId="2" borderId="0" xfId="0" quotePrefix="1" applyFill="1"/>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7"/>
  <sheetViews>
    <sheetView tabSelected="1" zoomScale="90" zoomScaleNormal="90" workbookViewId="0">
      <selection activeCell="C17" sqref="C17"/>
    </sheetView>
  </sheetViews>
  <sheetFormatPr baseColWidth="10" defaultColWidth="9.140625" defaultRowHeight="15" x14ac:dyDescent="0.25"/>
  <cols>
    <col min="1" max="1" width="46.7109375" customWidth="1"/>
    <col min="2" max="2" width="10.5703125" bestFit="1" customWidth="1"/>
    <col min="3" max="3" width="43.28515625" bestFit="1" customWidth="1"/>
    <col min="4" max="4" width="10.28515625" customWidth="1"/>
    <col min="5" max="5" width="31.5703125" customWidth="1"/>
  </cols>
  <sheetData>
    <row r="1" spans="1:6" x14ac:dyDescent="0.25">
      <c r="A1" t="s">
        <v>0</v>
      </c>
      <c r="B1" t="s">
        <v>1</v>
      </c>
      <c r="C1" t="s">
        <v>2</v>
      </c>
      <c r="D1" t="s">
        <v>4</v>
      </c>
      <c r="E1" t="s">
        <v>3</v>
      </c>
      <c r="F1" s="3" t="s">
        <v>5</v>
      </c>
    </row>
    <row r="2" spans="1:6" x14ac:dyDescent="0.25">
      <c r="A2" t="s">
        <v>24</v>
      </c>
      <c r="B2" t="str">
        <f>MID(A2,1,5)</f>
        <v>64200</v>
      </c>
      <c r="C2" t="str">
        <f xml:space="preserve"> SUBSTITUTE( MID(A2,7,FIND("=",A2,7)-7), "{1}", "")</f>
        <v>VirtualTrees_HeaderPopup_sResizeColumnToFit</v>
      </c>
      <c r="D2" s="2" t="str">
        <f>VLOOKUP(C2,NewCode,2,FALSE)</f>
        <v>64176</v>
      </c>
      <c r="E2" t="str">
        <f>SUBSTITUTE( MID(A2,8+LEN(C2),9999), "1}=","")</f>
        <v>Size &amp;Column to Fit</v>
      </c>
      <c r="F2" s="1" t="str">
        <f>SUBSTITUTE(A2, B2 &amp; "_", D2 &amp; "_")</f>
        <v>64176_VirtualTrees_HeaderPopup_sResizeColumnToFit=Size &amp;Column to Fit</v>
      </c>
    </row>
    <row r="3" spans="1:6" x14ac:dyDescent="0.25">
      <c r="A3" t="s">
        <v>25</v>
      </c>
      <c r="B3" t="str">
        <f>MID(A3,1,5)</f>
        <v>64201</v>
      </c>
      <c r="C3" t="str">
        <f xml:space="preserve"> SUBSTITUTE( MID(A3,7,FIND("=",A3,7)-7), "{1}", "")</f>
        <v>VirtualTrees_HeaderPopup_sResizeToFit</v>
      </c>
      <c r="D3" s="2" t="str">
        <f>VLOOKUP(C3,NewCode,2,FALSE)</f>
        <v>64177</v>
      </c>
      <c r="E3" t="str">
        <f>SUBSTITUTE( MID(A3,8+LEN(C3),9999), "1}=","")</f>
        <v>Size &amp;All Columns to Fit</v>
      </c>
      <c r="F3" s="1" t="str">
        <f>SUBSTITUTE(A3, B3 &amp; "_", D3 &amp; "_")</f>
        <v>64177_VirtualTrees_HeaderPopup_sResizeToFit=Size &amp;All Columns to Fit</v>
      </c>
    </row>
    <row r="4" spans="1:6" x14ac:dyDescent="0.25">
      <c r="A4" t="s">
        <v>26</v>
      </c>
      <c r="B4" t="str">
        <f>MID(A4,1,5)</f>
        <v>64202</v>
      </c>
      <c r="C4" t="str">
        <f xml:space="preserve"> SUBSTITUTE( MID(A4,7,FIND("=",A4,7)-7), "{1}", "")</f>
        <v>VirtualTrees_AncestorVCL_SClipboardFailed</v>
      </c>
      <c r="D4" s="2" t="str">
        <f>VLOOKUP(C4,NewCode,2,FALSE)</f>
        <v>64178</v>
      </c>
      <c r="E4" t="str">
        <f>SUBSTITUTE( MID(A4,8+LEN(C4),9999), "1}=","")</f>
        <v>Clipboard operation failed.</v>
      </c>
      <c r="F4" s="1" t="str">
        <f>SUBSTITUTE(A4, B4 &amp; "_", D4 &amp; "_")</f>
        <v>64178_VirtualTrees_AncestorVCL_SClipboardFailed=Clipboard operation failed.</v>
      </c>
    </row>
    <row r="5" spans="1:6" x14ac:dyDescent="0.25">
      <c r="A5" t="s">
        <v>28</v>
      </c>
      <c r="B5" t="str">
        <f>MID(A5,1,5)</f>
        <v>64206</v>
      </c>
      <c r="C5" t="str">
        <f xml:space="preserve"> SUBSTITUTE( MID(A5,7,FIND("=",A5,7)-7), "{1}", "")</f>
        <v>TB97Cnst_STB97DockParentNotAllowed</v>
      </c>
      <c r="D5" s="2" t="str">
        <f>VLOOKUP(C5,NewCode,2,FALSE)</f>
        <v>64179</v>
      </c>
      <c r="E5" t="str">
        <f>SUBSTITUTE( MID(A5,8+LEN(C5),9999), "1}=","")</f>
        <v>A TDock97 control cannot be placed inside a tool window or another TDock97</v>
      </c>
      <c r="F5" s="1" t="str">
        <f>SUBSTITUTE(A5, B5 &amp; "_", D5 &amp; "_")</f>
        <v>64179_TB97Cnst_STB97DockParentNotAllowed=A TDock97 control cannot be placed inside a tool window or another TDock97</v>
      </c>
    </row>
    <row r="6" spans="1:6" x14ac:dyDescent="0.25">
      <c r="A6" t="s">
        <v>29</v>
      </c>
      <c r="B6" t="str">
        <f>MID(A6,1,5)</f>
        <v>64207</v>
      </c>
      <c r="C6" t="str">
        <f xml:space="preserve"> SUBSTITUTE( MID(A6,7,FIND("=",A6,7)-7), "{1}", "")</f>
        <v>TB97Cnst_STB97DockCannotChangePosition</v>
      </c>
      <c r="D6" s="2" t="str">
        <f>VLOOKUP(C6,NewCode,2,FALSE)</f>
        <v>64180</v>
      </c>
      <c r="E6" t="str">
        <f>SUBSTITUTE( MID(A6,8+LEN(C6),9999), "1}=","")</f>
        <v>Cannot change Position of a TDock97 if it already contains controls</v>
      </c>
      <c r="F6" s="1" t="str">
        <f>SUBSTITUTE(A6, B6 &amp; "_", D6 &amp; "_")</f>
        <v>64180_TB97Cnst_STB97DockCannotChangePosition=Cannot change Position of a TDock97 if it already contains controls</v>
      </c>
    </row>
    <row r="7" spans="1:6" x14ac:dyDescent="0.25">
      <c r="A7" t="s">
        <v>6</v>
      </c>
      <c r="B7" t="str">
        <f>MID(A7,1,5)</f>
        <v>64176</v>
      </c>
      <c r="C7" t="str">
        <f xml:space="preserve"> SUBSTITUTE( MID(A7,7,FIND("=",A7,7)-7), "{1}", "")</f>
        <v>TB97Cnst_STB97ToolwinNameNotSet</v>
      </c>
      <c r="D7" s="2" t="str">
        <f>VLOOKUP(C7,NewCode,2,FALSE)</f>
        <v>64181</v>
      </c>
      <c r="E7" t="str">
        <f>SUBSTITUTE( MID(A7,8+LEN(C7),9999), "1}=","")</f>
        <v>Cannot save tool window's position because Name property is not set</v>
      </c>
      <c r="F7" s="1" t="str">
        <f>SUBSTITUTE(A7, B7 &amp; "_", D7 &amp; "_")</f>
        <v>64181_TB97Cnst_STB97ToolwinNameNotSet{1}=Cannot save tool window's position because Name property is not set</v>
      </c>
    </row>
    <row r="8" spans="1:6" x14ac:dyDescent="0.25">
      <c r="A8" t="s">
        <v>7</v>
      </c>
      <c r="B8" t="str">
        <f>MID(A8,1,5)</f>
        <v>64177</v>
      </c>
      <c r="C8" t="str">
        <f xml:space="preserve"> SUBSTITUTE( MID(A8,7,FIND("=",A8,7)-7), "{1}", "")</f>
        <v>TB97Cnst_STB97ToolwinDockedToNameNotSet</v>
      </c>
      <c r="D8" s="2" t="str">
        <f>VLOOKUP(C8,NewCode,2,FALSE)</f>
        <v>64182</v>
      </c>
      <c r="E8" t="str">
        <f>SUBSTITUTE( MID(A8,8+LEN(C8),9999), "1}=","")</f>
        <v>Cannot save tool window's position because DockedTo's Name property not set</v>
      </c>
      <c r="F8" s="1" t="str">
        <f>SUBSTITUTE(A8, B8 &amp; "_", D8 &amp; "_")</f>
        <v>64182_TB97Cnst_STB97ToolwinDockedToNameNotSet{1}=Cannot save tool window's position because DockedTo's Name property not set</v>
      </c>
    </row>
    <row r="9" spans="1:6" x14ac:dyDescent="0.25">
      <c r="A9" t="s">
        <v>8</v>
      </c>
      <c r="B9" t="str">
        <f>MID(A9,1,5)</f>
        <v>64178</v>
      </c>
      <c r="C9" t="str">
        <f xml:space="preserve"> SUBSTITUTE( MID(A9,7,FIND("=",A9,7)-7), "{1}", "")</f>
        <v>TB97Cnst_STB97ToolwinParentNotAllowed</v>
      </c>
      <c r="D9" s="2" t="str">
        <f>VLOOKUP(C9,NewCode,2,FALSE)</f>
        <v>64183</v>
      </c>
      <c r="E9" t="str">
        <f>SUBSTITUTE( MID(A9,8+LEN(C9),9999), "1}=","")</f>
        <v>A tool window can only be placed on a TDock97 or directly on the form</v>
      </c>
      <c r="F9" s="1" t="str">
        <f>SUBSTITUTE(A9, B9 &amp; "_", D9 &amp; "_")</f>
        <v>64183_TB97Cnst_STB97ToolwinParentNotAllowed{1}=A tool window can only be placed on a TDock97 or directly on the form</v>
      </c>
    </row>
    <row r="10" spans="1:6" x14ac:dyDescent="0.25">
      <c r="A10" t="s">
        <v>9</v>
      </c>
      <c r="B10" t="str">
        <f>MID(A10,1,5)</f>
        <v>64179</v>
      </c>
      <c r="C10" t="str">
        <f xml:space="preserve"> SUBSTITUTE( MID(A10,7,FIND("=",A10,7)-7), "{1}", "")</f>
        <v>TB97Cnst_STB97ToolbarControlNotChildOfToolbar</v>
      </c>
      <c r="D10" s="2" t="str">
        <f>VLOOKUP(C10,NewCode,2,FALSE)</f>
        <v>64184</v>
      </c>
      <c r="E10" t="str">
        <f>SUBSTITUTE( MID(A10,8+LEN(C10),9999), "1}=","")</f>
        <v>Control '%s' is not a child of the toolbar</v>
      </c>
      <c r="F10" s="1" t="str">
        <f>SUBSTITUTE(A10, B10 &amp; "_", D10 &amp; "_")</f>
        <v>64184_TB97Cnst_STB97ToolbarControlNotChildOfToolbar{1}=Control '%s' is not a child of the toolbar</v>
      </c>
    </row>
    <row r="11" spans="1:6" x14ac:dyDescent="0.25">
      <c r="A11" t="s">
        <v>10</v>
      </c>
      <c r="B11" t="str">
        <f>MID(A11,1,5)</f>
        <v>64180</v>
      </c>
      <c r="C11" t="str">
        <f xml:space="preserve"> SUBSTITUTE( MID(A11,7,FIND("=",A11,7)-7), "{1}", "")</f>
        <v>TB97Cnst_STB97SepParentNotAllowed</v>
      </c>
      <c r="D11" s="2" t="str">
        <f>VLOOKUP(C11,NewCode,2,FALSE)</f>
        <v>64185</v>
      </c>
      <c r="E11" t="str">
        <f>SUBSTITUTE( MID(A11,8+LEN(C11),9999), "1}=","")</f>
        <v>TToolbarSep97 can only be placed on a TToolbar97</v>
      </c>
      <c r="F11" s="1" t="str">
        <f>SUBSTITUTE(A11, B11 &amp; "_", D11 &amp; "_")</f>
        <v>64185_TB97Cnst_STB97SepParentNotAllowed=TToolbarSep97 can only be placed on a TToolbar97</v>
      </c>
    </row>
    <row r="12" spans="1:6" x14ac:dyDescent="0.25">
      <c r="A12" t="s">
        <v>38</v>
      </c>
      <c r="B12" t="str">
        <f>MID(A12,1,5)</f>
        <v>64216</v>
      </c>
      <c r="C12" t="str">
        <f xml:space="preserve"> SUBSTITUTE( MID(A12,7,FIND("=",A12,7)-7), "{1}", "")</f>
        <v>knt_RS_sTree56</v>
      </c>
      <c r="D12" s="2" t="str">
        <f>VLOOKUP(C12,NewCode,2,FALSE)</f>
        <v>64192</v>
      </c>
      <c r="E12" t="str">
        <f>SUBSTITUTE( MID(A12,8+LEN(C12),9999), "1}=","")</f>
        <v>Apply Filter on tree</v>
      </c>
      <c r="F12" s="1" t="str">
        <f>SUBSTITUTE(A12, B12 &amp; "_", D12 &amp; "_")</f>
        <v>64192_knt_RS_sTree56{1}=Apply Filter on tree</v>
      </c>
    </row>
    <row r="13" spans="1:6" x14ac:dyDescent="0.25">
      <c r="A13" t="s">
        <v>39</v>
      </c>
      <c r="B13" t="str">
        <f>MID(A13,1,5)</f>
        <v>64217</v>
      </c>
      <c r="C13" t="str">
        <f xml:space="preserve"> SUBSTITUTE( MID(A13,7,FIND("=",A13,7)-7), "{1}", "")</f>
        <v>knt_RS_sTree57</v>
      </c>
      <c r="D13" s="2" t="str">
        <f>VLOOKUP(C13,NewCode,2,FALSE)</f>
        <v>64193</v>
      </c>
      <c r="E13" t="str">
        <f>SUBSTITUTE( MID(A13,8+LEN(C13),9999), "1}=","")</f>
        <v xml:space="preserve"> (Ctrl: Clear Find filter)</v>
      </c>
      <c r="F13" s="1" t="str">
        <f>SUBSTITUTE(A13, B13 &amp; "_", D13 &amp; "_")</f>
        <v>64193_knt_RS_sTree57= (Ctrl: Clear Find filter)</v>
      </c>
    </row>
    <row r="14" spans="1:6" x14ac:dyDescent="0.25">
      <c r="A14" t="s">
        <v>40</v>
      </c>
      <c r="B14" t="str">
        <f>MID(A14,1,5)</f>
        <v>64218</v>
      </c>
      <c r="C14" t="str">
        <f xml:space="preserve"> SUBSTITUTE( MID(A14,7,FIND("=",A14,7)-7), "{1}", "")</f>
        <v>knt_RS_sTree59</v>
      </c>
      <c r="D14" s="2" t="str">
        <f>VLOOKUP(C14,NewCode,2,FALSE)</f>
        <v>64194</v>
      </c>
      <c r="E14" t="str">
        <f>SUBSTITUTE( MID(A14,8+LEN(C14),9999), "1}=","")</f>
        <v>OK to remove all Flags in folder?</v>
      </c>
      <c r="F14" s="1" t="str">
        <f>SUBSTITUTE(A14, B14 &amp; "_", D14 &amp; "_")</f>
        <v>64194_knt_RS_sTree59=OK to remove all Flags in folder?</v>
      </c>
    </row>
    <row r="15" spans="1:6" x14ac:dyDescent="0.25">
      <c r="A15" t="s">
        <v>41</v>
      </c>
      <c r="B15" t="str">
        <f>MID(A15,1,5)</f>
        <v>64219</v>
      </c>
      <c r="C15" t="str">
        <f xml:space="preserve"> SUBSTITUTE( MID(A15,7,FIND("=",A15,7)-7), "{1}", "")</f>
        <v>knt_RS_sTree60</v>
      </c>
      <c r="D15" s="2" t="str">
        <f>VLOOKUP(C15,NewCode,2,FALSE)</f>
        <v>64195</v>
      </c>
      <c r="E15" t="str">
        <f>SUBSTITUTE( MID(A15,8+LEN(C15),9999), "1}=","")</f>
        <v>Last modified &gt;= "%s"</v>
      </c>
      <c r="F15" s="1" t="str">
        <f>SUBSTITUTE(A15, B15 &amp; "_", D15 &amp; "_")</f>
        <v>64195_knt_RS_sTree60=Last modified &gt;= "%s"</v>
      </c>
    </row>
    <row r="16" spans="1:6" x14ac:dyDescent="0.25">
      <c r="A16" t="s">
        <v>42</v>
      </c>
      <c r="B16" t="str">
        <f>MID(A16,1,5)</f>
        <v>64220</v>
      </c>
      <c r="C16" t="str">
        <f xml:space="preserve"> SUBSTITUTE( MID(A16,7,FIND("=",A16,7)-7), "{1}", "")</f>
        <v>knt_RS_sTree62</v>
      </c>
      <c r="D16" s="2" t="str">
        <f>VLOOKUP(C16,NewCode,2,FALSE)</f>
        <v>64196</v>
      </c>
      <c r="E16" t="str">
        <f>SUBSTITUTE( MID(A16,8+LEN(C16),9999), "1}=","")</f>
        <v>Name</v>
      </c>
      <c r="F16" s="1" t="str">
        <f>SUBSTITUTE(A16, B16 &amp; "_", D16 &amp; "_")</f>
        <v>64196_knt_RS_sTree62=Name</v>
      </c>
    </row>
    <row r="17" spans="1:6" x14ac:dyDescent="0.25">
      <c r="A17" t="s">
        <v>43</v>
      </c>
      <c r="B17" t="str">
        <f>MID(A17,1,5)</f>
        <v>64221</v>
      </c>
      <c r="C17" t="str">
        <f xml:space="preserve"> SUBSTITUTE( MID(A17,7,FIND("=",A17,7)-7), "{1}", "")</f>
        <v>knt_RS_sTree63</v>
      </c>
      <c r="D17" s="2" t="str">
        <f>VLOOKUP(C17,NewCode,2,FALSE)</f>
        <v>64197</v>
      </c>
      <c r="E17" t="str">
        <f>SUBSTITUTE( MID(A17,8+LEN(C17),9999), "1}=","")</f>
        <v>Note name</v>
      </c>
      <c r="F17" s="1" t="str">
        <f>SUBSTITUTE(A17, B17 &amp; "_", D17 &amp; "_")</f>
        <v>64197_knt_RS_sTree63=Note name</v>
      </c>
    </row>
    <row r="18" spans="1:6" x14ac:dyDescent="0.25">
      <c r="A18" t="s">
        <v>44</v>
      </c>
      <c r="B18" t="str">
        <f>MID(A18,1,5)</f>
        <v>64222</v>
      </c>
      <c r="C18" t="str">
        <f xml:space="preserve"> SUBSTITUTE( MID(A18,7,FIND("=",A18,7)-7), "{1}", "")</f>
        <v>knt_RS_sTree64</v>
      </c>
      <c r="D18" s="2" t="str">
        <f>VLOOKUP(C18,NewCode,2,FALSE)</f>
        <v>64198</v>
      </c>
      <c r="E18" t="str">
        <f>SUBSTITUTE( MID(A18,8+LEN(C18),9999), "1}=","")</f>
        <v>Date</v>
      </c>
      <c r="F18" s="1" t="str">
        <f>SUBSTITUTE(A18, B18 &amp; "_", D18 &amp; "_")</f>
        <v>64198_knt_RS_sTree64=Date</v>
      </c>
    </row>
    <row r="19" spans="1:6" x14ac:dyDescent="0.25">
      <c r="A19" t="s">
        <v>45</v>
      </c>
      <c r="B19" t="str">
        <f>MID(A19,1,5)</f>
        <v>64223</v>
      </c>
      <c r="C19" t="str">
        <f xml:space="preserve"> SUBSTITUTE( MID(A19,7,FIND("=",A19,7)-7), "{1}", "")</f>
        <v>knt_RS_sTree65</v>
      </c>
      <c r="D19" s="2" t="str">
        <f>VLOOKUP(C19,NewCode,2,FALSE)</f>
        <v>64199</v>
      </c>
      <c r="E19" t="str">
        <f>SUBSTITUTE( MID(A19,8+LEN(C19),9999), "1}=","")</f>
        <v>Note creation date</v>
      </c>
      <c r="F19" s="1" t="str">
        <f>SUBSTITUTE(A19, B19 &amp; "_", D19 &amp; "_")</f>
        <v>64199_knt_RS_sTree65=Note creation date</v>
      </c>
    </row>
    <row r="20" spans="1:6" x14ac:dyDescent="0.25">
      <c r="A20" t="s">
        <v>16</v>
      </c>
      <c r="B20" t="str">
        <f>MID(A20,1,5)</f>
        <v>64192</v>
      </c>
      <c r="C20" t="str">
        <f xml:space="preserve"> SUBSTITUTE( MID(A20,7,FIND("=",A20,7)-7), "{1}", "")</f>
        <v>knt_RS_sTree66</v>
      </c>
      <c r="D20" s="2" t="str">
        <f>VLOOKUP(C20,NewCode,2,FALSE)</f>
        <v>64200</v>
      </c>
      <c r="E20" t="str">
        <f>SUBSTITUTE( MID(A20,8+LEN(C20),9999), "1}=","")</f>
        <v>Flagged</v>
      </c>
      <c r="F20" s="1" t="str">
        <f>SUBSTITUTE(A20, B20 &amp; "_", D20 &amp; "_")</f>
        <v>64200_knt_RS_sTree66=Flagged</v>
      </c>
    </row>
    <row r="21" spans="1:6" x14ac:dyDescent="0.25">
      <c r="A21" t="s">
        <v>17</v>
      </c>
      <c r="B21" t="str">
        <f>MID(A21,1,5)</f>
        <v>64193</v>
      </c>
      <c r="C21" t="str">
        <f xml:space="preserve"> SUBSTITUTE( MID(A21,7,FIND("=",A21,7)-7), "{1}", "")</f>
        <v>knt_RS_sUInote01</v>
      </c>
      <c r="D21" s="2" t="str">
        <f>VLOOKUP(C21,NewCode,2,FALSE)</f>
        <v>64201</v>
      </c>
      <c r="E21" t="str">
        <f>SUBSTITUTE( MID(A21,8+LEN(C21),9999), "1}=","")</f>
        <v>Created: %s  ==  Last modified: %s</v>
      </c>
      <c r="F21" s="1" t="str">
        <f>SUBSTITUTE(A21, B21 &amp; "_", D21 &amp; "_")</f>
        <v>64201_knt_RS_sUInote01=Created: %s  ==  Last modified: %s</v>
      </c>
    </row>
    <row r="22" spans="1:6" x14ac:dyDescent="0.25">
      <c r="A22" t="s">
        <v>18</v>
      </c>
      <c r="B22" t="str">
        <f>MID(A22,1,5)</f>
        <v>64194</v>
      </c>
      <c r="C22" t="str">
        <f xml:space="preserve"> SUBSTITUTE( MID(A22,7,FIND("=",A22,7)-7), "{1}", "")</f>
        <v>VirtualTrees_BaseTree_SWrongMoveError</v>
      </c>
      <c r="D22" s="2" t="str">
        <f>VLOOKUP(C22,NewCode,2,FALSE)</f>
        <v>64202</v>
      </c>
      <c r="E22" t="str">
        <f>SUBSTITUTE( MID(A22,8+LEN(C22),9999), "1}=","")</f>
        <v>Target node cannot be a child node of the node to be moved.</v>
      </c>
      <c r="F22" s="1" t="str">
        <f>SUBSTITUTE(A22, B22 &amp; "_", D22 &amp; "_")</f>
        <v>64202_VirtualTrees_BaseTree_SWrongMoveError=Target node cannot be a child node of the node to be moved.</v>
      </c>
    </row>
    <row r="23" spans="1:6" x14ac:dyDescent="0.25">
      <c r="A23" t="s">
        <v>19</v>
      </c>
      <c r="B23" t="str">
        <f>MID(A23,1,5)</f>
        <v>64195</v>
      </c>
      <c r="C23" t="str">
        <f xml:space="preserve"> SUBSTITUTE( MID(A23,7,FIND("=",A23,7)-7), "{1}", "")</f>
        <v>VirtualTrees_BaseTree_SWrongStreamFormat</v>
      </c>
      <c r="D23" s="2" t="str">
        <f>VLOOKUP(C23,NewCode,2,FALSE)</f>
        <v>64203</v>
      </c>
      <c r="E23" t="str">
        <f>SUBSTITUTE( MID(A23,8+LEN(C23),9999), "1}=","")</f>
        <v>Unable to load tree structure, the format is wrong.</v>
      </c>
      <c r="F23" s="1" t="str">
        <f>SUBSTITUTE(A23, B23 &amp; "_", D23 &amp; "_")</f>
        <v>64203_VirtualTrees_BaseTree_SWrongStreamFormat=Unable to load tree structure, the format is wrong.</v>
      </c>
    </row>
    <row r="24" spans="1:6" x14ac:dyDescent="0.25">
      <c r="A24" t="s">
        <v>20</v>
      </c>
      <c r="B24" t="str">
        <f>MID(A24,1,5)</f>
        <v>64196</v>
      </c>
      <c r="C24" t="str">
        <f xml:space="preserve"> SUBSTITUTE( MID(A24,7,FIND("=",A24,7)-7), "{1}", "")</f>
        <v>VirtualTrees_BaseTree_SWrongStreamVersion</v>
      </c>
      <c r="D24" s="2" t="str">
        <f>VLOOKUP(C24,NewCode,2,FALSE)</f>
        <v>64204</v>
      </c>
      <c r="E24" t="str">
        <f>SUBSTITUTE( MID(A24,8+LEN(C24),9999), "1}=","")</f>
        <v>Unable to load tree structure, the version is unknown.</v>
      </c>
      <c r="F24" s="1" t="str">
        <f>SUBSTITUTE(A24, B24 &amp; "_", D24 &amp; "_")</f>
        <v>64204_VirtualTrees_BaseTree_SWrongStreamVersion=Unable to load tree structure, the version is unknown.</v>
      </c>
    </row>
    <row r="25" spans="1:6" x14ac:dyDescent="0.25">
      <c r="A25" t="s">
        <v>21</v>
      </c>
      <c r="B25" t="str">
        <f>MID(A25,1,5)</f>
        <v>64197</v>
      </c>
      <c r="C25" t="str">
        <f xml:space="preserve"> SUBSTITUTE( MID(A25,7,FIND("=",A25,7)-7), "{1}", "")</f>
        <v>VirtualTrees_BaseTree_SStreamTooSmall</v>
      </c>
      <c r="D25" s="2" t="str">
        <f>VLOOKUP(C25,NewCode,2,FALSE)</f>
        <v>64205</v>
      </c>
      <c r="E25" t="str">
        <f>SUBSTITUTE( MID(A25,8+LEN(C25),9999), "1}=","")</f>
        <v>Unable to load tree structure, not enough data available.</v>
      </c>
      <c r="F25" s="1" t="str">
        <f>SUBSTITUTE(A25, B25 &amp; "_", D25 &amp; "_")</f>
        <v>64205_VirtualTrees_BaseTree_SStreamTooSmall=Unable to load tree structure, not enough data available.</v>
      </c>
    </row>
    <row r="26" spans="1:6" x14ac:dyDescent="0.25">
      <c r="A26" t="s">
        <v>22</v>
      </c>
      <c r="B26" t="str">
        <f>MID(A26,1,5)</f>
        <v>64198</v>
      </c>
      <c r="C26" t="str">
        <f xml:space="preserve"> SUBSTITUTE( MID(A26,7,FIND("=",A26,7)-7), "{1}", "")</f>
        <v>VirtualTrees_BaseTree_SCorruptStream1</v>
      </c>
      <c r="D26" s="2" t="str">
        <f>VLOOKUP(C26,NewCode,2,FALSE)</f>
        <v>64206</v>
      </c>
      <c r="E26" t="str">
        <f>SUBSTITUTE( MID(A26,8+LEN(C26),9999), "1}=","")</f>
        <v>Stream data corrupt. A node's anchor chunk is missing.</v>
      </c>
      <c r="F26" s="1" t="str">
        <f>SUBSTITUTE(A26, B26 &amp; "_", D26 &amp; "_")</f>
        <v>64206_VirtualTrees_BaseTree_SCorruptStream1=Stream data corrupt. A node's anchor chunk is missing.</v>
      </c>
    </row>
    <row r="27" spans="1:6" x14ac:dyDescent="0.25">
      <c r="A27" t="s">
        <v>23</v>
      </c>
      <c r="B27" t="str">
        <f>MID(A27,1,5)</f>
        <v>64199</v>
      </c>
      <c r="C27" t="str">
        <f xml:space="preserve"> SUBSTITUTE( MID(A27,7,FIND("=",A27,7)-7), "{1}", "")</f>
        <v>VirtualTrees_BaseTree_SCorruptStream2</v>
      </c>
      <c r="D27" s="2" t="str">
        <f>VLOOKUP(C27,NewCode,2,FALSE)</f>
        <v>64207</v>
      </c>
      <c r="E27" t="str">
        <f>SUBSTITUTE( MID(A27,8+LEN(C27),9999), "1}=","")</f>
        <v>Stream data corrupt. Unexpected data after node's end position.</v>
      </c>
      <c r="F27" s="1" t="str">
        <f>SUBSTITUTE(A27, B27 &amp; "_", D27 &amp; "_")</f>
        <v>64207_VirtualTrees_BaseTree_SCorruptStream2=Stream data corrupt. Unexpected data after node's end position.</v>
      </c>
    </row>
    <row r="28" spans="1:6" x14ac:dyDescent="0.25">
      <c r="A28" t="s">
        <v>54</v>
      </c>
      <c r="B28" t="str">
        <f>MID(A28,1,5)</f>
        <v>64232</v>
      </c>
      <c r="C28" t="str">
        <f xml:space="preserve"> SUBSTITUTE( MID(A28,7,FIND("=",A28,7)-7), "{1}", "")</f>
        <v>knt_RS_sTree18</v>
      </c>
      <c r="D28" s="2" t="str">
        <f>VLOOKUP(C28,NewCode,2,FALSE)</f>
        <v>64208</v>
      </c>
      <c r="E28" t="str">
        <f>SUBSTITUTE( MID(A28,8+LEN(C28),9999), "1}=","")</f>
        <v>OK to forget %s?</v>
      </c>
      <c r="F28" s="1" t="str">
        <f>SUBSTITUTE(A28, B28 &amp; "_", D28 &amp; "_")</f>
        <v>64208_knt_RS_sTree18{1}=OK to forget %s?</v>
      </c>
    </row>
    <row r="29" spans="1:6" x14ac:dyDescent="0.25">
      <c r="A29" t="s">
        <v>55</v>
      </c>
      <c r="B29" t="str">
        <f>MID(A29,1,5)</f>
        <v>64233</v>
      </c>
      <c r="C29" t="str">
        <f xml:space="preserve"> SUBSTITUTE( MID(A29,7,FIND("=",A29,7)-7), "{1}", "")</f>
        <v>knt_RS_sTree19</v>
      </c>
      <c r="D29" s="2" t="str">
        <f>VLOOKUP(C29,NewCode,2,FALSE)</f>
        <v>64209</v>
      </c>
      <c r="E29" t="str">
        <f>SUBSTITUTE( MID(A29,8+LEN(C29),9999), "1}=","")</f>
        <v>Target node is included in one of the subtrees to move</v>
      </c>
      <c r="F29" s="1" t="str">
        <f>SUBSTITUTE(A29, B29 &amp; "_", D29 &amp; "_")</f>
        <v>64209_knt_RS_sTree19=Target node is included in one of the subtrees to move</v>
      </c>
    </row>
    <row r="30" spans="1:6" x14ac:dyDescent="0.25">
      <c r="A30" t="s">
        <v>56</v>
      </c>
      <c r="B30" t="str">
        <f>MID(A30,1,5)</f>
        <v>64234</v>
      </c>
      <c r="C30" t="str">
        <f xml:space="preserve"> SUBSTITUTE( MID(A30,7,FIND("=",A30,7)-7), "{1}", "")</f>
        <v>knt_RS_sTree20</v>
      </c>
      <c r="D30" s="2" t="str">
        <f>VLOOKUP(C30,NewCode,2,FALSE)</f>
        <v>64210</v>
      </c>
      <c r="E30" t="str">
        <f>SUBSTITUTE( MID(A30,8+LEN(C30),9999), "1}=","")</f>
        <v xml:space="preserve"> nodes/subtrees registered for transfer</v>
      </c>
      <c r="F30" s="1" t="str">
        <f>SUBSTITUTE(A30, B30 &amp; "_", D30 &amp; "_")</f>
        <v>64210_knt_RS_sTree20{1}= nodes/subtrees registered for transfer</v>
      </c>
    </row>
    <row r="31" spans="1:6" x14ac:dyDescent="0.25">
      <c r="A31" t="s">
        <v>57</v>
      </c>
      <c r="B31" t="str">
        <f>MID(A31,1,5)</f>
        <v>64235</v>
      </c>
      <c r="C31" t="str">
        <f xml:space="preserve"> SUBSTITUTE( MID(A31,7,FIND("=",A31,7)-7), "{1}", "")</f>
        <v>knt_RS_sTree21</v>
      </c>
      <c r="D31" s="2" t="str">
        <f>VLOOKUP(C31,NewCode,2,FALSE)</f>
        <v>64211</v>
      </c>
      <c r="E31" t="str">
        <f>SUBSTITUTE( MID(A31,8+LEN(C31),9999), "1}=","")</f>
        <v>No data to paste. Select "Transfer|Copy/Cut Subtree" first.</v>
      </c>
      <c r="F31" s="1" t="str">
        <f>SUBSTITUTE(A31, B31 &amp; "_", D31 &amp; "_")</f>
        <v>64211_knt_RS_sTree21{1}=No data to paste. Select "Transfer|Copy/Cut Subtree" first.</v>
      </c>
    </row>
    <row r="32" spans="1:6" x14ac:dyDescent="0.25">
      <c r="A32" t="s">
        <v>58</v>
      </c>
      <c r="B32" t="str">
        <f>MID(A32,1,5)</f>
        <v>64236</v>
      </c>
      <c r="C32" t="str">
        <f xml:space="preserve"> SUBSTITUTE( MID(A32,7,FIND("=",A32,7)-7), "{1}", "")</f>
        <v>knt_RS_sTree22</v>
      </c>
      <c r="D32" s="2" t="str">
        <f>VLOOKUP(C32,NewCode,2,FALSE)</f>
        <v>64212</v>
      </c>
      <c r="E32" t="str">
        <f>SUBSTITUTE( MID(A32,8+LEN(C32),9999), "1}=","")</f>
        <v>\^\^* One or more nodes being copied is a Virtual Node. They will be pasted as linked nodes\^\^Continue?</v>
      </c>
      <c r="F32" s="1" t="str">
        <f>SUBSTITUTE(A32, B32 &amp; "_", D32 &amp; "_")</f>
        <v>64212_knt_RS_sTree22{1}=\^\^* One or more nodes being copied is a Virtual Node. They will be pasted as linked nodes\^\^Continue?</v>
      </c>
    </row>
    <row r="33" spans="1:6" x14ac:dyDescent="0.25">
      <c r="A33" t="s">
        <v>59</v>
      </c>
      <c r="B33" t="str">
        <f>MID(A33,1,5)</f>
        <v>64237</v>
      </c>
      <c r="C33" t="str">
        <f xml:space="preserve"> SUBSTITUTE( MID(A33,7,FIND("=",A33,7)-7), "{1}", "")</f>
        <v>knt_RS_sTree23</v>
      </c>
      <c r="D33" s="2" t="str">
        <f>VLOOKUP(C33,NewCode,2,FALSE)</f>
        <v>64213</v>
      </c>
      <c r="E33" t="str">
        <f>SUBSTITUTE( MID(A33,8+LEN(C33),9999), "1}=","")</f>
        <v>OK to PASTE %d nodes/subtrees%s below current node "%s"?\+(Hidden nodes will ALSO be pasted)</v>
      </c>
      <c r="F33" s="1" t="str">
        <f>SUBSTITUTE(A33, B33 &amp; "_", D33 &amp; "_")</f>
        <v>64213_knt_RS_sTree23{1}=OK to PASTE %d nodes/subtrees%s below current node "%s"?\+(Hidden nodes will ALSO be pasted)</v>
      </c>
    </row>
    <row r="34" spans="1:6" x14ac:dyDescent="0.25">
      <c r="A34" t="s">
        <v>60</v>
      </c>
      <c r="B34" t="str">
        <f>MID(A34,1,5)</f>
        <v>64238</v>
      </c>
      <c r="C34" t="str">
        <f xml:space="preserve"> SUBSTITUTE( MID(A34,7,FIND("=",A34,7)-7), "{1}", "")</f>
        <v>knt_RS_sTree26</v>
      </c>
      <c r="D34" s="2" t="str">
        <f>VLOOKUP(C34,NewCode,2,FALSE)</f>
        <v>64214</v>
      </c>
      <c r="E34" t="str">
        <f>SUBSTITUTE( MID(A34,8+LEN(C34),9999), "1}=","")</f>
        <v xml:space="preserve"> as LINKED nodes</v>
      </c>
      <c r="F34" s="1" t="str">
        <f>SUBSTITUTE(A34, B34 &amp; "_", D34 &amp; "_")</f>
        <v>64214_knt_RS_sTree26{1}= as LINKED nodes</v>
      </c>
    </row>
    <row r="35" spans="1:6" x14ac:dyDescent="0.25">
      <c r="A35" t="s">
        <v>61</v>
      </c>
      <c r="B35" t="str">
        <f>MID(A35,1,5)</f>
        <v>64239</v>
      </c>
      <c r="C35" t="str">
        <f xml:space="preserve"> SUBSTITUTE( MID(A35,7,FIND("=",A35,7)-7), "{1}", "")</f>
        <v>knt_RS_sTree24</v>
      </c>
      <c r="D35" s="2" t="str">
        <f>VLOOKUP(C35,NewCode,2,FALSE)</f>
        <v>64215</v>
      </c>
      <c r="E35" t="str">
        <f>SUBSTITUTE( MID(A35,8+LEN(C35),9999), "1}=","")</f>
        <v xml:space="preserve"> Pasted %d nodes/subtrees</v>
      </c>
      <c r="F35" s="1" t="str">
        <f>SUBSTITUTE(A35, B35 &amp; "_", D35 &amp; "_")</f>
        <v>64215_knt_RS_sTree24{1}= Pasted %d nodes/subtrees</v>
      </c>
    </row>
    <row r="36" spans="1:6" x14ac:dyDescent="0.25">
      <c r="A36" t="s">
        <v>30</v>
      </c>
      <c r="B36" t="str">
        <f>MID(A36,1,5)</f>
        <v>64208</v>
      </c>
      <c r="C36" t="str">
        <f xml:space="preserve"> SUBSTITUTE( MID(A36,7,FIND("=",A36,7)-7), "{1}", "")</f>
        <v>knt_RS_sTree25</v>
      </c>
      <c r="D36" s="2" t="str">
        <f>VLOOKUP(C36,NewCode,2,FALSE)</f>
        <v>64216</v>
      </c>
      <c r="E36" t="str">
        <f>SUBSTITUTE( MID(A36,8+LEN(C36),9999), "1}=","")</f>
        <v>%d virtual nodes have been copied as linked nodes</v>
      </c>
      <c r="F36" s="1" t="str">
        <f>SUBSTITUTE(A36, B36 &amp; "_", D36 &amp; "_")</f>
        <v>64216_knt_RS_sTree25{1}=%d virtual nodes have been copied as linked nodes</v>
      </c>
    </row>
    <row r="37" spans="1:6" x14ac:dyDescent="0.25">
      <c r="A37" t="s">
        <v>31</v>
      </c>
      <c r="B37" t="str">
        <f>MID(A37,1,5)</f>
        <v>64209</v>
      </c>
      <c r="C37" t="str">
        <f xml:space="preserve"> SUBSTITUTE( MID(A37,7,FIND("=",A37,7)-7), "{1}", "")</f>
        <v>knt_RS_sTree49</v>
      </c>
      <c r="D37" s="2" t="str">
        <f>VLOOKUP(C37,NewCode,2,FALSE)</f>
        <v>64217</v>
      </c>
      <c r="E37" t="str">
        <f>SUBSTITUTE( MID(A37,8+LEN(C37),9999), "1}=","")</f>
        <v>OK to sort the entire tree?</v>
      </c>
      <c r="F37" s="1" t="str">
        <f>SUBSTITUTE(A37, B37 &amp; "_", D37 &amp; "_")</f>
        <v>64217_knt_RS_sTree49=OK to sort the entire tree?</v>
      </c>
    </row>
    <row r="38" spans="1:6" x14ac:dyDescent="0.25">
      <c r="A38" t="s">
        <v>32</v>
      </c>
      <c r="B38" t="str">
        <f>MID(A38,1,5)</f>
        <v>64210</v>
      </c>
      <c r="C38" t="str">
        <f xml:space="preserve"> SUBSTITUTE( MID(A38,7,FIND("=",A38,7)-7), "{1}", "")</f>
        <v>knt_RS_sTree50</v>
      </c>
      <c r="D38" s="2" t="str">
        <f>VLOOKUP(C38,NewCode,2,FALSE)</f>
        <v>64218</v>
      </c>
      <c r="E38" t="str">
        <f>SUBSTITUTE( MID(A38,8+LEN(C38),9999), "1}=","")</f>
        <v xml:space="preserve"> Node name cannot be blank!</v>
      </c>
      <c r="F38" s="1" t="str">
        <f>SUBSTITUTE(A38, B38 &amp; "_", D38 &amp; "_")</f>
        <v>64218_knt_RS_sTree50= Node name cannot be blank!</v>
      </c>
    </row>
    <row r="39" spans="1:6" x14ac:dyDescent="0.25">
      <c r="A39" t="s">
        <v>33</v>
      </c>
      <c r="B39" t="str">
        <f>MID(A39,1,5)</f>
        <v>64211</v>
      </c>
      <c r="C39" t="str">
        <f xml:space="preserve"> SUBSTITUTE( MID(A39,7,FIND("=",A39,7)-7), "{1}", "")</f>
        <v>knt_RS_sTree51</v>
      </c>
      <c r="D39" s="2" t="str">
        <f>VLOOKUP(C39,NewCode,2,FALSE)</f>
        <v>64219</v>
      </c>
      <c r="E39" t="str">
        <f>SUBSTITUTE( MID(A39,8+LEN(C39),9999), "1}=","")</f>
        <v xml:space="preserve"> Node renamed.</v>
      </c>
      <c r="F39" s="1" t="str">
        <f>SUBSTITUTE(A39, B39 &amp; "_", D39 &amp; "_")</f>
        <v>64219_knt_RS_sTree51= Node renamed.</v>
      </c>
    </row>
    <row r="40" spans="1:6" x14ac:dyDescent="0.25">
      <c r="A40" t="s">
        <v>34</v>
      </c>
      <c r="B40" t="str">
        <f>MID(A40,1,5)</f>
        <v>64212</v>
      </c>
      <c r="C40" t="str">
        <f xml:space="preserve"> SUBSTITUTE( MID(A40,7,FIND("=",A40,7)-7), "{1}", "")</f>
        <v>knt_RS_sTree52</v>
      </c>
      <c r="D40" s="2" t="str">
        <f>VLOOKUP(C40,NewCode,2,FALSE)</f>
        <v>64220</v>
      </c>
      <c r="E40" t="str">
        <f>SUBSTITUTE( MID(A40,8+LEN(C40),9999), "1}=","")</f>
        <v xml:space="preserve"> Cannot perform operation: '%s' folder is read-only</v>
      </c>
      <c r="F40" s="1" t="str">
        <f>SUBSTITUTE(A40, B40 &amp; "_", D40 &amp; "_")</f>
        <v>64220_knt_RS_sTree52{1}= Cannot perform operation: '%s' folder is read-only</v>
      </c>
    </row>
    <row r="41" spans="1:6" x14ac:dyDescent="0.25">
      <c r="A41" t="s">
        <v>35</v>
      </c>
      <c r="B41" t="str">
        <f>MID(A41,1,5)</f>
        <v>64213</v>
      </c>
      <c r="C41" t="str">
        <f xml:space="preserve"> SUBSTITUTE( MID(A41,7,FIND("=",A41,7)-7), "{1}", "")</f>
        <v>knt_RS_sTree53</v>
      </c>
      <c r="D41" s="2" t="str">
        <f>VLOOKUP(C41,NewCode,2,FALSE)</f>
        <v>64221</v>
      </c>
      <c r="E41" t="str">
        <f>SUBSTITUTE( MID(A41,8+LEN(C41),9999), "1}=","")</f>
        <v>Edit node name</v>
      </c>
      <c r="F41" s="1" t="str">
        <f>SUBSTITUTE(A41, B41 &amp; "_", D41 &amp; "_")</f>
        <v>64221_knt_RS_sTree53=Edit node name</v>
      </c>
    </row>
    <row r="42" spans="1:6" x14ac:dyDescent="0.25">
      <c r="A42" t="s">
        <v>36</v>
      </c>
      <c r="B42" t="str">
        <f>MID(A42,1,5)</f>
        <v>64214</v>
      </c>
      <c r="C42" t="str">
        <f xml:space="preserve"> SUBSTITUTE( MID(A42,7,FIND("=",A42,7)-7), "{1}", "")</f>
        <v>knt_RS_sTree54</v>
      </c>
      <c r="D42" s="2" t="str">
        <f>VLOOKUP(C42,NewCode,2,FALSE)</f>
        <v>64222</v>
      </c>
      <c r="E42" t="str">
        <f>SUBSTITUTE( MID(A42,8+LEN(C42),9999), "1}=","")</f>
        <v>Enter new name:</v>
      </c>
      <c r="F42" s="1" t="str">
        <f>SUBSTITUTE(A42, B42 &amp; "_", D42 &amp; "_")</f>
        <v>64222_knt_RS_sTree54=Enter new name:</v>
      </c>
    </row>
    <row r="43" spans="1:6" x14ac:dyDescent="0.25">
      <c r="A43" t="s">
        <v>37</v>
      </c>
      <c r="B43" t="str">
        <f>MID(A43,1,5)</f>
        <v>64215</v>
      </c>
      <c r="C43" t="str">
        <f xml:space="preserve"> SUBSTITUTE( MID(A43,7,FIND("=",A43,7)-7), "{1}", "")</f>
        <v>knt_RS_sTree55</v>
      </c>
      <c r="D43" s="2" t="str">
        <f>VLOOKUP(C43,NewCode,2,FALSE)</f>
        <v>64223</v>
      </c>
      <c r="E43" t="str">
        <f>SUBSTITUTE( MID(A43,8+LEN(C43),9999), "1}=","")</f>
        <v>Disable Filter on tree</v>
      </c>
      <c r="F43" s="1" t="str">
        <f>SUBSTITUTE(A43, B43 &amp; "_", D43 &amp; "_")</f>
        <v>64223_knt_RS_sTree55{1}=Disable Filter on tree</v>
      </c>
    </row>
    <row r="44" spans="1:6" x14ac:dyDescent="0.25">
      <c r="A44" t="s">
        <v>70</v>
      </c>
      <c r="B44" t="str">
        <f>MID(A44,1,5)</f>
        <v>64248</v>
      </c>
      <c r="C44" t="str">
        <f xml:space="preserve"> SUBSTITUTE( MID(A44,7,FIND("=",A44,7)-7), "{1}", "")</f>
        <v>knt_RS_sFld47</v>
      </c>
      <c r="D44" s="2" t="str">
        <f>VLOOKUP(C44,NewCode,2,FALSE)</f>
        <v>64224</v>
      </c>
      <c r="E44" t="str">
        <f>SUBSTITUTE( MID(A44,8+LEN(C44),9999), "1}=","")</f>
        <v>Selected node "%s" is not a virtual node.</v>
      </c>
      <c r="F44" s="1" t="str">
        <f>SUBSTITUTE(A44, B44 &amp; "_", D44 &amp; "_")</f>
        <v>64224_knt_RS_sFld47=Selected node "%s" is not a virtual node.</v>
      </c>
    </row>
    <row r="45" spans="1:6" x14ac:dyDescent="0.25">
      <c r="A45" t="s">
        <v>71</v>
      </c>
      <c r="B45" t="str">
        <f>MID(A45,1,5)</f>
        <v>64249</v>
      </c>
      <c r="C45" t="str">
        <f xml:space="preserve"> SUBSTITUTE( MID(A45,7,FIND("=",A45,7)-7), "{1}", "")</f>
        <v>knt_RS_sTree01</v>
      </c>
      <c r="D45" s="2" t="str">
        <f>VLOOKUP(C45,NewCode,2,FALSE)</f>
        <v>64225</v>
      </c>
      <c r="E45" t="str">
        <f>SUBSTITUTE( MID(A45,8+LEN(C45),9999), "1}=","")</f>
        <v xml:space="preserve">Error creating node: </v>
      </c>
      <c r="F45" s="1" t="str">
        <f>SUBSTITUTE(A45, B45 &amp; "_", D45 &amp; "_")</f>
        <v xml:space="preserve">64225_knt_RS_sTree01=Error creating node: </v>
      </c>
    </row>
    <row r="46" spans="1:6" x14ac:dyDescent="0.25">
      <c r="A46" t="s">
        <v>72</v>
      </c>
      <c r="B46" t="str">
        <f>MID(A46,1,5)</f>
        <v>64250</v>
      </c>
      <c r="C46" t="str">
        <f xml:space="preserve"> SUBSTITUTE( MID(A46,7,FIND("=",A46,7)-7), "{1}", "")</f>
        <v>knt_RS_sTree04</v>
      </c>
      <c r="D46" s="2" t="str">
        <f>VLOOKUP(C46,NewCode,2,FALSE)</f>
        <v>64226</v>
      </c>
      <c r="E46" t="str">
        <f>SUBSTITUTE( MID(A46,8+LEN(C46),9999), "1}=","")</f>
        <v>Initial node not assigned - select a node and retry.</v>
      </c>
      <c r="F46" s="1" t="str">
        <f>SUBSTITUTE(A46, B46 &amp; "_", D46 &amp; "_")</f>
        <v>64226_knt_RS_sTree04=Initial node not assigned - select a node and retry.</v>
      </c>
    </row>
    <row r="47" spans="1:6" x14ac:dyDescent="0.25">
      <c r="A47" t="s">
        <v>73</v>
      </c>
      <c r="B47" t="str">
        <f>MID(A47,1,5)</f>
        <v>64251</v>
      </c>
      <c r="C47" t="str">
        <f xml:space="preserve"> SUBSTITUTE( MID(A47,7,FIND("=",A47,7)-7), "{1}", "")</f>
        <v>knt_RS_sTree05</v>
      </c>
      <c r="D47" s="2" t="str">
        <f>VLOOKUP(C47,NewCode,2,FALSE)</f>
        <v>64227</v>
      </c>
      <c r="E47" t="str">
        <f>SUBSTITUTE( MID(A47,8+LEN(C47),9999), "1}=","")</f>
        <v xml:space="preserve">cannot be </v>
      </c>
      <c r="F47" s="1" t="str">
        <f>SUBSTITUTE(A47, B47 &amp; "_", D47 &amp; "_")</f>
        <v xml:space="preserve">64227_knt_RS_sTree05=cannot be </v>
      </c>
    </row>
    <row r="48" spans="1:6" x14ac:dyDescent="0.25">
      <c r="A48" t="s">
        <v>74</v>
      </c>
      <c r="B48" t="str">
        <f>MID(A48,1,5)</f>
        <v>64252</v>
      </c>
      <c r="C48" t="str">
        <f xml:space="preserve"> SUBSTITUTE( MID(A48,7,FIND("=",A48,7)-7), "{1}", "")</f>
        <v>knt_RS_sTree06</v>
      </c>
      <c r="D48" s="2" t="str">
        <f>VLOOKUP(C48,NewCode,2,FALSE)</f>
        <v>64228</v>
      </c>
      <c r="E48" t="str">
        <f>SUBSTITUTE( MID(A48,8+LEN(C48),9999), "1}=","")</f>
        <v xml:space="preserve">Error moving node: </v>
      </c>
      <c r="F48" s="1" t="str">
        <f>SUBSTITUTE(A48, B48 &amp; "_", D48 &amp; "_")</f>
        <v xml:space="preserve">64228_knt_RS_sTree06=Error moving node: </v>
      </c>
    </row>
    <row r="49" spans="1:6" x14ac:dyDescent="0.25">
      <c r="A49" t="s">
        <v>75</v>
      </c>
      <c r="B49" t="str">
        <f>MID(A49,1,5)</f>
        <v>64253</v>
      </c>
      <c r="C49" t="str">
        <f xml:space="preserve"> SUBSTITUTE( MID(A49,7,FIND("=",A49,7)-7), "{1}", "")</f>
        <v>knt_RS_sTree07</v>
      </c>
      <c r="D49" s="2" t="str">
        <f>VLOOKUP(C49,NewCode,2,FALSE)</f>
        <v>64229</v>
      </c>
      <c r="E49" t="str">
        <f>SUBSTITUTE( MID(A49,8+LEN(C49),9999), "1}=","")</f>
        <v>Node "%s" %smoved %s</v>
      </c>
      <c r="F49" s="1" t="str">
        <f>SUBSTITUTE(A49, B49 &amp; "_", D49 &amp; "_")</f>
        <v>64229_knt_RS_sTree07=Node "%s" %smoved %s</v>
      </c>
    </row>
    <row r="50" spans="1:6" x14ac:dyDescent="0.25">
      <c r="A50" t="s">
        <v>76</v>
      </c>
      <c r="B50" t="str">
        <f>MID(A50,1,5)</f>
        <v>64254</v>
      </c>
      <c r="C50" t="str">
        <f xml:space="preserve"> SUBSTITUTE( MID(A50,7,FIND("=",A50,7)-7), "{1}", "")</f>
        <v>knt_RS_sTree08</v>
      </c>
      <c r="D50" s="2" t="str">
        <f>VLOOKUP(C50,NewCode,2,FALSE)</f>
        <v>64230</v>
      </c>
      <c r="E50" t="str">
        <f>SUBSTITUTE( MID(A50,8+LEN(C50),9999), "1}=","")</f>
        <v>\+This operation cannot be undone.</v>
      </c>
      <c r="F50" s="1" t="str">
        <f>SUBSTITUTE(A50, B50 &amp; "_", D50 &amp; "_")</f>
        <v>64230_knt_RS_sTree08=\+This operation cannot be undone.</v>
      </c>
    </row>
    <row r="51" spans="1:6" x14ac:dyDescent="0.25">
      <c r="A51" t="s">
        <v>77</v>
      </c>
      <c r="B51" t="str">
        <f>MID(A51,1,5)</f>
        <v>64255</v>
      </c>
      <c r="C51" t="str">
        <f xml:space="preserve"> SUBSTITUTE( MID(A51,7,FIND("=",A51,7)-7), "{1}", "")</f>
        <v>knt_RS_sTree09</v>
      </c>
      <c r="D51" s="2" t="str">
        <f>VLOOKUP(C51,NewCode,2,FALSE)</f>
        <v>64231</v>
      </c>
      <c r="E51" t="str">
        <f>SUBSTITUTE( MID(A51,8+LEN(C51),9999), "1}=","")</f>
        <v>Node "%s" has %d child nodes. Delete these child nodes too?</v>
      </c>
      <c r="F51" s="1" t="str">
        <f>SUBSTITUTE(A51, B51 &amp; "_", D51 &amp; "_")</f>
        <v>64231_knt_RS_sTree09=Node "%s" has %d child nodes. Delete these child nodes too?</v>
      </c>
    </row>
    <row r="52" spans="1:6" x14ac:dyDescent="0.25">
      <c r="A52" t="s">
        <v>46</v>
      </c>
      <c r="B52" t="str">
        <f>MID(A52,1,5)</f>
        <v>64224</v>
      </c>
      <c r="C52" t="str">
        <f xml:space="preserve"> SUBSTITUTE( MID(A52,7,FIND("=",A52,7)-7), "{1}", "")</f>
        <v>knt_RS_sTree10</v>
      </c>
      <c r="D52" s="2" t="str">
        <f>VLOOKUP(C52,NewCode,2,FALSE)</f>
        <v>64232</v>
      </c>
      <c r="E52" t="str">
        <f>SUBSTITUTE( MID(A52,8+LEN(C52),9999), "1}=","")</f>
        <v>OK to delete node "%s"?</v>
      </c>
      <c r="F52" s="1" t="str">
        <f>SUBSTITUTE(A52, B52 &amp; "_", D52 &amp; "_")</f>
        <v>64232_knt_RS_sTree10=OK to delete node "%s"?</v>
      </c>
    </row>
    <row r="53" spans="1:6" x14ac:dyDescent="0.25">
      <c r="A53" t="s">
        <v>47</v>
      </c>
      <c r="B53" t="str">
        <f>MID(A53,1,5)</f>
        <v>64225</v>
      </c>
      <c r="C53" t="str">
        <f xml:space="preserve"> SUBSTITUTE( MID(A53,7,FIND("=",A53,7)-7), "{1}", "")</f>
        <v>knt_RS_sTree11</v>
      </c>
      <c r="D53" s="2" t="str">
        <f>VLOOKUP(C53,NewCode,2,FALSE)</f>
        <v>64233</v>
      </c>
      <c r="E53" t="str">
        <f>SUBSTITUTE( MID(A53,8+LEN(C53),9999), "1}=","")</f>
        <v>OK to delete %sALL SELECTED nodes?\^ (Confirmation will be requested for each node with children)\^</v>
      </c>
      <c r="F53" s="1" t="str">
        <f>SUBSTITUTE(A53, B53 &amp; "_", D53 &amp; "_")</f>
        <v>64233_knt_RS_sTree11=OK to delete %sALL SELECTED nodes?\^ (Confirmation will be requested for each node with children)\^</v>
      </c>
    </row>
    <row r="54" spans="1:6" x14ac:dyDescent="0.25">
      <c r="A54" t="s">
        <v>48</v>
      </c>
      <c r="B54" t="str">
        <f>MID(A54,1,5)</f>
        <v>64226</v>
      </c>
      <c r="C54" t="str">
        <f xml:space="preserve"> SUBSTITUTE( MID(A54,7,FIND("=",A54,7)-7), "{1}", "")</f>
        <v>knt_RS_sTree12</v>
      </c>
      <c r="D54" s="2" t="str">
        <f>VLOOKUP(C54,NewCode,2,FALSE)</f>
        <v>64234</v>
      </c>
      <c r="E54" t="str">
        <f>SUBSTITUTE( MID(A54,8+LEN(C54),9999), "1}=","")</f>
        <v>OK to delete %d CHILD NODES of node "%s"?</v>
      </c>
      <c r="F54" s="1" t="str">
        <f>SUBSTITUTE(A54, B54 &amp; "_", D54 &amp; "_")</f>
        <v>64234_knt_RS_sTree12=OK to delete %d CHILD NODES of node "%s"?</v>
      </c>
    </row>
    <row r="55" spans="1:6" x14ac:dyDescent="0.25">
      <c r="A55" t="s">
        <v>49</v>
      </c>
      <c r="B55" t="str">
        <f>MID(A55,1,5)</f>
        <v>64227</v>
      </c>
      <c r="C55" t="str">
        <f xml:space="preserve"> SUBSTITUTE( MID(A55,7,FIND("=",A55,7)-7), "{1}", "")</f>
        <v>knt_RS_sTree13</v>
      </c>
      <c r="D55" s="2" t="str">
        <f>VLOOKUP(C55,NewCode,2,FALSE)</f>
        <v>64235</v>
      </c>
      <c r="E55" t="str">
        <f>SUBSTITUTE( MID(A55,8+LEN(C55),9999), "1}=","")</f>
        <v>Selected node has no children.</v>
      </c>
      <c r="F55" s="1" t="str">
        <f>SUBSTITUTE(A55, B55 &amp; "_", D55 &amp; "_")</f>
        <v>64235_knt_RS_sTree13=Selected node has no children.</v>
      </c>
    </row>
    <row r="56" spans="1:6" x14ac:dyDescent="0.25">
      <c r="A56" t="s">
        <v>50</v>
      </c>
      <c r="B56" t="str">
        <f>MID(A56,1,5)</f>
        <v>64228</v>
      </c>
      <c r="C56" t="str">
        <f xml:space="preserve"> SUBSTITUTE( MID(A56,7,FIND("=",A56,7)-7), "{1}", "")</f>
        <v>knt_RS_sTree14</v>
      </c>
      <c r="D56" s="2" t="str">
        <f>VLOOKUP(C56,NewCode,2,FALSE)</f>
        <v>64236</v>
      </c>
      <c r="E56" t="str">
        <f>SUBSTITUTE( MID(A56,8+LEN(C56),9999), "1}=","")</f>
        <v xml:space="preserve">Error deleting node: </v>
      </c>
      <c r="F56" s="1" t="str">
        <f>SUBSTITUTE(A56, B56 &amp; "_", D56 &amp; "_")</f>
        <v xml:space="preserve">64236_knt_RS_sTree14=Error deleting node: </v>
      </c>
    </row>
    <row r="57" spans="1:6" x14ac:dyDescent="0.25">
      <c r="A57" t="s">
        <v>51</v>
      </c>
      <c r="B57" t="str">
        <f>MID(A57,1,5)</f>
        <v>64229</v>
      </c>
      <c r="C57" t="str">
        <f xml:space="preserve"> SUBSTITUTE( MID(A57,7,FIND("=",A57,7)-7), "{1}", "")</f>
        <v>knt_RS_sTree15</v>
      </c>
      <c r="D57" s="2" t="str">
        <f>VLOOKUP(C57,NewCode,2,FALSE)</f>
        <v>64237</v>
      </c>
      <c r="E57" t="str">
        <f>SUBSTITUTE( MID(A57,8+LEN(C57),9999), "1}=","")</f>
        <v>No nodes available for copying or pasting data.</v>
      </c>
      <c r="F57" s="1" t="str">
        <f>SUBSTITUTE(A57, B57 &amp; "_", D57 &amp; "_")</f>
        <v>64237_knt_RS_sTree15{1}=No nodes available for copying or pasting data.</v>
      </c>
    </row>
    <row r="58" spans="1:6" x14ac:dyDescent="0.25">
      <c r="A58" t="s">
        <v>52</v>
      </c>
      <c r="B58" t="str">
        <f>MID(A58,1,5)</f>
        <v>64230</v>
      </c>
      <c r="C58" t="str">
        <f xml:space="preserve"> SUBSTITUTE( MID(A58,7,FIND("=",A58,7)-7), "{1}", "")</f>
        <v>knt_RS_sTree16</v>
      </c>
      <c r="D58" s="2" t="str">
        <f>VLOOKUP(C58,NewCode,2,FALSE)</f>
        <v>64238</v>
      </c>
      <c r="E58" t="str">
        <f>SUBSTITUTE( MID(A58,8+LEN(C58),9999), "1}=","")</f>
        <v>OK to MOVE %d nodes/subtrees to current node "%s"?</v>
      </c>
      <c r="F58" s="1" t="str">
        <f>SUBSTITUTE(A58, B58 &amp; "_", D58 &amp; "_")</f>
        <v>64238_knt_RS_sTree16{1}=OK to MOVE %d nodes/subtrees to current node "%s"?</v>
      </c>
    </row>
    <row r="59" spans="1:6" x14ac:dyDescent="0.25">
      <c r="A59" t="s">
        <v>53</v>
      </c>
      <c r="B59" t="str">
        <f>MID(A59,1,5)</f>
        <v>64231</v>
      </c>
      <c r="C59" t="str">
        <f xml:space="preserve"> SUBSTITUTE( MID(A59,7,FIND("=",A59,7)-7), "{1}", "")</f>
        <v>knt_RS_sTree17</v>
      </c>
      <c r="D59" s="2" t="str">
        <f>VLOOKUP(C59,NewCode,2,FALSE)</f>
        <v>64239</v>
      </c>
      <c r="E59" t="str">
        <f>SUBSTITUTE( MID(A59,8+LEN(C59),9999), "1}=","")</f>
        <v xml:space="preserve"> No node is selected</v>
      </c>
      <c r="F59" s="1" t="str">
        <f>SUBSTITUTE(A59, B59 &amp; "_", D59 &amp; "_")</f>
        <v>64239_knt_RS_sTree17= No node is selected</v>
      </c>
    </row>
    <row r="60" spans="1:6" x14ac:dyDescent="0.25">
      <c r="A60" t="s">
        <v>86</v>
      </c>
      <c r="B60" t="str">
        <f>MID(A60,1,5)</f>
        <v>64264</v>
      </c>
      <c r="C60" t="str">
        <f xml:space="preserve"> SUBSTITUTE( MID(A60,7,FIND("=",A60,7)-7), "{1}", "")</f>
        <v>knt_RS_sFld31</v>
      </c>
      <c r="D60" s="2" t="str">
        <f>VLOOKUP(C60,NewCode,2,FALSE)</f>
        <v>64240</v>
      </c>
      <c r="E60" t="str">
        <f>SUBSTITUTE( MID(A60,8+LEN(C60),9999), "1}=","")</f>
        <v>Virtual node "%s" is currently linked to file "%s". Do you want to link the node to a different file?</v>
      </c>
      <c r="F60" s="1" t="str">
        <f>SUBSTITUTE(A60, B60 &amp; "_", D60 &amp; "_")</f>
        <v>64240_knt_RS_sFld31=Virtual node "%s" is currently linked to file "%s". Do you want to link the node to a different file?</v>
      </c>
    </row>
    <row r="61" spans="1:6" x14ac:dyDescent="0.25">
      <c r="A61" t="s">
        <v>87</v>
      </c>
      <c r="B61" t="str">
        <f>MID(A61,1,5)</f>
        <v>64265</v>
      </c>
      <c r="C61" t="str">
        <f xml:space="preserve"> SUBSTITUTE( MID(A61,7,FIND("=",A61,7)-7), "{1}", "")</f>
        <v>knt_RS_sFld32</v>
      </c>
      <c r="D61" s="2" t="str">
        <f>VLOOKUP(C61,NewCode,2,FALSE)</f>
        <v>64241</v>
      </c>
      <c r="E61" t="str">
        <f>SUBSTITUTE( MID(A61,8+LEN(C61),9999), "1}=","")</f>
        <v>Node "%s" contains text. Do you want to flush this text to a file and make the node virtual?</v>
      </c>
      <c r="F61" s="1" t="str">
        <f>SUBSTITUTE(A61, B61 &amp; "_", D61 &amp; "_")</f>
        <v>64241_knt_RS_sFld32=Node "%s" contains text. Do you want to flush this text to a file and make the node virtual?</v>
      </c>
    </row>
    <row r="62" spans="1:6" x14ac:dyDescent="0.25">
      <c r="A62" t="s">
        <v>88</v>
      </c>
      <c r="B62" t="str">
        <f>MID(A62,1,5)</f>
        <v>64266</v>
      </c>
      <c r="C62" t="str">
        <f xml:space="preserve"> SUBSTITUTE( MID(A62,7,FIND("=",A62,7)-7), "{1}", "")</f>
        <v>knt_RS_sFld33</v>
      </c>
      <c r="D62" s="2" t="str">
        <f>VLOOKUP(C62,NewCode,2,FALSE)</f>
        <v>64242</v>
      </c>
      <c r="E62" t="str">
        <f>SUBSTITUTE( MID(A62,8+LEN(C62),9999), "1}=","")</f>
        <v>This KeyNote file is encrypted, but disk files linked to virtual nodes will NOT be encrypted.\^\^Continue?</v>
      </c>
      <c r="F62" s="1" t="str">
        <f>SUBSTITUTE(A62, B62 &amp; "_", D62 &amp; "_")</f>
        <v>64242_knt_RS_sFld33=This KeyNote file is encrypted, but disk files linked to virtual nodes will NOT be encrypted.\^\^Continue?</v>
      </c>
    </row>
    <row r="63" spans="1:6" x14ac:dyDescent="0.25">
      <c r="A63" t="s">
        <v>89</v>
      </c>
      <c r="B63" t="str">
        <f>MID(A63,1,5)</f>
        <v>64267</v>
      </c>
      <c r="C63" t="str">
        <f xml:space="preserve"> SUBSTITUTE( MID(A63,7,FIND("=",A63,7)-7), "{1}", "")</f>
        <v>knt_RS_sFld34</v>
      </c>
      <c r="D63" s="2" t="str">
        <f>VLOOKUP(C63,NewCode,2,FALSE)</f>
        <v>64243</v>
      </c>
      <c r="E63" t="str">
        <f>SUBSTITUTE( MID(A63,8+LEN(C63),9999), "1}=","")</f>
        <v>Select file for virtual node</v>
      </c>
      <c r="F63" s="1" t="str">
        <f>SUBSTITUTE(A63, B63 &amp; "_", D63 &amp; "_")</f>
        <v>64243_knt_RS_sFld34=Select file for virtual node</v>
      </c>
    </row>
    <row r="64" spans="1:6" x14ac:dyDescent="0.25">
      <c r="A64" t="s">
        <v>90</v>
      </c>
      <c r="B64" t="str">
        <f>MID(A64,1,5)</f>
        <v>64268</v>
      </c>
      <c r="C64" t="str">
        <f xml:space="preserve"> SUBSTITUTE( MID(A64,7,FIND("=",A64,7)-7), "{1}", "")</f>
        <v>knt_RS_sFld35</v>
      </c>
      <c r="D64" s="2" t="str">
        <f>VLOOKUP(C64,NewCode,2,FALSE)</f>
        <v>64244</v>
      </c>
      <c r="E64" t="str">
        <f>SUBSTITUTE( MID(A64,8+LEN(C64),9999), "1}=","")</f>
        <v>Only RTF, Text and HTML files can be linked to virtual nodes.</v>
      </c>
      <c r="F64" s="1" t="str">
        <f>SUBSTITUTE(A64, B64 &amp; "_", D64 &amp; "_")</f>
        <v>64244_knt_RS_sFld35=Only RTF, Text and HTML files can be linked to virtual nodes.</v>
      </c>
    </row>
    <row r="65" spans="1:6" x14ac:dyDescent="0.25">
      <c r="A65" t="s">
        <v>91</v>
      </c>
      <c r="B65" t="str">
        <f>MID(A65,1,5)</f>
        <v>64269</v>
      </c>
      <c r="C65" t="str">
        <f xml:space="preserve"> SUBSTITUTE( MID(A65,7,FIND("=",A65,7)-7), "{1}", "")</f>
        <v>knt_RS_sFld36</v>
      </c>
      <c r="D65" s="2" t="str">
        <f>VLOOKUP(C65,NewCode,2,FALSE)</f>
        <v>64245</v>
      </c>
      <c r="E65" t="str">
        <f>SUBSTITUTE( MID(A65,8+LEN(C65),9999), "1}=","")</f>
        <v xml:space="preserve">Cannot link virtual node to a file on removable drive %s:\ </v>
      </c>
      <c r="F65" s="1" t="str">
        <f>SUBSTITUTE(A65, B65 &amp; "_", D65 &amp; "_")</f>
        <v xml:space="preserve">64245_knt_RS_sFld36=Cannot link virtual node to a file on removable drive %s:\ </v>
      </c>
    </row>
    <row r="66" spans="1:6" x14ac:dyDescent="0.25">
      <c r="A66" t="s">
        <v>92</v>
      </c>
      <c r="B66" t="str">
        <f>MID(A66,1,5)</f>
        <v>64270</v>
      </c>
      <c r="C66" t="str">
        <f xml:space="preserve"> SUBSTITUTE( MID(A66,7,FIND("=",A66,7)-7), "{1}", "")</f>
        <v>knt_RS_sFld37</v>
      </c>
      <c r="D66" s="2" t="str">
        <f>VLOOKUP(C66,NewCode,2,FALSE)</f>
        <v>64246</v>
      </c>
      <c r="E66" t="str">
        <f>SUBSTITUTE( MID(A66,8+LEN(C66),9999), "1}=","")</f>
        <v>You are creating a virtual node linked to file on removable drive %s\. The file may not be available at a later time. Continue anyway?</v>
      </c>
      <c r="F66" s="1" t="str">
        <f>SUBSTITUTE(A66, B66 &amp; "_", D66 &amp; "_")</f>
        <v>64246_knt_RS_sFld37=You are creating a virtual node linked to file on removable drive %s\. The file may not be available at a later time. Continue anyway?</v>
      </c>
    </row>
    <row r="67" spans="1:6" x14ac:dyDescent="0.25">
      <c r="A67" t="s">
        <v>93</v>
      </c>
      <c r="B67" t="str">
        <f>MID(A67,1,5)</f>
        <v>64271</v>
      </c>
      <c r="C67" t="str">
        <f xml:space="preserve"> SUBSTITUTE( MID(A67,7,FIND("=",A67,7)-7), "{1}", "")</f>
        <v>knt_RS_sFld38</v>
      </c>
      <c r="D67" s="2" t="str">
        <f>VLOOKUP(C67,NewCode,2,FALSE)</f>
        <v>64247</v>
      </c>
      <c r="E67" t="str">
        <f>SUBSTITUTE( MID(A67,8+LEN(C67),9999), "1}=","")</f>
        <v>Selected file is already linked to a virtual node\^(Note: You can create a linked node to it)</v>
      </c>
      <c r="F67" s="1" t="str">
        <f>SUBSTITUTE(A67, B67 &amp; "_", D67 &amp; "_")</f>
        <v>64247_knt_RS_sFld38{1}=Selected file is already linked to a virtual node\^(Note: You can create a linked node to it)</v>
      </c>
    </row>
    <row r="68" spans="1:6" x14ac:dyDescent="0.25">
      <c r="A68" t="s">
        <v>62</v>
      </c>
      <c r="B68" t="str">
        <f>MID(A68,1,5)</f>
        <v>64240</v>
      </c>
      <c r="C68" t="str">
        <f xml:space="preserve"> SUBSTITUTE( MID(A68,7,FIND("=",A68,7)-7), "{1}", "")</f>
        <v>knt_RS_sFld39</v>
      </c>
      <c r="D68" s="2" t="str">
        <f>VLOOKUP(C68,NewCode,2,FALSE)</f>
        <v>64248</v>
      </c>
      <c r="E68" t="str">
        <f>SUBSTITUTE( MID(A68,8+LEN(C68),9999), "1}=","")</f>
        <v xml:space="preserve">Virtual node error: </v>
      </c>
      <c r="F68" s="1" t="str">
        <f>SUBSTITUTE(A68, B68 &amp; "_", D68 &amp; "_")</f>
        <v xml:space="preserve">64248_knt_RS_sFld39=Virtual node error: </v>
      </c>
    </row>
    <row r="69" spans="1:6" x14ac:dyDescent="0.25">
      <c r="A69" t="s">
        <v>63</v>
      </c>
      <c r="B69" t="str">
        <f>MID(A69,1,5)</f>
        <v>64241</v>
      </c>
      <c r="C69" t="str">
        <f xml:space="preserve"> SUBSTITUTE( MID(A69,7,FIND("=",A69,7)-7), "{1}", "")</f>
        <v>knt_RS_sFld40</v>
      </c>
      <c r="D69" s="2" t="str">
        <f>VLOOKUP(C69,NewCode,2,FALSE)</f>
        <v>64249</v>
      </c>
      <c r="E69" t="str">
        <f>SUBSTITUTE( MID(A69,8+LEN(C69),9999), "1}=","")</f>
        <v>OK to reload the node from file %s?</v>
      </c>
      <c r="F69" s="1" t="str">
        <f>SUBSTITUTE(A69, B69 &amp; "_", D69 &amp; "_")</f>
        <v>64249_knt_RS_sFld40=OK to reload the node from file %s?</v>
      </c>
    </row>
    <row r="70" spans="1:6" x14ac:dyDescent="0.25">
      <c r="A70" t="s">
        <v>64</v>
      </c>
      <c r="B70" t="str">
        <f>MID(A70,1,5)</f>
        <v>64242</v>
      </c>
      <c r="C70" t="str">
        <f xml:space="preserve"> SUBSTITUTE( MID(A70,7,FIND("=",A70,7)-7), "{1}", "")</f>
        <v>knt_RS_sFld41</v>
      </c>
      <c r="D70" s="2" t="str">
        <f>VLOOKUP(C70,NewCode,2,FALSE)</f>
        <v>64250</v>
      </c>
      <c r="E70" t="str">
        <f>SUBSTITUTE( MID(A70,8+LEN(C70),9999), "1}=","")</f>
        <v>Unlink virtual node "%s"? The contents of the node will be retained, but the link with the file on disk (%s) will be removed.</v>
      </c>
      <c r="F70" s="1" t="str">
        <f>SUBSTITUTE(A70, B70 &amp; "_", D70 &amp; "_")</f>
        <v>64250_knt_RS_sFld41=Unlink virtual node "%s"? The contents of the node will be retained, but the link with the file on disk (%s) will be removed.</v>
      </c>
    </row>
    <row r="71" spans="1:6" x14ac:dyDescent="0.25">
      <c r="A71" t="s">
        <v>65</v>
      </c>
      <c r="B71" t="str">
        <f>MID(A71,1,5)</f>
        <v>64243</v>
      </c>
      <c r="C71" t="str">
        <f xml:space="preserve"> SUBSTITUTE( MID(A71,7,FIND("=",A71,7)-7), "{1}", "")</f>
        <v>knt_RS_sFld42</v>
      </c>
      <c r="D71" s="2" t="str">
        <f>VLOOKUP(C71,NewCode,2,FALSE)</f>
        <v>64251</v>
      </c>
      <c r="E71" t="str">
        <f>SUBSTITUTE( MID(A71,8+LEN(C71),9999), "1}=","")</f>
        <v>Virtual node %s HAS BEEN modified within KeyNote. If the node is refreshed, the changes will be lost\^</v>
      </c>
      <c r="F71" s="1" t="str">
        <f>SUBSTITUTE(A71, B71 &amp; "_", D71 &amp; "_")</f>
        <v>64251_knt_RS_sFld42{1}=Virtual node %s HAS BEEN modified within KeyNote. If the node is refreshed, the changes will be lost\^</v>
      </c>
    </row>
    <row r="72" spans="1:6" x14ac:dyDescent="0.25">
      <c r="A72" t="s">
        <v>66</v>
      </c>
      <c r="B72" t="str">
        <f>MID(A72,1,5)</f>
        <v>64244</v>
      </c>
      <c r="C72" t="str">
        <f xml:space="preserve"> SUBSTITUTE( MID(A72,7,FIND("=",A72,7)-7), "{1}", "")</f>
        <v>knt_RS_sFld43</v>
      </c>
      <c r="D72" s="2" t="str">
        <f>VLOOKUP(C72,NewCode,2,FALSE)</f>
        <v>64252</v>
      </c>
      <c r="E72" t="str">
        <f>SUBSTITUTE( MID(A72,8+LEN(C72),9999), "1}=","")</f>
        <v>Virtual node %s has NOT been modified within KeyNote\^</v>
      </c>
      <c r="F72" s="1" t="str">
        <f>SUBSTITUTE(A72, B72 &amp; "_", D72 &amp; "_")</f>
        <v>64252_knt_RS_sFld43{1}=Virtual node %s has NOT been modified within KeyNote\^</v>
      </c>
    </row>
    <row r="73" spans="1:6" x14ac:dyDescent="0.25">
      <c r="A73" t="s">
        <v>67</v>
      </c>
      <c r="B73" t="str">
        <f>MID(A73,1,5)</f>
        <v>64245</v>
      </c>
      <c r="C73" t="str">
        <f xml:space="preserve"> SUBSTITUTE( MID(A73,7,FIND("=",A73,7)-7), "{1}", "")</f>
        <v>knt_RS_sFld44</v>
      </c>
      <c r="D73" s="2" t="str">
        <f>VLOOKUP(C73,NewCode,2,FALSE)</f>
        <v>64253</v>
      </c>
      <c r="E73" t="str">
        <f>SUBSTITUTE( MID(A73,8+LEN(C73),9999), "1}=","")</f>
        <v xml:space="preserve">Error refreshing virtual node: </v>
      </c>
      <c r="F73" s="1" t="str">
        <f>SUBSTITUTE(A73, B73 &amp; "_", D73 &amp; "_")</f>
        <v xml:space="preserve">64253_knt_RS_sFld44=Error refreshing virtual node: </v>
      </c>
    </row>
    <row r="74" spans="1:6" x14ac:dyDescent="0.25">
      <c r="A74" t="s">
        <v>68</v>
      </c>
      <c r="B74" t="str">
        <f>MID(A74,1,5)</f>
        <v>64246</v>
      </c>
      <c r="C74" t="str">
        <f xml:space="preserve"> SUBSTITUTE( MID(A74,7,FIND("=",A74,7)-7), "{1}", "")</f>
        <v>knt_RS_sFld45</v>
      </c>
      <c r="D74" s="2" t="str">
        <f>VLOOKUP(C74,NewCode,2,FALSE)</f>
        <v>64254</v>
      </c>
      <c r="E74" t="str">
        <f>SUBSTITUTE( MID(A74,8+LEN(C74),9999), "1}=","")</f>
        <v xml:space="preserve"> Virtual node refreshed.</v>
      </c>
      <c r="F74" s="1" t="str">
        <f>SUBSTITUTE(A74, B74 &amp; "_", D74 &amp; "_")</f>
        <v>64254_knt_RS_sFld45= Virtual node refreshed.</v>
      </c>
    </row>
    <row r="75" spans="1:6" x14ac:dyDescent="0.25">
      <c r="A75" t="s">
        <v>69</v>
      </c>
      <c r="B75" t="str">
        <f>MID(A75,1,5)</f>
        <v>64247</v>
      </c>
      <c r="C75" t="str">
        <f xml:space="preserve"> SUBSTITUTE( MID(A75,7,FIND("=",A75,7)-7), "{1}", "")</f>
        <v>knt_RS_sFld46</v>
      </c>
      <c r="D75" s="2" t="str">
        <f>VLOOKUP(C75,NewCode,2,FALSE)</f>
        <v>64255</v>
      </c>
      <c r="E75" t="str">
        <f>SUBSTITUTE( MID(A75,8+LEN(C75),9999), "1}=","")</f>
        <v xml:space="preserve"> Error refreshing node</v>
      </c>
      <c r="F75" s="1" t="str">
        <f>SUBSTITUTE(A75, B75 &amp; "_", D75 &amp; "_")</f>
        <v>64255_knt_RS_sFld46= Error refreshing node</v>
      </c>
    </row>
    <row r="76" spans="1:6" x14ac:dyDescent="0.25">
      <c r="A76" t="s">
        <v>102</v>
      </c>
      <c r="B76" t="str">
        <f>MID(A76,1,5)</f>
        <v>64280</v>
      </c>
      <c r="C76" t="str">
        <f xml:space="preserve"> SUBSTITUTE( MID(A76,7,FIND("=",A76,7)-7), "{1}", "")</f>
        <v>knt_RS_sExpFrm18</v>
      </c>
      <c r="D76" s="2" t="str">
        <f>VLOOKUP(C76,NewCode,2,FALSE)</f>
        <v>64256</v>
      </c>
      <c r="E76" t="str">
        <f>SUBSTITUTE( MID(A76,8+LEN(C76),9999), "1}=","")</f>
        <v xml:space="preserve"> Node exported to </v>
      </c>
      <c r="F76" s="1" t="str">
        <f>SUBSTITUTE(A76, B76 &amp; "_", D76 &amp; "_")</f>
        <v xml:space="preserve">64256_knt_RS_sExpFrm18= Node exported to </v>
      </c>
    </row>
    <row r="77" spans="1:6" x14ac:dyDescent="0.25">
      <c r="A77" t="s">
        <v>103</v>
      </c>
      <c r="B77" t="str">
        <f>MID(A77,1,5)</f>
        <v>64281</v>
      </c>
      <c r="C77" t="str">
        <f xml:space="preserve"> SUBSTITUTE( MID(A77,7,FIND("=",A77,7)-7), "{1}", "")</f>
        <v>knt_RS_sExpFrm19</v>
      </c>
      <c r="D77" s="2" t="str">
        <f>VLOOKUP(C77,NewCode,2,FALSE)</f>
        <v>64257</v>
      </c>
      <c r="E77" t="str">
        <f>SUBSTITUTE( MID(A77,8+LEN(C77),9999), "1}=","")</f>
        <v xml:space="preserve">Error exporting node: </v>
      </c>
      <c r="F77" s="1" t="str">
        <f>SUBSTITUTE(A77, B77 &amp; "_", D77 &amp; "_")</f>
        <v xml:space="preserve">64257_knt_RS_sExpFrm19=Error exporting node: </v>
      </c>
    </row>
    <row r="78" spans="1:6" x14ac:dyDescent="0.25">
      <c r="A78" t="s">
        <v>104</v>
      </c>
      <c r="B78" t="str">
        <f>MID(A78,1,5)</f>
        <v>64282</v>
      </c>
      <c r="C78" t="str">
        <f xml:space="preserve"> SUBSTITUTE( MID(A78,7,FIND("=",A78,7)-7), "{1}", "")</f>
        <v>knt_RS_sExpFrm20</v>
      </c>
      <c r="D78" s="2" t="str">
        <f>VLOOKUP(C78,NewCode,2,FALSE)</f>
        <v>64258</v>
      </c>
      <c r="E78" t="str">
        <f>SUBSTITUTE( MID(A78,8+LEN(C78),9999), "1}=","")</f>
        <v>'Current node' will be managed as 'Current node and subtree' for KeyNote format\^ Continue?</v>
      </c>
      <c r="F78" s="1" t="str">
        <f>SUBSTITUTE(A78, B78 &amp; "_", D78 &amp; "_")</f>
        <v>64258_knt_RS_sExpFrm20='Current node' will be managed as 'Current node and subtree' for KeyNote format\^ Continue?</v>
      </c>
    </row>
    <row r="79" spans="1:6" x14ac:dyDescent="0.25">
      <c r="A79" t="s">
        <v>105</v>
      </c>
      <c r="B79" t="str">
        <f>MID(A79,1,5)</f>
        <v>64283</v>
      </c>
      <c r="C79" t="str">
        <f xml:space="preserve"> SUBSTITUTE( MID(A79,7,FIND("=",A79,7)-7), "{1}", "")</f>
        <v>knt_RS_sFldN01</v>
      </c>
      <c r="D79" s="2" t="str">
        <f>VLOOKUP(C79,NewCode,2,FALSE)</f>
        <v>64259</v>
      </c>
      <c r="E79" t="str">
        <f>SUBSTITUTE( MID(A79,8+LEN(C79),9999), "1}=","")</f>
        <v>&lt;no icon&gt;</v>
      </c>
      <c r="F79" s="1" t="str">
        <f>SUBSTITUTE(A79, B79 &amp; "_", D79 &amp; "_")</f>
        <v>64259_knt_RS_sFldN01=&lt;no icon&gt;</v>
      </c>
    </row>
    <row r="80" spans="1:6" x14ac:dyDescent="0.25">
      <c r="A80" t="s">
        <v>106</v>
      </c>
      <c r="B80" t="str">
        <f>MID(A80,1,5)</f>
        <v>64284</v>
      </c>
      <c r="C80" t="str">
        <f xml:space="preserve"> SUBSTITUTE( MID(A80,7,FIND("=",A80,7)-7), "{1}", "")</f>
        <v>knt_RS_sFldN02</v>
      </c>
      <c r="D80" s="2" t="str">
        <f>VLOOKUP(C80,NewCode,2,FALSE)</f>
        <v>64260</v>
      </c>
      <c r="E80" t="str">
        <f>SUBSTITUTE( MID(A80,8+LEN(C80),9999), "1}=","")</f>
        <v>Rename folder</v>
      </c>
      <c r="F80" s="1" t="str">
        <f>SUBSTITUTE(A80, B80 &amp; "_", D80 &amp; "_")</f>
        <v>64260_knt_RS_sFldN02{1}=Rename folder</v>
      </c>
    </row>
    <row r="81" spans="1:6" x14ac:dyDescent="0.25">
      <c r="A81" t="s">
        <v>107</v>
      </c>
      <c r="B81" t="str">
        <f>MID(A81,1,5)</f>
        <v>64285</v>
      </c>
      <c r="C81" t="str">
        <f xml:space="preserve"> SUBSTITUTE( MID(A81,7,FIND("=",A81,7)-7), "{1}", "")</f>
        <v>knt_RS_sFldN03</v>
      </c>
      <c r="D81" s="2" t="str">
        <f>VLOOKUP(C81,NewCode,2,FALSE)</f>
        <v>64261</v>
      </c>
      <c r="E81" t="str">
        <f>SUBSTITUTE( MID(A81,8+LEN(C81),9999), "1}=","")</f>
        <v>Folder name cannot be blank. Please enter a name.</v>
      </c>
      <c r="F81" s="1" t="str">
        <f>SUBSTITUTE(A81, B81 &amp; "_", D81 &amp; "_")</f>
        <v>64261_knt_RS_sFldN03{1}=Folder name cannot be blank. Please enter a name.</v>
      </c>
    </row>
    <row r="82" spans="1:6" x14ac:dyDescent="0.25">
      <c r="A82" t="s">
        <v>108</v>
      </c>
      <c r="B82" t="str">
        <f>MID(A82,1,5)</f>
        <v>64286</v>
      </c>
      <c r="C82" t="str">
        <f xml:space="preserve"> SUBSTITUTE( MID(A82,7,FIND("=",A82,7)-7), "{1}", "")</f>
        <v>knt_RS_sFldN04</v>
      </c>
      <c r="D82" s="2" t="str">
        <f>VLOOKUP(C82,NewCode,2,FALSE)</f>
        <v>64262</v>
      </c>
      <c r="E82" t="str">
        <f>SUBSTITUTE( MID(A82,8+LEN(C82),9999), "1}=","")</f>
        <v>Folder name cannot contain the "%s" character</v>
      </c>
      <c r="F82" s="1" t="str">
        <f>SUBSTITUTE(A82, B82 &amp; "_", D82 &amp; "_")</f>
        <v>64262_knt_RS_sFldN04{1}=Folder name cannot contain the "%s" character</v>
      </c>
    </row>
    <row r="83" spans="1:6" x14ac:dyDescent="0.25">
      <c r="A83" t="s">
        <v>109</v>
      </c>
      <c r="B83" t="str">
        <f>MID(A83,1,5)</f>
        <v>64287</v>
      </c>
      <c r="C83" t="str">
        <f xml:space="preserve"> SUBSTITUTE( MID(A83,7,FIND("=",A83,7)-7), "{1}", "")</f>
        <v>knt_RS_sFld01</v>
      </c>
      <c r="D83" s="2" t="str">
        <f>VLOOKUP(C83,NewCode,2,FALSE)</f>
        <v>64263</v>
      </c>
      <c r="E83" t="str">
        <f>SUBSTITUTE( MID(A83,8+LEN(C83),9999), "1}=","")</f>
        <v xml:space="preserve"> Virtual: </v>
      </c>
      <c r="F83" s="1" t="str">
        <f>SUBSTITUTE(A83, B83 &amp; "_", D83 &amp; "_")</f>
        <v xml:space="preserve">64263_knt_RS_sFld01= Virtual: </v>
      </c>
    </row>
    <row r="84" spans="1:6" x14ac:dyDescent="0.25">
      <c r="A84" t="s">
        <v>78</v>
      </c>
      <c r="B84" t="str">
        <f>MID(A84,1,5)</f>
        <v>64256</v>
      </c>
      <c r="C84" t="str">
        <f xml:space="preserve"> SUBSTITUTE( MID(A84,7,FIND("=",A84,7)-7), "{1}", "")</f>
        <v>knt_RS_sFld05</v>
      </c>
      <c r="D84" s="2" t="str">
        <f>VLOOKUP(C84,NewCode,2,FALSE)</f>
        <v>64264</v>
      </c>
      <c r="E84" t="str">
        <f>SUBSTITUTE( MID(A84,8+LEN(C84),9999), "1}=","")</f>
        <v>Problem while saving folder "%s": Note count mismatch (Folder: %d  Internal: %d) The note may not be saved correctly. Continue?</v>
      </c>
      <c r="F84" s="1" t="str">
        <f>SUBSTITUTE(A84, B84 &amp; "_", D84 &amp; "_")</f>
        <v>64264_knt_RS_sFld05{1}=Problem while saving folder "%s": Note count mismatch (Folder: %d  Internal: %d) The note may not be saved correctly. Continue?</v>
      </c>
    </row>
    <row r="85" spans="1:6" x14ac:dyDescent="0.25">
      <c r="A85" t="s">
        <v>79</v>
      </c>
      <c r="B85" t="str">
        <f>MID(A85,1,5)</f>
        <v>64257</v>
      </c>
      <c r="C85" t="str">
        <f xml:space="preserve"> SUBSTITUTE( MID(A85,7,FIND("=",A85,7)-7), "{1}", "")</f>
        <v>knt_RS_sFld07</v>
      </c>
      <c r="D85" s="2" t="str">
        <f>VLOOKUP(C85,NewCode,2,FALSE)</f>
        <v>64265</v>
      </c>
      <c r="E85" t="str">
        <f>SUBSTITUTE( MID(A85,8+LEN(C85),9999), "1}=","")</f>
        <v>Node count mismatch.</v>
      </c>
      <c r="F85" s="1" t="str">
        <f>SUBSTITUTE(A85, B85 &amp; "_", D85 &amp; "_")</f>
        <v>64265_knt_RS_sFld07=Node count mismatch.</v>
      </c>
    </row>
    <row r="86" spans="1:6" x14ac:dyDescent="0.25">
      <c r="A86" t="s">
        <v>80</v>
      </c>
      <c r="B86" t="str">
        <f>MID(A86,1,5)</f>
        <v>64258</v>
      </c>
      <c r="C86" t="str">
        <f xml:space="preserve"> SUBSTITUTE( MID(A86,7,FIND("=",A86,7)-7), "{1}", "")</f>
        <v>knt_RS_sFld09</v>
      </c>
      <c r="D86" s="2" t="str">
        <f>VLOOKUP(C86,NewCode,2,FALSE)</f>
        <v>64266</v>
      </c>
      <c r="E86" t="str">
        <f>SUBSTITUTE( MID(A86,8+LEN(C86),9999), "1}=","")</f>
        <v>Folder contains %d notes, but only %d were saved.</v>
      </c>
      <c r="F86" s="1" t="str">
        <f>SUBSTITUTE(A86, B86 &amp; "_", D86 &amp; "_")</f>
        <v>64266_knt_RS_sFld09{1}=Folder contains %d notes, but only %d were saved.</v>
      </c>
    </row>
    <row r="87" spans="1:6" x14ac:dyDescent="0.25">
      <c r="A87" t="s">
        <v>81</v>
      </c>
      <c r="B87" t="str">
        <f>MID(A87,1,5)</f>
        <v>64259</v>
      </c>
      <c r="C87" t="str">
        <f xml:space="preserve"> SUBSTITUTE( MID(A87,7,FIND("=",A87,7)-7), "{1}", "")</f>
        <v>knt_RS_sFld11</v>
      </c>
      <c r="D87" s="2" t="str">
        <f>VLOOKUP(C87,NewCode,2,FALSE)</f>
        <v>64267</v>
      </c>
      <c r="E87" t="str">
        <f>SUBSTITUTE( MID(A87,8+LEN(C87),9999), "1}=","")</f>
        <v xml:space="preserve">Failed to open TreePad file </v>
      </c>
      <c r="F87" s="1" t="str">
        <f>SUBSTITUTE(A87, B87 &amp; "_", D87 &amp; "_")</f>
        <v xml:space="preserve">64267_knt_RS_sFld11=Failed to open TreePad file </v>
      </c>
    </row>
    <row r="88" spans="1:6" x14ac:dyDescent="0.25">
      <c r="A88" t="s">
        <v>82</v>
      </c>
      <c r="B88" t="str">
        <f>MID(A88,1,5)</f>
        <v>64260</v>
      </c>
      <c r="C88" t="str">
        <f xml:space="preserve"> SUBSTITUTE( MID(A88,7,FIND("=",A88,7)-7), "{1}", "")</f>
        <v>knt_RS_sFld21</v>
      </c>
      <c r="D88" s="2" t="str">
        <f>VLOOKUP(C88,NewCode,2,FALSE)</f>
        <v>64268</v>
      </c>
      <c r="E88" t="str">
        <f>SUBSTITUTE( MID(A88,8+LEN(C88),9999), "1}=","")</f>
        <v xml:space="preserve"> New folder.</v>
      </c>
      <c r="F88" s="1" t="str">
        <f>SUBSTITUTE(A88, B88 &amp; "_", D88 &amp; "_")</f>
        <v>64268_knt_RS_sFld21{1}= New folder.</v>
      </c>
    </row>
    <row r="89" spans="1:6" x14ac:dyDescent="0.25">
      <c r="A89" t="s">
        <v>83</v>
      </c>
      <c r="B89" t="str">
        <f>MID(A89,1,5)</f>
        <v>64261</v>
      </c>
      <c r="C89" t="str">
        <f xml:space="preserve"> SUBSTITUTE( MID(A89,7,FIND("=",A89,7)-7), "{1}", "")</f>
        <v>knt_RS_sFld22</v>
      </c>
      <c r="D89" s="2" t="str">
        <f>VLOOKUP(C89,NewCode,2,FALSE)</f>
        <v>64269</v>
      </c>
      <c r="E89" t="str">
        <f>SUBSTITUTE( MID(A89,8+LEN(C89),9999), "1}=","")</f>
        <v>Are you sure you want to DELETE FOLDER "%s"?\^This operation cannot be undone.</v>
      </c>
      <c r="F89" s="1" t="str">
        <f>SUBSTITUTE(A89, B89 &amp; "_", D89 &amp; "_")</f>
        <v>64269_knt_RS_sFld22{1}=Are you sure you want to DELETE FOLDER "%s"?\^This operation cannot be undone.</v>
      </c>
    </row>
    <row r="90" spans="1:6" x14ac:dyDescent="0.25">
      <c r="A90" t="s">
        <v>84</v>
      </c>
      <c r="B90" t="str">
        <f>MID(A90,1,5)</f>
        <v>64262</v>
      </c>
      <c r="C90" t="str">
        <f xml:space="preserve"> SUBSTITUTE( MID(A90,7,FIND("=",A90,7)-7), "{1}", "")</f>
        <v>knt_RS_sFld24</v>
      </c>
      <c r="D90" s="2" t="str">
        <f>VLOOKUP(C90,NewCode,2,FALSE)</f>
        <v>64270</v>
      </c>
      <c r="E90" t="str">
        <f>SUBSTITUTE( MID(A90,8+LEN(C90),9999), "1}=","")</f>
        <v xml:space="preserve"> Folder deleted.</v>
      </c>
      <c r="F90" s="1" t="str">
        <f>SUBSTITUTE(A90, B90 &amp; "_", D90 &amp; "_")</f>
        <v>64270_knt_RS_sFld24{1}= Folder deleted.</v>
      </c>
    </row>
    <row r="91" spans="1:6" x14ac:dyDescent="0.25">
      <c r="A91" t="s">
        <v>85</v>
      </c>
      <c r="B91" t="str">
        <f>MID(A91,1,5)</f>
        <v>64263</v>
      </c>
      <c r="C91" t="str">
        <f xml:space="preserve"> SUBSTITUTE( MID(A91,7,FIND("=",A91,7)-7), "{1}", "")</f>
        <v>knt_RS_sFld25</v>
      </c>
      <c r="D91" s="2" t="str">
        <f>VLOOKUP(C91,NewCode,2,FALSE)</f>
        <v>64271</v>
      </c>
      <c r="E91" t="str">
        <f>SUBSTITUTE( MID(A91,8+LEN(C91),9999), "1}=","")</f>
        <v xml:space="preserve"> Folder renamed.</v>
      </c>
      <c r="F91" s="1" t="str">
        <f>SUBSTITUTE(A91, B91 &amp; "_", D91 &amp; "_")</f>
        <v>64271_knt_RS_sFld25{1}= Folder renamed.</v>
      </c>
    </row>
    <row r="92" spans="1:6" x14ac:dyDescent="0.25">
      <c r="A92" t="s">
        <v>118</v>
      </c>
      <c r="B92" t="str">
        <f>MID(A92,1,5)</f>
        <v>64296</v>
      </c>
      <c r="C92" t="str">
        <f xml:space="preserve"> SUBSTITUTE( MID(A92,7,FIND("=",A92,7)-7), "{1}", "")</f>
        <v>knt_RS_sFileM81</v>
      </c>
      <c r="D92" s="2" t="str">
        <f>VLOOKUP(C92,NewCode,2,FALSE)</f>
        <v>64272</v>
      </c>
      <c r="E92" t="str">
        <f>SUBSTITUTE( MID(A92,8+LEN(C92),9999), "1}=","")</f>
        <v>Cannot insert images in a plain text folder</v>
      </c>
      <c r="F92" s="1" t="str">
        <f>SUBSTITUTE(A92, B92 &amp; "_", D92 &amp; "_")</f>
        <v>64272_knt_RS_sFileM81=Cannot insert images in a plain text folder</v>
      </c>
    </row>
    <row r="93" spans="1:6" x14ac:dyDescent="0.25">
      <c r="A93" t="s">
        <v>119</v>
      </c>
      <c r="B93" t="str">
        <f>MID(A93,1,5)</f>
        <v>64297</v>
      </c>
      <c r="C93" t="str">
        <f xml:space="preserve"> SUBSTITUTE( MID(A93,7,FIND("=",A93,7)-7), "{1}", "")</f>
        <v>knt_RS_sFileM82</v>
      </c>
      <c r="D93" s="2" t="str">
        <f>VLOOKUP(C93,NewCode,2,FALSE)</f>
        <v>64273</v>
      </c>
      <c r="E93" t="str">
        <f>SUBSTITUTE( MID(A93,8+LEN(C93),9999), "1}=","")</f>
        <v>The file must first be saved (with Save or Save As)</v>
      </c>
      <c r="F93" s="1" t="str">
        <f>SUBSTITUTE(A93, B93 &amp; "_", D93 &amp; "_")</f>
        <v>64273_knt_RS_sFileM82=The file must first be saved (with Save or Save As)</v>
      </c>
    </row>
    <row r="94" spans="1:6" x14ac:dyDescent="0.25">
      <c r="A94" t="s">
        <v>120</v>
      </c>
      <c r="B94" t="str">
        <f>MID(A94,1,5)</f>
        <v>64298</v>
      </c>
      <c r="C94" t="str">
        <f xml:space="preserve"> SUBSTITUTE( MID(A94,7,FIND("=",A94,7)-7), "{1}", "")</f>
        <v>knt_RS_sExp01</v>
      </c>
      <c r="D94" s="2" t="str">
        <f>VLOOKUP(C94,NewCode,2,FALSE)</f>
        <v>64274</v>
      </c>
      <c r="E94" t="str">
        <f>SUBSTITUTE( MID(A94,8+LEN(C94),9999), "1}=","")</f>
        <v xml:space="preserve">Error while importing HTML text: </v>
      </c>
      <c r="F94" s="1" t="str">
        <f>SUBSTITUTE(A94, B94 &amp; "_", D94 &amp; "_")</f>
        <v xml:space="preserve">64274_knt_RS_sExp01=Error while importing HTML text: </v>
      </c>
    </row>
    <row r="95" spans="1:6" x14ac:dyDescent="0.25">
      <c r="A95" t="s">
        <v>121</v>
      </c>
      <c r="B95" t="str">
        <f>MID(A95,1,5)</f>
        <v>64299</v>
      </c>
      <c r="C95" t="str">
        <f xml:space="preserve"> SUBSTITUTE( MID(A95,7,FIND("=",A95,7)-7), "{1}", "")</f>
        <v>knt_RS_sExp02</v>
      </c>
      <c r="D95" s="2" t="str">
        <f>VLOOKUP(C95,NewCode,2,FALSE)</f>
        <v>64275</v>
      </c>
      <c r="E95" t="str">
        <f>SUBSTITUTE( MID(A95,8+LEN(C95),9999), "1}=","")</f>
        <v xml:space="preserve">Error while exporting to HTML (method= </v>
      </c>
      <c r="F95" s="1" t="str">
        <f>SUBSTITUTE(A95, B95 &amp; "_", D95 &amp; "_")</f>
        <v xml:space="preserve">64275_knt_RS_sExp02=Error while exporting to HTML (method= </v>
      </c>
    </row>
    <row r="96" spans="1:6" x14ac:dyDescent="0.25">
      <c r="A96" t="s">
        <v>122</v>
      </c>
      <c r="B96" t="str">
        <f>MID(A96,1,5)</f>
        <v>64300</v>
      </c>
      <c r="C96" t="str">
        <f xml:space="preserve"> SUBSTITUTE( MID(A96,7,FIND("=",A96,7)-7), "{1}", "")</f>
        <v>knt_RS_sExpFrm00</v>
      </c>
      <c r="D96" s="2" t="str">
        <f>VLOOKUP(C96,NewCode,2,FALSE)</f>
        <v>64276</v>
      </c>
      <c r="E96" t="str">
        <f>SUBSTITUTE( MID(A96,8+LEN(C96),9999), "1}=","")</f>
        <v>Export node content</v>
      </c>
      <c r="F96" s="1" t="str">
        <f>SUBSTITUTE(A96, B96 &amp; "_", D96 &amp; "_")</f>
        <v>64276_knt_RS_sExpFrm00=Export node content</v>
      </c>
    </row>
    <row r="97" spans="1:6" x14ac:dyDescent="0.25">
      <c r="A97" t="s">
        <v>123</v>
      </c>
      <c r="B97" t="str">
        <f>MID(A97,1,5)</f>
        <v>64301</v>
      </c>
      <c r="C97" t="str">
        <f xml:space="preserve"> SUBSTITUTE( MID(A97,7,FIND("=",A97,7)-7), "{1}", "")</f>
        <v>knt_RS_sExpFrm01</v>
      </c>
      <c r="D97" s="2" t="str">
        <f>VLOOKUP(C97,NewCode,2,FALSE)</f>
        <v>64277</v>
      </c>
      <c r="E97" t="str">
        <f>SUBSTITUTE( MID(A97,8+LEN(C97),9999), "1}=","")</f>
        <v>Exporting is underway. OK to abort?</v>
      </c>
      <c r="F97" s="1" t="str">
        <f>SUBSTITUTE(A97, B97 &amp; "_", D97 &amp; "_")</f>
        <v>64277_knt_RS_sExpFrm01=Exporting is underway. OK to abort?</v>
      </c>
    </row>
    <row r="98" spans="1:6" x14ac:dyDescent="0.25">
      <c r="A98" t="s">
        <v>124</v>
      </c>
      <c r="B98" t="str">
        <f>MID(A98,1,5)</f>
        <v>64302</v>
      </c>
      <c r="C98" t="str">
        <f xml:space="preserve"> SUBSTITUTE( MID(A98,7,FIND("=",A98,7)-7), "{1}", "")</f>
        <v>knt_RS_sExpFrm02</v>
      </c>
      <c r="D98" s="2" t="str">
        <f>VLOOKUP(C98,NewCode,2,FALSE)</f>
        <v>64278</v>
      </c>
      <c r="E98" t="str">
        <f>SUBSTITUTE( MID(A98,8+LEN(C98),9999), "1}=","")</f>
        <v>Please select a valid directory for exported files.</v>
      </c>
      <c r="F98" s="1" t="str">
        <f>SUBSTITUTE(A98, B98 &amp; "_", D98 &amp; "_")</f>
        <v>64278_knt_RS_sExpFrm02=Please select a valid directory for exported files.</v>
      </c>
    </row>
    <row r="99" spans="1:6" x14ac:dyDescent="0.25">
      <c r="A99" t="s">
        <v>125</v>
      </c>
      <c r="B99" t="str">
        <f>MID(A99,1,5)</f>
        <v>64303</v>
      </c>
      <c r="C99" t="str">
        <f xml:space="preserve"> SUBSTITUTE( MID(A99,7,FIND("=",A99,7)-7), "{1}", "")</f>
        <v>knt_RS_sExpFrm03</v>
      </c>
      <c r="D99" s="2" t="str">
        <f>VLOOKUP(C99,NewCode,2,FALSE)</f>
        <v>64279</v>
      </c>
      <c r="E99" t="str">
        <f>SUBSTITUTE( MID(A99,8+LEN(C99),9999), "1}=","")</f>
        <v>Specified output directory does not not exit. Please select a valid directory.</v>
      </c>
      <c r="F99" s="1" t="str">
        <f>SUBSTITUTE(A99, B99 &amp; "_", D99 &amp; "_")</f>
        <v>64279_knt_RS_sExpFrm03=Specified output directory does not not exit. Please select a valid directory.</v>
      </c>
    </row>
    <row r="100" spans="1:6" x14ac:dyDescent="0.25">
      <c r="A100" t="s">
        <v>94</v>
      </c>
      <c r="B100" t="str">
        <f>MID(A100,1,5)</f>
        <v>64272</v>
      </c>
      <c r="C100" t="str">
        <f xml:space="preserve"> SUBSTITUTE( MID(A100,7,FIND("=",A100,7)-7), "{1}", "")</f>
        <v>knt_RS_sExpFrm04</v>
      </c>
      <c r="D100" s="2" t="str">
        <f>VLOOKUP(C100,NewCode,2,FALSE)</f>
        <v>64280</v>
      </c>
      <c r="E100" t="str">
        <f>SUBSTITUTE( MID(A100,8+LEN(C100),9999), "1}=","")</f>
        <v>You did not select any foldersnotes for exporting.</v>
      </c>
      <c r="F100" s="1" t="str">
        <f>SUBSTITUTE(A100, B100 &amp; "_", D100 &amp; "_")</f>
        <v>64280_knt_RS_sExpFrm04{1}=You did not select any foldersnotes for exporting.</v>
      </c>
    </row>
    <row r="101" spans="1:6" x14ac:dyDescent="0.25">
      <c r="A101" t="s">
        <v>95</v>
      </c>
      <c r="B101" t="str">
        <f>MID(A101,1,5)</f>
        <v>64273</v>
      </c>
      <c r="C101" t="str">
        <f xml:space="preserve"> SUBSTITUTE( MID(A101,7,FIND("=",A101,7)-7), "{1}", "")</f>
        <v>knt_RS_sExpFrm11</v>
      </c>
      <c r="D101" s="2" t="str">
        <f>VLOOKUP(C101,NewCode,2,FALSE)</f>
        <v>64281</v>
      </c>
      <c r="E101" t="str">
        <f>SUBSTITUTE( MID(A101,8+LEN(C101),9999), "1}=","")</f>
        <v xml:space="preserve">Error while exporting folders: </v>
      </c>
      <c r="F101" s="1" t="str">
        <f>SUBSTITUTE(A101, B101 &amp; "_", D101 &amp; "_")</f>
        <v xml:space="preserve">64281_knt_RS_sExpFrm11{1}=Error while exporting folders: </v>
      </c>
    </row>
    <row r="102" spans="1:6" x14ac:dyDescent="0.25">
      <c r="A102" t="s">
        <v>96</v>
      </c>
      <c r="B102" t="str">
        <f>MID(A102,1,5)</f>
        <v>64274</v>
      </c>
      <c r="C102" t="str">
        <f xml:space="preserve"> SUBSTITUTE( MID(A102,7,FIND("=",A102,7)-7), "{1}", "")</f>
        <v>knt_RS_sExpFrm12</v>
      </c>
      <c r="D102" s="2" t="str">
        <f>VLOOKUP(C102,NewCode,2,FALSE)</f>
        <v>64282</v>
      </c>
      <c r="E102" t="str">
        <f>SUBSTITUTE( MID(A102,8+LEN(C102),9999), "1}=","")</f>
        <v>Exported  %d folders (%d notes).</v>
      </c>
      <c r="F102" s="1" t="str">
        <f>SUBSTITUTE(A102, B102 &amp; "_", D102 &amp; "_")</f>
        <v>64282_knt_RS_sExpFrm12{1}=Exported  %d folders (%d notes).</v>
      </c>
    </row>
    <row r="103" spans="1:6" x14ac:dyDescent="0.25">
      <c r="A103" t="s">
        <v>97</v>
      </c>
      <c r="B103" t="str">
        <f>MID(A103,1,5)</f>
        <v>64275</v>
      </c>
      <c r="C103" t="str">
        <f xml:space="preserve"> SUBSTITUTE( MID(A103,7,FIND("=",A103,7)-7), "{1}", "")</f>
        <v>knt_RS_sExpFrm13</v>
      </c>
      <c r="D103" s="2" t="str">
        <f>VLOOKUP(C103,NewCode,2,FALSE)</f>
        <v>64283</v>
      </c>
      <c r="E103" t="str">
        <f>SUBSTITUTE( MID(A103,8+LEN(C103),9999), "1}=","")</f>
        <v>Exporting was aborted due to an error.</v>
      </c>
      <c r="F103" s="1" t="str">
        <f>SUBSTITUTE(A103, B103 &amp; "_", D103 &amp; "_")</f>
        <v>64283_knt_RS_sExpFrm13=Exporting was aborted due to an error.</v>
      </c>
    </row>
    <row r="104" spans="1:6" x14ac:dyDescent="0.25">
      <c r="A104" t="s">
        <v>98</v>
      </c>
      <c r="B104" t="str">
        <f>MID(A104,1,5)</f>
        <v>64276</v>
      </c>
      <c r="C104" t="str">
        <f xml:space="preserve"> SUBSTITUTE( MID(A104,7,FIND("=",A104,7)-7), "{1}", "")</f>
        <v>knt_RS_sExpFrm14</v>
      </c>
      <c r="D104" s="2" t="str">
        <f>VLOOKUP(C104,NewCode,2,FALSE)</f>
        <v>64284</v>
      </c>
      <c r="E104" t="str">
        <f>SUBSTITUTE( MID(A104,8+LEN(C104),9999), "1}=","")</f>
        <v>Exporting was aborted at user request.</v>
      </c>
      <c r="F104" s="1" t="str">
        <f>SUBSTITUTE(A104, B104 &amp; "_", D104 &amp; "_")</f>
        <v>64284_knt_RS_sExpFrm14=Exporting was aborted at user request.</v>
      </c>
    </row>
    <row r="105" spans="1:6" x14ac:dyDescent="0.25">
      <c r="A105" t="s">
        <v>99</v>
      </c>
      <c r="B105" t="str">
        <f>MID(A105,1,5)</f>
        <v>64277</v>
      </c>
      <c r="C105" t="str">
        <f xml:space="preserve"> SUBSTITUTE( MID(A105,7,FIND("=",A105,7)-7), "{1}", "")</f>
        <v>knt_RS_sExpFrm15</v>
      </c>
      <c r="D105" s="2" t="str">
        <f>VLOOKUP(C105,NewCode,2,FALSE)</f>
        <v>64285</v>
      </c>
      <c r="E105" t="str">
        <f>SUBSTITUTE( MID(A105,8+LEN(C105),9999), "1}=","")</f>
        <v>The following token can be used in headings:\^\^%s%s - Filename\^%s%s - Folder name\^%s%s - Node name\^%s%s - Node level\^%s%s - Node index\^%s%s - Line break\^%s%s - Symbols, increasing\^%s%s - Symbols, decreasing\^\^F1 =&gt; More INFO and usage examples</v>
      </c>
      <c r="F105" s="1" t="str">
        <f>SUBSTITUTE(A105, B105 &amp; "_", D105 &amp; "_")</f>
        <v>64285_knt_RS_sExpFrm15{1}=The following token can be used in headings:\^\^%s%s - Filename\^%s%s - Folder name\^%s%s - Node name\^%s%s - Node level\^%s%s - Node index\^%s%s - Line break\^%s%s - Symbols, increasing\^%s%s - Symbols, decreasing\^\^F1 =&gt; More INFO and usage examples</v>
      </c>
    </row>
    <row r="106" spans="1:6" x14ac:dyDescent="0.25">
      <c r="A106" t="s">
        <v>100</v>
      </c>
      <c r="B106" t="str">
        <f>MID(A106,1,5)</f>
        <v>64278</v>
      </c>
      <c r="C106" t="str">
        <f xml:space="preserve"> SUBSTITUTE( MID(A106,7,FIND("=",A106,7)-7), "{1}", "")</f>
        <v>knt_RS_sExpFrm16</v>
      </c>
      <c r="D106" s="2" t="str">
        <f>VLOOKUP(C106,NewCode,2,FALSE)</f>
        <v>64286</v>
      </c>
      <c r="E106" t="str">
        <f>SUBSTITUTE( MID(A106,8+LEN(C106),9999), "1}=","")</f>
        <v>No active tree node: select a node first.</v>
      </c>
      <c r="F106" s="1" t="str">
        <f>SUBSTITUTE(A106, B106 &amp; "_", D106 &amp; "_")</f>
        <v>64286_knt_RS_sExpFrm16=No active tree node: select a node first.</v>
      </c>
    </row>
    <row r="107" spans="1:6" x14ac:dyDescent="0.25">
      <c r="A107" t="s">
        <v>101</v>
      </c>
      <c r="B107" t="str">
        <f>MID(A107,1,5)</f>
        <v>64279</v>
      </c>
      <c r="C107" t="str">
        <f xml:space="preserve"> SUBSTITUTE( MID(A107,7,FIND("=",A107,7)-7), "{1}", "")</f>
        <v>knt_RS_sExpFrm17</v>
      </c>
      <c r="D107" s="2" t="str">
        <f>VLOOKUP(C107,NewCode,2,FALSE)</f>
        <v>64287</v>
      </c>
      <c r="E107" t="str">
        <f>SUBSTITUTE( MID(A107,8+LEN(C107),9999), "1}=","")</f>
        <v>Current node has no text: nothing to export.</v>
      </c>
      <c r="F107" s="1" t="str">
        <f>SUBSTITUTE(A107, B107 &amp; "_", D107 &amp; "_")</f>
        <v>64287_knt_RS_sExpFrm17=Current node has no text: nothing to export.</v>
      </c>
    </row>
    <row r="108" spans="1:6" x14ac:dyDescent="0.25">
      <c r="A108" t="s">
        <v>134</v>
      </c>
      <c r="B108" t="str">
        <f>MID(A108,1,5)</f>
        <v>64312</v>
      </c>
      <c r="C108" t="str">
        <f xml:space="preserve"> SUBSTITUTE( MID(A108,7,FIND("=",A108,7)-7), "{1}", "")</f>
        <v>knt_RS_sFileM57</v>
      </c>
      <c r="D108" s="2" t="str">
        <f>VLOOKUP(C108,NewCode,2,FALSE)</f>
        <v>64288</v>
      </c>
      <c r="E108" t="str">
        <f>SUBSTITUTE( MID(A108,8+LEN(C108),9999), "1}=","")</f>
        <v>Select files for importing</v>
      </c>
      <c r="F108" s="1" t="str">
        <f>SUBSTITUTE(A108, B108 &amp; "_", D108 &amp; "_")</f>
        <v>64288_knt_RS_sFileM57=Select files for importing</v>
      </c>
    </row>
    <row r="109" spans="1:6" x14ac:dyDescent="0.25">
      <c r="A109" t="s">
        <v>135</v>
      </c>
      <c r="B109" t="str">
        <f>MID(A109,1,5)</f>
        <v>64313</v>
      </c>
      <c r="C109" t="str">
        <f xml:space="preserve"> SUBSTITUTE( MID(A109,7,FIND("=",A109,7)-7), "{1}", "")</f>
        <v>knt_RS_sFileM58</v>
      </c>
      <c r="D109" s="2" t="str">
        <f>VLOOKUP(C109,NewCode,2,FALSE)</f>
        <v>64289</v>
      </c>
      <c r="E109" t="str">
        <f>SUBSTITUTE( MID(A109,8+LEN(C109),9999), "1}=","")</f>
        <v>The file "%s" does not appear to be a text file (nor image). The result of importing it may be unpredictable.\^\^Import as a plain text file, anyway?</v>
      </c>
      <c r="F109" s="1" t="str">
        <f>SUBSTITUTE(A109, B109 &amp; "_", D109 &amp; "_")</f>
        <v>64289_knt_RS_sFileM58{1}=The file "%s" does not appear to be a text file (nor image). The result of importing it may be unpredictable.\^\^Import as a plain text file, anyway?</v>
      </c>
    </row>
    <row r="110" spans="1:6" x14ac:dyDescent="0.25">
      <c r="A110" t="s">
        <v>136</v>
      </c>
      <c r="B110" t="str">
        <f>MID(A110,1,5)</f>
        <v>64314</v>
      </c>
      <c r="C110" t="str">
        <f xml:space="preserve"> SUBSTITUTE( MID(A110,7,FIND("=",A110,7)-7), "{1}", "")</f>
        <v>knt_RS_sFileM59</v>
      </c>
      <c r="D110" s="2" t="str">
        <f>VLOOKUP(C110,NewCode,2,FALSE)</f>
        <v>64290</v>
      </c>
      <c r="E110" t="str">
        <f>SUBSTITUTE( MID(A110,8+LEN(C110),9999), "1}=","")</f>
        <v xml:space="preserve"> Importing </v>
      </c>
      <c r="F110" s="1" t="str">
        <f>SUBSTITUTE(A110, B110 &amp; "_", D110 &amp; "_")</f>
        <v xml:space="preserve">64290_knt_RS_sFileM59= Importing </v>
      </c>
    </row>
    <row r="111" spans="1:6" x14ac:dyDescent="0.25">
      <c r="A111" t="s">
        <v>137</v>
      </c>
      <c r="B111" t="str">
        <f>MID(A111,1,5)</f>
        <v>64315</v>
      </c>
      <c r="C111" t="str">
        <f xml:space="preserve"> SUBSTITUTE( MID(A111,7,FIND("=",A111,7)-7), "{1}", "")</f>
        <v>knt_RS_sFileM60</v>
      </c>
      <c r="D111" s="2" t="str">
        <f>VLOOKUP(C111,NewCode,2,FALSE)</f>
        <v>64291</v>
      </c>
      <c r="E111" t="str">
        <f>SUBSTITUTE( MID(A111,8+LEN(C111),9999), "1}=","")</f>
        <v>Failed to convert HTML file "%s" to RTF</v>
      </c>
      <c r="F111" s="1" t="str">
        <f>SUBSTITUTE(A111, B111 &amp; "_", D111 &amp; "_")</f>
        <v>64291_knt_RS_sFileM60{1}=Failed to convert HTML file "%s" to RTF</v>
      </c>
    </row>
    <row r="112" spans="1:6" x14ac:dyDescent="0.25">
      <c r="A112" t="s">
        <v>138</v>
      </c>
      <c r="B112" t="str">
        <f>MID(A112,1,5)</f>
        <v>64316</v>
      </c>
      <c r="C112" t="str">
        <f xml:space="preserve"> SUBSTITUTE( MID(A112,7,FIND("=",A112,7)-7), "{1}", "")</f>
        <v>knt_RS_sFileM61</v>
      </c>
      <c r="D112" s="2" t="str">
        <f>VLOOKUP(C112,NewCode,2,FALSE)</f>
        <v>64292</v>
      </c>
      <c r="E112" t="str">
        <f>SUBSTITUTE( MID(A112,8+LEN(C112),9999), "1}=","")</f>
        <v xml:space="preserve">Error importing </v>
      </c>
      <c r="F112" s="1" t="str">
        <f>SUBSTITUTE(A112, B112 &amp; "_", D112 &amp; "_")</f>
        <v xml:space="preserve">64292_knt_RS_sFileM61=Error importing </v>
      </c>
    </row>
    <row r="113" spans="1:6" x14ac:dyDescent="0.25">
      <c r="A113" t="s">
        <v>139</v>
      </c>
      <c r="B113" t="str">
        <f>MID(A113,1,5)</f>
        <v>64317</v>
      </c>
      <c r="C113" t="str">
        <f xml:space="preserve"> SUBSTITUTE( MID(A113,7,FIND("=",A113,7)-7), "{1}", "")</f>
        <v>knt_RS_sFileM62</v>
      </c>
      <c r="D113" s="2" t="str">
        <f>VLOOKUP(C113,NewCode,2,FALSE)</f>
        <v>64293</v>
      </c>
      <c r="E113" t="str">
        <f>SUBSTITUTE( MID(A113,8+LEN(C113),9999), "1}=","")</f>
        <v xml:space="preserve"> Finished importing.</v>
      </c>
      <c r="F113" s="1" t="str">
        <f>SUBSTITUTE(A113, B113 &amp; "_", D113 &amp; "_")</f>
        <v>64293_knt_RS_sFileM62= Finished importing.</v>
      </c>
    </row>
    <row r="114" spans="1:6" x14ac:dyDescent="0.25">
      <c r="A114" t="s">
        <v>140</v>
      </c>
      <c r="B114" t="str">
        <f>MID(A114,1,5)</f>
        <v>64318</v>
      </c>
      <c r="C114" t="str">
        <f xml:space="preserve"> SUBSTITUTE( MID(A114,7,FIND("=",A114,7)-7), "{1}", "")</f>
        <v>knt_RS_sFileM63</v>
      </c>
      <c r="D114" s="2" t="str">
        <f>VLOOKUP(C114,NewCode,2,FALSE)</f>
        <v>64294</v>
      </c>
      <c r="E114" t="str">
        <f>SUBSTITUTE( MID(A114,8+LEN(C114),9999), "1}=","")</f>
        <v>Cannot select methods for handling files.</v>
      </c>
      <c r="F114" s="1" t="str">
        <f>SUBSTITUTE(A114, B114 &amp; "_", D114 &amp; "_")</f>
        <v>64294_knt_RS_sFileM63=Cannot select methods for handling files.</v>
      </c>
    </row>
    <row r="115" spans="1:6" x14ac:dyDescent="0.25">
      <c r="A115" t="s">
        <v>141</v>
      </c>
      <c r="B115" t="str">
        <f>MID(A115,1,5)</f>
        <v>64319</v>
      </c>
      <c r="C115" t="str">
        <f xml:space="preserve"> SUBSTITUTE( MID(A115,7,FIND("=",A115,7)-7), "{1}", "")</f>
        <v>knt_RS_sFileM65</v>
      </c>
      <c r="D115" s="2" t="str">
        <f>VLOOKUP(C115,NewCode,2,FALSE)</f>
        <v>64295</v>
      </c>
      <c r="E115" t="str">
        <f>SUBSTITUTE( MID(A115,8+LEN(C115),9999), "1}=","")</f>
        <v>Cannot import a directory "%s"</v>
      </c>
      <c r="F115" s="1" t="str">
        <f>SUBSTITUTE(A115, B115 &amp; "_", D115 &amp; "_")</f>
        <v>64295_knt_RS_sFileM65=Cannot import a directory "%s"</v>
      </c>
    </row>
    <row r="116" spans="1:6" x14ac:dyDescent="0.25">
      <c r="A116" t="s">
        <v>110</v>
      </c>
      <c r="B116" t="str">
        <f>MID(A116,1,5)</f>
        <v>64288</v>
      </c>
      <c r="C116" t="str">
        <f xml:space="preserve"> SUBSTITUTE( MID(A116,7,FIND("=",A116,7)-7), "{1}", "")</f>
        <v>knt_RS_sFileM67</v>
      </c>
      <c r="D116" s="2" t="str">
        <f>VLOOKUP(C116,NewCode,2,FALSE)</f>
        <v>64296</v>
      </c>
      <c r="E116" t="str">
        <f>SUBSTITUTE( MID(A116,8+LEN(C116),9999), "1}=","")</f>
        <v>Unknown or unexpected file action (%d)</v>
      </c>
      <c r="F116" s="1" t="str">
        <f>SUBSTITUTE(A116, B116 &amp; "_", D116 &amp; "_")</f>
        <v>64296_knt_RS_sFileM67=Unknown or unexpected file action (%d)</v>
      </c>
    </row>
    <row r="117" spans="1:6" x14ac:dyDescent="0.25">
      <c r="A117" t="s">
        <v>111</v>
      </c>
      <c r="B117" t="str">
        <f>MID(A117,1,5)</f>
        <v>64289</v>
      </c>
      <c r="C117" t="str">
        <f xml:space="preserve"> SUBSTITUTE( MID(A117,7,FIND("=",A117,7)-7), "{1}", "")</f>
        <v>knt_RS_sFileM68</v>
      </c>
      <c r="D117" s="2" t="str">
        <f>VLOOKUP(C117,NewCode,2,FALSE)</f>
        <v>64297</v>
      </c>
      <c r="E117" t="str">
        <f>SUBSTITUTE( MID(A117,8+LEN(C117),9999), "1}=","")</f>
        <v xml:space="preserve">Error while importing files: </v>
      </c>
      <c r="F117" s="1" t="str">
        <f>SUBSTITUTE(A117, B117 &amp; "_", D117 &amp; "_")</f>
        <v xml:space="preserve">64297_knt_RS_sFileM68=Error while importing files: </v>
      </c>
    </row>
    <row r="118" spans="1:6" x14ac:dyDescent="0.25">
      <c r="A118" t="s">
        <v>112</v>
      </c>
      <c r="B118" t="str">
        <f>MID(A118,1,5)</f>
        <v>64290</v>
      </c>
      <c r="C118" t="str">
        <f xml:space="preserve"> SUBSTITUTE( MID(A118,7,FIND("=",A118,7)-7), "{1}", "")</f>
        <v>knt_RS_sFileM75</v>
      </c>
      <c r="D118" s="2" t="str">
        <f>VLOOKUP(C118,NewCode,2,FALSE)</f>
        <v>64298</v>
      </c>
      <c r="E118" t="str">
        <f>SUBSTITUTE( MID(A118,8+LEN(C118),9999), "1}=","")</f>
        <v>Successfully created %s registry entries</v>
      </c>
      <c r="F118" s="1" t="str">
        <f>SUBSTITUTE(A118, B118 &amp; "_", D118 &amp; "_")</f>
        <v>64298_knt_RS_sFileM75=Successfully created %s registry entries</v>
      </c>
    </row>
    <row r="119" spans="1:6" x14ac:dyDescent="0.25">
      <c r="A119" t="s">
        <v>113</v>
      </c>
      <c r="B119" t="str">
        <f>MID(A119,1,5)</f>
        <v>64291</v>
      </c>
      <c r="C119" t="str">
        <f xml:space="preserve"> SUBSTITUTE( MID(A119,7,FIND("=",A119,7)-7), "{1}", "")</f>
        <v>knt_RS_sFileM76</v>
      </c>
      <c r="D119" s="2" t="str">
        <f>VLOOKUP(C119,NewCode,2,FALSE)</f>
        <v>64299</v>
      </c>
      <c r="E119" t="str">
        <f>SUBSTITUTE( MID(A119,8+LEN(C119),9999), "1}=","")</f>
        <v xml:space="preserve">There was an error while creating file type associations: </v>
      </c>
      <c r="F119" s="1" t="str">
        <f>SUBSTITUTE(A119, B119 &amp; "_", D119 &amp; "_")</f>
        <v xml:space="preserve">64299_knt_RS_sFileM76=There was an error while creating file type associations: </v>
      </c>
    </row>
    <row r="120" spans="1:6" x14ac:dyDescent="0.25">
      <c r="A120" t="s">
        <v>114</v>
      </c>
      <c r="B120" t="str">
        <f>MID(A120,1,5)</f>
        <v>64292</v>
      </c>
      <c r="C120" t="str">
        <f xml:space="preserve"> SUBSTITUTE( MID(A120,7,FIND("=",A120,7)-7), "{1}", "")</f>
        <v>knt_RS_sFileM77</v>
      </c>
      <c r="D120" s="2" t="str">
        <f>VLOOKUP(C120,NewCode,2,FALSE)</f>
        <v>64300</v>
      </c>
      <c r="E120" t="str">
        <f>SUBSTITUTE( MID(A120,8+LEN(C120),9999), "1}=","")</f>
        <v>This file is Read-Only. Use "Save As" command to save it with a new name.</v>
      </c>
      <c r="F120" s="1" t="str">
        <f>SUBSTITUTE(A120, B120 &amp; "_", D120 &amp; "_")</f>
        <v>64300_knt_RS_sFileM77=This file is Read-Only. Use "Save As" command to save it with a new name.</v>
      </c>
    </row>
    <row r="121" spans="1:6" x14ac:dyDescent="0.25">
      <c r="A121" t="s">
        <v>115</v>
      </c>
      <c r="B121" t="str">
        <f>MID(A121,1,5)</f>
        <v>64293</v>
      </c>
      <c r="C121" t="str">
        <f xml:space="preserve"> SUBSTITUTE( MID(A121,7,FIND("=",A121,7)-7), "{1}", "")</f>
        <v>knt_RS_sFileM78</v>
      </c>
      <c r="D121" s="2" t="str">
        <f>VLOOKUP(C121,NewCode,2,FALSE)</f>
        <v>64301</v>
      </c>
      <c r="E121" t="str">
        <f>SUBSTITUTE( MID(A121,8+LEN(C121),9999), "1}=","")</f>
        <v>Backup at %s before any modification in "%s"</v>
      </c>
      <c r="F121" s="1" t="str">
        <f>SUBSTITUTE(A121, B121 &amp; "_", D121 &amp; "_")</f>
        <v>64301_knt_RS_sFileM78=Backup at %s before any modification in "%s"</v>
      </c>
    </row>
    <row r="122" spans="1:6" x14ac:dyDescent="0.25">
      <c r="A122" t="s">
        <v>116</v>
      </c>
      <c r="B122" t="str">
        <f>MID(A122,1,5)</f>
        <v>64294</v>
      </c>
      <c r="C122" t="str">
        <f xml:space="preserve"> SUBSTITUTE( MID(A122,7,FIND("=",A122,7)-7), "{1}", "")</f>
        <v>knt_RS_sFileM79</v>
      </c>
      <c r="D122" s="2" t="str">
        <f>VLOOKUP(C122,NewCode,2,FALSE)</f>
        <v>64302</v>
      </c>
      <c r="E122" t="str">
        <f>SUBSTITUTE( MID(A122,8+LEN(C122),9999), "1}=","")</f>
        <v>File is not modified. Nothing to save</v>
      </c>
      <c r="F122" s="1" t="str">
        <f>SUBSTITUTE(A122, B122 &amp; "_", D122 &amp; "_")</f>
        <v>64302_knt_RS_sFileM79=File is not modified. Nothing to save</v>
      </c>
    </row>
    <row r="123" spans="1:6" x14ac:dyDescent="0.25">
      <c r="A123" t="s">
        <v>117</v>
      </c>
      <c r="B123" t="str">
        <f>MID(A123,1,5)</f>
        <v>64295</v>
      </c>
      <c r="C123" t="str">
        <f xml:space="preserve"> SUBSTITUTE( MID(A123,7,FIND("=",A123,7)-7), "{1}", "")</f>
        <v>knt_RS_sFileM80</v>
      </c>
      <c r="D123" s="2" t="str">
        <f>VLOOKUP(C123,NewCode,2,FALSE)</f>
        <v>64303</v>
      </c>
      <c r="E123" t="str">
        <f>SUBSTITUTE( MID(A123,8+LEN(C123),9999), "1}=","")</f>
        <v>\^\^Option "Autoregister file type" will be unchecked</v>
      </c>
      <c r="F123" s="1" t="str">
        <f>SUBSTITUTE(A123, B123 &amp; "_", D123 &amp; "_")</f>
        <v>64303_knt_RS_sFileM80=\^\^Option "Autoregister file type" will be unchecked</v>
      </c>
    </row>
    <row r="124" spans="1:6" x14ac:dyDescent="0.25">
      <c r="A124" t="s">
        <v>150</v>
      </c>
      <c r="B124" t="str">
        <f>MID(A124,1,5)</f>
        <v>64328</v>
      </c>
      <c r="C124" t="str">
        <f xml:space="preserve"> SUBSTITUTE( MID(A124,7,FIND("=",A124,7)-7), "{1}", "")</f>
        <v>knt_RS_sFileM42</v>
      </c>
      <c r="D124" s="2" t="str">
        <f>VLOOKUP(C124,NewCode,2,FALSE)</f>
        <v>64304</v>
      </c>
      <c r="E124" t="str">
        <f>SUBSTITUTE( MID(A124,8+LEN(C124),9999), "1}=","")</f>
        <v xml:space="preserve">Error while loading merge file: </v>
      </c>
      <c r="F124" s="1" t="str">
        <f>SUBSTITUTE(A124, B124 &amp; "_", D124 &amp; "_")</f>
        <v xml:space="preserve">64304_knt_RS_sFileM42=Error while loading merge file: </v>
      </c>
    </row>
    <row r="125" spans="1:6" x14ac:dyDescent="0.25">
      <c r="A125" t="s">
        <v>151</v>
      </c>
      <c r="B125" t="str">
        <f>MID(A125,1,5)</f>
        <v>64329</v>
      </c>
      <c r="C125" t="str">
        <f xml:space="preserve"> SUBSTITUTE( MID(A125,7,FIND("=",A125,7)-7), "{1}", "")</f>
        <v>knt_RS_sFileM43</v>
      </c>
      <c r="D125" s="2" t="str">
        <f>VLOOKUP(C125,NewCode,2,FALSE)</f>
        <v>64305</v>
      </c>
      <c r="E125" t="str">
        <f>SUBSTITUTE( MID(A125,8+LEN(C125),9999), "1}=","")</f>
        <v>Folders in %s</v>
      </c>
      <c r="F125" s="1" t="str">
        <f>SUBSTITUTE(A125, B125 &amp; "_", D125 &amp; "_")</f>
        <v>64305_knt_RS_sFileM43{1}=Folders in %s</v>
      </c>
    </row>
    <row r="126" spans="1:6" x14ac:dyDescent="0.25">
      <c r="A126" t="s">
        <v>152</v>
      </c>
      <c r="B126" t="str">
        <f>MID(A126,1,5)</f>
        <v>64330</v>
      </c>
      <c r="C126" t="str">
        <f xml:space="preserve"> SUBSTITUTE( MID(A126,7,FIND("=",A126,7)-7), "{1}", "")</f>
        <v>knt_RS_sFileM44</v>
      </c>
      <c r="D126" s="2" t="str">
        <f>VLOOKUP(C126,NewCode,2,FALSE)</f>
        <v>64306</v>
      </c>
      <c r="E126" t="str">
        <f>SUBSTITUTE( MID(A126,8+LEN(C126),9999), "1}=","")</f>
        <v>You did not select any folder: nothing to merge.</v>
      </c>
      <c r="F126" s="1" t="str">
        <f>SUBSTITUTE(A126, B126 &amp; "_", D126 &amp; "_")</f>
        <v>64306_knt_RS_sFileM44{1}=You did not select any folder: nothing to merge.</v>
      </c>
    </row>
    <row r="127" spans="1:6" x14ac:dyDescent="0.25">
      <c r="A127" t="s">
        <v>153</v>
      </c>
      <c r="B127" t="str">
        <f>MID(A127,1,5)</f>
        <v>64331</v>
      </c>
      <c r="C127" t="str">
        <f xml:space="preserve"> SUBSTITUTE( MID(A127,7,FIND("=",A127,7)-7), "{1}", "")</f>
        <v>knt_RS_sFileM45</v>
      </c>
      <c r="D127" s="2" t="str">
        <f>VLOOKUP(C127,NewCode,2,FALSE)</f>
        <v>64307</v>
      </c>
      <c r="E127" t="str">
        <f>SUBSTITUTE( MID(A127,8+LEN(C127),9999), "1}=","")</f>
        <v xml:space="preserve"> Merging folders...</v>
      </c>
      <c r="F127" s="1" t="str">
        <f>SUBSTITUTE(A127, B127 &amp; "_", D127 &amp; "_")</f>
        <v>64307_knt_RS_sFileM45{1}= Merging folders...</v>
      </c>
    </row>
    <row r="128" spans="1:6" x14ac:dyDescent="0.25">
      <c r="A128" t="s">
        <v>154</v>
      </c>
      <c r="B128" t="str">
        <f>MID(A128,1,5)</f>
        <v>64332</v>
      </c>
      <c r="C128" t="str">
        <f xml:space="preserve"> SUBSTITUTE( MID(A128,7,FIND("=",A128,7)-7), "{1}", "")</f>
        <v>knt_RS_sFileM46</v>
      </c>
      <c r="D128" s="2" t="str">
        <f>VLOOKUP(C128,NewCode,2,FALSE)</f>
        <v>64308</v>
      </c>
      <c r="E128" t="str">
        <f>SUBSTITUTE( MID(A128,8+LEN(C128),9999), "1}=","")</f>
        <v xml:space="preserve">Error while adding folders: </v>
      </c>
      <c r="F128" s="1" t="str">
        <f>SUBSTITUTE(A128, B128 &amp; "_", D128 &amp; "_")</f>
        <v xml:space="preserve">64308_knt_RS_sFileM46{1}=Error while adding folders: </v>
      </c>
    </row>
    <row r="129" spans="1:6" x14ac:dyDescent="0.25">
      <c r="A129" t="s">
        <v>155</v>
      </c>
      <c r="B129" t="str">
        <f>MID(A129,1,5)</f>
        <v>64333</v>
      </c>
      <c r="C129" t="str">
        <f xml:space="preserve"> SUBSTITUTE( MID(A129,7,FIND("=",A129,7)-7), "{1}", "")</f>
        <v>knt_RS_sFileM47</v>
      </c>
      <c r="D129" s="2" t="str">
        <f>VLOOKUP(C129,NewCode,2,FALSE)</f>
        <v>64309</v>
      </c>
      <c r="E129" t="str">
        <f>SUBSTITUTE( MID(A129,8+LEN(C129),9999), "1}=","")</f>
        <v>Merged %d folders from "%s"</v>
      </c>
      <c r="F129" s="1" t="str">
        <f>SUBSTITUTE(A129, B129 &amp; "_", D129 &amp; "_")</f>
        <v>64309_knt_RS_sFileM47{1}=Merged %d folders from "%s"</v>
      </c>
    </row>
    <row r="130" spans="1:6" x14ac:dyDescent="0.25">
      <c r="A130" t="s">
        <v>156</v>
      </c>
      <c r="B130" t="str">
        <f>MID(A130,1,5)</f>
        <v>64334</v>
      </c>
      <c r="C130" t="str">
        <f xml:space="preserve"> SUBSTITUTE( MID(A130,7,FIND("=",A130,7)-7), "{1}", "")</f>
        <v>knt_RS_sFileM48</v>
      </c>
      <c r="D130" s="2" t="str">
        <f>VLOOKUP(C130,NewCode,2,FALSE)</f>
        <v>64310</v>
      </c>
      <c r="E130" t="str">
        <f>SUBSTITUTE( MID(A130,8+LEN(C130),9999), "1}=","")</f>
        <v>No folders were merged</v>
      </c>
      <c r="F130" s="1" t="str">
        <f>SUBSTITUTE(A130, B130 &amp; "_", D130 &amp; "_")</f>
        <v>64310_knt_RS_sFileM48{1}=No folders were merged</v>
      </c>
    </row>
    <row r="131" spans="1:6" x14ac:dyDescent="0.25">
      <c r="A131" t="s">
        <v>157</v>
      </c>
      <c r="B131" t="str">
        <f>MID(A131,1,5)</f>
        <v>64335</v>
      </c>
      <c r="C131" t="str">
        <f xml:space="preserve"> SUBSTITUTE( MID(A131,7,FIND("=",A131,7)-7), "{1}", "")</f>
        <v>knt_RS_sFileM83</v>
      </c>
      <c r="D131" s="2" t="str">
        <f>VLOOKUP(C131,NewCode,2,FALSE)</f>
        <v>64311</v>
      </c>
      <c r="E131" t="str">
        <f>SUBSTITUTE( MID(A131,8+LEN(C131),9999), "1}=","")</f>
        <v>%d Links or Mirror nodes couldn't be adapted\^Links can be found searching for "file///&lt;%d"</v>
      </c>
      <c r="F131" s="1" t="str">
        <f>SUBSTITUTE(A131, B131 &amp; "_", D131 &amp; "_")</f>
        <v>64311_knt_RS_sFileM83=%d Links or Mirror nodes couldn't be adapted\^Links can be found searching for "file///&lt;%d"</v>
      </c>
    </row>
    <row r="132" spans="1:6" x14ac:dyDescent="0.25">
      <c r="A132" t="s">
        <v>126</v>
      </c>
      <c r="B132" t="str">
        <f>MID(A132,1,5)</f>
        <v>64304</v>
      </c>
      <c r="C132" t="str">
        <f xml:space="preserve"> SUBSTITUTE( MID(A132,7,FIND("=",A132,7)-7), "{1}", "")</f>
        <v>knt_RS_sFileM49</v>
      </c>
      <c r="D132" s="2" t="str">
        <f>VLOOKUP(C132,NewCode,2,FALSE)</f>
        <v>64312</v>
      </c>
      <c r="E132" t="str">
        <f>SUBSTITUTE( MID(A132,8+LEN(C132),9999), "1}=","")</f>
        <v>Another application has modified the knt file %s. Reload the file from disk?</v>
      </c>
      <c r="F132" s="1" t="str">
        <f>SUBSTITUTE(A132, B132 &amp; "_", D132 &amp; "_")</f>
        <v>64312_knt_RS_sFileM49{1}=Another application has modified the knt file %s. Reload the file from disk?</v>
      </c>
    </row>
    <row r="133" spans="1:6" x14ac:dyDescent="0.25">
      <c r="A133" t="s">
        <v>127</v>
      </c>
      <c r="B133" t="str">
        <f>MID(A133,1,5)</f>
        <v>64305</v>
      </c>
      <c r="C133" t="str">
        <f xml:space="preserve"> SUBSTITUTE( MID(A133,7,FIND("=",A133,7)-7), "{1}", "")</f>
        <v>knt_RS_sFileM50</v>
      </c>
      <c r="D133" s="2" t="str">
        <f>VLOOKUP(C133,NewCode,2,FALSE)</f>
        <v>64313</v>
      </c>
      <c r="E133" t="str">
        <f>SUBSTITUTE( MID(A133,8+LEN(C133),9999), "1}=","")</f>
        <v>%s folder "%s" does not exist</v>
      </c>
      <c r="F133" s="1" t="str">
        <f>SUBSTITUTE(A133, B133 &amp; "_", D133 &amp; "_")</f>
        <v>64313_knt_RS_sFileM50=%s folder "%s" does not exist</v>
      </c>
    </row>
    <row r="134" spans="1:6" x14ac:dyDescent="0.25">
      <c r="A134" t="s">
        <v>128</v>
      </c>
      <c r="B134" t="str">
        <f>MID(A134,1,5)</f>
        <v>64306</v>
      </c>
      <c r="C134" t="str">
        <f xml:space="preserve"> SUBSTITUTE( MID(A134,7,FIND("=",A134,7)-7), "{1}", "")</f>
        <v>knt_RS_sFileM51</v>
      </c>
      <c r="D134" s="2" t="str">
        <f>VLOOKUP(C134,NewCode,2,FALSE)</f>
        <v>64314</v>
      </c>
      <c r="E134" t="str">
        <f>SUBSTITUTE( MID(A134,8+LEN(C134),9999), "1}=","")</f>
        <v>. Create the folder now?</v>
      </c>
      <c r="F134" s="1" t="str">
        <f>SUBSTITUTE(A134, B134 &amp; "_", D134 &amp; "_")</f>
        <v>64314_knt_RS_sFileM51=. Create the folder now?</v>
      </c>
    </row>
    <row r="135" spans="1:6" x14ac:dyDescent="0.25">
      <c r="A135" t="s">
        <v>129</v>
      </c>
      <c r="B135" t="str">
        <f>MID(A135,1,5)</f>
        <v>64307</v>
      </c>
      <c r="C135" t="str">
        <f xml:space="preserve"> SUBSTITUTE( MID(A135,7,FIND("=",A135,7)-7), "{1}", "")</f>
        <v>knt_RS_sFileM52</v>
      </c>
      <c r="D135" s="2" t="str">
        <f>VLOOKUP(C135,NewCode,2,FALSE)</f>
        <v>64315</v>
      </c>
      <c r="E135" t="str">
        <f>SUBSTITUTE( MID(A135,8+LEN(C135),9999), "1}=","")</f>
        <v>Could not create folder: %s</v>
      </c>
      <c r="F135" s="1" t="str">
        <f>SUBSTITUTE(A135, B135 &amp; "_", D135 &amp; "_")</f>
        <v>64315_knt_RS_sFileM52=Could not create folder: %s</v>
      </c>
    </row>
    <row r="136" spans="1:6" x14ac:dyDescent="0.25">
      <c r="A136" t="s">
        <v>130</v>
      </c>
      <c r="B136" t="str">
        <f>MID(A136,1,5)</f>
        <v>64308</v>
      </c>
      <c r="C136" t="str">
        <f xml:space="preserve"> SUBSTITUTE( MID(A136,7,FIND("=",A136,7)-7), "{1}", "")</f>
        <v>knt_RS_sFileM53</v>
      </c>
      <c r="D136" s="2" t="str">
        <f>VLOOKUP(C136,NewCode,2,FALSE)</f>
        <v>64316</v>
      </c>
      <c r="E136" t="str">
        <f>SUBSTITUTE( MID(A136,8+LEN(C136),9999), "1}=","")</f>
        <v xml:space="preserve"> File modified by external application.</v>
      </c>
      <c r="F136" s="1" t="str">
        <f>SUBSTITUTE(A136, B136 &amp; "_", D136 &amp; "_")</f>
        <v>64316_knt_RS_sFileM53= File modified by external application.</v>
      </c>
    </row>
    <row r="137" spans="1:6" x14ac:dyDescent="0.25">
      <c r="A137" t="s">
        <v>131</v>
      </c>
      <c r="B137" t="str">
        <f>MID(A137,1,5)</f>
        <v>64309</v>
      </c>
      <c r="C137" t="str">
        <f xml:space="preserve"> SUBSTITUTE( MID(A137,7,FIND("=",A137,7)-7), "{1}", "")</f>
        <v>knt_RS_sFileM54</v>
      </c>
      <c r="D137" s="2" t="str">
        <f>VLOOKUP(C137,NewCode,2,FALSE)</f>
        <v>64317</v>
      </c>
      <c r="E137" t="str">
        <f>SUBSTITUTE( MID(A137,8+LEN(C137),9999), "1}=","")</f>
        <v>Folders were modified. Save file before continuing?\^If you answer No, you will lose all changes made since last save.</v>
      </c>
      <c r="F137" s="1" t="str">
        <f>SUBSTITUTE(A137, B137 &amp; "_", D137 &amp; "_")</f>
        <v>64317_knt_RS_sFileM54{1}=Folders were modified. Save file before continuing?\^If you answer No, you will lose all changes made since last save.</v>
      </c>
    </row>
    <row r="138" spans="1:6" x14ac:dyDescent="0.25">
      <c r="A138" t="s">
        <v>132</v>
      </c>
      <c r="B138" t="str">
        <f>MID(A138,1,5)</f>
        <v>64310</v>
      </c>
      <c r="C138" t="str">
        <f xml:space="preserve"> SUBSTITUTE( MID(A138,7,FIND("=",A138,7)-7), "{1}", "")</f>
        <v>knt_RS_sFileM55</v>
      </c>
      <c r="D138" s="2" t="str">
        <f>VLOOKUP(C138,NewCode,2,FALSE)</f>
        <v>64318</v>
      </c>
      <c r="E138" t="str">
        <f>SUBSTITUTE( MID(A138,8+LEN(C138),9999), "1}=","")</f>
        <v>Current file has not been saved. If you continue, changes will be lost.\^Proceed anyway?</v>
      </c>
      <c r="F138" s="1" t="str">
        <f>SUBSTITUTE(A138, B138 &amp; "_", D138 &amp; "_")</f>
        <v>64318_knt_RS_sFileM55=Current file has not been saved. If you continue, changes will be lost.\^Proceed anyway?</v>
      </c>
    </row>
    <row r="139" spans="1:6" x14ac:dyDescent="0.25">
      <c r="A139" t="s">
        <v>133</v>
      </c>
      <c r="B139" t="str">
        <f>MID(A139,1,5)</f>
        <v>64311</v>
      </c>
      <c r="C139" t="str">
        <f xml:space="preserve"> SUBSTITUTE( MID(A139,7,FIND("=",A139,7)-7), "{1}", "")</f>
        <v>knt_RS_sFileM56</v>
      </c>
      <c r="D139" s="2" t="str">
        <f>VLOOKUP(C139,NewCode,2,FALSE)</f>
        <v>64319</v>
      </c>
      <c r="E139" t="str">
        <f>SUBSTITUTE( MID(A139,8+LEN(C139),9999), "1}=","")</f>
        <v>Warning!</v>
      </c>
      <c r="F139" s="1" t="str">
        <f>SUBSTITUTE(A139, B139 &amp; "_", D139 &amp; "_")</f>
        <v>64319_knt_RS_sFileM56{1}=Warning!</v>
      </c>
    </row>
    <row r="140" spans="1:6" x14ac:dyDescent="0.25">
      <c r="A140" t="s">
        <v>166</v>
      </c>
      <c r="B140" t="str">
        <f>MID(A140,1,5)</f>
        <v>64344</v>
      </c>
      <c r="C140" t="str">
        <f xml:space="preserve"> SUBSTITUTE( MID(A140,7,FIND("=",A140,7)-7), "{1}", "")</f>
        <v>knt_RS_sFileM25</v>
      </c>
      <c r="D140" s="2" t="str">
        <f>VLOOKUP(C140,NewCode,2,FALSE)</f>
        <v>64320</v>
      </c>
      <c r="E140" t="str">
        <f>SUBSTITUTE( MID(A140,8+LEN(C140),9999), "1}=","")</f>
        <v>Failed to create output file "%s" (Error: %d)\^File was temporary saved in %s\^\^\^</v>
      </c>
      <c r="F140" s="1" t="str">
        <f>SUBSTITUTE(A140, B140 &amp; "_", D140 &amp; "_")</f>
        <v>64320_knt_RS_sFileM25{1}=Failed to create output file "%s" (Error: %d)\^File was temporary saved in %s\^\^\^</v>
      </c>
    </row>
    <row r="141" spans="1:6" x14ac:dyDescent="0.25">
      <c r="A141" t="s">
        <v>167</v>
      </c>
      <c r="B141" t="str">
        <f>MID(A141,1,5)</f>
        <v>64345</v>
      </c>
      <c r="C141" t="str">
        <f xml:space="preserve"> SUBSTITUTE( MID(A141,7,FIND("=",A141,7)-7), "{1}", "")</f>
        <v>knt_RS_sFileM26</v>
      </c>
      <c r="D141" s="2" t="str">
        <f>VLOOKUP(C141,NewCode,2,FALSE)</f>
        <v>64321</v>
      </c>
      <c r="E141" t="str">
        <f>SUBSTITUTE( MID(A141,8+LEN(C141),9999), "1}=","")</f>
        <v>The Auto-Save option was turned OFF, to prevent KeyNote from automatically saving the (perhaps) damaged file.</v>
      </c>
      <c r="F141" s="1" t="str">
        <f>SUBSTITUTE(A141, B141 &amp; "_", D141 &amp; "_")</f>
        <v>64321_knt_RS_sFileM26{1}=The Auto-Save option was turned OFF, to prevent KeyNote from automatically saving the (perhaps) damaged file.</v>
      </c>
    </row>
    <row r="142" spans="1:6" x14ac:dyDescent="0.25">
      <c r="A142" t="s">
        <v>168</v>
      </c>
      <c r="B142" t="str">
        <f>MID(A142,1,5)</f>
        <v>64346</v>
      </c>
      <c r="C142" t="str">
        <f xml:space="preserve"> SUBSTITUTE( MID(A142,7,FIND("=",A142,7)-7), "{1}", "")</f>
        <v>knt_RS_sFileM27</v>
      </c>
      <c r="D142" s="2" t="str">
        <f>VLOOKUP(C142,NewCode,2,FALSE)</f>
        <v>64322</v>
      </c>
      <c r="E142" t="str">
        <f>SUBSTITUTE( MID(A142,8+LEN(C142),9999), "1}=","")</f>
        <v xml:space="preserve"> ERROR saving file</v>
      </c>
      <c r="F142" s="1" t="str">
        <f>SUBSTITUTE(A142, B142 &amp; "_", D142 &amp; "_")</f>
        <v>64322_knt_RS_sFileM27= ERROR saving file</v>
      </c>
    </row>
    <row r="143" spans="1:6" x14ac:dyDescent="0.25">
      <c r="A143" t="s">
        <v>169</v>
      </c>
      <c r="B143" t="str">
        <f>MID(A143,1,5)</f>
        <v>64347</v>
      </c>
      <c r="C143" t="str">
        <f xml:space="preserve"> SUBSTITUTE( MID(A143,7,FIND("=",A143,7)-7), "{1}", "")</f>
        <v>knt_RS_sFileM28</v>
      </c>
      <c r="D143" s="2" t="str">
        <f>VLOOKUP(C143,NewCode,2,FALSE)</f>
        <v>64323</v>
      </c>
      <c r="E143" t="str">
        <f>SUBSTITUTE( MID(A143,8+LEN(C143),9999), "1}=","")</f>
        <v>Saving "</v>
      </c>
      <c r="F143" s="1" t="str">
        <f>SUBSTITUTE(A143, B143 &amp; "_", D143 &amp; "_")</f>
        <v>64323_knt_RS_sFileM28=Saving "</v>
      </c>
    </row>
    <row r="144" spans="1:6" x14ac:dyDescent="0.25">
      <c r="A144" t="s">
        <v>170</v>
      </c>
      <c r="B144" t="str">
        <f>MID(A144,1,5)</f>
        <v>64348</v>
      </c>
      <c r="C144" t="str">
        <f xml:space="preserve"> SUBSTITUTE( MID(A144,7,FIND("=",A144,7)-7), "{1}", "")</f>
        <v>knt_RS_sFileM29</v>
      </c>
      <c r="D144" s="2" t="str">
        <f>VLOOKUP(C144,NewCode,2,FALSE)</f>
        <v>64324</v>
      </c>
      <c r="E144" t="str">
        <f>SUBSTITUTE( MID(A144,8+LEN(C144),9999), "1}=","")</f>
        <v xml:space="preserve">Folder monitoring has been disabled due to the following error: </v>
      </c>
      <c r="F144" s="1" t="str">
        <f>SUBSTITUTE(A144, B144 &amp; "_", D144 &amp; "_")</f>
        <v xml:space="preserve">64324_knt_RS_sFileM29=Folder monitoring has been disabled due to the following error: </v>
      </c>
    </row>
    <row r="145" spans="1:6" x14ac:dyDescent="0.25">
      <c r="A145" t="s">
        <v>171</v>
      </c>
      <c r="B145" t="str">
        <f>MID(A145,1,5)</f>
        <v>64349</v>
      </c>
      <c r="C145" t="str">
        <f xml:space="preserve"> SUBSTITUTE( MID(A145,7,FIND("=",A145,7)-7), "{1}", "")</f>
        <v>knt_RS_sFileM30</v>
      </c>
      <c r="D145" s="2" t="str">
        <f>VLOOKUP(C145,NewCode,2,FALSE)</f>
        <v>64325</v>
      </c>
      <c r="E145" t="str">
        <f>SUBSTITUTE( MID(A145,8+LEN(C145),9999), "1}=","")</f>
        <v xml:space="preserve"> File closed.</v>
      </c>
      <c r="F145" s="1" t="str">
        <f>SUBSTITUTE(A145, B145 &amp; "_", D145 &amp; "_")</f>
        <v>64325_knt_RS_sFileM30= File closed.</v>
      </c>
    </row>
    <row r="146" spans="1:6" x14ac:dyDescent="0.25">
      <c r="A146" t="s">
        <v>172</v>
      </c>
      <c r="B146" t="str">
        <f>MID(A146,1,5)</f>
        <v>64350</v>
      </c>
      <c r="C146" t="str">
        <f xml:space="preserve"> SUBSTITUTE( MID(A146,7,FIND("=",A146,7)-7), "{1}", "")</f>
        <v>knt_RS_sFileM32</v>
      </c>
      <c r="D146" s="2" t="str">
        <f>VLOOKUP(C146,NewCode,2,FALSE)</f>
        <v>64326</v>
      </c>
      <c r="E146" t="str">
        <f>SUBSTITUTE( MID(A146,8+LEN(C146),9999), "1}=","")</f>
        <v>Select backup folder</v>
      </c>
      <c r="F146" s="1" t="str">
        <f>SUBSTITUTE(A146, B146 &amp; "_", D146 &amp; "_")</f>
        <v>64326_knt_RS_sFileM32=Select backup folder</v>
      </c>
    </row>
    <row r="147" spans="1:6" x14ac:dyDescent="0.25">
      <c r="A147" t="s">
        <v>173</v>
      </c>
      <c r="B147" t="str">
        <f>MID(A147,1,5)</f>
        <v>64351</v>
      </c>
      <c r="C147" t="str">
        <f xml:space="preserve"> SUBSTITUTE( MID(A147,7,FIND("=",A147,7)-7), "{1}", "")</f>
        <v>knt_RS_sFileM33</v>
      </c>
      <c r="D147" s="2" t="str">
        <f>VLOOKUP(C147,NewCode,2,FALSE)</f>
        <v>64327</v>
      </c>
      <c r="E147" t="str">
        <f>SUBSTITUTE( MID(A147,8+LEN(C147),9999), "1}=","")</f>
        <v>Cannot copy file to its own directory.</v>
      </c>
      <c r="F147" s="1" t="str">
        <f>SUBSTITUTE(A147, B147 &amp; "_", D147 &amp; "_")</f>
        <v>64327_knt_RS_sFileM33=Cannot copy file to its own directory.</v>
      </c>
    </row>
    <row r="148" spans="1:6" x14ac:dyDescent="0.25">
      <c r="A148" t="s">
        <v>142</v>
      </c>
      <c r="B148" t="str">
        <f>MID(A148,1,5)</f>
        <v>64320</v>
      </c>
      <c r="C148" t="str">
        <f xml:space="preserve"> SUBSTITUTE( MID(A148,7,FIND("=",A148,7)-7), "{1}", "")</f>
        <v>knt_RS_sFileM34</v>
      </c>
      <c r="D148" s="2" t="str">
        <f>VLOOKUP(C148,NewCode,2,FALSE)</f>
        <v>64328</v>
      </c>
      <c r="E148" t="str">
        <f>SUBSTITUTE( MID(A148,8+LEN(C148),9999), "1}=","")</f>
        <v>The file %s already exists. OK to overwrite existing file?</v>
      </c>
      <c r="F148" s="1" t="str">
        <f>SUBSTITUTE(A148, B148 &amp; "_", D148 &amp; "_")</f>
        <v>64328_knt_RS_sFileM34=The file %s already exists. OK to overwrite existing file?</v>
      </c>
    </row>
    <row r="149" spans="1:6" x14ac:dyDescent="0.25">
      <c r="A149" t="s">
        <v>143</v>
      </c>
      <c r="B149" t="str">
        <f>MID(A149,1,5)</f>
        <v>64321</v>
      </c>
      <c r="C149" t="str">
        <f xml:space="preserve"> SUBSTITUTE( MID(A149,7,FIND("=",A149,7)-7), "{1}", "")</f>
        <v>knt_RS_sFileM35</v>
      </c>
      <c r="D149" s="2" t="str">
        <f>VLOOKUP(C149,NewCode,2,FALSE)</f>
        <v>64329</v>
      </c>
      <c r="E149" t="str">
        <f>SUBSTITUTE( MID(A149,8+LEN(C149),9999), "1}=","")</f>
        <v xml:space="preserve"> Copying file...</v>
      </c>
      <c r="F149" s="1" t="str">
        <f>SUBSTITUTE(A149, B149 &amp; "_", D149 &amp; "_")</f>
        <v>64329_knt_RS_sFileM35= Copying file...</v>
      </c>
    </row>
    <row r="150" spans="1:6" x14ac:dyDescent="0.25">
      <c r="A150" t="s">
        <v>144</v>
      </c>
      <c r="B150" t="str">
        <f>MID(A150,1,5)</f>
        <v>64322</v>
      </c>
      <c r="C150" t="str">
        <f xml:space="preserve"> SUBSTITUTE( MID(A150,7,FIND("=",A150,7)-7), "{1}", "")</f>
        <v>knt_RS_sFileM36</v>
      </c>
      <c r="D150" s="2" t="str">
        <f>VLOOKUP(C150,NewCode,2,FALSE)</f>
        <v>64330</v>
      </c>
      <c r="E150" t="str">
        <f>SUBSTITUTE( MID(A150,8+LEN(C150),9999), "1}=","")</f>
        <v xml:space="preserve"> File copied.</v>
      </c>
      <c r="F150" s="1" t="str">
        <f>SUBSTITUTE(A150, B150 &amp; "_", D150 &amp; "_")</f>
        <v>64330_knt_RS_sFileM36= File copied.</v>
      </c>
    </row>
    <row r="151" spans="1:6" x14ac:dyDescent="0.25">
      <c r="A151" t="s">
        <v>145</v>
      </c>
      <c r="B151" t="str">
        <f>MID(A151,1,5)</f>
        <v>64323</v>
      </c>
      <c r="C151" t="str">
        <f xml:space="preserve"> SUBSTITUTE( MID(A151,7,FIND("=",A151,7)-7), "{1}", "")</f>
        <v>knt_RS_sFileM37</v>
      </c>
      <c r="D151" s="2" t="str">
        <f>VLOOKUP(C151,NewCode,2,FALSE)</f>
        <v>64331</v>
      </c>
      <c r="E151" t="str">
        <f>SUBSTITUTE( MID(A151,8+LEN(C151),9999), "1}=","")</f>
        <v>Successfully copied KNT file to</v>
      </c>
      <c r="F151" s="1" t="str">
        <f>SUBSTITUTE(A151, B151 &amp; "_", D151 &amp; "_")</f>
        <v>64331_knt_RS_sFileM37{1}=Successfully copied KNT file to</v>
      </c>
    </row>
    <row r="152" spans="1:6" x14ac:dyDescent="0.25">
      <c r="A152" t="s">
        <v>146</v>
      </c>
      <c r="B152" t="str">
        <f>MID(A152,1,5)</f>
        <v>64324</v>
      </c>
      <c r="C152" t="str">
        <f xml:space="preserve"> SUBSTITUTE( MID(A152,7,FIND("=",A152,7)-7), "{1}", "")</f>
        <v>knt_RS_sFileM38</v>
      </c>
      <c r="D152" s="2" t="str">
        <f>VLOOKUP(C152,NewCode,2,FALSE)</f>
        <v>64332</v>
      </c>
      <c r="E152" t="str">
        <f>SUBSTITUTE( MID(A152,8+LEN(C152),9999), "1}=","")</f>
        <v>Copying failed (</v>
      </c>
      <c r="F152" s="1" t="str">
        <f>SUBSTITUTE(A152, B152 &amp; "_", D152 &amp; "_")</f>
        <v>64332_knt_RS_sFileM38=Copying failed (</v>
      </c>
    </row>
    <row r="153" spans="1:6" x14ac:dyDescent="0.25">
      <c r="A153" t="s">
        <v>147</v>
      </c>
      <c r="B153" t="str">
        <f>MID(A153,1,5)</f>
        <v>64325</v>
      </c>
      <c r="C153" t="str">
        <f xml:space="preserve"> SUBSTITUTE( MID(A153,7,FIND("=",A153,7)-7), "{1}", "")</f>
        <v>knt_RS_sFileM39</v>
      </c>
      <c r="D153" s="2" t="str">
        <f>VLOOKUP(C153,NewCode,2,FALSE)</f>
        <v>64333</v>
      </c>
      <c r="E153" t="str">
        <f>SUBSTITUTE( MID(A153,8+LEN(C153),9999), "1}=","")</f>
        <v>Select file to merge folders from</v>
      </c>
      <c r="F153" s="1" t="str">
        <f>SUBSTITUTE(A153, B153 &amp; "_", D153 &amp; "_")</f>
        <v>64333_knt_RS_sFileM39{1}=Select file to merge folders from</v>
      </c>
    </row>
    <row r="154" spans="1:6" x14ac:dyDescent="0.25">
      <c r="A154" t="s">
        <v>148</v>
      </c>
      <c r="B154" t="str">
        <f>MID(A154,1,5)</f>
        <v>64326</v>
      </c>
      <c r="C154" t="str">
        <f xml:space="preserve"> SUBSTITUTE( MID(A154,7,FIND("=",A154,7)-7), "{1}", "")</f>
        <v>knt_RS_sFileM40</v>
      </c>
      <c r="D154" s="2" t="str">
        <f>VLOOKUP(C154,NewCode,2,FALSE)</f>
        <v>64334</v>
      </c>
      <c r="E154" t="str">
        <f>SUBSTITUTE( MID(A154,8+LEN(C154),9999), "1}=","")</f>
        <v>There was an error while loading merge file.</v>
      </c>
      <c r="F154" s="1" t="str">
        <f>SUBSTITUTE(A154, B154 &amp; "_", D154 &amp; "_")</f>
        <v>64334_knt_RS_sFileM40=There was an error while loading merge file.</v>
      </c>
    </row>
    <row r="155" spans="1:6" x14ac:dyDescent="0.25">
      <c r="A155" t="s">
        <v>149</v>
      </c>
      <c r="B155" t="str">
        <f>MID(A155,1,5)</f>
        <v>64327</v>
      </c>
      <c r="C155" t="str">
        <f xml:space="preserve"> SUBSTITUTE( MID(A155,7,FIND("=",A155,7)-7), "{1}", "")</f>
        <v>knt_RS_sFileM41</v>
      </c>
      <c r="D155" s="2" t="str">
        <f>VLOOKUP(C155,NewCode,2,FALSE)</f>
        <v>64335</v>
      </c>
      <c r="E155" t="str">
        <f>SUBSTITUTE( MID(A155,8+LEN(C155),9999), "1}=","")</f>
        <v>The file you selected does not contain any folders.</v>
      </c>
      <c r="F155" s="1" t="str">
        <f>SUBSTITUTE(A155, B155 &amp; "_", D155 &amp; "_")</f>
        <v>64335_knt_RS_sFileM41{1}=The file you selected does not contain any folders.</v>
      </c>
    </row>
    <row r="156" spans="1:6" x14ac:dyDescent="0.25">
      <c r="A156" t="s">
        <v>182</v>
      </c>
      <c r="B156" t="str">
        <f>MID(A156,1,5)</f>
        <v>64360</v>
      </c>
      <c r="C156" t="str">
        <f xml:space="preserve"> SUBSTITUTE( MID(A156,7,FIND("=",A156,7)-7), "{1}", "")</f>
        <v>knt_RS_sFileM09</v>
      </c>
      <c r="D156" s="2" t="str">
        <f>VLOOKUP(C156,NewCode,2,FALSE)</f>
        <v>64336</v>
      </c>
      <c r="E156" t="str">
        <f>SUBSTITUTE( MID(A156,8+LEN(C156),9999), "1}=","")</f>
        <v xml:space="preserve"> diskette </v>
      </c>
      <c r="F156" s="1" t="str">
        <f>SUBSTITUTE(A156, B156 &amp; "_", D156 &amp; "_")</f>
        <v xml:space="preserve">64336_knt_RS_sFileM09= diskette </v>
      </c>
    </row>
    <row r="157" spans="1:6" x14ac:dyDescent="0.25">
      <c r="A157" t="s">
        <v>183</v>
      </c>
      <c r="B157" t="str">
        <f>MID(A157,1,5)</f>
        <v>64361</v>
      </c>
      <c r="C157" t="str">
        <f xml:space="preserve"> SUBSTITUTE( MID(A157,7,FIND("=",A157,7)-7), "{1}", "")</f>
        <v>knt_RS_sFileM10</v>
      </c>
      <c r="D157" s="2" t="str">
        <f>VLOOKUP(C157,NewCode,2,FALSE)</f>
        <v>64337</v>
      </c>
      <c r="E157" t="str">
        <f>SUBSTITUTE( MID(A157,8+LEN(C157),9999), "1}=","")</f>
        <v xml:space="preserve"> network </v>
      </c>
      <c r="F157" s="1" t="str">
        <f>SUBSTITUTE(A157, B157 &amp; "_", D157 &amp; "_")</f>
        <v xml:space="preserve">64337_knt_RS_sFileM10= network </v>
      </c>
    </row>
    <row r="158" spans="1:6" x14ac:dyDescent="0.25">
      <c r="A158" t="s">
        <v>184</v>
      </c>
      <c r="B158" t="str">
        <f>MID(A158,1,5)</f>
        <v>64362</v>
      </c>
      <c r="C158" t="str">
        <f xml:space="preserve"> SUBSTITUTE( MID(A158,7,FIND("=",A158,7)-7), "{1}", "")</f>
        <v>knt_RS_sFileM11</v>
      </c>
      <c r="D158" s="2" t="str">
        <f>VLOOKUP(C158,NewCode,2,FALSE)</f>
        <v>64338</v>
      </c>
      <c r="E158" t="str">
        <f>SUBSTITUTE( MID(A158,8+LEN(C158),9999), "1}=","")</f>
        <v xml:space="preserve"> CD-ROM </v>
      </c>
      <c r="F158" s="1" t="str">
        <f>SUBSTITUTE(A158, B158 &amp; "_", D158 &amp; "_")</f>
        <v xml:space="preserve">64338_knt_RS_sFileM11= CD-ROM </v>
      </c>
    </row>
    <row r="159" spans="1:6" x14ac:dyDescent="0.25">
      <c r="A159" t="s">
        <v>185</v>
      </c>
      <c r="B159" t="str">
        <f>MID(A159,1,5)</f>
        <v>64363</v>
      </c>
      <c r="C159" t="str">
        <f xml:space="preserve"> SUBSTITUTE( MID(A159,7,FIND("=",A159,7)-7), "{1}", "")</f>
        <v>knt_RS_sFileM12</v>
      </c>
      <c r="D159" s="2" t="str">
        <f>VLOOKUP(C159,NewCode,2,FALSE)</f>
        <v>64339</v>
      </c>
      <c r="E159" t="str">
        <f>SUBSTITUTE( MID(A159,8+LEN(C159),9999), "1}=","")</f>
        <v xml:space="preserve"> RAM </v>
      </c>
      <c r="F159" s="1" t="str">
        <f>SUBSTITUTE(A159, B159 &amp; "_", D159 &amp; "_")</f>
        <v xml:space="preserve">64339_knt_RS_sFileM12= RAM </v>
      </c>
    </row>
    <row r="160" spans="1:6" x14ac:dyDescent="0.25">
      <c r="A160" t="s">
        <v>186</v>
      </c>
      <c r="B160" t="str">
        <f>MID(A160,1,5)</f>
        <v>64364</v>
      </c>
      <c r="C160" t="str">
        <f xml:space="preserve"> SUBSTITUTE( MID(A160,7,FIND("=",A160,7)-7), "{1}", "")</f>
        <v>knt_RS_sFileM13</v>
      </c>
      <c r="D160" s="2" t="str">
        <f>VLOOKUP(C160,NewCode,2,FALSE)</f>
        <v>64340</v>
      </c>
      <c r="E160" t="str">
        <f>SUBSTITUTE( MID(A160,8+LEN(C160),9999), "1}=","")</f>
        <v>File "%s" was opened in Read-Only mode, because it resides on a %s drive "%s".</v>
      </c>
      <c r="F160" s="1" t="str">
        <f>SUBSTITUTE(A160, B160 &amp; "_", D160 &amp; "_")</f>
        <v>64340_knt_RS_sFileM13=File "%s" was opened in Read-Only mode, because it resides on a %s drive "%s".</v>
      </c>
    </row>
    <row r="161" spans="1:6" x14ac:dyDescent="0.25">
      <c r="A161" t="s">
        <v>187</v>
      </c>
      <c r="B161" t="str">
        <f>MID(A161,1,5)</f>
        <v>64365</v>
      </c>
      <c r="C161" t="str">
        <f xml:space="preserve"> SUBSTITUTE( MID(A161,7,FIND("=",A161,7)-7), "{1}", "")</f>
        <v>knt_RS_sFileM14</v>
      </c>
      <c r="D161" s="2" t="str">
        <f>VLOOKUP(C161,NewCode,2,FALSE)</f>
        <v>64341</v>
      </c>
      <c r="E161" t="str">
        <f>SUBSTITUTE( MID(A161,8+LEN(C161),9999), "1}=","")</f>
        <v xml:space="preserve"> File opened.</v>
      </c>
      <c r="F161" s="1" t="str">
        <f>SUBSTITUTE(A161, B161 &amp; "_", D161 &amp; "_")</f>
        <v>64341_knt_RS_sFileM14= File opened.</v>
      </c>
    </row>
    <row r="162" spans="1:6" x14ac:dyDescent="0.25">
      <c r="A162" t="s">
        <v>188</v>
      </c>
      <c r="B162" t="str">
        <f>MID(A162,1,5)</f>
        <v>64366</v>
      </c>
      <c r="C162" t="str">
        <f xml:space="preserve"> SUBSTITUTE( MID(A162,7,FIND("=",A162,7)-7), "{1}", "")</f>
        <v>knt_RS_sFileM15</v>
      </c>
      <c r="D162" s="2" t="str">
        <f>VLOOKUP(C162,NewCode,2,FALSE)</f>
        <v>64342</v>
      </c>
      <c r="E162" t="str">
        <f>SUBSTITUTE( MID(A162,8+LEN(C162),9999), "1}=","")</f>
        <v xml:space="preserve"> Error.</v>
      </c>
      <c r="F162" s="1" t="str">
        <f>SUBSTITUTE(A162, B162 &amp; "_", D162 &amp; "_")</f>
        <v>64342_knt_RS_sFileM15= Error.</v>
      </c>
    </row>
    <row r="163" spans="1:6" x14ac:dyDescent="0.25">
      <c r="A163" t="s">
        <v>189</v>
      </c>
      <c r="B163" t="str">
        <f>MID(A163,1,5)</f>
        <v>64367</v>
      </c>
      <c r="C163" t="str">
        <f xml:space="preserve"> SUBSTITUTE( MID(A163,7,FIND("=",A163,7)-7), "{1}", "")</f>
        <v>knt_RS_sFileM16</v>
      </c>
      <c r="D163" s="2" t="str">
        <f>VLOOKUP(C163,NewCode,2,FALSE)</f>
        <v>64343</v>
      </c>
      <c r="E163" t="str">
        <f>SUBSTITUTE( MID(A163,8+LEN(C163),9999), "1}=","")</f>
        <v xml:space="preserve">Folder monitor error: </v>
      </c>
      <c r="F163" s="1" t="str">
        <f>SUBSTITUTE(A163, B163 &amp; "_", D163 &amp; "_")</f>
        <v xml:space="preserve">64343_knt_RS_sFileM16=Folder monitor error: </v>
      </c>
    </row>
    <row r="164" spans="1:6" x14ac:dyDescent="0.25">
      <c r="A164" t="s">
        <v>158</v>
      </c>
      <c r="B164" t="str">
        <f>MID(A164,1,5)</f>
        <v>64336</v>
      </c>
      <c r="C164" t="str">
        <f xml:space="preserve"> SUBSTITUTE( MID(A164,7,FIND("=",A164,7)-7), "{1}", "")</f>
        <v>knt_RS_sFileM17</v>
      </c>
      <c r="D164" s="2" t="str">
        <f>VLOOKUP(C164,NewCode,2,FALSE)</f>
        <v>64344</v>
      </c>
      <c r="E164" t="str">
        <f>SUBSTITUTE( MID(A164,8+LEN(C164),9999), "1}=","")</f>
        <v xml:space="preserve"> ERROR %d opening file</v>
      </c>
      <c r="F164" s="1" t="str">
        <f>SUBSTITUTE(A164, B164 &amp; "_", D164 &amp; "_")</f>
        <v>64344_knt_RS_sFileM17= ERROR %d opening file</v>
      </c>
    </row>
    <row r="165" spans="1:6" x14ac:dyDescent="0.25">
      <c r="A165" t="s">
        <v>159</v>
      </c>
      <c r="B165" t="str">
        <f>MID(A165,1,5)</f>
        <v>64337</v>
      </c>
      <c r="C165" t="str">
        <f xml:space="preserve"> SUBSTITUTE( MID(A165,7,FIND("=",A165,7)-7), "{1}", "")</f>
        <v>knt_RS_sFileM19</v>
      </c>
      <c r="D165" s="2" t="str">
        <f>VLOOKUP(C165,NewCode,2,FALSE)</f>
        <v>64345</v>
      </c>
      <c r="E165" t="str">
        <f>SUBSTITUTE( MID(A165,8+LEN(C165),9999), "1}=","")</f>
        <v xml:space="preserve"> Saving </v>
      </c>
      <c r="F165" s="1" t="str">
        <f>SUBSTITUTE(A165, B165 &amp; "_", D165 &amp; "_")</f>
        <v xml:space="preserve">64345_knt_RS_sFileM19= Saving </v>
      </c>
    </row>
    <row r="166" spans="1:6" x14ac:dyDescent="0.25">
      <c r="A166" t="s">
        <v>160</v>
      </c>
      <c r="B166" t="str">
        <f>MID(A166,1,5)</f>
        <v>64338</v>
      </c>
      <c r="C166" t="str">
        <f xml:space="preserve"> SUBSTITUTE( MID(A166,7,FIND("=",A166,7)-7), "{1}", "")</f>
        <v>knt_RS_sFileM20</v>
      </c>
      <c r="D166" s="2" t="str">
        <f>VLOOKUP(C166,NewCode,2,FALSE)</f>
        <v>64346</v>
      </c>
      <c r="E166" t="str">
        <f>SUBSTITUTE( MID(A166,8+LEN(C166),9999), "1}=","")</f>
        <v>Specified backup directory "%s" does not exist. Backup files will be created in the original file's directory.</v>
      </c>
      <c r="F166" s="1" t="str">
        <f>SUBSTITUTE(A166, B166 &amp; "_", D166 &amp; "_")</f>
        <v>64346_knt_RS_sFileM20=Specified backup directory "%s" does not exist. Backup files will be created in the original file's directory.</v>
      </c>
    </row>
    <row r="167" spans="1:6" x14ac:dyDescent="0.25">
      <c r="A167" t="s">
        <v>161</v>
      </c>
      <c r="B167" t="str">
        <f>MID(A167,1,5)</f>
        <v>64339</v>
      </c>
      <c r="C167" t="str">
        <f xml:space="preserve"> SUBSTITUTE( MID(A167,7,FIND("=",A167,7)-7), "{1}", "")</f>
        <v>knt_RS_sFileM21</v>
      </c>
      <c r="D167" s="2" t="str">
        <f>VLOOKUP(C167,NewCode,2,FALSE)</f>
        <v>64347</v>
      </c>
      <c r="E167" t="str">
        <f>SUBSTITUTE( MID(A167,8+LEN(C167),9999), "1}=","")</f>
        <v>Cannot create backup file (error %d: %s). Current file will not be backed up. Proceed anyway?\^\^ (Note: File was temporary saved in %s)</v>
      </c>
      <c r="F167" s="1" t="str">
        <f>SUBSTITUTE(A167, B167 &amp; "_", D167 &amp; "_")</f>
        <v>64347_knt_RS_sFileM21{1}=Cannot create backup file (error %d: %s). Current file will not be backed up. Proceed anyway?\^\^ (Note: File was temporary saved in %s)</v>
      </c>
    </row>
    <row r="168" spans="1:6" x14ac:dyDescent="0.25">
      <c r="A168" t="s">
        <v>162</v>
      </c>
      <c r="B168" t="str">
        <f>MID(A168,1,5)</f>
        <v>64340</v>
      </c>
      <c r="C168" t="str">
        <f xml:space="preserve"> SUBSTITUTE( MID(A168,7,FIND("=",A168,7)-7), "{1}", "")</f>
        <v>knt_RS_sFileM22</v>
      </c>
      <c r="D168" s="2" t="str">
        <f>VLOOKUP(C168,NewCode,2,FALSE)</f>
        <v>64348</v>
      </c>
      <c r="E168" t="str">
        <f>SUBSTITUTE( MID(A168,8+LEN(C168),9999), "1}=","")</f>
        <v xml:space="preserve"> File saved (%d folders, %d notes)</v>
      </c>
      <c r="F168" s="1" t="str">
        <f>SUBSTITUTE(A168, B168 &amp; "_", D168 &amp; "_")</f>
        <v>64348_knt_RS_sFileM22{1}= File saved (%d folders, %d notes)</v>
      </c>
    </row>
    <row r="169" spans="1:6" x14ac:dyDescent="0.25">
      <c r="A169" t="s">
        <v>163</v>
      </c>
      <c r="B169" t="str">
        <f>MID(A169,1,5)</f>
        <v>64341</v>
      </c>
      <c r="C169" t="str">
        <f xml:space="preserve"> SUBSTITUTE( MID(A169,7,FIND("=",A169,7)-7), "{1}", "")</f>
        <v>knt_RS_sFileM23</v>
      </c>
      <c r="D169" s="2" t="str">
        <f>VLOOKUP(C169,NewCode,2,FALSE)</f>
        <v>64349</v>
      </c>
      <c r="E169" t="str">
        <f>SUBSTITUTE( MID(A169,8+LEN(C169),9999), "1}=","")</f>
        <v xml:space="preserve"> Error %d while saving file.</v>
      </c>
      <c r="F169" s="1" t="str">
        <f>SUBSTITUTE(A169, B169 &amp; "_", D169 &amp; "_")</f>
        <v>64349_knt_RS_sFileM23= Error %d while saving file.</v>
      </c>
    </row>
    <row r="170" spans="1:6" x14ac:dyDescent="0.25">
      <c r="A170" t="s">
        <v>164</v>
      </c>
      <c r="B170" t="str">
        <f>MID(A170,1,5)</f>
        <v>64342</v>
      </c>
      <c r="C170" t="str">
        <f xml:space="preserve"> SUBSTITUTE( MID(A170,7,FIND("=",A170,7)-7), "{1}", "")</f>
        <v>knt_RS_sFileMInfSaving</v>
      </c>
      <c r="D170" s="2" t="str">
        <f>VLOOKUP(C170,NewCode,2,FALSE)</f>
        <v>64350</v>
      </c>
      <c r="E170" t="str">
        <f>SUBSTITUTE( MID(A170,8+LEN(C170),9999), "1}=","")</f>
        <v>* NOTE:\^  - The .knt file in disk must not have been modified from last correct save.\^  - You should have multiple backup files in the folder %s, specially if you selected the option "Backup at regular intervals" (highly recommended)</v>
      </c>
      <c r="F170" s="1" t="str">
        <f>SUBSTITUTE(A170, B170 &amp; "_", D170 &amp; "_")</f>
        <v>64350_knt_RS_sFileMInfSaving=* NOTE:\^  - The .knt file in disk must not have been modified from last correct save.\^  - You should have multiple backup files in the folder %s, specially if you selected the option "Backup at regular intervals" (highly recommended)</v>
      </c>
    </row>
    <row r="171" spans="1:6" x14ac:dyDescent="0.25">
      <c r="A171" t="s">
        <v>165</v>
      </c>
      <c r="B171" t="str">
        <f>MID(A171,1,5)</f>
        <v>64343</v>
      </c>
      <c r="C171" t="str">
        <f xml:space="preserve"> SUBSTITUTE( MID(A171,7,FIND("=",A171,7)-7), "{1}", "")</f>
        <v>knt_RS_sFileM24</v>
      </c>
      <c r="D171" s="2" t="str">
        <f>VLOOKUP(C171,NewCode,2,FALSE)</f>
        <v>64351</v>
      </c>
      <c r="E171" t="str">
        <f>SUBSTITUTE( MID(A171,8+LEN(C171),9999), "1}=","")</f>
        <v>Error %d occurred while saving to a temporal folder (%s). The contents of the file in memory are perhaps partially corrupted.\^\^-&gt; Please, retry, and if you can'nt save to a .knt file, try to recover the nodes/notes with unsaved changes using, for example, File -&gt; Export...\^\^\^</v>
      </c>
      <c r="F171" s="1" t="str">
        <f>SUBSTITUTE(A171, B171 &amp; "_", D171 &amp; "_")</f>
        <v>64351_knt_RS_sFileM24{1}=Error %d occurred while saving to a temporal folder (%s). The contents of the file in memory are perhaps partially corrupted.\^\^-&gt; Please, retry, and if you can'nt save to a .knt file, try to recover the nodes/notes with unsaved changes using, for example, File -&gt; Export...\^\^\^</v>
      </c>
    </row>
    <row r="172" spans="1:6" x14ac:dyDescent="0.25">
      <c r="A172" t="s">
        <v>198</v>
      </c>
      <c r="B172" t="str">
        <f>MID(A172,1,5)</f>
        <v>64376</v>
      </c>
      <c r="C172" t="str">
        <f xml:space="preserve"> SUBSTITUTE( MID(A172,7,FIND("=",A172,7)-7), "{1}", "")</f>
        <v>knt_RS_sFile15</v>
      </c>
      <c r="D172" s="2" t="str">
        <f>VLOOKUP(C172,NewCode,2,FALSE)</f>
        <v>64352</v>
      </c>
      <c r="E172" t="str">
        <f>SUBSTITUTE( MID(A172,8+LEN(C172),9999), "1}=","")</f>
        <v>Stream size error: Encrypted file is invalid or corrupt.</v>
      </c>
      <c r="F172" s="1" t="str">
        <f>SUBSTITUTE(A172, B172 &amp; "_", D172 &amp; "_")</f>
        <v>64352_knt_RS_sFile15=Stream size error: Encrypted file is invalid or corrupt.</v>
      </c>
    </row>
    <row r="173" spans="1:6" x14ac:dyDescent="0.25">
      <c r="A173" t="s">
        <v>199</v>
      </c>
      <c r="B173" t="str">
        <f>MID(A173,1,5)</f>
        <v>64377</v>
      </c>
      <c r="C173" t="str">
        <f xml:space="preserve"> SUBSTITUTE( MID(A173,7,FIND("=",A173,7)-7), "{1}", "")</f>
        <v>knt_RS_sFile16</v>
      </c>
      <c r="D173" s="2" t="str">
        <f>VLOOKUP(C173,NewCode,2,FALSE)</f>
        <v>64353</v>
      </c>
      <c r="E173" t="str">
        <f>SUBSTITUTE( MID(A173,8+LEN(C173),9999), "1}=","")</f>
        <v>Invalid passphrase: Cannot open encrypted file.</v>
      </c>
      <c r="F173" s="1" t="str">
        <f>SUBSTITUTE(A173, B173 &amp; "_", D173 &amp; "_")</f>
        <v>64353_knt_RS_sFile16=Invalid passphrase: Cannot open encrypted file.</v>
      </c>
    </row>
    <row r="174" spans="1:6" x14ac:dyDescent="0.25">
      <c r="A174" t="s">
        <v>200</v>
      </c>
      <c r="B174" t="str">
        <f>MID(A174,1,5)</f>
        <v>64378</v>
      </c>
      <c r="C174" t="str">
        <f xml:space="preserve"> SUBSTITUTE( MID(A174,7,FIND("=",A174,7)-7), "{1}", "")</f>
        <v>knt_RS_sFile18</v>
      </c>
      <c r="D174" s="2" t="str">
        <f>VLOOKUP(C174,NewCode,2,FALSE)</f>
        <v>64354</v>
      </c>
      <c r="E174" t="str">
        <f>SUBSTITUTE( MID(A174,8+LEN(C174),9999), "1}=","")</f>
        <v>OK to convert to PLAIN TEXT current note?\^\^ALL IMAGES and FORMATTING will be REMOVED !!</v>
      </c>
      <c r="F174" s="1" t="str">
        <f>SUBSTITUTE(A174, B174 &amp; "_", D174 &amp; "_")</f>
        <v>64354_knt_RS_sFile18=OK to convert to PLAIN TEXT current note?\^\^ALL IMAGES and FORMATTING will be REMOVED !!</v>
      </c>
    </row>
    <row r="175" spans="1:6" x14ac:dyDescent="0.25">
      <c r="A175" t="s">
        <v>201</v>
      </c>
      <c r="B175" t="str">
        <f>MID(A175,1,5)</f>
        <v>64379</v>
      </c>
      <c r="C175" t="str">
        <f xml:space="preserve"> SUBSTITUTE( MID(A175,7,FIND("=",A175,7)-7), "{1}", "")</f>
        <v>knt_RS_sFile19</v>
      </c>
      <c r="D175" s="2" t="str">
        <f>VLOOKUP(C175,NewCode,2,FALSE)</f>
        <v>64355</v>
      </c>
      <c r="E175" t="str">
        <f>SUBSTITUTE( MID(A175,8+LEN(C175),9999), "1}=","")</f>
        <v xml:space="preserve">Exception trying to ensure plain text and removing of images: </v>
      </c>
      <c r="F175" s="1" t="str">
        <f>SUBSTITUTE(A175, B175 &amp; "_", D175 &amp; "_")</f>
        <v xml:space="preserve">64355_knt_RS_sFile19{1}=Exception trying to ensure plain text and removing of images: </v>
      </c>
    </row>
    <row r="176" spans="1:6" x14ac:dyDescent="0.25">
      <c r="A176" t="s">
        <v>202</v>
      </c>
      <c r="B176" t="str">
        <f>MID(A176,1,5)</f>
        <v>64380</v>
      </c>
      <c r="C176" t="str">
        <f xml:space="preserve"> SUBSTITUTE( MID(A176,7,FIND("=",A176,7)-7), "{1}", "")</f>
        <v>knt_RS_sFile20</v>
      </c>
      <c r="D176" s="2" t="str">
        <f>VLOOKUP(C176,NewCode,2,FALSE)</f>
        <v>64356</v>
      </c>
      <c r="E176" t="str">
        <f>SUBSTITUTE( MID(A176,8+LEN(C176),9999), "1}=","")</f>
        <v xml:space="preserve">Virtual note "%s" cannot write file </v>
      </c>
      <c r="F176" s="1" t="str">
        <f>SUBSTITUTE(A176, B176 &amp; "_", D176 &amp; "_")</f>
        <v xml:space="preserve">64356_knt_RS_sFile20{1}=Virtual note "%s" cannot write file </v>
      </c>
    </row>
    <row r="177" spans="1:6" x14ac:dyDescent="0.25">
      <c r="A177" t="s">
        <v>203</v>
      </c>
      <c r="B177" t="str">
        <f>MID(A177,1,5)</f>
        <v>64381</v>
      </c>
      <c r="C177" t="str">
        <f xml:space="preserve"> SUBSTITUTE( MID(A177,7,FIND("=",A177,7)-7), "{1}", "")</f>
        <v>knt_RS_sFile21</v>
      </c>
      <c r="D177" s="2" t="str">
        <f>VLOOKUP(C177,NewCode,2,FALSE)</f>
        <v>64357</v>
      </c>
      <c r="E177" t="str">
        <f>SUBSTITUTE( MID(A177,8+LEN(C177),9999), "1}=","")</f>
        <v>OK to deduce the missing date information?\^</v>
      </c>
      <c r="F177" s="1" t="str">
        <f>SUBSTITUTE(A177, B177 &amp; "_", D177 &amp; "_")</f>
        <v>64357_knt_RS_sFile21=OK to deduce the missing date information?\^</v>
      </c>
    </row>
    <row r="178" spans="1:6" x14ac:dyDescent="0.25">
      <c r="A178" t="s">
        <v>204</v>
      </c>
      <c r="B178" t="str">
        <f>MID(A178,1,5)</f>
        <v>64382</v>
      </c>
      <c r="C178" t="str">
        <f xml:space="preserve"> SUBSTITUTE( MID(A178,7,FIND("=",A178,7)-7), "{1}", "")</f>
        <v>knt_RS_sFile22</v>
      </c>
      <c r="D178" s="2" t="str">
        <f>VLOOKUP(C178,NewCode,2,FALSE)</f>
        <v>64358</v>
      </c>
      <c r="E178" t="str">
        <f>SUBSTITUTE( MID(A178,8+LEN(C178),9999), "1}=","")</f>
        <v>OK to remove date from note name?\^</v>
      </c>
      <c r="F178" s="1" t="str">
        <f>SUBSTITUTE(A178, B178 &amp; "_", D178 &amp; "_")</f>
        <v>64358_knt_RS_sFile22=OK to remove date from note name?\^</v>
      </c>
    </row>
    <row r="179" spans="1:6" x14ac:dyDescent="0.25">
      <c r="A179" t="s">
        <v>205</v>
      </c>
      <c r="B179" t="str">
        <f>MID(A179,1,5)</f>
        <v>64383</v>
      </c>
      <c r="C179" t="str">
        <f xml:space="preserve"> SUBSTITUTE( MID(A179,7,FIND("=",A179,7)-7), "{1}", "")</f>
        <v>knt_RS_sFile23</v>
      </c>
      <c r="D179" s="2" t="str">
        <f>VLOOKUP(C179,NewCode,2,FALSE)</f>
        <v>64359</v>
      </c>
      <c r="E179" t="str">
        <f>SUBSTITUTE( MID(A179,8+LEN(C179),9999), "1}=","")</f>
        <v>All (or selected) nodes will be considered</v>
      </c>
      <c r="F179" s="1" t="str">
        <f>SUBSTITUTE(A179, B179 &amp; "_", D179 &amp; "_")</f>
        <v>64359_knt_RS_sFile23=All (or selected) nodes will be considered</v>
      </c>
    </row>
    <row r="180" spans="1:6" x14ac:dyDescent="0.25">
      <c r="A180" t="s">
        <v>174</v>
      </c>
      <c r="B180" t="str">
        <f>MID(A180,1,5)</f>
        <v>64352</v>
      </c>
      <c r="C180" t="str">
        <f xml:space="preserve"> SUBSTITUTE( MID(A180,7,FIND("=",A180,7)-7), "{1}", "")</f>
        <v>knt_RS_sFile24</v>
      </c>
      <c r="D180" s="2" t="str">
        <f>VLOOKUP(C180,NewCode,2,FALSE)</f>
        <v>64360</v>
      </c>
      <c r="E180" t="str">
        <f>SUBSTITUTE( MID(A180,8+LEN(C180),9999), "1}=","")</f>
        <v>\^\^Please read the help file before proceeding. Search for "Deduce Dates"</v>
      </c>
      <c r="F180" s="1" t="str">
        <f>SUBSTITUTE(A180, B180 &amp; "_", D180 &amp; "_")</f>
        <v>64360_knt_RS_sFile24=\^\^Please read the help file before proceeding. Search for "Deduce Dates"</v>
      </c>
    </row>
    <row r="181" spans="1:6" x14ac:dyDescent="0.25">
      <c r="A181" t="s">
        <v>175</v>
      </c>
      <c r="B181" t="str">
        <f>MID(A181,1,5)</f>
        <v>64353</v>
      </c>
      <c r="C181" t="str">
        <f xml:space="preserve"> SUBSTITUTE( MID(A181,7,FIND("=",A181,7)-7), "{1}", "")</f>
        <v>knt_RS_sFileM01</v>
      </c>
      <c r="D181" s="2" t="str">
        <f>VLOOKUP(C181,NewCode,2,FALSE)</f>
        <v>64361</v>
      </c>
      <c r="E181" t="str">
        <f>SUBSTITUTE( MID(A181,8+LEN(C181),9999), "1}=","")</f>
        <v xml:space="preserve">Cannot create a new file: </v>
      </c>
      <c r="F181" s="1" t="str">
        <f>SUBSTITUTE(A181, B181 &amp; "_", D181 &amp; "_")</f>
        <v xml:space="preserve">64361_knt_RS_sFileM01=Cannot create a new file: </v>
      </c>
    </row>
    <row r="182" spans="1:6" x14ac:dyDescent="0.25">
      <c r="A182" t="s">
        <v>176</v>
      </c>
      <c r="B182" t="str">
        <f>MID(A182,1,5)</f>
        <v>64354</v>
      </c>
      <c r="C182" t="str">
        <f xml:space="preserve"> SUBSTITUTE( MID(A182,7,FIND("=",A182,7)-7), "{1}", "")</f>
        <v>knt_RS_sFileM02</v>
      </c>
      <c r="D182" s="2" t="str">
        <f>VLOOKUP(C182,NewCode,2,FALSE)</f>
        <v>64362</v>
      </c>
      <c r="E182" t="str">
        <f>SUBSTITUTE( MID(A182,8+LEN(C182),9999), "1}=","")</f>
        <v xml:space="preserve"> New KNT file created.</v>
      </c>
      <c r="F182" s="1" t="str">
        <f>SUBSTITUTE(A182, B182 &amp; "_", D182 &amp; "_")</f>
        <v>64362_knt_RS_sFileM02{1}= New KNT file created.</v>
      </c>
    </row>
    <row r="183" spans="1:6" x14ac:dyDescent="0.25">
      <c r="A183" t="s">
        <v>177</v>
      </c>
      <c r="B183" t="str">
        <f>MID(A183,1,5)</f>
        <v>64355</v>
      </c>
      <c r="C183" t="str">
        <f xml:space="preserve"> SUBSTITUTE( MID(A183,7,FIND("=",A183,7)-7), "{1}", "")</f>
        <v>knt_RS_sFileM04</v>
      </c>
      <c r="D183" s="2" t="str">
        <f>VLOOKUP(C183,NewCode,2,FALSE)</f>
        <v>64363</v>
      </c>
      <c r="E183" t="str">
        <f>SUBSTITUTE( MID(A183,8+LEN(C183),9999), "1}=","")</f>
        <v>A new KNT file has been created. Would you like to save the new file now?\^\^(The Auto Save function will not work until the file is named and saved first.)</v>
      </c>
      <c r="F183" s="1" t="str">
        <f>SUBSTITUTE(A183, B183 &amp; "_", D183 &amp; "_")</f>
        <v>64363_knt_RS_sFileM04{1}=A new KNT file has been created. Would you like to save the new file now?\^\^(The Auto Save function will not work until the file is named and saved first.)</v>
      </c>
    </row>
    <row r="184" spans="1:6" x14ac:dyDescent="0.25">
      <c r="A184" t="s">
        <v>178</v>
      </c>
      <c r="B184" t="str">
        <f>MID(A184,1,5)</f>
        <v>64356</v>
      </c>
      <c r="C184" t="str">
        <f xml:space="preserve"> SUBSTITUTE( MID(A184,7,FIND("=",A184,7)-7), "{1}", "")</f>
        <v>knt_RS_sFileM05</v>
      </c>
      <c r="D184" s="2" t="str">
        <f>VLOOKUP(C184,NewCode,2,FALSE)</f>
        <v>64364</v>
      </c>
      <c r="E184" t="str">
        <f>SUBSTITUTE( MID(A184,8+LEN(C184),9999), "1}=","")</f>
        <v>Open Keynote file</v>
      </c>
      <c r="F184" s="1" t="str">
        <f>SUBSTITUTE(A184, B184 &amp; "_", D184 &amp; "_")</f>
        <v>64364_knt_RS_sFileM05=Open Keynote file</v>
      </c>
    </row>
    <row r="185" spans="1:6" x14ac:dyDescent="0.25">
      <c r="A185" t="s">
        <v>179</v>
      </c>
      <c r="B185" t="str">
        <f>MID(A185,1,5)</f>
        <v>64357</v>
      </c>
      <c r="C185" t="str">
        <f xml:space="preserve"> SUBSTITUTE( MID(A185,7,FIND("=",A185,7)-7), "{1}", "")</f>
        <v>knt_RS_sFileM06</v>
      </c>
      <c r="D185" s="2" t="str">
        <f>VLOOKUP(C185,NewCode,2,FALSE)</f>
        <v>64365</v>
      </c>
      <c r="E185" t="str">
        <f>SUBSTITUTE( MID(A185,8+LEN(C185),9999), "1}=","")</f>
        <v xml:space="preserve"> Opening </v>
      </c>
      <c r="F185" s="1" t="str">
        <f>SUBSTITUTE(A185, B185 &amp; "_", D185 &amp; "_")</f>
        <v xml:space="preserve">64365_knt_RS_sFileM06= Opening </v>
      </c>
    </row>
    <row r="186" spans="1:6" x14ac:dyDescent="0.25">
      <c r="A186" t="s">
        <v>180</v>
      </c>
      <c r="B186" t="str">
        <f>MID(A186,1,5)</f>
        <v>64358</v>
      </c>
      <c r="C186" t="str">
        <f xml:space="preserve"> SUBSTITUTE( MID(A186,7,FIND("=",A186,7)-7), "{1}", "")</f>
        <v>knt_RS_sFileM07</v>
      </c>
      <c r="D186" s="2" t="str">
        <f>VLOOKUP(C186,NewCode,2,FALSE)</f>
        <v>64366</v>
      </c>
      <c r="E186" t="str">
        <f>SUBSTITUTE( MID(A186,8+LEN(C186),9999), "1}=","")</f>
        <v>One or more errors occurred while loading the file. The file may not have loaded completely. To minimize the risk of data loss, the file was opened in Read-Only mode. Use the "Save As..." command to save the file.</v>
      </c>
      <c r="F186" s="1" t="str">
        <f>SUBSTITUTE(A186, B186 &amp; "_", D186 &amp; "_")</f>
        <v>64366_knt_RS_sFileM07=One or more errors occurred while loading the file. The file may not have loaded completely. To minimize the risk of data loss, the file was opened in Read-Only mode. Use the "Save As..." command to save the file.</v>
      </c>
    </row>
    <row r="187" spans="1:6" x14ac:dyDescent="0.25">
      <c r="A187" t="s">
        <v>181</v>
      </c>
      <c r="B187" t="str">
        <f>MID(A187,1,5)</f>
        <v>64359</v>
      </c>
      <c r="C187" t="str">
        <f xml:space="preserve"> SUBSTITUTE( MID(A187,7,FIND("=",A187,7)-7), "{1}", "")</f>
        <v>knt_RS_sFileM08</v>
      </c>
      <c r="D187" s="2" t="str">
        <f>VLOOKUP(C187,NewCode,2,FALSE)</f>
        <v>64367</v>
      </c>
      <c r="E187" t="str">
        <f>SUBSTITUTE( MID(A187,8+LEN(C187),9999), "1}=","")</f>
        <v xml:space="preserve"> &lt;unknown&gt; </v>
      </c>
      <c r="F187" s="1" t="str">
        <f>SUBSTITUTE(A187, B187 &amp; "_", D187 &amp; "_")</f>
        <v xml:space="preserve">64367_knt_RS_sFileM08= &lt;unknown&gt; </v>
      </c>
    </row>
    <row r="188" spans="1:6" x14ac:dyDescent="0.25">
      <c r="A188" t="s">
        <v>214</v>
      </c>
      <c r="B188" t="str">
        <f>MID(A188,1,5)</f>
        <v>64392</v>
      </c>
      <c r="C188" t="str">
        <f xml:space="preserve"> SUBSTITUTE( MID(A188,7,FIND("=",A188,7)-7), "{1}", "")</f>
        <v>knt_RS_sFDrp03</v>
      </c>
      <c r="D188" s="2" t="str">
        <f>VLOOKUP(C188,NewCode,2,FALSE)</f>
        <v>64368</v>
      </c>
      <c r="E188" t="str">
        <f>SUBSTITUTE( MID(A188,8+LEN(C188),9999), "1}=","")</f>
        <v>Select import method (%d *%s %s)</v>
      </c>
      <c r="F188" s="1" t="str">
        <f>SUBSTITUTE(A188, B188 &amp; "_", D188 &amp; "_")</f>
        <v>64368_knt_RS_sFDrp03=Select import method (%d *%s %s)</v>
      </c>
    </row>
    <row r="189" spans="1:6" x14ac:dyDescent="0.25">
      <c r="A189" t="s">
        <v>215</v>
      </c>
      <c r="B189" t="str">
        <f>MID(A189,1,5)</f>
        <v>64393</v>
      </c>
      <c r="C189" t="str">
        <f xml:space="preserve"> SUBSTITUTE( MID(A189,7,FIND("=",A189,7)-7), "{1}", "")</f>
        <v>knt_RS_sFDrp04</v>
      </c>
      <c r="D189" s="2" t="str">
        <f>VLOOKUP(C189,NewCode,2,FALSE)</f>
        <v>64369</v>
      </c>
      <c r="E189" t="str">
        <f>SUBSTITUTE( MID(A189,8+LEN(C189),9999), "1}=","")</f>
        <v>&amp;General options</v>
      </c>
      <c r="F189" s="1" t="str">
        <f>SUBSTITUTE(A189, B189 &amp; "_", D189 &amp; "_")</f>
        <v>64369_knt_RS_sFDrp04=&amp;General options</v>
      </c>
    </row>
    <row r="190" spans="1:6" x14ac:dyDescent="0.25">
      <c r="A190" t="s">
        <v>216</v>
      </c>
      <c r="B190" t="str">
        <f>MID(A190,1,5)</f>
        <v>64394</v>
      </c>
      <c r="C190" t="str">
        <f xml:space="preserve"> SUBSTITUTE( MID(A190,7,FIND("=",A190,7)-7), "{1}", "")</f>
        <v>knt_RS_sFDrp06</v>
      </c>
      <c r="D190" s="2" t="str">
        <f>VLOOKUP(C190,NewCode,2,FALSE)</f>
        <v>64370</v>
      </c>
      <c r="E190" t="str">
        <f>SUBSTITUTE( MID(A190,8+LEN(C190),9999), "1}=","")</f>
        <v>&amp;HTML options</v>
      </c>
      <c r="F190" s="1" t="str">
        <f>SUBSTITUTE(A190, B190 &amp; "_", D190 &amp; "_")</f>
        <v>64370_knt_RS_sFDrp06=&amp;HTML options</v>
      </c>
    </row>
    <row r="191" spans="1:6" x14ac:dyDescent="0.25">
      <c r="A191" t="s">
        <v>217</v>
      </c>
      <c r="B191" t="str">
        <f>MID(A191,1,5)</f>
        <v>64395</v>
      </c>
      <c r="C191" t="str">
        <f xml:space="preserve"> SUBSTITUTE( MID(A191,7,FIND("=",A191,7)-7), "{1}", "")</f>
        <v>knt_RS_sFDrp07</v>
      </c>
      <c r="D191" s="2" t="str">
        <f>VLOOKUP(C191,NewCode,2,FALSE)</f>
        <v>64371</v>
      </c>
      <c r="E191" t="str">
        <f>SUBSTITUTE( MID(A191,8+LEN(C191),9999), "1}=","")</f>
        <v>Some files will be renamed</v>
      </c>
      <c r="F191" s="1" t="str">
        <f>SUBSTITUTE(A191, B191 &amp; "_", D191 &amp; "_")</f>
        <v>64371_knt_RS_sFDrp07=Some files will be renamed</v>
      </c>
    </row>
    <row r="192" spans="1:6" x14ac:dyDescent="0.25">
      <c r="A192" t="s">
        <v>218</v>
      </c>
      <c r="B192" t="str">
        <f>MID(A192,1,5)</f>
        <v>64396</v>
      </c>
      <c r="C192" t="str">
        <f xml:space="preserve"> SUBSTITUTE( MID(A192,7,FIND("=",A192,7)-7), "{1}", "")</f>
        <v>knt_RS_sFile01</v>
      </c>
      <c r="D192" s="2" t="str">
        <f>VLOOKUP(C192,NewCode,2,FALSE)</f>
        <v>64372</v>
      </c>
      <c r="E192" t="str">
        <f>SUBSTITUTE( MID(A192,8+LEN(C192),9999), "1}=","")</f>
        <v>Cannot open "%s": File not found</v>
      </c>
      <c r="F192" s="1" t="str">
        <f>SUBSTITUTE(A192, B192 &amp; "_", D192 &amp; "_")</f>
        <v>64372_knt_RS_sFile01=Cannot open "%s": File not found</v>
      </c>
    </row>
    <row r="193" spans="1:6" x14ac:dyDescent="0.25">
      <c r="A193" t="s">
        <v>219</v>
      </c>
      <c r="B193" t="str">
        <f>MID(A193,1,5)</f>
        <v>64397</v>
      </c>
      <c r="C193" t="str">
        <f xml:space="preserve"> SUBSTITUTE( MID(A193,7,FIND("=",A193,7)-7), "{1}", "")</f>
        <v>knt_RS_sFile02</v>
      </c>
      <c r="D193" s="2" t="str">
        <f>VLOOKUP(C193,NewCode,2,FALSE)</f>
        <v>64373</v>
      </c>
      <c r="E193" t="str">
        <f>SUBSTITUTE( MID(A193,8+LEN(C193),9999), "1}=","")</f>
        <v>Invalid file header in "%s" (not a KeyNote file)</v>
      </c>
      <c r="F193" s="1" t="str">
        <f>SUBSTITUTE(A193, B193 &amp; "_", D193 &amp; "_")</f>
        <v>64373_knt_RS_sFile02=Invalid file header in "%s" (not a KeyNote file)</v>
      </c>
    </row>
    <row r="194" spans="1:6" x14ac:dyDescent="0.25">
      <c r="A194" t="s">
        <v>220</v>
      </c>
      <c r="B194" t="str">
        <f>MID(A194,1,5)</f>
        <v>64398</v>
      </c>
      <c r="C194" t="str">
        <f xml:space="preserve"> SUBSTITUTE( MID(A194,7,FIND("=",A194,7)-7), "{1}", "")</f>
        <v>knt_RS_sFile03</v>
      </c>
      <c r="D194" s="2" t="str">
        <f>VLOOKUP(C194,NewCode,2,FALSE)</f>
        <v>64374</v>
      </c>
      <c r="E194" t="str">
        <f>SUBSTITUTE( MID(A194,8+LEN(C194),9999), "1}=","")</f>
        <v>Access passphrase not specified: cannot open encrypted file.</v>
      </c>
      <c r="F194" s="1" t="str">
        <f>SUBSTITUTE(A194, B194 &amp; "_", D194 &amp; "_")</f>
        <v>64374_knt_RS_sFile03=Access passphrase not specified: cannot open encrypted file.</v>
      </c>
    </row>
    <row r="195" spans="1:6" x14ac:dyDescent="0.25">
      <c r="A195" t="s">
        <v>221</v>
      </c>
      <c r="B195" t="str">
        <f>MID(A195,1,5)</f>
        <v>64399</v>
      </c>
      <c r="C195" t="str">
        <f xml:space="preserve"> SUBSTITUTE( MID(A195,7,FIND("=",A195,7)-7), "{1}", "")</f>
        <v>knt_RS_sFile04</v>
      </c>
      <c r="D195" s="2" t="str">
        <f>VLOOKUP(C195,NewCode,2,FALSE)</f>
        <v>64375</v>
      </c>
      <c r="E195" t="str">
        <f>SUBSTITUTE( MID(A195,8+LEN(C195),9999), "1}=","")</f>
        <v>The passphrase is invalid. Try again?</v>
      </c>
      <c r="F195" s="1" t="str">
        <f>SUBSTITUTE(A195, B195 &amp; "_", D195 &amp; "_")</f>
        <v>64375_knt_RS_sFile04=The passphrase is invalid. Try again?</v>
      </c>
    </row>
    <row r="196" spans="1:6" x14ac:dyDescent="0.25">
      <c r="A196" t="s">
        <v>190</v>
      </c>
      <c r="B196" t="str">
        <f>MID(A196,1,5)</f>
        <v>64368</v>
      </c>
      <c r="C196" t="str">
        <f xml:space="preserve"> SUBSTITUTE( MID(A196,7,FIND("=",A196,7)-7), "{1}", "")</f>
        <v>knt_RS_sFile05</v>
      </c>
      <c r="D196" s="2" t="str">
        <f>VLOOKUP(C196,NewCode,2,FALSE)</f>
        <v>64376</v>
      </c>
      <c r="E196" t="str">
        <f>SUBSTITUTE( MID(A196,8+LEN(C196),9999), "1}=","")</f>
        <v>%s: This file was created with a version of KeyNote later than the version you are using. Expected version ID: "%s.%s" This file version ID: "%s.%s"  You need the latest version of KeyNote to open this file.</v>
      </c>
      <c r="F196" s="1" t="str">
        <f>SUBSTITUTE(A196, B196 &amp; "_", D196 &amp; "_")</f>
        <v>64376_knt_RS_sFile05=%s: This file was created with a version of KeyNote later than the version you are using. Expected version ID: "%s.%s" This file version ID: "%s.%s"  You need the latest version of KeyNote to open this file.</v>
      </c>
    </row>
    <row r="197" spans="1:6" x14ac:dyDescent="0.25">
      <c r="A197" t="s">
        <v>191</v>
      </c>
      <c r="B197" t="str">
        <f>MID(A197,1,5)</f>
        <v>64369</v>
      </c>
      <c r="C197" t="str">
        <f xml:space="preserve"> SUBSTITUTE( MID(A197,7,FIND("=",A197,7)-7), "{1}", "")</f>
        <v>knt_RS_sFile06</v>
      </c>
      <c r="D197" s="2" t="str">
        <f>VLOOKUP(C197,NewCode,2,FALSE)</f>
        <v>64377</v>
      </c>
      <c r="E197" t="str">
        <f>SUBSTITUTE( MID(A197,8+LEN(C197),9999), "1}=","")</f>
        <v>: This file was created with a version of KeyNote newer than the version you are using. The file can be opened, but some information can be lost or misinterpreted. As a safety measure, the file should be opened in Read-Only mode. Would you like to open the file as Read-Only?</v>
      </c>
      <c r="F197" s="1" t="str">
        <f>SUBSTITUTE(A197, B197 &amp; "_", D197 &amp; "_")</f>
        <v>64377_knt_RS_sFile06=: This file was created with a version of KeyNote newer than the version you are using. The file can be opened, but some information can be lost or misinterpreted. As a safety measure, the file should be opened in Read-Only mode. Would you like to open the file as Read-Only?</v>
      </c>
    </row>
    <row r="198" spans="1:6" x14ac:dyDescent="0.25">
      <c r="A198" t="s">
        <v>192</v>
      </c>
      <c r="B198" t="str">
        <f>MID(A198,1,5)</f>
        <v>64370</v>
      </c>
      <c r="C198" t="str">
        <f xml:space="preserve"> SUBSTITUTE( MID(A198,7,FIND("=",A198,7)-7), "{1}", "")</f>
        <v>knt_RS_sFile07</v>
      </c>
      <c r="D198" s="2" t="str">
        <f>VLOOKUP(C198,NewCode,2,FALSE)</f>
        <v>64378</v>
      </c>
      <c r="E198" t="str">
        <f>SUBSTITUTE( MID(A198,8+LEN(C198),9999), "1}=","")</f>
        <v>%s: Invalid file header or version, or corrupt file.</v>
      </c>
      <c r="F198" s="1" t="str">
        <f>SUBSTITUTE(A198, B198 &amp; "_", D198 &amp; "_")</f>
        <v>64378_knt_RS_sFile07=%s: Invalid file header or version, or corrupt file.</v>
      </c>
    </row>
    <row r="199" spans="1:6" x14ac:dyDescent="0.25">
      <c r="A199" t="s">
        <v>193</v>
      </c>
      <c r="B199" t="str">
        <f>MID(A199,1,5)</f>
        <v>64371</v>
      </c>
      <c r="C199" t="str">
        <f xml:space="preserve"> SUBSTITUTE( MID(A199,7,FIND("=",A199,7)-7), "{1}", "")</f>
        <v>knt_RS_sFile08</v>
      </c>
      <c r="D199" s="2" t="str">
        <f>VLOOKUP(C199,NewCode,2,FALSE)</f>
        <v>64379</v>
      </c>
      <c r="E199" t="str">
        <f>SUBSTITUTE( MID(A199,8+LEN(C199),9999), "1}=","")</f>
        <v xml:space="preserve">Error loading folder </v>
      </c>
      <c r="F199" s="1" t="str">
        <f>SUBSTITUTE(A199, B199 &amp; "_", D199 &amp; "_")</f>
        <v xml:space="preserve">64379_knt_RS_sFile08{1}=Error loading folder </v>
      </c>
    </row>
    <row r="200" spans="1:6" x14ac:dyDescent="0.25">
      <c r="A200" t="s">
        <v>194</v>
      </c>
      <c r="B200" t="str">
        <f>MID(A200,1,5)</f>
        <v>64372</v>
      </c>
      <c r="C200" t="str">
        <f xml:space="preserve"> SUBSTITUTE( MID(A200,7,FIND("=",A200,7)-7), "{1}", "")</f>
        <v>knt_RS_sFile10</v>
      </c>
      <c r="D200" s="2" t="str">
        <f>VLOOKUP(C200,NewCode,2,FALSE)</f>
        <v>64380</v>
      </c>
      <c r="E200" t="str">
        <f>SUBSTITUTE( MID(A200,8+LEN(C200),9999), "1}=","")</f>
        <v>This file contains notes which are not compatible with %s format. Only %s notes can be saved in this format.</v>
      </c>
      <c r="F200" s="1" t="str">
        <f>SUBSTITUTE(A200, B200 &amp; "_", D200 &amp; "_")</f>
        <v>64380_knt_RS_sFile10=This file contains notes which are not compatible with %s format. Only %s notes can be saved in this format.</v>
      </c>
    </row>
    <row r="201" spans="1:6" x14ac:dyDescent="0.25">
      <c r="A201" t="s">
        <v>195</v>
      </c>
      <c r="B201" t="str">
        <f>MID(A201,1,5)</f>
        <v>64373</v>
      </c>
      <c r="C201" t="str">
        <f xml:space="preserve"> SUBSTITUTE( MID(A201,7,FIND("=",A201,7)-7), "{1}", "")</f>
        <v>knt_RS_sFile12</v>
      </c>
      <c r="D201" s="2" t="str">
        <f>VLOOKUP(C201,NewCode,2,FALSE)</f>
        <v>64381</v>
      </c>
      <c r="E201" t="str">
        <f>SUBSTITUTE( MID(A201,8+LEN(C201),9999), "1}=","")</f>
        <v>Error: Filename not specified.</v>
      </c>
      <c r="F201" s="1" t="str">
        <f>SUBSTITUTE(A201, B201 &amp; "_", D201 &amp; "_")</f>
        <v>64381_knt_RS_sFile12=Error: Filename not specified.</v>
      </c>
    </row>
    <row r="202" spans="1:6" x14ac:dyDescent="0.25">
      <c r="A202" t="s">
        <v>196</v>
      </c>
      <c r="B202" t="str">
        <f>MID(A202,1,5)</f>
        <v>64374</v>
      </c>
      <c r="C202" t="str">
        <f xml:space="preserve"> SUBSTITUTE( MID(A202,7,FIND("=",A202,7)-7), "{1}", "")</f>
        <v>knt_RS_sFile13</v>
      </c>
      <c r="D202" s="2" t="str">
        <f>VLOOKUP(C202,NewCode,2,FALSE)</f>
        <v>64382</v>
      </c>
      <c r="E202" t="str">
        <f>SUBSTITUTE( MID(A202,8+LEN(C202),9999), "1}=","")</f>
        <v>Error while saving folder "%s": %s</v>
      </c>
      <c r="F202" s="1" t="str">
        <f>SUBSTITUTE(A202, B202 &amp; "_", D202 &amp; "_")</f>
        <v>64382_knt_RS_sFile13{1}=Error while saving folder "%s": %s</v>
      </c>
    </row>
    <row r="203" spans="1:6" x14ac:dyDescent="0.25">
      <c r="A203" t="s">
        <v>197</v>
      </c>
      <c r="B203" t="str">
        <f>MID(A203,1,5)</f>
        <v>64375</v>
      </c>
      <c r="C203" t="str">
        <f xml:space="preserve"> SUBSTITUTE( MID(A203,7,FIND("=",A203,7)-7), "{1}", "")</f>
        <v>knt_RS_sFile14</v>
      </c>
      <c r="D203" s="2" t="str">
        <f>VLOOKUP(C203,NewCode,2,FALSE)</f>
        <v>64383</v>
      </c>
      <c r="E203" t="str">
        <f>SUBSTITUTE( MID(A203,8+LEN(C203),9999), "1}=","")</f>
        <v>Cannot save: Passphrase not set</v>
      </c>
      <c r="F203" s="1" t="str">
        <f>SUBSTITUTE(A203, B203 &amp; "_", D203 &amp; "_")</f>
        <v>64383_knt_RS_sFile14=Cannot save: Passphrase not set</v>
      </c>
    </row>
    <row r="204" spans="1:6" x14ac:dyDescent="0.25">
      <c r="A204" t="s">
        <v>230</v>
      </c>
      <c r="B204" t="str">
        <f>MID(A204,1,5)</f>
        <v>64408</v>
      </c>
      <c r="C204" t="str">
        <f xml:space="preserve"> SUBSTITUTE( MID(A204,7,FIND("=",A204,7)-7), "{1}", "")</f>
        <v>knt_RS_sFInf07</v>
      </c>
      <c r="D204" s="2" t="str">
        <f>VLOOKUP(C204,NewCode,2,FALSE)</f>
        <v>64384</v>
      </c>
      <c r="E204" t="str">
        <f>SUBSTITUTE( MID(A204,8+LEN(C204),9999), "1}=","")</f>
        <v>(none)</v>
      </c>
      <c r="F204" s="1" t="str">
        <f>SUBSTITUTE(A204, B204 &amp; "_", D204 &amp; "_")</f>
        <v>64384_knt_RS_sFInf07=(none)</v>
      </c>
    </row>
    <row r="205" spans="1:6" x14ac:dyDescent="0.25">
      <c r="A205" t="s">
        <v>231</v>
      </c>
      <c r="B205" t="str">
        <f>MID(A205,1,5)</f>
        <v>64409</v>
      </c>
      <c r="C205" t="str">
        <f xml:space="preserve"> SUBSTITUTE( MID(A205,7,FIND("=",A205,7)-7), "{1}", "")</f>
        <v>knt_RS_sFInf09</v>
      </c>
      <c r="D205" s="2" t="str">
        <f>VLOOKUP(C205,NewCode,2,FALSE)</f>
        <v>64385</v>
      </c>
      <c r="E205" t="str">
        <f>SUBSTITUTE( MID(A205,8+LEN(C205),9999), "1}=","")</f>
        <v>The passphrase you entered is too short: Minimum passphrase length is %d characters</v>
      </c>
      <c r="F205" s="1" t="str">
        <f>SUBSTITUTE(A205, B205 &amp; "_", D205 &amp; "_")</f>
        <v>64385_knt_RS_sFInf09=The passphrase you entered is too short: Minimum passphrase length is %d characters</v>
      </c>
    </row>
    <row r="206" spans="1:6" x14ac:dyDescent="0.25">
      <c r="A206" t="s">
        <v>232</v>
      </c>
      <c r="B206" t="str">
        <f>MID(A206,1,5)</f>
        <v>64410</v>
      </c>
      <c r="C206" t="str">
        <f xml:space="preserve"> SUBSTITUTE( MID(A206,7,FIND("=",A206,7)-7), "{1}", "")</f>
        <v>knt_RS_sFInf10</v>
      </c>
      <c r="D206" s="2" t="str">
        <f>VLOOKUP(C206,NewCode,2,FALSE)</f>
        <v>64386</v>
      </c>
      <c r="E206" t="str">
        <f>SUBSTITUTE( MID(A206,8+LEN(C206),9999), "1}=","")</f>
        <v>The passphrases you entered do not match. Please enter the exact same passphrase twice.</v>
      </c>
      <c r="F206" s="1" t="str">
        <f>SUBSTITUTE(A206, B206 &amp; "_", D206 &amp; "_")</f>
        <v>64386_knt_RS_sFInf10=The passphrases you entered do not match. Please enter the exact same passphrase twice.</v>
      </c>
    </row>
    <row r="207" spans="1:6" x14ac:dyDescent="0.25">
      <c r="A207" t="s">
        <v>233</v>
      </c>
      <c r="B207" t="str">
        <f>MID(A207,1,5)</f>
        <v>64411</v>
      </c>
      <c r="C207" t="str">
        <f xml:space="preserve"> SUBSTITUTE( MID(A207,7,FIND("=",A207,7)-7), "{1}", "")</f>
        <v>knt_RS_sFInf11</v>
      </c>
      <c r="D207" s="2" t="str">
        <f>VLOOKUP(C207,NewCode,2,FALSE)</f>
        <v>64387</v>
      </c>
      <c r="E207" t="str">
        <f>SUBSTITUTE( MID(A207,8+LEN(C207),9999), "1}=","")</f>
        <v>You chose to encrypt a file that contains virtual nodes. Note that the disk files linked to virtual nodes and images saves in external storage (Zip or Folder) will NOT be encrypted.\^\^Continue?</v>
      </c>
      <c r="F207" s="1" t="str">
        <f>SUBSTITUTE(A207, B207 &amp; "_", D207 &amp; "_")</f>
        <v>64387_knt_RS_sFInf11{1}=You chose to encrypt a file that contains virtual nodes. Note that the disk files linked to virtual nodes and images saves in external storage (Zip or Folder) will NOT be encrypted.\^\^Continue?</v>
      </c>
    </row>
    <row r="208" spans="1:6" x14ac:dyDescent="0.25">
      <c r="A208" t="s">
        <v>234</v>
      </c>
      <c r="B208" t="str">
        <f>MID(A208,1,5)</f>
        <v>64412</v>
      </c>
      <c r="C208" t="str">
        <f xml:space="preserve"> SUBSTITUTE( MID(A208,7,FIND("=",A208,7)-7), "{1}", "")</f>
        <v>knt_RS_sFInf12</v>
      </c>
      <c r="D208" s="2" t="str">
        <f>VLOOKUP(C208,NewCode,2,FALSE)</f>
        <v>64388</v>
      </c>
      <c r="E208" t="str">
        <f>SUBSTITUTE( MID(A208,8+LEN(C208),9999), "1}=","")</f>
        <v>File "%s" was open in READ-ONLY mode. If you uncheck this box, the read-only mode will be turned OFF. Continue?</v>
      </c>
      <c r="F208" s="1" t="str">
        <f>SUBSTITUTE(A208, B208 &amp; "_", D208 &amp; "_")</f>
        <v>64388_knt_RS_sFInf12=File "%s" was open in READ-ONLY mode. If you uncheck this box, the read-only mode will be turned OFF. Continue?</v>
      </c>
    </row>
    <row r="209" spans="1:6" x14ac:dyDescent="0.25">
      <c r="A209" t="s">
        <v>235</v>
      </c>
      <c r="B209" t="str">
        <f>MID(A209,1,5)</f>
        <v>64413</v>
      </c>
      <c r="C209" t="str">
        <f xml:space="preserve"> SUBSTITUTE( MID(A209,7,FIND("=",A209,7)-7), "{1}", "")</f>
        <v>knt_RS_sFInf13</v>
      </c>
      <c r="D209" s="2" t="str">
        <f>VLOOKUP(C209,NewCode,2,FALSE)</f>
        <v>64389</v>
      </c>
      <c r="E209" t="str">
        <f>SUBSTITUTE( MID(A209,8+LEN(C209),9999), "1}=","")</f>
        <v>Open images storage folder</v>
      </c>
      <c r="F209" s="1" t="str">
        <f>SUBSTITUTE(A209, B209 &amp; "_", D209 &amp; "_")</f>
        <v>64389_knt_RS_sFInf13=Open images storage folder</v>
      </c>
    </row>
    <row r="210" spans="1:6" x14ac:dyDescent="0.25">
      <c r="A210" t="s">
        <v>236</v>
      </c>
      <c r="B210" t="str">
        <f>MID(A210,1,5)</f>
        <v>64414</v>
      </c>
      <c r="C210" t="str">
        <f xml:space="preserve"> SUBSTITUTE( MID(A210,7,FIND("=",A210,7)-7), "{1}", "")</f>
        <v>knt_RS_sFInf14</v>
      </c>
      <c r="D210" s="2" t="str">
        <f>VLOOKUP(C210,NewCode,2,FALSE)</f>
        <v>64390</v>
      </c>
      <c r="E210" t="str">
        <f>SUBSTITUTE( MID(A210,8+LEN(C210),9999), "1}=","")</f>
        <v>Open images storage file</v>
      </c>
      <c r="F210" s="1" t="str">
        <f>SUBSTITUTE(A210, B210 &amp; "_", D210 &amp; "_")</f>
        <v>64390_knt_RS_sFInf14=Open images storage file</v>
      </c>
    </row>
    <row r="211" spans="1:6" x14ac:dyDescent="0.25">
      <c r="A211" t="s">
        <v>237</v>
      </c>
      <c r="B211" t="str">
        <f>MID(A211,1,5)</f>
        <v>64415</v>
      </c>
      <c r="C211" t="str">
        <f xml:space="preserve"> SUBSTITUTE( MID(A211,7,FIND("=",A211,7)-7), "{1}", "")</f>
        <v>knt_RS_sFInf15</v>
      </c>
      <c r="D211" s="2" t="str">
        <f>VLOOKUP(C211,NewCode,2,FALSE)</f>
        <v>64391</v>
      </c>
      <c r="E211" t="str">
        <f>SUBSTITUTE( MID(A211,8+LEN(C211),9999), "1}=","")</f>
        <v>Set</v>
      </c>
      <c r="F211" s="1" t="str">
        <f>SUBSTITUTE(A211, B211 &amp; "_", D211 &amp; "_")</f>
        <v>64391_knt_RS_sFInf15=Set</v>
      </c>
    </row>
    <row r="212" spans="1:6" x14ac:dyDescent="0.25">
      <c r="A212" t="s">
        <v>206</v>
      </c>
      <c r="B212" t="str">
        <f>MID(A212,1,5)</f>
        <v>64384</v>
      </c>
      <c r="C212" t="str">
        <f xml:space="preserve"> SUBSTITUTE( MID(A212,7,FIND("=",A212,7)-7), "{1}", "")</f>
        <v>knt_RS_sFInf16</v>
      </c>
      <c r="D212" s="2" t="str">
        <f>VLOOKUP(C212,NewCode,2,FALSE)</f>
        <v>64392</v>
      </c>
      <c r="E212" t="str">
        <f>SUBSTITUTE( MID(A212,8+LEN(C212),9999), "1}=","")</f>
        <v>Must save KNT before change images storage again</v>
      </c>
      <c r="F212" s="1" t="str">
        <f>SUBSTITUTE(A212, B212 &amp; "_", D212 &amp; "_")</f>
        <v>64392_knt_RS_sFInf16=Must save KNT before change images storage again</v>
      </c>
    </row>
    <row r="213" spans="1:6" x14ac:dyDescent="0.25">
      <c r="A213" t="s">
        <v>207</v>
      </c>
      <c r="B213" t="str">
        <f>MID(A213,1,5)</f>
        <v>64385</v>
      </c>
      <c r="C213" t="str">
        <f xml:space="preserve"> SUBSTITUTE( MID(A213,7,FIND("=",A213,7)-7), "{1}", "")</f>
        <v>knt_RS_sFInf17</v>
      </c>
      <c r="D213" s="2" t="str">
        <f>VLOOKUP(C213,NewCode,2,FALSE)</f>
        <v>64393</v>
      </c>
      <c r="E213" t="str">
        <f>SUBSTITUTE( MID(A213,8+LEN(C213),9999), "1}=","")</f>
        <v>(*) Missing current external storage</v>
      </c>
      <c r="F213" s="1" t="str">
        <f>SUBSTITUTE(A213, B213 &amp; "_", D213 &amp; "_")</f>
        <v>64393_knt_RS_sFInf17=(*) Missing current external storage</v>
      </c>
    </row>
    <row r="214" spans="1:6" x14ac:dyDescent="0.25">
      <c r="A214" t="s">
        <v>208</v>
      </c>
      <c r="B214" t="str">
        <f>MID(A214,1,5)</f>
        <v>64386</v>
      </c>
      <c r="C214" t="str">
        <f xml:space="preserve"> SUBSTITUTE( MID(A214,7,FIND("=",A214,7)-7), "{1}", "")</f>
        <v>knt_RS_sFInf18</v>
      </c>
      <c r="D214" s="2" t="str">
        <f>VLOOKUP(C214,NewCode,2,FALSE)</f>
        <v>64394</v>
      </c>
      <c r="E214" t="str">
        <f>SUBSTITUTE( MID(A214,8+LEN(C214),9999), "1}=","")</f>
        <v>New images will be saved provisionally [only] as Embedded KNT\^Deletions will be effective when it is available\^\^(It may be totally fine if you temporarily lose access to image storage)</v>
      </c>
      <c r="F214" s="1" t="str">
        <f>SUBSTITUTE(A214, B214 &amp; "_", D214 &amp; "_")</f>
        <v>64394_knt_RS_sFInf18=New images will be saved provisionally [only] as Embedded KNT\^Deletions will be effective when it is available\^\^(It may be totally fine if you temporarily lose access to image storage)</v>
      </c>
    </row>
    <row r="215" spans="1:6" x14ac:dyDescent="0.25">
      <c r="A215" t="s">
        <v>209</v>
      </c>
      <c r="B215" t="str">
        <f>MID(A215,1,5)</f>
        <v>64387</v>
      </c>
      <c r="C215" t="str">
        <f xml:space="preserve"> SUBSTITUTE( MID(A215,7,FIND("=",A215,7)-7), "{1}", "")</f>
        <v>knt_RS_sFInf19</v>
      </c>
      <c r="D215" s="2" t="str">
        <f>VLOOKUP(C215,NewCode,2,FALSE)</f>
        <v>64395</v>
      </c>
      <c r="E215" t="str">
        <f>SUBSTITUTE( MID(A215,8+LEN(C215),9999), "1}=","")</f>
        <v>Current Next ID (%d) cannot be reduced\^(Max ID in image list is %d)</v>
      </c>
      <c r="F215" s="1" t="str">
        <f>SUBSTITUTE(A215, B215 &amp; "_", D215 &amp; "_")</f>
        <v>64395_knt_RS_sFInf19=Current Next ID (%d) cannot be reduced\^(Max ID in image list is %d)</v>
      </c>
    </row>
    <row r="216" spans="1:6" x14ac:dyDescent="0.25">
      <c r="A216" t="s">
        <v>210</v>
      </c>
      <c r="B216" t="str">
        <f>MID(A216,1,5)</f>
        <v>64388</v>
      </c>
      <c r="C216" t="str">
        <f xml:space="preserve"> SUBSTITUTE( MID(A216,7,FIND("=",A216,7)-7), "{1}", "")</f>
        <v>knt_RS_sFInf20</v>
      </c>
      <c r="D216" s="2" t="str">
        <f>VLOOKUP(C216,NewCode,2,FALSE)</f>
        <v>64396</v>
      </c>
      <c r="E216" t="str">
        <f>SUBSTITUTE( MID(A216,8+LEN(C216),9999), "1}=","")</f>
        <v>Max ID in image list is %d and Next ID is %d\^\^Do you want the NEXT image to be saved with ID = %d \^\^* YOU MUST MAKE SURE there are no images with larger IDs on the external storage, perhaps referenced by other knt files (New images could override existing files)\^\^CONTINUE?</v>
      </c>
      <c r="F216" s="1" t="str">
        <f>SUBSTITUTE(A216, B216 &amp; "_", D216 &amp; "_")</f>
        <v>64396_knt_RS_sFInf20=Max ID in image list is %d and Next ID is %d\^\^Do you want the NEXT image to be saved with ID = %d \^\^* YOU MUST MAKE SURE there are no images with larger IDs on the external storage, perhaps referenced by other knt files (New images could override existing files)\^\^CONTINUE?</v>
      </c>
    </row>
    <row r="217" spans="1:6" x14ac:dyDescent="0.25">
      <c r="A217" t="s">
        <v>211</v>
      </c>
      <c r="B217" t="str">
        <f>MID(A217,1,5)</f>
        <v>64389</v>
      </c>
      <c r="C217" t="str">
        <f xml:space="preserve"> SUBSTITUTE( MID(A217,7,FIND("=",A217,7)-7), "{1}", "")</f>
        <v>knt_RS_sFInf21</v>
      </c>
      <c r="D217" s="2" t="str">
        <f>VLOOKUP(C217,NewCode,2,FALSE)</f>
        <v>64397</v>
      </c>
      <c r="E217" t="str">
        <f>SUBSTITUTE( MID(A217,8+LEN(C217),9999), "1}=","")</f>
        <v>Next ID was changed ok</v>
      </c>
      <c r="F217" s="1" t="str">
        <f>SUBSTITUTE(A217, B217 &amp; "_", D217 &amp; "_")</f>
        <v>64397_knt_RS_sFInf21=Next ID was changed ok</v>
      </c>
    </row>
    <row r="218" spans="1:6" x14ac:dyDescent="0.25">
      <c r="A218" t="s">
        <v>212</v>
      </c>
      <c r="B218" t="str">
        <f>MID(A218,1,5)</f>
        <v>64390</v>
      </c>
      <c r="C218" t="str">
        <f xml:space="preserve"> SUBSTITUTE( MID(A218,7,FIND("=",A218,7)-7), "{1}", "")</f>
        <v>knt_RS_sFDrp01</v>
      </c>
      <c r="D218" s="2" t="str">
        <f>VLOOKUP(C218,NewCode,2,FALSE)</f>
        <v>64398</v>
      </c>
      <c r="E218" t="str">
        <f>SUBSTITUTE( MID(A218,8+LEN(C218),9999), "1}=","")</f>
        <v>file</v>
      </c>
      <c r="F218" s="1" t="str">
        <f>SUBSTITUTE(A218, B218 &amp; "_", D218 &amp; "_")</f>
        <v>64398_knt_RS_sFDrp01=file</v>
      </c>
    </row>
    <row r="219" spans="1:6" x14ac:dyDescent="0.25">
      <c r="A219" t="s">
        <v>213</v>
      </c>
      <c r="B219" t="str">
        <f>MID(A219,1,5)</f>
        <v>64391</v>
      </c>
      <c r="C219" t="str">
        <f xml:space="preserve"> SUBSTITUTE( MID(A219,7,FIND("=",A219,7)-7), "{1}", "")</f>
        <v>knt_RS_sFDrp02</v>
      </c>
      <c r="D219" s="2" t="str">
        <f>VLOOKUP(C219,NewCode,2,FALSE)</f>
        <v>64399</v>
      </c>
      <c r="E219" t="str">
        <f>SUBSTITUTE( MID(A219,8+LEN(C219),9999), "1}=","")</f>
        <v>files</v>
      </c>
      <c r="F219" s="1" t="str">
        <f>SUBSTITUTE(A219, B219 &amp; "_", D219 &amp; "_")</f>
        <v>64399_knt_RS_sFDrp02=files</v>
      </c>
    </row>
    <row r="220" spans="1:6" x14ac:dyDescent="0.25">
      <c r="A220" t="s">
        <v>246</v>
      </c>
      <c r="B220" t="str">
        <f>MID(A220,1,5)</f>
        <v>64424</v>
      </c>
      <c r="C220" t="str">
        <f xml:space="preserve"> SUBSTITUTE( MID(A220,7,FIND("=",A220,7)-7), "{1}", "")</f>
        <v>knt_RS_sVCL16</v>
      </c>
      <c r="D220" s="2" t="str">
        <f>VLOOKUP(C220,NewCode,2,FALSE)</f>
        <v>64400</v>
      </c>
      <c r="E220" t="str">
        <f>SUBSTITUTE( MID(A220,8+LEN(C220),9999), "1}=","")</f>
        <v>paragraph formatting</v>
      </c>
      <c r="F220" s="1" t="str">
        <f>SUBSTITUTE(A220, B220 &amp; "_", D220 &amp; "_")</f>
        <v>64400_knt_RS_sVCL16=paragraph formatting</v>
      </c>
    </row>
    <row r="221" spans="1:6" x14ac:dyDescent="0.25">
      <c r="A221" t="s">
        <v>247</v>
      </c>
      <c r="B221" t="str">
        <f>MID(A221,1,5)</f>
        <v>64425</v>
      </c>
      <c r="C221" t="str">
        <f xml:space="preserve"> SUBSTITUTE( MID(A221,7,FIND("=",A221,7)-7), "{1}", "")</f>
        <v>knt_RS_sVCL17</v>
      </c>
      <c r="D221" s="2" t="str">
        <f>VLOOKUP(C221,NewCode,2,FALSE)</f>
        <v>64401</v>
      </c>
      <c r="E221" t="str">
        <f>SUBSTITUTE( MID(A221,8+LEN(C221),9999), "1}=","")</f>
        <v>font formatting</v>
      </c>
      <c r="F221" s="1" t="str">
        <f>SUBSTITUTE(A221, B221 &amp; "_", D221 &amp; "_")</f>
        <v>64401_knt_RS_sVCL17=font formatting</v>
      </c>
    </row>
    <row r="222" spans="1:6" x14ac:dyDescent="0.25">
      <c r="A222" t="s">
        <v>248</v>
      </c>
      <c r="B222" t="str">
        <f>MID(A222,1,5)</f>
        <v>64426</v>
      </c>
      <c r="C222" t="str">
        <f xml:space="preserve"> SUBSTITUTE( MID(A222,7,FIND("=",A222,7)-7), "{1}", "")</f>
        <v>knt_RS_sFmg01</v>
      </c>
      <c r="D222" s="2" t="str">
        <f>VLOOKUP(C222,NewCode,2,FALSE)</f>
        <v>64402</v>
      </c>
      <c r="E222" t="str">
        <f>SUBSTITUTE( MID(A222,8+LEN(C222),9999), "1}=","")</f>
        <v>Loading file manager from "</v>
      </c>
      <c r="F222" s="1" t="str">
        <f>SUBSTITUTE(A222, B222 &amp; "_", D222 &amp; "_")</f>
        <v>64402_knt_RS_sFmg01=Loading file manager from "</v>
      </c>
    </row>
    <row r="223" spans="1:6" x14ac:dyDescent="0.25">
      <c r="A223" t="s">
        <v>249</v>
      </c>
      <c r="B223" t="str">
        <f>MID(A223,1,5)</f>
        <v>64427</v>
      </c>
      <c r="C223" t="str">
        <f xml:space="preserve"> SUBSTITUTE( MID(A223,7,FIND("=",A223,7)-7), "{1}", "")</f>
        <v>knt_RS_sFmg02</v>
      </c>
      <c r="D223" s="2" t="str">
        <f>VLOOKUP(C223,NewCode,2,FALSE)</f>
        <v>64403</v>
      </c>
      <c r="E223" t="str">
        <f>SUBSTITUTE( MID(A223,8+LEN(C223),9999), "1}=","")</f>
        <v xml:space="preserve">Error initializing FileManager: </v>
      </c>
      <c r="F223" s="1" t="str">
        <f>SUBSTITUTE(A223, B223 &amp; "_", D223 &amp; "_")</f>
        <v xml:space="preserve">64403_knt_RS_sFmg02=Error initializing FileManager: </v>
      </c>
    </row>
    <row r="224" spans="1:6" x14ac:dyDescent="0.25">
      <c r="A224" t="s">
        <v>250</v>
      </c>
      <c r="B224" t="str">
        <f>MID(A224,1,5)</f>
        <v>64428</v>
      </c>
      <c r="C224" t="str">
        <f xml:space="preserve"> SUBSTITUTE( MID(A224,7,FIND("=",A224,7)-7), "{1}", "")</f>
        <v>knt_RS_sFmg03</v>
      </c>
      <c r="D224" s="2" t="str">
        <f>VLOOKUP(C224,NewCode,2,FALSE)</f>
        <v>64404</v>
      </c>
      <c r="E224" t="str">
        <f>SUBSTITUTE( MID(A224,8+LEN(C224),9999), "1}=","")</f>
        <v>Notes file manager: %d file(s)</v>
      </c>
      <c r="F224" s="1" t="str">
        <f>SUBSTITUTE(A224, B224 &amp; "_", D224 &amp; "_")</f>
        <v>64404_knt_RS_sFmg03=Notes file manager: %d file(s)</v>
      </c>
    </row>
    <row r="225" spans="1:6" x14ac:dyDescent="0.25">
      <c r="A225" t="s">
        <v>251</v>
      </c>
      <c r="B225" t="str">
        <f>MID(A225,1,5)</f>
        <v>64429</v>
      </c>
      <c r="C225" t="str">
        <f xml:space="preserve"> SUBSTITUTE( MID(A225,7,FIND("=",A225,7)-7), "{1}", "")</f>
        <v>knt_RS_sFmg04</v>
      </c>
      <c r="D225" s="2" t="str">
        <f>VLOOKUP(C225,NewCode,2,FALSE)</f>
        <v>64405</v>
      </c>
      <c r="E225" t="str">
        <f>SUBSTITUTE( MID(A225,8+LEN(C225),9999), "1}=","")</f>
        <v>This file cannot be selected because it does not exist or contains data in a format that %s does not support. Please select another file.</v>
      </c>
      <c r="F225" s="1" t="str">
        <f>SUBSTITUTE(A225, B225 &amp; "_", D225 &amp; "_")</f>
        <v>64405_knt_RS_sFmg04=This file cannot be selected because it does not exist or contains data in a format that %s does not support. Please select another file.</v>
      </c>
    </row>
    <row r="226" spans="1:6" x14ac:dyDescent="0.25">
      <c r="A226" t="s">
        <v>252</v>
      </c>
      <c r="B226" t="str">
        <f>MID(A226,1,5)</f>
        <v>64430</v>
      </c>
      <c r="C226" t="str">
        <f xml:space="preserve"> SUBSTITUTE( MID(A226,7,FIND("=",A226,7)-7), "{1}", "")</f>
        <v>knt_RS_sFmg05</v>
      </c>
      <c r="D226" s="2" t="str">
        <f>VLOOKUP(C226,NewCode,2,FALSE)</f>
        <v>64406</v>
      </c>
      <c r="E226" t="str">
        <f>SUBSTITUTE( MID(A226,8+LEN(C226),9999), "1}=","")</f>
        <v>FileManager list is empty. This dialog box will now close.</v>
      </c>
      <c r="F226" s="1" t="str">
        <f>SUBSTITUTE(A226, B226 &amp; "_", D226 &amp; "_")</f>
        <v>64406_knt_RS_sFmg05=FileManager list is empty. This dialog box will now close.</v>
      </c>
    </row>
    <row r="227" spans="1:6" x14ac:dyDescent="0.25">
      <c r="A227" t="s">
        <v>253</v>
      </c>
      <c r="B227" t="str">
        <f>MID(A227,1,5)</f>
        <v>64431</v>
      </c>
      <c r="C227" t="str">
        <f xml:space="preserve"> SUBSTITUTE( MID(A227,7,FIND("=",A227,7)-7), "{1}", "")</f>
        <v>knt_RS_sFmg06</v>
      </c>
      <c r="D227" s="2" t="str">
        <f>VLOOKUP(C227,NewCode,2,FALSE)</f>
        <v>64407</v>
      </c>
      <c r="E227" t="str">
        <f>SUBSTITUTE( MID(A227,8+LEN(C227),9999), "1}=","")</f>
        <v>never</v>
      </c>
      <c r="F227" s="1" t="str">
        <f>SUBSTITUTE(A227, B227 &amp; "_", D227 &amp; "_")</f>
        <v>64407_knt_RS_sFmg06=never</v>
      </c>
    </row>
    <row r="228" spans="1:6" x14ac:dyDescent="0.25">
      <c r="A228" t="s">
        <v>222</v>
      </c>
      <c r="B228" t="str">
        <f>MID(A228,1,5)</f>
        <v>64400</v>
      </c>
      <c r="C228" t="str">
        <f xml:space="preserve"> SUBSTITUTE( MID(A228,7,FIND("=",A228,7)-7), "{1}", "")</f>
        <v>knt_RS_sFmg07</v>
      </c>
      <c r="D228" s="2" t="str">
        <f>VLOOKUP(C228,NewCode,2,FALSE)</f>
        <v>64408</v>
      </c>
      <c r="E228" t="str">
        <f>SUBSTITUTE( MID(A228,8+LEN(C228),9999), "1}=","")</f>
        <v>No information is available about this file.</v>
      </c>
      <c r="F228" s="1" t="str">
        <f>SUBSTITUTE(A228, B228 &amp; "_", D228 &amp; "_")</f>
        <v>64408_knt_RS_sFmg07=No information is available about this file.</v>
      </c>
    </row>
    <row r="229" spans="1:6" x14ac:dyDescent="0.25">
      <c r="A229" t="s">
        <v>223</v>
      </c>
      <c r="B229" t="str">
        <f>MID(A229,1,5)</f>
        <v>64401</v>
      </c>
      <c r="C229" t="str">
        <f xml:space="preserve"> SUBSTITUTE( MID(A229,7,FIND("=",A229,7)-7), "{1}", "")</f>
        <v>knt_RS_sFmg08</v>
      </c>
      <c r="D229" s="2" t="str">
        <f>VLOOKUP(C229,NewCode,2,FALSE)</f>
        <v>64409</v>
      </c>
      <c r="E229" t="str">
        <f>SUBSTITUTE( MID(A229,8+LEN(C229),9999), "1}=","")</f>
        <v>This file does not exist or cannot be accessed.</v>
      </c>
      <c r="F229" s="1" t="str">
        <f>SUBSTITUTE(A229, B229 &amp; "_", D229 &amp; "_")</f>
        <v>64409_knt_RS_sFmg08=This file does not exist or cannot be accessed.</v>
      </c>
    </row>
    <row r="230" spans="1:6" x14ac:dyDescent="0.25">
      <c r="A230" t="s">
        <v>224</v>
      </c>
      <c r="B230" t="str">
        <f>MID(A230,1,5)</f>
        <v>64402</v>
      </c>
      <c r="C230" t="str">
        <f xml:space="preserve"> SUBSTITUTE( MID(A230,7,FIND("=",A230,7)-7), "{1}", "")</f>
        <v>knt_RS_sFInf01</v>
      </c>
      <c r="D230" s="2" t="str">
        <f>VLOOKUP(C230,NewCode,2,FALSE)</f>
        <v>64410</v>
      </c>
      <c r="E230" t="str">
        <f>SUBSTITUTE( MID(A230,8+LEN(C230),9999), "1}=","")</f>
        <v xml:space="preserve"> file</v>
      </c>
      <c r="F230" s="1" t="str">
        <f>SUBSTITUTE(A230, B230 &amp; "_", D230 &amp; "_")</f>
        <v>64410_knt_RS_sFInf01= file</v>
      </c>
    </row>
    <row r="231" spans="1:6" x14ac:dyDescent="0.25">
      <c r="A231" t="s">
        <v>225</v>
      </c>
      <c r="B231" t="str">
        <f>MID(A231,1,5)</f>
        <v>64403</v>
      </c>
      <c r="C231" t="str">
        <f xml:space="preserve"> SUBSTITUTE( MID(A231,7,FIND("=",A231,7)-7), "{1}", "")</f>
        <v>knt_RS_sFInf02</v>
      </c>
      <c r="D231" s="2" t="str">
        <f>VLOOKUP(C231,NewCode,2,FALSE)</f>
        <v>64411</v>
      </c>
      <c r="E231" t="str">
        <f>SUBSTITUTE( MID(A231,8+LEN(C231),9999), "1}=","")</f>
        <v xml:space="preserve">File properties: </v>
      </c>
      <c r="F231" s="1" t="str">
        <f>SUBSTITUTE(A231, B231 &amp; "_", D231 &amp; "_")</f>
        <v xml:space="preserve">64411_knt_RS_sFInf02=File properties: </v>
      </c>
    </row>
    <row r="232" spans="1:6" x14ac:dyDescent="0.25">
      <c r="A232" t="s">
        <v>226</v>
      </c>
      <c r="B232" t="str">
        <f>MID(A232,1,5)</f>
        <v>64404</v>
      </c>
      <c r="C232" t="str">
        <f xml:space="preserve"> SUBSTITUTE( MID(A232,7,FIND("=",A232,7)-7), "{1}", "")</f>
        <v>knt_RS_sFInf03</v>
      </c>
      <c r="D232" s="2" t="str">
        <f>VLOOKUP(C232,NewCode,2,FALSE)</f>
        <v>64412</v>
      </c>
      <c r="E232" t="str">
        <f>SUBSTITUTE( MID(A232,8+LEN(C232),9999), "1}=","")</f>
        <v xml:space="preserve"> bytes</v>
      </c>
      <c r="F232" s="1" t="str">
        <f>SUBSTITUTE(A232, B232 &amp; "_", D232 &amp; "_")</f>
        <v>64412_knt_RS_sFInf03= bytes</v>
      </c>
    </row>
    <row r="233" spans="1:6" x14ac:dyDescent="0.25">
      <c r="A233" t="s">
        <v>227</v>
      </c>
      <c r="B233" t="str">
        <f>MID(A233,1,5)</f>
        <v>64405</v>
      </c>
      <c r="C233" t="str">
        <f xml:space="preserve"> SUBSTITUTE( MID(A233,7,FIND("=",A233,7)-7), "{1}", "")</f>
        <v>knt_RS_sFInf04</v>
      </c>
      <c r="D233" s="2" t="str">
        <f>VLOOKUP(C233,NewCode,2,FALSE)</f>
        <v>64413</v>
      </c>
      <c r="E233" t="str">
        <f>SUBSTITUTE( MID(A233,8+LEN(C233),9999), "1}=","")</f>
        <v>(file not saved)</v>
      </c>
      <c r="F233" s="1" t="str">
        <f>SUBSTITUTE(A233, B233 &amp; "_", D233 &amp; "_")</f>
        <v>64413_knt_RS_sFInf04=(file not saved)</v>
      </c>
    </row>
    <row r="234" spans="1:6" x14ac:dyDescent="0.25">
      <c r="A234" t="s">
        <v>228</v>
      </c>
      <c r="B234" t="str">
        <f>MID(A234,1,5)</f>
        <v>64406</v>
      </c>
      <c r="C234" t="str">
        <f xml:space="preserve"> SUBSTITUTE( MID(A234,7,FIND("=",A234,7)-7), "{1}", "")</f>
        <v>knt_RS_sFInf05</v>
      </c>
      <c r="D234" s="2" t="str">
        <f>VLOOKUP(C234,NewCode,2,FALSE)</f>
        <v>64414</v>
      </c>
      <c r="E234" t="str">
        <f>SUBSTITUTE( MID(A234,8+LEN(C234),9999), "1}=","")</f>
        <v>never</v>
      </c>
      <c r="F234" s="1" t="str">
        <f>SUBSTITUTE(A234, B234 &amp; "_", D234 &amp; "_")</f>
        <v>64414_knt_RS_sFInf05=never</v>
      </c>
    </row>
    <row r="235" spans="1:6" x14ac:dyDescent="0.25">
      <c r="A235" t="s">
        <v>229</v>
      </c>
      <c r="B235" t="str">
        <f>MID(A235,1,5)</f>
        <v>64407</v>
      </c>
      <c r="C235" t="str">
        <f xml:space="preserve"> SUBSTITUTE( MID(A235,7,FIND("=",A235,7)-7), "{1}", "")</f>
        <v>knt_RS_sFInf06</v>
      </c>
      <c r="D235" s="2" t="str">
        <f>VLOOKUP(C235,NewCode,2,FALSE)</f>
        <v>64415</v>
      </c>
      <c r="E235" t="str">
        <f>SUBSTITUTE( MID(A235,8+LEN(C235),9999), "1}=","")</f>
        <v>Open "%s" as &amp;Read-Only</v>
      </c>
      <c r="F235" s="1" t="str">
        <f>SUBSTITUTE(A235, B235 &amp; "_", D235 &amp; "_")</f>
        <v>64415_knt_RS_sFInf06=Open "%s" as &amp;Read-Only</v>
      </c>
    </row>
    <row r="236" spans="1:6" x14ac:dyDescent="0.25">
      <c r="A236" t="s">
        <v>262</v>
      </c>
      <c r="B236" t="str">
        <f>MID(A236,1,5)</f>
        <v>64440</v>
      </c>
      <c r="C236" t="str">
        <f xml:space="preserve"> SUBSTITUTE( MID(A236,7,FIND("=",A236,7)-7), "{1}", "")</f>
        <v>knt_RS_sMain93</v>
      </c>
      <c r="D236" s="2" t="str">
        <f>VLOOKUP(C236,NewCode,2,FALSE)</f>
        <v>64416</v>
      </c>
      <c r="E236" t="str">
        <f>SUBSTITUTE( MID(A236,8+LEN(C236),9999), "1}=","")</f>
        <v>Double-click to insert selected template</v>
      </c>
      <c r="F236" s="1" t="str">
        <f>SUBSTITUTE(A236, B236 &amp; "_", D236 &amp; "_")</f>
        <v>64416_knt_RS_sMain93=Double-click to insert selected template</v>
      </c>
    </row>
    <row r="237" spans="1:6" x14ac:dyDescent="0.25">
      <c r="A237" t="s">
        <v>263</v>
      </c>
      <c r="B237" t="str">
        <f>MID(A237,1,5)</f>
        <v>64441</v>
      </c>
      <c r="C237" t="str">
        <f xml:space="preserve"> SUBSTITUTE( MID(A237,7,FIND("=",A237,7)-7), "{1}", "")</f>
        <v>knt_RS_sMain94</v>
      </c>
      <c r="D237" s="2" t="str">
        <f>VLOOKUP(C237,NewCode,2,FALSE)</f>
        <v>64417</v>
      </c>
      <c r="E237" t="str">
        <f>SUBSTITUTE( MID(A237,8+LEN(C237),9999), "1}=","")</f>
        <v>Toolbar configuration file "%s" not found. Default toolbar configuration file has been created.</v>
      </c>
      <c r="F237" s="1" t="str">
        <f>SUBSTITUTE(A237, B237 &amp; "_", D237 &amp; "_")</f>
        <v>64417_knt_RS_sMain94=Toolbar configuration file "%s" not found. Default toolbar configuration file has been created.</v>
      </c>
    </row>
    <row r="238" spans="1:6" x14ac:dyDescent="0.25">
      <c r="A238" t="s">
        <v>264</v>
      </c>
      <c r="B238" t="str">
        <f>MID(A238,1,5)</f>
        <v>64442</v>
      </c>
      <c r="C238" t="str">
        <f xml:space="preserve"> SUBSTITUTE( MID(A238,7,FIND("=",A238,7)-7), "{1}", "")</f>
        <v>knt_RS_sMain95</v>
      </c>
      <c r="D238" s="2" t="str">
        <f>VLOOKUP(C238,NewCode,2,FALSE)</f>
        <v>64418</v>
      </c>
      <c r="E238" t="str">
        <f>SUBSTITUTE( MID(A238,8+LEN(C238),9999), "1}=","")</f>
        <v>Saved toolbar layout to "%s".</v>
      </c>
      <c r="F238" s="1" t="str">
        <f>SUBSTITUTE(A238, B238 &amp; "_", D238 &amp; "_")</f>
        <v>64418_knt_RS_sMain95=Saved toolbar layout to "%s".</v>
      </c>
    </row>
    <row r="239" spans="1:6" x14ac:dyDescent="0.25">
      <c r="A239" t="s">
        <v>265</v>
      </c>
      <c r="B239" t="str">
        <f>MID(A239,1,5)</f>
        <v>64443</v>
      </c>
      <c r="C239" t="str">
        <f xml:space="preserve"> SUBSTITUTE( MID(A239,7,FIND("=",A239,7)-7), "{1}", "")</f>
        <v>knt_RS_sMain96</v>
      </c>
      <c r="D239" s="2" t="str">
        <f>VLOOKUP(C239,NewCode,2,FALSE)</f>
        <v>64419</v>
      </c>
      <c r="E239" t="str">
        <f>SUBSTITUTE( MID(A239,8+LEN(C239),9999), "1}=","")</f>
        <v>Starting number for numbered paragraphs:</v>
      </c>
      <c r="F239" s="1" t="str">
        <f>SUBSTITUTE(A239, B239 &amp; "_", D239 &amp; "_")</f>
        <v>64419_knt_RS_sMain96=Starting number for numbered paragraphs:</v>
      </c>
    </row>
    <row r="240" spans="1:6" x14ac:dyDescent="0.25">
      <c r="A240" t="s">
        <v>266</v>
      </c>
      <c r="B240" t="str">
        <f>MID(A240,1,5)</f>
        <v>64444</v>
      </c>
      <c r="C240" t="str">
        <f xml:space="preserve"> SUBSTITUTE( MID(A240,7,FIND("=",A240,7)-7), "{1}", "")</f>
        <v>knt_RS_sVCL00</v>
      </c>
      <c r="D240" s="2" t="str">
        <f>VLOOKUP(C240,NewCode,2,FALSE)</f>
        <v>64420</v>
      </c>
      <c r="E240" t="str">
        <f>SUBSTITUTE( MID(A240,8+LEN(C240),9999), "1}=","")</f>
        <v>Click and drag to resize panels (Ctrl: tree max width / Alt: Toggle fixed)</v>
      </c>
      <c r="F240" s="1" t="str">
        <f>SUBSTITUTE(A240, B240 &amp; "_", D240 &amp; "_")</f>
        <v>64420_knt_RS_sVCL00{1}=Click and drag to resize panels (Ctrl: tree max width / Alt: Toggle fixed)</v>
      </c>
    </row>
    <row r="241" spans="1:6" x14ac:dyDescent="0.25">
      <c r="A241" t="s">
        <v>267</v>
      </c>
      <c r="B241" t="str">
        <f>MID(A241,1,5)</f>
        <v>64445</v>
      </c>
      <c r="C241" t="str">
        <f xml:space="preserve"> SUBSTITUTE( MID(A241,7,FIND("=",A241,7)-7), "{1}", "")</f>
        <v>knt_RS_sVCL01</v>
      </c>
      <c r="D241" s="2" t="str">
        <f>VLOOKUP(C241,NewCode,2,FALSE)</f>
        <v>64421</v>
      </c>
      <c r="E241" t="str">
        <f>SUBSTITUTE( MID(A241,8+LEN(C241),9999), "1}=","")</f>
        <v xml:space="preserve">Error destroying tabsheet </v>
      </c>
      <c r="F241" s="1" t="str">
        <f>SUBSTITUTE(A241, B241 &amp; "_", D241 &amp; "_")</f>
        <v xml:space="preserve">64421_knt_RS_sVCL01=Error destroying tabsheet </v>
      </c>
    </row>
    <row r="242" spans="1:6" x14ac:dyDescent="0.25">
      <c r="A242" t="s">
        <v>268</v>
      </c>
      <c r="B242" t="str">
        <f>MID(A242,1,5)</f>
        <v>64446</v>
      </c>
      <c r="C242" t="str">
        <f xml:space="preserve"> SUBSTITUTE( MID(A242,7,FIND("=",A242,7)-7), "{1}", "")</f>
        <v>knt_RS_sVCL02</v>
      </c>
      <c r="D242" s="2" t="str">
        <f>VLOOKUP(C242,NewCode,2,FALSE)</f>
        <v>64422</v>
      </c>
      <c r="E242" t="str">
        <f>SUBSTITUTE( MID(A242,8+LEN(C242),9999), "1}=","")</f>
        <v>Select text color</v>
      </c>
      <c r="F242" s="1" t="str">
        <f>SUBSTITUTE(A242, B242 &amp; "_", D242 &amp; "_")</f>
        <v>64422_knt_RS_sVCL02=Select text color</v>
      </c>
    </row>
    <row r="243" spans="1:6" x14ac:dyDescent="0.25">
      <c r="A243" t="s">
        <v>269</v>
      </c>
      <c r="B243" t="str">
        <f>MID(A243,1,5)</f>
        <v>64447</v>
      </c>
      <c r="C243" t="str">
        <f xml:space="preserve"> SUBSTITUTE( MID(A243,7,FIND("=",A243,7)-7), "{1}", "")</f>
        <v>knt_RS_sVCL03</v>
      </c>
      <c r="D243" s="2" t="str">
        <f>VLOOKUP(C243,NewCode,2,FALSE)</f>
        <v>64423</v>
      </c>
      <c r="E243" t="str">
        <f>SUBSTITUTE( MID(A243,8+LEN(C243),9999), "1}=","")</f>
        <v>Select &amp;Highlight...</v>
      </c>
      <c r="F243" s="1" t="str">
        <f>SUBSTITUTE(A243, B243 &amp; "_", D243 &amp; "_")</f>
        <v>64423_knt_RS_sVCL03=Select &amp;Highlight...</v>
      </c>
    </row>
    <row r="244" spans="1:6" x14ac:dyDescent="0.25">
      <c r="A244" t="s">
        <v>238</v>
      </c>
      <c r="B244" t="str">
        <f>MID(A244,1,5)</f>
        <v>64416</v>
      </c>
      <c r="C244" t="str">
        <f xml:space="preserve"> SUBSTITUTE( MID(A244,7,FIND("=",A244,7)-7), "{1}", "")</f>
        <v>knt_RS_sVCL04</v>
      </c>
      <c r="D244" s="2" t="str">
        <f>VLOOKUP(C244,NewCode,2,FALSE)</f>
        <v>64424</v>
      </c>
      <c r="E244" t="str">
        <f>SUBSTITUTE( MID(A244,8+LEN(C244),9999), "1}=","")</f>
        <v>Select highlight color</v>
      </c>
      <c r="F244" s="1" t="str">
        <f>SUBSTITUTE(A244, B244 &amp; "_", D244 &amp; "_")</f>
        <v>64424_knt_RS_sVCL04=Select highlight color</v>
      </c>
    </row>
    <row r="245" spans="1:6" x14ac:dyDescent="0.25">
      <c r="A245" t="s">
        <v>239</v>
      </c>
      <c r="B245" t="str">
        <f>MID(A245,1,5)</f>
        <v>64417</v>
      </c>
      <c r="C245" t="str">
        <f xml:space="preserve"> SUBSTITUTE( MID(A245,7,FIND("=",A245,7)-7), "{1}", "")</f>
        <v>knt_RS_sVCL05</v>
      </c>
      <c r="D245" s="2" t="str">
        <f>VLOOKUP(C245,NewCode,2,FALSE)</f>
        <v>64425</v>
      </c>
      <c r="E245" t="str">
        <f>SUBSTITUTE( MID(A245,8+LEN(C245),9999), "1}=","")</f>
        <v>Apply current font color to text</v>
      </c>
      <c r="F245" s="1" t="str">
        <f>SUBSTITUTE(A245, B245 &amp; "_", D245 &amp; "_")</f>
        <v>64425_knt_RS_sVCL05=Apply current font color to text</v>
      </c>
    </row>
    <row r="246" spans="1:6" x14ac:dyDescent="0.25">
      <c r="A246" t="s">
        <v>240</v>
      </c>
      <c r="B246" t="str">
        <f>MID(A246,1,5)</f>
        <v>64418</v>
      </c>
      <c r="C246" t="str">
        <f xml:space="preserve"> SUBSTITUTE( MID(A246,7,FIND("=",A246,7)-7), "{1}", "")</f>
        <v>knt_RS_sVCL06</v>
      </c>
      <c r="D246" s="2" t="str">
        <f>VLOOKUP(C246,NewCode,2,FALSE)</f>
        <v>64426</v>
      </c>
      <c r="E246" t="str">
        <f>SUBSTITUTE( MID(A246,8+LEN(C246),9999), "1}=","")</f>
        <v>Apply &amp;Highlight</v>
      </c>
      <c r="F246" s="1" t="str">
        <f>SUBSTITUTE(A246, B246 &amp; "_", D246 &amp; "_")</f>
        <v>64426_knt_RS_sVCL06=Apply &amp;Highlight</v>
      </c>
    </row>
    <row r="247" spans="1:6" x14ac:dyDescent="0.25">
      <c r="A247" t="s">
        <v>241</v>
      </c>
      <c r="B247" t="str">
        <f>MID(A247,1,5)</f>
        <v>64419</v>
      </c>
      <c r="C247" t="str">
        <f xml:space="preserve"> SUBSTITUTE( MID(A247,7,FIND("=",A247,7)-7), "{1}", "")</f>
        <v>knt_RS_sVCL07</v>
      </c>
      <c r="D247" s="2" t="str">
        <f>VLOOKUP(C247,NewCode,2,FALSE)</f>
        <v>64427</v>
      </c>
      <c r="E247" t="str">
        <f>SUBSTITUTE( MID(A247,8+LEN(C247),9999), "1}=","")</f>
        <v>Apply current highlight color to text</v>
      </c>
      <c r="F247" s="1" t="str">
        <f>SUBSTITUTE(A247, B247 &amp; "_", D247 &amp; "_")</f>
        <v>64427_knt_RS_sVCL07=Apply current highlight color to text</v>
      </c>
    </row>
    <row r="248" spans="1:6" x14ac:dyDescent="0.25">
      <c r="A248" t="s">
        <v>242</v>
      </c>
      <c r="B248" t="str">
        <f>MID(A248,1,5)</f>
        <v>64420</v>
      </c>
      <c r="C248" t="str">
        <f xml:space="preserve"> SUBSTITUTE( MID(A248,7,FIND("=",A248,7)-7), "{1}", "")</f>
        <v>knt_RS_sVCL12</v>
      </c>
      <c r="D248" s="2" t="str">
        <f>VLOOKUP(C248,NewCode,2,FALSE)</f>
        <v>64428</v>
      </c>
      <c r="E248" t="str">
        <f>SUBSTITUTE( MID(A248,8+LEN(C248),9999), "1}=","")</f>
        <v>Hide &amp;Resource Panel</v>
      </c>
      <c r="F248" s="1" t="str">
        <f>SUBSTITUTE(A248, B248 &amp; "_", D248 &amp; "_")</f>
        <v>64428_knt_RS_sVCL12=Hide &amp;Resource Panel</v>
      </c>
    </row>
    <row r="249" spans="1:6" x14ac:dyDescent="0.25">
      <c r="A249" t="s">
        <v>243</v>
      </c>
      <c r="B249" t="str">
        <f>MID(A249,1,5)</f>
        <v>64421</v>
      </c>
      <c r="C249" t="str">
        <f xml:space="preserve"> SUBSTITUTE( MID(A249,7,FIND("=",A249,7)-7), "{1}", "")</f>
        <v>knt_RS_sVCL13</v>
      </c>
      <c r="D249" s="2" t="str">
        <f>VLOOKUP(C249,NewCode,2,FALSE)</f>
        <v>64429</v>
      </c>
      <c r="E249" t="str">
        <f>SUBSTITUTE( MID(A249,8+LEN(C249),9999), "1}=","")</f>
        <v>Show &amp;Resource Panel</v>
      </c>
      <c r="F249" s="1" t="str">
        <f>SUBSTITUTE(A249, B249 &amp; "_", D249 &amp; "_")</f>
        <v>64429_knt_RS_sVCL13=Show &amp;Resource Panel</v>
      </c>
    </row>
    <row r="250" spans="1:6" x14ac:dyDescent="0.25">
      <c r="A250" t="s">
        <v>244</v>
      </c>
      <c r="B250" t="str">
        <f>MID(A250,1,5)</f>
        <v>64422</v>
      </c>
      <c r="C250" t="str">
        <f xml:space="preserve"> SUBSTITUTE( MID(A250,7,FIND("=",A250,7)-7), "{1}", "")</f>
        <v>knt_RS_sVCL14</v>
      </c>
      <c r="D250" s="2" t="str">
        <f>VLOOKUP(C250,NewCode,2,FALSE)</f>
        <v>64430</v>
      </c>
      <c r="E250" t="str">
        <f>SUBSTITUTE( MID(A250,8+LEN(C250),9999), "1}=","")</f>
        <v>The Resource panel must be visible to use this command. Show the Resource panel now?</v>
      </c>
      <c r="F250" s="1" t="str">
        <f>SUBSTITUTE(A250, B250 &amp; "_", D250 &amp; "_")</f>
        <v>64430_knt_RS_sVCL14=The Resource panel must be visible to use this command. Show the Resource panel now?</v>
      </c>
    </row>
    <row r="251" spans="1:6" x14ac:dyDescent="0.25">
      <c r="A251" t="s">
        <v>245</v>
      </c>
      <c r="B251" t="str">
        <f>MID(A251,1,5)</f>
        <v>64423</v>
      </c>
      <c r="C251" t="str">
        <f xml:space="preserve"> SUBSTITUTE( MID(A251,7,FIND("=",A251,7)-7), "{1}", "")</f>
        <v>knt_RS_sVCL15</v>
      </c>
      <c r="D251" s="2" t="str">
        <f>VLOOKUP(C251,NewCode,2,FALSE)</f>
        <v>64431</v>
      </c>
      <c r="E251" t="str">
        <f>SUBSTITUTE( MID(A251,8+LEN(C251),9999), "1}=","")</f>
        <v>Use the mouse to apply the %s to another text or press Esc to cancel</v>
      </c>
      <c r="F251" s="1" t="str">
        <f>SUBSTITUTE(A251, B251 &amp; "_", D251 &amp; "_")</f>
        <v>64431_knt_RS_sVCL15=Use the mouse to apply the %s to another text or press Esc to cancel</v>
      </c>
    </row>
    <row r="252" spans="1:6" x14ac:dyDescent="0.25">
      <c r="A252" t="s">
        <v>278</v>
      </c>
      <c r="B252" t="str">
        <f>MID(A252,1,5)</f>
        <v>64456</v>
      </c>
      <c r="C252" t="str">
        <f xml:space="preserve"> SUBSTITUTE( MID(A252,7,FIND("=",A252,7)-7), "{1}", "")</f>
        <v>knt_RS_sMain69</v>
      </c>
      <c r="D252" s="2" t="str">
        <f>VLOOKUP(C252,NewCode,2,FALSE)</f>
        <v>64432</v>
      </c>
      <c r="E252" t="str">
        <f>SUBSTITUTE( MID(A252,8+LEN(C252),9999), "1}=","")</f>
        <v>The Style toolbar must be visible to use this command. Show the Style toolbar now?</v>
      </c>
      <c r="F252" s="1" t="str">
        <f>SUBSTITUTE(A252, B252 &amp; "_", D252 &amp; "_")</f>
        <v>64432_knt_RS_sMain69=The Style toolbar must be visible to use this command. Show the Style toolbar now?</v>
      </c>
    </row>
    <row r="253" spans="1:6" x14ac:dyDescent="0.25">
      <c r="A253" t="s">
        <v>279</v>
      </c>
      <c r="B253" t="str">
        <f>MID(A253,1,5)</f>
        <v>64457</v>
      </c>
      <c r="C253" t="str">
        <f xml:space="preserve"> SUBSTITUTE( MID(A253,7,FIND("=",A253,7)-7), "{1}", "")</f>
        <v>knt_RS_sMain70</v>
      </c>
      <c r="D253" s="2" t="str">
        <f>VLOOKUP(C253,NewCode,2,FALSE)</f>
        <v>64433</v>
      </c>
      <c r="E253" t="str">
        <f>SUBSTITUTE( MID(A253,8+LEN(C253),9999), "1}=","")</f>
        <v>No style available or none selected</v>
      </c>
      <c r="F253" s="1" t="str">
        <f>SUBSTITUTE(A253, B253 &amp; "_", D253 &amp; "_")</f>
        <v>64433_knt_RS_sMain70=No style available or none selected</v>
      </c>
    </row>
    <row r="254" spans="1:6" x14ac:dyDescent="0.25">
      <c r="A254" t="s">
        <v>280</v>
      </c>
      <c r="B254" t="str">
        <f>MID(A254,1,5)</f>
        <v>64458</v>
      </c>
      <c r="C254" t="str">
        <f xml:space="preserve"> SUBSTITUTE( MID(A254,7,FIND("=",A254,7)-7), "{1}", "")</f>
        <v>knt_RS_sMain71</v>
      </c>
      <c r="D254" s="2" t="str">
        <f>VLOOKUP(C254,NewCode,2,FALSE)</f>
        <v>64434</v>
      </c>
      <c r="E254" t="str">
        <f>SUBSTITUTE( MID(A254,8+LEN(C254),9999), "1}=","")</f>
        <v>Error: StyleManager does not exist.</v>
      </c>
      <c r="F254" s="1" t="str">
        <f>SUBSTITUTE(A254, B254 &amp; "_", D254 &amp; "_")</f>
        <v>64434_knt_RS_sMain71=Error: StyleManager does not exist.</v>
      </c>
    </row>
    <row r="255" spans="1:6" x14ac:dyDescent="0.25">
      <c r="A255" t="s">
        <v>281</v>
      </c>
      <c r="B255" t="str">
        <f>MID(A255,1,5)</f>
        <v>64459</v>
      </c>
      <c r="C255" t="str">
        <f xml:space="preserve"> SUBSTITUTE( MID(A255,7,FIND("=",A255,7)-7), "{1}", "")</f>
        <v>knt_RS_sMain72</v>
      </c>
      <c r="D255" s="2" t="str">
        <f>VLOOKUP(C255,NewCode,2,FALSE)</f>
        <v>64435</v>
      </c>
      <c r="E255" t="str">
        <f>SUBSTITUTE( MID(A255,8+LEN(C255),9999), "1}=","")</f>
        <v>Save tree structure to file</v>
      </c>
      <c r="F255" s="1" t="str">
        <f>SUBSTITUTE(A255, B255 &amp; "_", D255 &amp; "_")</f>
        <v>64435_knt_RS_sMain72=Save tree structure to file</v>
      </c>
    </row>
    <row r="256" spans="1:6" x14ac:dyDescent="0.25">
      <c r="A256" t="s">
        <v>282</v>
      </c>
      <c r="B256" t="str">
        <f>MID(A256,1,5)</f>
        <v>64460</v>
      </c>
      <c r="C256" t="str">
        <f xml:space="preserve"> SUBSTITUTE( MID(A256,7,FIND("=",A256,7)-7), "{1}", "")</f>
        <v>knt_RS_sMain81</v>
      </c>
      <c r="D256" s="2" t="str">
        <f>VLOOKUP(C256,NewCode,2,FALSE)</f>
        <v>64436</v>
      </c>
      <c r="E256" t="str">
        <f>SUBSTITUTE( MID(A256,8+LEN(C256),9999), "1}=","")</f>
        <v>Could not open KeyNote file "%s"</v>
      </c>
      <c r="F256" s="1" t="str">
        <f>SUBSTITUTE(A256, B256 &amp; "_", D256 &amp; "_")</f>
        <v>64436_knt_RS_sMain81=Could not open KeyNote file "%s"</v>
      </c>
    </row>
    <row r="257" spans="1:6" x14ac:dyDescent="0.25">
      <c r="A257" t="s">
        <v>283</v>
      </c>
      <c r="B257" t="str">
        <f>MID(A257,1,5)</f>
        <v>64461</v>
      </c>
      <c r="C257" t="str">
        <f xml:space="preserve"> SUBSTITUTE( MID(A257,7,FIND("=",A257,7)-7), "{1}", "")</f>
        <v>knt_RS_sMain82</v>
      </c>
      <c r="D257" s="2" t="str">
        <f>VLOOKUP(C257,NewCode,2,FALSE)</f>
        <v>64437</v>
      </c>
      <c r="E257" t="str">
        <f>SUBSTITUTE( MID(A257,8+LEN(C257),9999), "1}=","")</f>
        <v>This command will start your browser and direct it to KeyNote NF website, where you can download the latest version of the program, read the FAQ, submit bug reports or feature requests with the Issue Manager. \^\^Continue?</v>
      </c>
      <c r="F257" s="1" t="str">
        <f>SUBSTITUTE(A257, B257 &amp; "_", D257 &amp; "_")</f>
        <v>64437_knt_RS_sMain82{1}=This command will start your browser and direct it to KeyNote NF website, where you can download the latest version of the program, read the FAQ, submit bug reports or feature requests with the Issue Manager. \^\^Continue?</v>
      </c>
    </row>
    <row r="258" spans="1:6" x14ac:dyDescent="0.25">
      <c r="A258" t="s">
        <v>284</v>
      </c>
      <c r="B258" t="str">
        <f>MID(A258,1,5)</f>
        <v>64462</v>
      </c>
      <c r="C258" t="str">
        <f xml:space="preserve"> SUBSTITUTE( MID(A258,7,FIND("=",A258,7)-7), "{1}", "")</f>
        <v>knt_RS_sMain83</v>
      </c>
      <c r="D258" s="2" t="str">
        <f>VLOOKUP(C258,NewCode,2,FALSE)</f>
        <v>64438</v>
      </c>
      <c r="E258" t="str">
        <f>SUBSTITUTE( MID(A258,8+LEN(C258),9999), "1}=","")</f>
        <v>Hide &amp;Resource Panel</v>
      </c>
      <c r="F258" s="1" t="str">
        <f>SUBSTITUTE(A258, B258 &amp; "_", D258 &amp; "_")</f>
        <v>64438_knt_RS_sMain83=Hide &amp;Resource Panel</v>
      </c>
    </row>
    <row r="259" spans="1:6" x14ac:dyDescent="0.25">
      <c r="A259" t="s">
        <v>285</v>
      </c>
      <c r="B259" t="str">
        <f>MID(A259,1,5)</f>
        <v>64463</v>
      </c>
      <c r="C259" t="str">
        <f xml:space="preserve"> SUBSTITUTE( MID(A259,7,FIND("=",A259,7)-7), "{1}", "")</f>
        <v>knt_RS_sMain84</v>
      </c>
      <c r="D259" s="2" t="str">
        <f>VLOOKUP(C259,NewCode,2,FALSE)</f>
        <v>64439</v>
      </c>
      <c r="E259" t="str">
        <f>SUBSTITUTE( MID(A259,8+LEN(C259),9999), "1}=","")</f>
        <v>Show &amp;Resource Panel</v>
      </c>
      <c r="F259" s="1" t="str">
        <f>SUBSTITUTE(A259, B259 &amp; "_", D259 &amp; "_")</f>
        <v>64439_knt_RS_sMain84=Show &amp;Resource Panel</v>
      </c>
    </row>
    <row r="260" spans="1:6" x14ac:dyDescent="0.25">
      <c r="A260" t="s">
        <v>254</v>
      </c>
      <c r="B260" t="str">
        <f>MID(A260,1,5)</f>
        <v>64432</v>
      </c>
      <c r="C260" t="str">
        <f xml:space="preserve"> SUBSTITUTE( MID(A260,7,FIND("=",A260,7)-7), "{1}", "")</f>
        <v>knt_RS_sMain85</v>
      </c>
      <c r="D260" s="2" t="str">
        <f>VLOOKUP(C260,NewCode,2,FALSE)</f>
        <v>64440</v>
      </c>
      <c r="E260" t="str">
        <f>SUBSTITUTE( MID(A260,8+LEN(C260),9999), "1}=","")</f>
        <v>Results</v>
      </c>
      <c r="F260" s="1" t="str">
        <f>SUBSTITUTE(A260, B260 &amp; "_", D260 &amp; "_")</f>
        <v>64440_knt_RS_sMain85=Results</v>
      </c>
    </row>
    <row r="261" spans="1:6" x14ac:dyDescent="0.25">
      <c r="A261" t="s">
        <v>255</v>
      </c>
      <c r="B261" t="str">
        <f>MID(A261,1,5)</f>
        <v>64433</v>
      </c>
      <c r="C261" t="str">
        <f xml:space="preserve"> SUBSTITUTE( MID(A261,7,FIND("=",A261,7)-7), "{1}", "")</f>
        <v>knt_RS_sMain86</v>
      </c>
      <c r="D261" s="2" t="str">
        <f>VLOOKUP(C261,NewCode,2,FALSE)</f>
        <v>64441</v>
      </c>
      <c r="E261" t="str">
        <f>SUBSTITUTE( MID(A261,8+LEN(C261),9999), "1}=","")</f>
        <v>Options</v>
      </c>
      <c r="F261" s="1" t="str">
        <f>SUBSTITUTE(A261, B261 &amp; "_", D261 &amp; "_")</f>
        <v>64441_knt_RS_sMain86=Options</v>
      </c>
    </row>
    <row r="262" spans="1:6" x14ac:dyDescent="0.25">
      <c r="A262" t="s">
        <v>256</v>
      </c>
      <c r="B262" t="str">
        <f>MID(A262,1,5)</f>
        <v>64434</v>
      </c>
      <c r="C262" t="str">
        <f xml:space="preserve"> SUBSTITUTE( MID(A262,7,FIND("=",A262,7)-7), "{1}", "")</f>
        <v>knt_RS_sMain87</v>
      </c>
      <c r="D262" s="2" t="str">
        <f>VLOOKUP(C262,NewCode,2,FALSE)</f>
        <v>64442</v>
      </c>
      <c r="E262" t="str">
        <f>SUBSTITUTE( MID(A262,8+LEN(C262),9999), "1}=","")</f>
        <v>Cannot hide the last visible tab. At least one tab must remain visible on the resource panel.</v>
      </c>
      <c r="F262" s="1" t="str">
        <f>SUBSTITUTE(A262, B262 &amp; "_", D262 &amp; "_")</f>
        <v>64442_knt_RS_sMain87=Cannot hide the last visible tab. At least one tab must remain visible on the resource panel.</v>
      </c>
    </row>
    <row r="263" spans="1:6" x14ac:dyDescent="0.25">
      <c r="A263" t="s">
        <v>257</v>
      </c>
      <c r="B263" t="str">
        <f>MID(A263,1,5)</f>
        <v>64435</v>
      </c>
      <c r="C263" t="str">
        <f xml:space="preserve"> SUBSTITUTE( MID(A263,7,FIND("=",A263,7)-7), "{1}", "")</f>
        <v>knt_RS_sMain88</v>
      </c>
      <c r="D263" s="2" t="str">
        <f>VLOOKUP(C263,NewCode,2,FALSE)</f>
        <v>64443</v>
      </c>
      <c r="E263" t="str">
        <f>SUBSTITUTE( MID(A263,8+LEN(C263),9999), "1}=","")</f>
        <v>Resource panel position will be updated after KeyNote is restarted.</v>
      </c>
      <c r="F263" s="1" t="str">
        <f>SUBSTITUTE(A263, B263 &amp; "_", D263 &amp; "_")</f>
        <v>64443_knt_RS_sMain88=Resource panel position will be updated after KeyNote is restarted.</v>
      </c>
    </row>
    <row r="264" spans="1:6" x14ac:dyDescent="0.25">
      <c r="A264" t="s">
        <v>258</v>
      </c>
      <c r="B264" t="str">
        <f>MID(A264,1,5)</f>
        <v>64436</v>
      </c>
      <c r="C264" t="str">
        <f xml:space="preserve"> SUBSTITUTE( MID(A264,7,FIND("=",A264,7)-7), "{1}", "")</f>
        <v>knt_RS_sMain89</v>
      </c>
      <c r="D264" s="2" t="str">
        <f>VLOOKUP(C264,NewCode,2,FALSE)</f>
        <v>64444</v>
      </c>
      <c r="E264" t="str">
        <f>SUBSTITUTE( MID(A264,8+LEN(C264),9999), "1}=","")</f>
        <v>External: %s</v>
      </c>
      <c r="F264" s="1" t="str">
        <f>SUBSTITUTE(A264, B264 &amp; "_", D264 &amp; "_")</f>
        <v>64444_knt_RS_sMain89=External: %s</v>
      </c>
    </row>
    <row r="265" spans="1:6" x14ac:dyDescent="0.25">
      <c r="A265" t="s">
        <v>259</v>
      </c>
      <c r="B265" t="str">
        <f>MID(A265,1,5)</f>
        <v>64437</v>
      </c>
      <c r="C265" t="str">
        <f xml:space="preserve"> SUBSTITUTE( MID(A265,7,FIND("=",A265,7)-7), "{1}", "")</f>
        <v>knt_RS_sMain90</v>
      </c>
      <c r="D265" s="2" t="str">
        <f>VLOOKUP(C265,NewCode,2,FALSE)</f>
        <v>64445</v>
      </c>
      <c r="E265" t="str">
        <f>SUBSTITUTE( MID(A265,8+LEN(C265),9999), "1}=","")</f>
        <v xml:space="preserve"> File: </v>
      </c>
      <c r="F265" s="1" t="str">
        <f>SUBSTITUTE(A265, B265 &amp; "_", D265 &amp; "_")</f>
        <v xml:space="preserve">64445_knt_RS_sMain90= File: </v>
      </c>
    </row>
    <row r="266" spans="1:6" x14ac:dyDescent="0.25">
      <c r="A266" t="s">
        <v>260</v>
      </c>
      <c r="B266" t="str">
        <f>MID(A266,1,5)</f>
        <v>64438</v>
      </c>
      <c r="C266" t="str">
        <f xml:space="preserve"> SUBSTITUTE( MID(A266,7,FIND("=",A266,7)-7), "{1}", "")</f>
        <v>knt_RS_sMain91</v>
      </c>
      <c r="D266" s="2" t="str">
        <f>VLOOKUP(C266,NewCode,2,FALSE)</f>
        <v>64446</v>
      </c>
      <c r="E266" t="str">
        <f>SUBSTITUTE( MID(A266,8+LEN(C266),9999), "1}=","")</f>
        <v xml:space="preserve"> Node: </v>
      </c>
      <c r="F266" s="1" t="str">
        <f>SUBSTITUTE(A266, B266 &amp; "_", D266 &amp; "_")</f>
        <v xml:space="preserve">64446_knt_RS_sMain91= Node: </v>
      </c>
    </row>
    <row r="267" spans="1:6" x14ac:dyDescent="0.25">
      <c r="A267" t="s">
        <v>261</v>
      </c>
      <c r="B267" t="str">
        <f>MID(A267,1,5)</f>
        <v>64439</v>
      </c>
      <c r="C267" t="str">
        <f xml:space="preserve"> SUBSTITUTE( MID(A267,7,FIND("=",A267,7)-7), "{1}", "")</f>
        <v>knt_RS_sMain92</v>
      </c>
      <c r="D267" s="2" t="str">
        <f>VLOOKUP(C267,NewCode,2,FALSE)</f>
        <v>64447</v>
      </c>
      <c r="E267" t="str">
        <f>SUBSTITUTE( MID(A267,8+LEN(C267),9999), "1}=","")</f>
        <v>%s Folder: %s%s</v>
      </c>
      <c r="F267" s="1" t="str">
        <f>SUBSTITUTE(A267, B267 &amp; "_", D267 &amp; "_")</f>
        <v>64447_knt_RS_sMain92{1}=%s Folder: %s%s</v>
      </c>
    </row>
    <row r="268" spans="1:6" x14ac:dyDescent="0.25">
      <c r="A268" t="s">
        <v>294</v>
      </c>
      <c r="B268" t="str">
        <f>MID(A268,1,5)</f>
        <v>64472</v>
      </c>
      <c r="C268" t="str">
        <f xml:space="preserve"> SUBSTITUTE( MID(A268,7,FIND("=",A268,7)-7), "{1}", "")</f>
        <v>knt_RS_sMain51</v>
      </c>
      <c r="D268" s="2" t="str">
        <f>VLOOKUP(C268,NewCode,2,FALSE)</f>
        <v>64448</v>
      </c>
      <c r="E268" t="str">
        <f>SUBSTITUTE( MID(A268,8+LEN(C268),9999), "1}=","")</f>
        <v>Search and register note dates: creation and last modified</v>
      </c>
      <c r="F268" s="1" t="str">
        <f>SUBSTITUTE(A268, B268 &amp; "_", D268 &amp; "_")</f>
        <v>64448_knt_RS_sMain51=Search and register note dates: creation and last modified</v>
      </c>
    </row>
    <row r="269" spans="1:6" x14ac:dyDescent="0.25">
      <c r="A269" t="s">
        <v>295</v>
      </c>
      <c r="B269" t="str">
        <f>MID(A269,1,5)</f>
        <v>64473</v>
      </c>
      <c r="C269" t="str">
        <f xml:space="preserve"> SUBSTITUTE( MID(A269,7,FIND("=",A269,7)-7), "{1}", "")</f>
        <v>knt_RS_sMain52</v>
      </c>
      <c r="D269" s="2" t="str">
        <f>VLOOKUP(C269,NewCode,2,FALSE)</f>
        <v>64449</v>
      </c>
      <c r="E269" t="str">
        <f>SUBSTITUTE( MID(A269,8+LEN(C269),9999), "1}=","")</f>
        <v>Remove date prefixes from node names</v>
      </c>
      <c r="F269" s="1" t="str">
        <f>SUBSTITUTE(A269, B269 &amp; "_", D269 &amp; "_")</f>
        <v>64449_knt_RS_sMain52=Remove date prefixes from node names</v>
      </c>
    </row>
    <row r="270" spans="1:6" x14ac:dyDescent="0.25">
      <c r="A270" t="s">
        <v>296</v>
      </c>
      <c r="B270" t="str">
        <f>MID(A270,1,5)</f>
        <v>64474</v>
      </c>
      <c r="C270" t="str">
        <f xml:space="preserve"> SUBSTITUTE( MID(A270,7,FIND("=",A270,7)-7), "{1}", "")</f>
        <v>knt_RS_sMain53</v>
      </c>
      <c r="D270" s="2" t="str">
        <f>VLOOKUP(C270,NewCode,2,FALSE)</f>
        <v>64450</v>
      </c>
      <c r="E270" t="str">
        <f>SUBSTITUTE( MID(A270,8+LEN(C270),9999), "1}=","")</f>
        <v xml:space="preserve"> (Ctrl: Reconsider dates)</v>
      </c>
      <c r="F270" s="1" t="str">
        <f>SUBSTITUTE(A270, B270 &amp; "_", D270 &amp; "_")</f>
        <v>64450_knt_RS_sMain53= (Ctrl: Reconsider dates)</v>
      </c>
    </row>
    <row r="271" spans="1:6" x14ac:dyDescent="0.25">
      <c r="A271" t="s">
        <v>297</v>
      </c>
      <c r="B271" t="str">
        <f>MID(A271,1,5)</f>
        <v>64475</v>
      </c>
      <c r="C271" t="str">
        <f xml:space="preserve"> SUBSTITUTE( MID(A271,7,FIND("=",A271,7)-7), "{1}", "")</f>
        <v>knt_RS_sMain56</v>
      </c>
      <c r="D271" s="2" t="str">
        <f>VLOOKUP(C271,NewCode,2,FALSE)</f>
        <v>64451</v>
      </c>
      <c r="E271" t="str">
        <f>SUBSTITUTE( MID(A271,8+LEN(C271),9999), "1}=","")</f>
        <v>Parser stack overflow</v>
      </c>
      <c r="F271" s="1" t="str">
        <f>SUBSTITUTE(A271, B271 &amp; "_", D271 &amp; "_")</f>
        <v>64451_knt_RS_sMain56=Parser stack overflow</v>
      </c>
    </row>
    <row r="272" spans="1:6" x14ac:dyDescent="0.25">
      <c r="A272" t="s">
        <v>298</v>
      </c>
      <c r="B272" t="str">
        <f>MID(A272,1,5)</f>
        <v>64476</v>
      </c>
      <c r="C272" t="str">
        <f xml:space="preserve"> SUBSTITUTE( MID(A272,7,FIND("=",A272,7)-7), "{1}", "")</f>
        <v>knt_RS_sMain57</v>
      </c>
      <c r="D272" s="2" t="str">
        <f>VLOOKUP(C272,NewCode,2,FALSE)</f>
        <v>64452</v>
      </c>
      <c r="E272" t="str">
        <f>SUBSTITUTE( MID(A272,8+LEN(C272),9999), "1}=","")</f>
        <v>Bad cell range</v>
      </c>
      <c r="F272" s="1" t="str">
        <f>SUBSTITUTE(A272, B272 &amp; "_", D272 &amp; "_")</f>
        <v>64452_knt_RS_sMain57=Bad cell range</v>
      </c>
    </row>
    <row r="273" spans="1:6" x14ac:dyDescent="0.25">
      <c r="A273" t="s">
        <v>299</v>
      </c>
      <c r="B273" t="str">
        <f>MID(A273,1,5)</f>
        <v>64477</v>
      </c>
      <c r="C273" t="str">
        <f xml:space="preserve"> SUBSTITUTE( MID(A273,7,FIND("=",A273,7)-7), "{1}", "")</f>
        <v>knt_RS_sMain58</v>
      </c>
      <c r="D273" s="2" t="str">
        <f>VLOOKUP(C273,NewCode,2,FALSE)</f>
        <v>64453</v>
      </c>
      <c r="E273" t="str">
        <f>SUBSTITUTE( MID(A273,8+LEN(C273),9999), "1}=","")</f>
        <v>Expected expression</v>
      </c>
      <c r="F273" s="1" t="str">
        <f>SUBSTITUTE(A273, B273 &amp; "_", D273 &amp; "_")</f>
        <v>64453_knt_RS_sMain58=Expected expression</v>
      </c>
    </row>
    <row r="274" spans="1:6" x14ac:dyDescent="0.25">
      <c r="A274" t="s">
        <v>300</v>
      </c>
      <c r="B274" t="str">
        <f>MID(A274,1,5)</f>
        <v>64478</v>
      </c>
      <c r="C274" t="str">
        <f xml:space="preserve"> SUBSTITUTE( MID(A274,7,FIND("=",A274,7)-7), "{1}", "")</f>
        <v>knt_RS_sMain59</v>
      </c>
      <c r="D274" s="2" t="str">
        <f>VLOOKUP(C274,NewCode,2,FALSE)</f>
        <v>64454</v>
      </c>
      <c r="E274" t="str">
        <f>SUBSTITUTE( MID(A274,8+LEN(C274),9999), "1}=","")</f>
        <v>Expected operator</v>
      </c>
      <c r="F274" s="1" t="str">
        <f>SUBSTITUTE(A274, B274 &amp; "_", D274 &amp; "_")</f>
        <v>64454_knt_RS_sMain59=Expected operator</v>
      </c>
    </row>
    <row r="275" spans="1:6" x14ac:dyDescent="0.25">
      <c r="A275" t="s">
        <v>301</v>
      </c>
      <c r="B275" t="str">
        <f>MID(A275,1,5)</f>
        <v>64479</v>
      </c>
      <c r="C275" t="str">
        <f xml:space="preserve"> SUBSTITUTE( MID(A275,7,FIND("=",A275,7)-7), "{1}", "")</f>
        <v>knt_RS_sMain60</v>
      </c>
      <c r="D275" s="2" t="str">
        <f>VLOOKUP(C275,NewCode,2,FALSE)</f>
        <v>64455</v>
      </c>
      <c r="E275" t="str">
        <f>SUBSTITUTE( MID(A275,8+LEN(C275),9999), "1}=","")</f>
        <v>Expected opening parenthesis</v>
      </c>
      <c r="F275" s="1" t="str">
        <f>SUBSTITUTE(A275, B275 &amp; "_", D275 &amp; "_")</f>
        <v>64455_knt_RS_sMain60=Expected opening parenthesis</v>
      </c>
    </row>
    <row r="276" spans="1:6" x14ac:dyDescent="0.25">
      <c r="A276" t="s">
        <v>270</v>
      </c>
      <c r="B276" t="str">
        <f>MID(A276,1,5)</f>
        <v>64448</v>
      </c>
      <c r="C276" t="str">
        <f xml:space="preserve"> SUBSTITUTE( MID(A276,7,FIND("=",A276,7)-7), "{1}", "")</f>
        <v>knt_RS_sMain61</v>
      </c>
      <c r="D276" s="2" t="str">
        <f>VLOOKUP(C276,NewCode,2,FALSE)</f>
        <v>64456</v>
      </c>
      <c r="E276" t="str">
        <f>SUBSTITUTE( MID(A276,8+LEN(C276),9999), "1}=","")</f>
        <v>Expected operator or closing parenthesis</v>
      </c>
      <c r="F276" s="1" t="str">
        <f>SUBSTITUTE(A276, B276 &amp; "_", D276 &amp; "_")</f>
        <v>64456_knt_RS_sMain61=Expected operator or closing parenthesis</v>
      </c>
    </row>
    <row r="277" spans="1:6" x14ac:dyDescent="0.25">
      <c r="A277" t="s">
        <v>271</v>
      </c>
      <c r="B277" t="str">
        <f>MID(A277,1,5)</f>
        <v>64449</v>
      </c>
      <c r="C277" t="str">
        <f xml:space="preserve"> SUBSTITUTE( MID(A277,7,FIND("=",A277,7)-7), "{1}", "")</f>
        <v>knt_RS_sMain62</v>
      </c>
      <c r="D277" s="2" t="str">
        <f>VLOOKUP(C277,NewCode,2,FALSE)</f>
        <v>64457</v>
      </c>
      <c r="E277" t="str">
        <f>SUBSTITUTE( MID(A277,8+LEN(C277),9999), "1}=","")</f>
        <v>Invalid numeric expression</v>
      </c>
      <c r="F277" s="1" t="str">
        <f>SUBSTITUTE(A277, B277 &amp; "_", D277 &amp; "_")</f>
        <v>64457_knt_RS_sMain62=Invalid numeric expression</v>
      </c>
    </row>
    <row r="278" spans="1:6" x14ac:dyDescent="0.25">
      <c r="A278" t="s">
        <v>272</v>
      </c>
      <c r="B278" t="str">
        <f>MID(A278,1,5)</f>
        <v>64450</v>
      </c>
      <c r="C278" t="str">
        <f xml:space="preserve"> SUBSTITUTE( MID(A278,7,FIND("=",A278,7)-7), "{1}", "")</f>
        <v>knt_RS_sMain63</v>
      </c>
      <c r="D278" s="2" t="str">
        <f>VLOOKUP(C278,NewCode,2,FALSE)</f>
        <v>64458</v>
      </c>
      <c r="E278" t="str">
        <f>SUBSTITUTE( MID(A278,8+LEN(C278),9999), "1}=","")</f>
        <v xml:space="preserve">Cannot evaluate: </v>
      </c>
      <c r="F278" s="1" t="str">
        <f>SUBSTITUTE(A278, B278 &amp; "_", D278 &amp; "_")</f>
        <v xml:space="preserve">64458_knt_RS_sMain63=Cannot evaluate: </v>
      </c>
    </row>
    <row r="279" spans="1:6" x14ac:dyDescent="0.25">
      <c r="A279" t="s">
        <v>273</v>
      </c>
      <c r="B279" t="str">
        <f>MID(A279,1,5)</f>
        <v>64451</v>
      </c>
      <c r="C279" t="str">
        <f xml:space="preserve"> SUBSTITUTE( MID(A279,7,FIND("=",A279,7)-7), "{1}", "")</f>
        <v>knt_RS_sMain64</v>
      </c>
      <c r="D279" s="2" t="str">
        <f>VLOOKUP(C279,NewCode,2,FALSE)</f>
        <v>64459</v>
      </c>
      <c r="E279" t="str">
        <f>SUBSTITUTE( MID(A279,8+LEN(C279),9999), "1}=","")</f>
        <v xml:space="preserve">Error at position </v>
      </c>
      <c r="F279" s="1" t="str">
        <f>SUBSTITUTE(A279, B279 &amp; "_", D279 &amp; "_")</f>
        <v xml:space="preserve">64459_knt_RS_sMain64=Error at position </v>
      </c>
    </row>
    <row r="280" spans="1:6" x14ac:dyDescent="0.25">
      <c r="A280" t="s">
        <v>274</v>
      </c>
      <c r="B280" t="str">
        <f>MID(A280,1,5)</f>
        <v>64452</v>
      </c>
      <c r="C280" t="str">
        <f xml:space="preserve"> SUBSTITUTE( MID(A280,7,FIND("=",A280,7)-7), "{1}", "")</f>
        <v>knt_RS_sMain65</v>
      </c>
      <c r="D280" s="2" t="str">
        <f>VLOOKUP(C280,NewCode,2,FALSE)</f>
        <v>64460</v>
      </c>
      <c r="E280" t="str">
        <f>SUBSTITUTE( MID(A280,8+LEN(C280),9999), "1}=","")</f>
        <v>No notes in file</v>
      </c>
      <c r="F280" s="1" t="str">
        <f>SUBSTITUTE(A280, B280 &amp; "_", D280 &amp; "_")</f>
        <v>64460_knt_RS_sMain65{1}=No notes in file</v>
      </c>
    </row>
    <row r="281" spans="1:6" x14ac:dyDescent="0.25">
      <c r="A281" t="s">
        <v>275</v>
      </c>
      <c r="B281" t="str">
        <f>MID(A281,1,5)</f>
        <v>64453</v>
      </c>
      <c r="C281" t="str">
        <f xml:space="preserve"> SUBSTITUTE( MID(A281,7,FIND("=",A281,7)-7), "{1}", "")</f>
        <v>knt_RS_sMain66</v>
      </c>
      <c r="D281" s="2" t="str">
        <f>VLOOKUP(C281,NewCode,2,FALSE)</f>
        <v>64461</v>
      </c>
      <c r="E281" t="str">
        <f>SUBSTITUTE( MID(A281,8+LEN(C281),9999), "1}=","")</f>
        <v>Find tree node</v>
      </c>
      <c r="F281" s="1" t="str">
        <f>SUBSTITUTE(A281, B281 &amp; "_", D281 &amp; "_")</f>
        <v>64461_knt_RS_sMain66=Find tree node</v>
      </c>
    </row>
    <row r="282" spans="1:6" x14ac:dyDescent="0.25">
      <c r="A282" t="s">
        <v>276</v>
      </c>
      <c r="B282" t="str">
        <f>MID(A282,1,5)</f>
        <v>64454</v>
      </c>
      <c r="C282" t="str">
        <f xml:space="preserve"> SUBSTITUTE( MID(A282,7,FIND("=",A282,7)-7), "{1}", "")</f>
        <v>knt_RS_sMain67</v>
      </c>
      <c r="D282" s="2" t="str">
        <f>VLOOKUP(C282,NewCode,2,FALSE)</f>
        <v>64462</v>
      </c>
      <c r="E282" t="str">
        <f>SUBSTITUTE( MID(A282,8+LEN(C282),9999), "1}=","")</f>
        <v>Find node containing text:</v>
      </c>
      <c r="F282" s="1" t="str">
        <f>SUBSTITUTE(A282, B282 &amp; "_", D282 &amp; "_")</f>
        <v>64462_knt_RS_sMain67=Find node containing text:</v>
      </c>
    </row>
    <row r="283" spans="1:6" x14ac:dyDescent="0.25">
      <c r="A283" t="s">
        <v>277</v>
      </c>
      <c r="B283" t="str">
        <f>MID(A283,1,5)</f>
        <v>64455</v>
      </c>
      <c r="C283" t="str">
        <f xml:space="preserve"> SUBSTITUTE( MID(A283,7,FIND("=",A283,7)-7), "{1}", "")</f>
        <v>knt_RS_sMain68</v>
      </c>
      <c r="D283" s="2" t="str">
        <f>VLOOKUP(C283,NewCode,2,FALSE)</f>
        <v>64463</v>
      </c>
      <c r="E283" t="str">
        <f>SUBSTITUTE( MID(A283,8+LEN(C283),9999), "1}=","")</f>
        <v xml:space="preserve"> Node not found!</v>
      </c>
      <c r="F283" s="1" t="str">
        <f>SUBSTITUTE(A283, B283 &amp; "_", D283 &amp; "_")</f>
        <v>64463_knt_RS_sMain68= Node not found!</v>
      </c>
    </row>
    <row r="284" spans="1:6" x14ac:dyDescent="0.25">
      <c r="A284" t="s">
        <v>310</v>
      </c>
      <c r="B284" t="str">
        <f>MID(A284,1,5)</f>
        <v>64488</v>
      </c>
      <c r="C284" t="str">
        <f xml:space="preserve"> SUBSTITUTE( MID(A284,7,FIND("=",A284,7)-7), "{1}", "")</f>
        <v>knt_RS_sMain19</v>
      </c>
      <c r="D284" s="2" t="str">
        <f>VLOOKUP(C284,NewCode,2,FALSE)</f>
        <v>64464</v>
      </c>
      <c r="E284" t="str">
        <f>SUBSTITUTE( MID(A284,8+LEN(C284),9999), "1}=","")</f>
        <v>Custom date formats reloaded (%d)</v>
      </c>
      <c r="F284" s="1" t="str">
        <f>SUBSTITUTE(A284, B284 &amp; "_", D284 &amp; "_")</f>
        <v>64464_knt_RS_sMain19=Custom date formats reloaded (%d)</v>
      </c>
    </row>
    <row r="285" spans="1:6" x14ac:dyDescent="0.25">
      <c r="A285" t="s">
        <v>311</v>
      </c>
      <c r="B285" t="str">
        <f>MID(A285,1,5)</f>
        <v>64489</v>
      </c>
      <c r="C285" t="str">
        <f xml:space="preserve"> SUBSTITUTE( MID(A285,7,FIND("=",A285,7)-7), "{1}", "")</f>
        <v>knt_RS_sMain20</v>
      </c>
      <c r="D285" s="2" t="str">
        <f>VLOOKUP(C285,NewCode,2,FALSE)</f>
        <v>64465</v>
      </c>
      <c r="E285" t="str">
        <f>SUBSTITUTE( MID(A285,8+LEN(C285),9999), "1}=","")</f>
        <v>Cannot load custom %s formats from %s. Check if the file exists.</v>
      </c>
      <c r="F285" s="1" t="str">
        <f>SUBSTITUTE(A285, B285 &amp; "_", D285 &amp; "_")</f>
        <v>64465_knt_RS_sMain20{1}=Cannot load custom %s formats from %s. Check if the file exists.</v>
      </c>
    </row>
    <row r="286" spans="1:6" x14ac:dyDescent="0.25">
      <c r="A286" t="s">
        <v>312</v>
      </c>
      <c r="B286" t="str">
        <f>MID(A286,1,5)</f>
        <v>64490</v>
      </c>
      <c r="C286" t="str">
        <f xml:space="preserve"> SUBSTITUTE( MID(A286,7,FIND("=",A286,7)-7), "{1}", "")</f>
        <v>knt_RS_sMain20a</v>
      </c>
      <c r="D286" s="2" t="str">
        <f>VLOOKUP(C286,NewCode,2,FALSE)</f>
        <v>64466</v>
      </c>
      <c r="E286" t="str">
        <f>SUBSTITUTE( MID(A286,8+LEN(C286),9999), "1}=","")</f>
        <v>date</v>
      </c>
      <c r="F286" s="1" t="str">
        <f>SUBSTITUTE(A286, B286 &amp; "_", D286 &amp; "_")</f>
        <v>64466_knt_RS_sMain20a=date</v>
      </c>
    </row>
    <row r="287" spans="1:6" x14ac:dyDescent="0.25">
      <c r="A287" t="s">
        <v>313</v>
      </c>
      <c r="B287" t="str">
        <f>MID(A287,1,5)</f>
        <v>64491</v>
      </c>
      <c r="C287" t="str">
        <f xml:space="preserve"> SUBSTITUTE( MID(A287,7,FIND("=",A287,7)-7), "{1}", "")</f>
        <v>knt_RS_sMain20b</v>
      </c>
      <c r="D287" s="2" t="str">
        <f>VLOOKUP(C287,NewCode,2,FALSE)</f>
        <v>64467</v>
      </c>
      <c r="E287" t="str">
        <f>SUBSTITUTE( MID(A287,8+LEN(C287),9999), "1}=","")</f>
        <v>time</v>
      </c>
      <c r="F287" s="1" t="str">
        <f>SUBSTITUTE(A287, B287 &amp; "_", D287 &amp; "_")</f>
        <v>64467_knt_RS_sMain20b=time</v>
      </c>
    </row>
    <row r="288" spans="1:6" x14ac:dyDescent="0.25">
      <c r="A288" t="s">
        <v>314</v>
      </c>
      <c r="B288" t="str">
        <f>MID(A288,1,5)</f>
        <v>64492</v>
      </c>
      <c r="C288" t="str">
        <f xml:space="preserve"> SUBSTITUTE( MID(A288,7,FIND("=",A288,7)-7), "{1}", "")</f>
        <v>knt_RS_sMain21</v>
      </c>
      <c r="D288" s="2" t="str">
        <f>VLOOKUP(C288,NewCode,2,FALSE)</f>
        <v>64468</v>
      </c>
      <c r="E288" t="str">
        <f>SUBSTITUTE( MID(A288,8+LEN(C288),9999), "1}=","")</f>
        <v>Custom time formats reloaded (%d)</v>
      </c>
      <c r="F288" s="1" t="str">
        <f>SUBSTITUTE(A288, B288 &amp; "_", D288 &amp; "_")</f>
        <v>64468_knt_RS_sMain21=Custom time formats reloaded (%d)</v>
      </c>
    </row>
    <row r="289" spans="1:6" x14ac:dyDescent="0.25">
      <c r="A289" t="s">
        <v>315</v>
      </c>
      <c r="B289" t="str">
        <f>MID(A289,1,5)</f>
        <v>64493</v>
      </c>
      <c r="C289" t="str">
        <f xml:space="preserve"> SUBSTITUTE( MID(A289,7,FIND("=",A289,7)-7), "{1}", "")</f>
        <v>knt_RS_sMain25</v>
      </c>
      <c r="D289" s="2" t="str">
        <f>VLOOKUP(C289,NewCode,2,FALSE)</f>
        <v>64469</v>
      </c>
      <c r="E289" t="str">
        <f>SUBSTITUTE( MID(A289,8+LEN(C289),9999), "1}=","")</f>
        <v>no file is open</v>
      </c>
      <c r="F289" s="1" t="str">
        <f>SUBSTITUTE(A289, B289 &amp; "_", D289 &amp; "_")</f>
        <v>64469_knt_RS_sMain25{1}=no file is open</v>
      </c>
    </row>
    <row r="290" spans="1:6" x14ac:dyDescent="0.25">
      <c r="A290" t="s">
        <v>316</v>
      </c>
      <c r="B290" t="str">
        <f>MID(A290,1,5)</f>
        <v>64494</v>
      </c>
      <c r="C290" t="str">
        <f xml:space="preserve"> SUBSTITUTE( MID(A290,7,FIND("=",A290,7)-7), "{1}", "")</f>
        <v>knt_RS_sMain26</v>
      </c>
      <c r="D290" s="2" t="str">
        <f>VLOOKUP(C290,NewCode,2,FALSE)</f>
        <v>64470</v>
      </c>
      <c r="E290" t="str">
        <f>SUBSTITUTE( MID(A290,8+LEN(C290),9999), "1}=","")</f>
        <v>currently open file has no folders</v>
      </c>
      <c r="F290" s="1" t="str">
        <f>SUBSTITUTE(A290, B290 &amp; "_", D290 &amp; "_")</f>
        <v>64470_knt_RS_sMain26{1}=currently open file has no folders</v>
      </c>
    </row>
    <row r="291" spans="1:6" x14ac:dyDescent="0.25">
      <c r="A291" t="s">
        <v>317</v>
      </c>
      <c r="B291" t="str">
        <f>MID(A291,1,5)</f>
        <v>64495</v>
      </c>
      <c r="C291" t="str">
        <f xml:space="preserve"> SUBSTITUTE( MID(A291,7,FIND("=",A291,7)-7), "{1}", "")</f>
        <v>knt_RS_sMain27</v>
      </c>
      <c r="D291" s="2" t="str">
        <f>VLOOKUP(C291,NewCode,2,FALSE)</f>
        <v>64471</v>
      </c>
      <c r="E291" t="str">
        <f>SUBSTITUTE( MID(A291,8+LEN(C291),9999), "1}=","")</f>
        <v>Folder is Read-Only</v>
      </c>
      <c r="F291" s="1" t="str">
        <f>SUBSTITUTE(A291, B291 &amp; "_", D291 &amp; "_")</f>
        <v>64471_knt_RS_sMain27{1}=Folder is Read-Only</v>
      </c>
    </row>
    <row r="292" spans="1:6" x14ac:dyDescent="0.25">
      <c r="A292" t="s">
        <v>286</v>
      </c>
      <c r="B292" t="str">
        <f>MID(A292,1,5)</f>
        <v>64464</v>
      </c>
      <c r="C292" t="str">
        <f xml:space="preserve"> SUBSTITUTE( MID(A292,7,FIND("=",A292,7)-7), "{1}", "")</f>
        <v>knt_RS_sMain29</v>
      </c>
      <c r="D292" s="2" t="str">
        <f>VLOOKUP(C292,NewCode,2,FALSE)</f>
        <v>64472</v>
      </c>
      <c r="E292" t="str">
        <f>SUBSTITUTE( MID(A292,8+LEN(C292),9999), "1}=","")</f>
        <v xml:space="preserve"> Printing folder...</v>
      </c>
      <c r="F292" s="1" t="str">
        <f>SUBSTITUTE(A292, B292 &amp; "_", D292 &amp; "_")</f>
        <v>64472_knt_RS_sMain29{1}= Printing folder...</v>
      </c>
    </row>
    <row r="293" spans="1:6" x14ac:dyDescent="0.25">
      <c r="A293" t="s">
        <v>287</v>
      </c>
      <c r="B293" t="str">
        <f>MID(A293,1,5)</f>
        <v>64465</v>
      </c>
      <c r="C293" t="str">
        <f xml:space="preserve"> SUBSTITUTE( MID(A293,7,FIND("=",A293,7)-7), "{1}", "")</f>
        <v>knt_RS_sMain30</v>
      </c>
      <c r="D293" s="2" t="str">
        <f>VLOOKUP(C293,NewCode,2,FALSE)</f>
        <v>64473</v>
      </c>
      <c r="E293" t="str">
        <f>SUBSTITUTE( MID(A293,8+LEN(C293),9999), "1}=","")</f>
        <v xml:space="preserve"> Finished printing folder.</v>
      </c>
      <c r="F293" s="1" t="str">
        <f>SUBSTITUTE(A293, B293 &amp; "_", D293 &amp; "_")</f>
        <v>64473_knt_RS_sMain30{1}= Finished printing folder.</v>
      </c>
    </row>
    <row r="294" spans="1:6" x14ac:dyDescent="0.25">
      <c r="A294" t="s">
        <v>288</v>
      </c>
      <c r="B294" t="str">
        <f>MID(A294,1,5)</f>
        <v>64466</v>
      </c>
      <c r="C294" t="str">
        <f xml:space="preserve"> SUBSTITUTE( MID(A294,7,FIND("=",A294,7)-7), "{1}", "")</f>
        <v>knt_RS_sMain34</v>
      </c>
      <c r="D294" s="2" t="str">
        <f>VLOOKUP(C294,NewCode,2,FALSE)</f>
        <v>64474</v>
      </c>
      <c r="E294" t="str">
        <f>SUBSTITUTE( MID(A294,8+LEN(C294),9999), "1}=","")</f>
        <v>Set alarm... (Ctrl:Add  Shift:-&gt;Folder)</v>
      </c>
      <c r="F294" s="1" t="str">
        <f>SUBSTITUTE(A294, B294 &amp; "_", D294 &amp; "_")</f>
        <v>64474_knt_RS_sMain34{1}=Set alarm... (Ctrl:Add  Shift:-&gt;Folder)</v>
      </c>
    </row>
    <row r="295" spans="1:6" x14ac:dyDescent="0.25">
      <c r="A295" t="s">
        <v>289</v>
      </c>
      <c r="B295" t="str">
        <f>MID(A295,1,5)</f>
        <v>64467</v>
      </c>
      <c r="C295" t="str">
        <f xml:space="preserve"> SUBSTITUTE( MID(A295,7,FIND("=",A295,7)-7), "{1}", "")</f>
        <v>knt_RS_sMain40</v>
      </c>
      <c r="D295" s="2" t="str">
        <f>VLOOKUP(C295,NewCode,2,FALSE)</f>
        <v>64475</v>
      </c>
      <c r="E295" t="str">
        <f>SUBSTITUTE( MID(A295,8+LEN(C295),9999), "1}=","")</f>
        <v>Untitled</v>
      </c>
      <c r="F295" s="1" t="str">
        <f>SUBSTITUTE(A295, B295 &amp; "_", D295 &amp; "_")</f>
        <v>64475_knt_RS_sMain40=Untitled</v>
      </c>
    </row>
    <row r="296" spans="1:6" x14ac:dyDescent="0.25">
      <c r="A296" t="s">
        <v>290</v>
      </c>
      <c r="B296" t="str">
        <f>MID(A296,1,5)</f>
        <v>64468</v>
      </c>
      <c r="C296" t="str">
        <f xml:space="preserve"> SUBSTITUTE( MID(A296,7,FIND("=",A296,7)-7), "{1}", "")</f>
        <v>knt_RS_sMain42</v>
      </c>
      <c r="D296" s="2" t="str">
        <f>VLOOKUP(C296,NewCode,2,FALSE)</f>
        <v>64476</v>
      </c>
      <c r="E296" t="str">
        <f>SUBSTITUTE( MID(A296,8+LEN(C296),9999), "1}=","")</f>
        <v xml:space="preserve"> (no file)</v>
      </c>
      <c r="F296" s="1" t="str">
        <f>SUBSTITUTE(A296, B296 &amp; "_", D296 &amp; "_")</f>
        <v>64476_knt_RS_sMain42= (no file)</v>
      </c>
    </row>
    <row r="297" spans="1:6" x14ac:dyDescent="0.25">
      <c r="A297" t="s">
        <v>291</v>
      </c>
      <c r="B297" t="str">
        <f>MID(A297,1,5)</f>
        <v>64469</v>
      </c>
      <c r="C297" t="str">
        <f xml:space="preserve"> SUBSTITUTE( MID(A297,7,FIND("=",A297,7)-7), "{1}", "")</f>
        <v>knt_RS_sMain43</v>
      </c>
      <c r="D297" s="2" t="str">
        <f>VLOOKUP(C297,NewCode,2,FALSE)</f>
        <v>64477</v>
      </c>
      <c r="E297" t="str">
        <f>SUBSTITUTE( MID(A297,8+LEN(C297),9999), "1}=","")</f>
        <v xml:space="preserve"> Auto</v>
      </c>
      <c r="F297" s="1" t="str">
        <f>SUBSTITUTE(A297, B297 &amp; "_", D297 &amp; "_")</f>
        <v>64477_knt_RS_sMain43= Auto</v>
      </c>
    </row>
    <row r="298" spans="1:6" x14ac:dyDescent="0.25">
      <c r="A298" t="s">
        <v>292</v>
      </c>
      <c r="B298" t="str">
        <f>MID(A298,1,5)</f>
        <v>64470</v>
      </c>
      <c r="C298" t="str">
        <f xml:space="preserve"> SUBSTITUTE( MID(A298,7,FIND("=",A298,7)-7), "{1}", "")</f>
        <v>knt_RS_sMain44</v>
      </c>
      <c r="D298" s="2" t="str">
        <f>VLOOKUP(C298,NewCode,2,FALSE)</f>
        <v>64478</v>
      </c>
      <c r="E298" t="str">
        <f>SUBSTITUTE( MID(A298,8+LEN(C298),9999), "1}=","")</f>
        <v xml:space="preserve"> MOD</v>
      </c>
      <c r="F298" s="1" t="str">
        <f>SUBSTITUTE(A298, B298 &amp; "_", D298 &amp; "_")</f>
        <v>64478_knt_RS_sMain44= MOD</v>
      </c>
    </row>
    <row r="299" spans="1:6" x14ac:dyDescent="0.25">
      <c r="A299" t="s">
        <v>293</v>
      </c>
      <c r="B299" t="str">
        <f>MID(A299,1,5)</f>
        <v>64471</v>
      </c>
      <c r="C299" t="str">
        <f xml:space="preserve"> SUBSTITUTE( MID(A299,7,FIND("=",A299,7)-7), "{1}", "")</f>
        <v>knt_RS_sMain45</v>
      </c>
      <c r="D299" s="2" t="str">
        <f>VLOOKUP(C299,NewCode,2,FALSE)</f>
        <v>64479</v>
      </c>
      <c r="E299" t="str">
        <f>SUBSTITUTE( MID(A299,8+LEN(C299),9999), "1}=","")</f>
        <v xml:space="preserve"> Saved</v>
      </c>
      <c r="F299" s="1" t="str">
        <f>SUBSTITUTE(A299, B299 &amp; "_", D299 &amp; "_")</f>
        <v>64479_knt_RS_sMain45= Saved</v>
      </c>
    </row>
    <row r="300" spans="1:6" x14ac:dyDescent="0.25">
      <c r="A300" t="s">
        <v>326</v>
      </c>
      <c r="B300" t="str">
        <f>MID(A300,1,5)</f>
        <v>64504</v>
      </c>
      <c r="C300" t="str">
        <f xml:space="preserve"> SUBSTITUTE( MID(A300,7,FIND("=",A300,7)-7), "{1}", "")</f>
        <v>knt_RS_sApp11</v>
      </c>
      <c r="D300" s="2" t="str">
        <f>VLOOKUP(C300,NewCode,2,FALSE)</f>
        <v>64480</v>
      </c>
      <c r="E300" t="str">
        <f>SUBSTITUTE( MID(A300,8+LEN(C300),9999), "1}=","")</f>
        <v>Cannot display Tip of the Day: file "%s" not found.</v>
      </c>
      <c r="F300" s="1" t="str">
        <f>SUBSTITUTE(A300, B300 &amp; "_", D300 &amp; "_")</f>
        <v>64480_knt_RS_sApp11=Cannot display Tip of the Day: file "%s" not found.</v>
      </c>
    </row>
    <row r="301" spans="1:6" x14ac:dyDescent="0.25">
      <c r="A301" t="s">
        <v>327</v>
      </c>
      <c r="B301" t="str">
        <f>MID(A301,1,5)</f>
        <v>64505</v>
      </c>
      <c r="C301" t="str">
        <f xml:space="preserve"> SUBSTITUTE( MID(A301,7,FIND("=",A301,7)-7), "{1}", "")</f>
        <v>knt_RS_sApp12</v>
      </c>
      <c r="D301" s="2" t="str">
        <f>VLOOKUP(C301,NewCode,2,FALSE)</f>
        <v>64481</v>
      </c>
      <c r="E301" t="str">
        <f>SUBSTITUTE( MID(A301,8+LEN(C301),9999), "1}=","")</f>
        <v>: Tip of the Day</v>
      </c>
      <c r="F301" s="1" t="str">
        <f>SUBSTITUTE(A301, B301 &amp; "_", D301 &amp; "_")</f>
        <v>64481_knt_RS_sApp12=: Tip of the Day</v>
      </c>
    </row>
    <row r="302" spans="1:6" x14ac:dyDescent="0.25">
      <c r="A302" t="s">
        <v>328</v>
      </c>
      <c r="B302" t="str">
        <f>MID(A302,1,5)</f>
        <v>64506</v>
      </c>
      <c r="C302" t="str">
        <f xml:space="preserve"> SUBSTITUTE( MID(A302,7,FIND("=",A302,7)-7), "{1}", "")</f>
        <v>knt_RS_sMain01</v>
      </c>
      <c r="D302" s="2" t="str">
        <f>VLOOKUP(C302,NewCode,2,FALSE)</f>
        <v>64482</v>
      </c>
      <c r="E302" t="str">
        <f>SUBSTITUTE( MID(A302,8+LEN(C302),9999), "1}=","")</f>
        <v>Unable to assign "%s" as activation hotkey.</v>
      </c>
      <c r="F302" s="1" t="str">
        <f>SUBSTITUTE(A302, B302 &amp; "_", D302 &amp; "_")</f>
        <v>64482_knt_RS_sMain01=Unable to assign "%s" as activation hotkey.</v>
      </c>
    </row>
    <row r="303" spans="1:6" x14ac:dyDescent="0.25">
      <c r="A303" t="s">
        <v>329</v>
      </c>
      <c r="B303" t="str">
        <f>MID(A303,1,5)</f>
        <v>64507</v>
      </c>
      <c r="C303" t="str">
        <f xml:space="preserve"> SUBSTITUTE( MID(A303,7,FIND("=",A303,7)-7), "{1}", "")</f>
        <v>knt_RS_sMain02</v>
      </c>
      <c r="D303" s="2" t="str">
        <f>VLOOKUP(C303,NewCode,2,FALSE)</f>
        <v>64483</v>
      </c>
      <c r="E303" t="str">
        <f>SUBSTITUTE( MID(A303,8+LEN(C303),9999), "1}=","")</f>
        <v>Unexpected error while turning %s Activation hotkey "%s": %s</v>
      </c>
      <c r="F303" s="1" t="str">
        <f>SUBSTITUTE(A303, B303 &amp; "_", D303 &amp; "_")</f>
        <v>64483_knt_RS_sMain02{1}=Unexpected error while turning %s Activation hotkey "%s": %s</v>
      </c>
    </row>
    <row r="304" spans="1:6" x14ac:dyDescent="0.25">
      <c r="A304" t="s">
        <v>330</v>
      </c>
      <c r="B304" t="str">
        <f>MID(A304,1,5)</f>
        <v>64508</v>
      </c>
      <c r="C304" t="str">
        <f xml:space="preserve"> SUBSTITUTE( MID(A304,7,FIND("=",A304,7)-7), "{1}", "")</f>
        <v>knt_RS_sMain03</v>
      </c>
      <c r="D304" s="2" t="str">
        <f>VLOOKUP(C304,NewCode,2,FALSE)</f>
        <v>64484</v>
      </c>
      <c r="E304" t="str">
        <f>SUBSTITUTE( MID(A304,8+LEN(C304),9999), "1}=","")</f>
        <v>&amp;Restore (%s)</v>
      </c>
      <c r="F304" s="1" t="str">
        <f>SUBSTITUTE(A304, B304 &amp; "_", D304 &amp; "_")</f>
        <v>64484_knt_RS_sMain03=&amp;Restore (%s)</v>
      </c>
    </row>
    <row r="305" spans="1:6" x14ac:dyDescent="0.25">
      <c r="A305" t="s">
        <v>331</v>
      </c>
      <c r="B305" t="str">
        <f>MID(A305,1,5)</f>
        <v>64509</v>
      </c>
      <c r="C305" t="str">
        <f xml:space="preserve"> SUBSTITUTE( MID(A305,7,FIND("=",A305,7)-7), "{1}", "")</f>
        <v>knt_RS_sMain04</v>
      </c>
      <c r="D305" s="2" t="str">
        <f>VLOOKUP(C305,NewCode,2,FALSE)</f>
        <v>64485</v>
      </c>
      <c r="E305" t="str">
        <f>SUBSTITUTE( MID(A305,8+LEN(C305),9999), "1}=","")</f>
        <v>&amp;Restore</v>
      </c>
      <c r="F305" s="1" t="str">
        <f>SUBSTITUTE(A305, B305 &amp; "_", D305 &amp; "_")</f>
        <v>64485_knt_RS_sMain04=&amp;Restore</v>
      </c>
    </row>
    <row r="306" spans="1:6" x14ac:dyDescent="0.25">
      <c r="A306" t="s">
        <v>332</v>
      </c>
      <c r="B306" t="str">
        <f>MID(A306,1,5)</f>
        <v>64510</v>
      </c>
      <c r="C306" t="str">
        <f xml:space="preserve"> SUBSTITUTE( MID(A306,7,FIND("=",A306,7)-7), "{1}", "")</f>
        <v>knt_RS_sMain06</v>
      </c>
      <c r="D306" s="2" t="str">
        <f>VLOOKUP(C306,NewCode,2,FALSE)</f>
        <v>64486</v>
      </c>
      <c r="E306" t="str">
        <f>SUBSTITUTE( MID(A306,8+LEN(C306),9999), "1}=","")</f>
        <v>Revert to last saved version of\^%s?</v>
      </c>
      <c r="F306" s="1" t="str">
        <f>SUBSTITUTE(A306, B306 &amp; "_", D306 &amp; "_")</f>
        <v>64486_knt_RS_sMain06=Revert to last saved version of\^%s?</v>
      </c>
    </row>
    <row r="307" spans="1:6" x14ac:dyDescent="0.25">
      <c r="A307" t="s">
        <v>333</v>
      </c>
      <c r="B307" t="str">
        <f>MID(A307,1,5)</f>
        <v>64511</v>
      </c>
      <c r="C307" t="str">
        <f xml:space="preserve"> SUBSTITUTE( MID(A307,7,FIND("=",A307,7)-7), "{1}", "")</f>
        <v>knt_RS_sMain07</v>
      </c>
      <c r="D307" s="2" t="str">
        <f>VLOOKUP(C307,NewCode,2,FALSE)</f>
        <v>64487</v>
      </c>
      <c r="E307" t="str">
        <f>SUBSTITUTE( MID(A307,8+LEN(C307),9999), "1}=","")</f>
        <v>OK to quit %s?</v>
      </c>
      <c r="F307" s="1" t="str">
        <f>SUBSTITUTE(A307, B307 &amp; "_", D307 &amp; "_")</f>
        <v>64487_knt_RS_sMain07=OK to quit %s?</v>
      </c>
    </row>
    <row r="308" spans="1:6" x14ac:dyDescent="0.25">
      <c r="A308" t="s">
        <v>302</v>
      </c>
      <c r="B308" t="str">
        <f>MID(A308,1,5)</f>
        <v>64480</v>
      </c>
      <c r="C308" t="str">
        <f xml:space="preserve"> SUBSTITUTE( MID(A308,7,FIND("=",A308,7)-7), "{1}", "")</f>
        <v>knt_RS_sMain08</v>
      </c>
      <c r="D308" s="2" t="str">
        <f>VLOOKUP(C308,NewCode,2,FALSE)</f>
        <v>64488</v>
      </c>
      <c r="E308" t="str">
        <f>SUBSTITUTE( MID(A308,8+LEN(C308),9999), "1}=","")</f>
        <v>Unexpected error:  %s\^\^This message may indicate a bug in KeyNote NF. If the problem persists, please submit a bug reports with the Issue Manager available in KeyNote NF website: %s\^\^You can continue working or terminate KeyNote NF. \^Terminate application?</v>
      </c>
      <c r="F308" s="1" t="str">
        <f>SUBSTITUTE(A308, B308 &amp; "_", D308 &amp; "_")</f>
        <v>64488_knt_RS_sMain08=Unexpected error:  %s\^\^This message may indicate a bug in KeyNote NF. If the problem persists, please submit a bug reports with the Issue Manager available in KeyNote NF website: %s\^\^You can continue working or terminate KeyNote NF. \^Terminate application?</v>
      </c>
    </row>
    <row r="309" spans="1:6" x14ac:dyDescent="0.25">
      <c r="A309" t="s">
        <v>303</v>
      </c>
      <c r="B309" t="str">
        <f>MID(A309,1,5)</f>
        <v>64481</v>
      </c>
      <c r="C309" t="str">
        <f xml:space="preserve"> SUBSTITUTE( MID(A309,7,FIND("=",A309,7)-7), "{1}", "")</f>
        <v>knt_RS_sMain09</v>
      </c>
      <c r="D309" s="2" t="str">
        <f>VLOOKUP(C309,NewCode,2,FALSE)</f>
        <v>64489</v>
      </c>
      <c r="E309" t="str">
        <f>SUBSTITUTE( MID(A309,8+LEN(C309),9999), "1}=","")</f>
        <v>KeyNote NF Error</v>
      </c>
      <c r="F309" s="1" t="str">
        <f>SUBSTITUTE(A309, B309 &amp; "_", D309 &amp; "_")</f>
        <v>64489_knt_RS_sMain09=KeyNote NF Error</v>
      </c>
    </row>
    <row r="310" spans="1:6" x14ac:dyDescent="0.25">
      <c r="A310" t="s">
        <v>304</v>
      </c>
      <c r="B310" t="str">
        <f>MID(A310,1,5)</f>
        <v>64482</v>
      </c>
      <c r="C310" t="str">
        <f xml:space="preserve"> SUBSTITUTE( MID(A310,7,FIND("=",A310,7)-7), "{1}", "")</f>
        <v>knt_RS_sMain10</v>
      </c>
      <c r="D310" s="2" t="str">
        <f>VLOOKUP(C310,NewCode,2,FALSE)</f>
        <v>64490</v>
      </c>
      <c r="E310" t="str">
        <f>SUBSTITUTE( MID(A310,8+LEN(C310),9999), "1}=","")</f>
        <v xml:space="preserve">Cannot perform operation: </v>
      </c>
      <c r="F310" s="1" t="str">
        <f>SUBSTITUTE(A310, B310 &amp; "_", D310 &amp; "_")</f>
        <v xml:space="preserve">64490_knt_RS_sMain10=Cannot perform operation: </v>
      </c>
    </row>
    <row r="311" spans="1:6" x14ac:dyDescent="0.25">
      <c r="A311" t="s">
        <v>305</v>
      </c>
      <c r="B311" t="str">
        <f>MID(A311,1,5)</f>
        <v>64483</v>
      </c>
      <c r="C311" t="str">
        <f xml:space="preserve"> SUBSTITUTE( MID(A311,7,FIND("=",A311,7)-7), "{1}", "")</f>
        <v>knt_RS_sMain11</v>
      </c>
      <c r="D311" s="2" t="str">
        <f>VLOOKUP(C311,NewCode,2,FALSE)</f>
        <v>64491</v>
      </c>
      <c r="E311" t="str">
        <f>SUBSTITUTE( MID(A311,8+LEN(C311),9999), "1}=","")</f>
        <v xml:space="preserve"> INS</v>
      </c>
      <c r="F311" s="1" t="str">
        <f>SUBSTITUTE(A311, B311 &amp; "_", D311 &amp; "_")</f>
        <v>64491_knt_RS_sMain11= INS</v>
      </c>
    </row>
    <row r="312" spans="1:6" x14ac:dyDescent="0.25">
      <c r="A312" t="s">
        <v>306</v>
      </c>
      <c r="B312" t="str">
        <f>MID(A312,1,5)</f>
        <v>64484</v>
      </c>
      <c r="C312" t="str">
        <f xml:space="preserve"> SUBSTITUTE( MID(A312,7,FIND("=",A312,7)-7), "{1}", "")</f>
        <v>knt_RS_sMain12</v>
      </c>
      <c r="D312" s="2" t="str">
        <f>VLOOKUP(C312,NewCode,2,FALSE)</f>
        <v>64492</v>
      </c>
      <c r="E312" t="str">
        <f>SUBSTITUTE( MID(A312,8+LEN(C312),9999), "1}=","")</f>
        <v xml:space="preserve"> OVR</v>
      </c>
      <c r="F312" s="1" t="str">
        <f>SUBSTITUTE(A312, B312 &amp; "_", D312 &amp; "_")</f>
        <v>64492_knt_RS_sMain12= OVR</v>
      </c>
    </row>
    <row r="313" spans="1:6" x14ac:dyDescent="0.25">
      <c r="A313" t="s">
        <v>307</v>
      </c>
      <c r="B313" t="str">
        <f>MID(A313,1,5)</f>
        <v>64485</v>
      </c>
      <c r="C313" t="str">
        <f xml:space="preserve"> SUBSTITUTE( MID(A313,7,FIND("=",A313,7)-7), "{1}", "")</f>
        <v>knt_RS_sMain13</v>
      </c>
      <c r="D313" s="2" t="str">
        <f>VLOOKUP(C313,NewCode,2,FALSE)</f>
        <v>64493</v>
      </c>
      <c r="E313" t="str">
        <f>SUBSTITUTE( MID(A313,8+LEN(C313),9999), "1}=","")</f>
        <v>KeyNote NF have been configured to allow only one instance at a time\^Closing this instance...</v>
      </c>
      <c r="F313" s="1" t="str">
        <f>SUBSTITUTE(A313, B313 &amp; "_", D313 &amp; "_")</f>
        <v>64493_knt_RS_sMain13=KeyNote NF have been configured to allow only one instance at a time\^Closing this instance...</v>
      </c>
    </row>
    <row r="314" spans="1:6" x14ac:dyDescent="0.25">
      <c r="A314" t="s">
        <v>308</v>
      </c>
      <c r="B314" t="str">
        <f>MID(A314,1,5)</f>
        <v>64486</v>
      </c>
      <c r="C314" t="str">
        <f xml:space="preserve"> SUBSTITUTE( MID(A314,7,FIND("=",A314,7)-7), "{1}", "")</f>
        <v>knt_RS_sMain14</v>
      </c>
      <c r="D314" s="2" t="str">
        <f>VLOOKUP(C314,NewCode,2,FALSE)</f>
        <v>64494</v>
      </c>
      <c r="E314" t="str">
        <f>SUBSTITUTE( MID(A314,8+LEN(C314),9999), "1}=","")</f>
        <v>There was a non-fatal error while loading program configuration: \^%s\^\^Some options may have been reset to factory default values. The application will now continue.</v>
      </c>
      <c r="F314" s="1" t="str">
        <f>SUBSTITUTE(A314, B314 &amp; "_", D314 &amp; "_")</f>
        <v>64494_knt_RS_sMain14=There was a non-fatal error while loading program configuration: \^%s\^\^Some options may have been reset to factory default values. The application will now continue.</v>
      </c>
    </row>
    <row r="315" spans="1:6" x14ac:dyDescent="0.25">
      <c r="A315" t="s">
        <v>309</v>
      </c>
      <c r="B315" t="str">
        <f>MID(A315,1,5)</f>
        <v>64487</v>
      </c>
      <c r="C315" t="str">
        <f xml:space="preserve"> SUBSTITUTE( MID(A315,7,FIND("=",A315,7)-7), "{1}", "")</f>
        <v>knt_RS_sMain17</v>
      </c>
      <c r="D315" s="2" t="str">
        <f>VLOOKUP(C315,NewCode,2,FALSE)</f>
        <v>64495</v>
      </c>
      <c r="E315" t="str">
        <f>SUBSTITUTE( MID(A315,8+LEN(C315),9999), "1}=","")</f>
        <v>You seem to have upgraded KeyNote from version %s to %s.\^Files "history.txt" and "%s" contain information about the latest changes and additions.\^\^Do you want to view the file "history.txt" now?</v>
      </c>
      <c r="F315" s="1" t="str">
        <f>SUBSTITUTE(A315, B315 &amp; "_", D315 &amp; "_")</f>
        <v>64495_knt_RS_sMain17=You seem to have upgraded KeyNote from version %s to %s.\^Files "history.txt" and "%s" contain information about the latest changes and additions.\^\^Do you want to view the file "history.txt" now?</v>
      </c>
    </row>
    <row r="316" spans="1:6" x14ac:dyDescent="0.25">
      <c r="A316" t="s">
        <v>342</v>
      </c>
      <c r="B316" t="str">
        <f>MID(A316,1,5)</f>
        <v>64520</v>
      </c>
      <c r="C316" t="str">
        <f xml:space="preserve"> SUBSTITUTE( MID(A316,7,FIND("=",A316,7)-7), "{1}", "")</f>
        <v>knt_RS_sEdt50</v>
      </c>
      <c r="D316" s="2" t="str">
        <f>VLOOKUP(C316,NewCode,2,FALSE)</f>
        <v>64496</v>
      </c>
      <c r="E316" t="str">
        <f>SUBSTITUTE( MID(A316,8+LEN(C316),9999), "1}=","")</f>
        <v xml:space="preserve">CRC calculation error in clipboard capture, testing for duplicate clips will be turned off. Message: </v>
      </c>
      <c r="F316" s="1" t="str">
        <f>SUBSTITUTE(A316, B316 &amp; "_", D316 &amp; "_")</f>
        <v xml:space="preserve">64496_knt_RS_sEdt50=CRC calculation error in clipboard capture, testing for duplicate clips will be turned off. Message: </v>
      </c>
    </row>
    <row r="317" spans="1:6" x14ac:dyDescent="0.25">
      <c r="A317" t="s">
        <v>343</v>
      </c>
      <c r="B317" t="str">
        <f>MID(A317,1,5)</f>
        <v>64521</v>
      </c>
      <c r="C317" t="str">
        <f xml:space="preserve"> SUBSTITUTE( MID(A317,7,FIND("=",A317,7)-7), "{1}", "")</f>
        <v>knt_RS_sChrs01</v>
      </c>
      <c r="D317" s="2" t="str">
        <f>VLOOKUP(C317,NewCode,2,FALSE)</f>
        <v>64497</v>
      </c>
      <c r="E317" t="str">
        <f>SUBSTITUTE( MID(A317,8+LEN(C317),9999), "1}=","")</f>
        <v xml:space="preserve"> Edit</v>
      </c>
      <c r="F317" s="1" t="str">
        <f>SUBSTITUTE(A317, B317 &amp; "_", D317 &amp; "_")</f>
        <v>64497_knt_RS_sChrs01= Edit</v>
      </c>
    </row>
    <row r="318" spans="1:6" x14ac:dyDescent="0.25">
      <c r="A318" t="s">
        <v>344</v>
      </c>
      <c r="B318" t="str">
        <f>MID(A318,1,5)</f>
        <v>64522</v>
      </c>
      <c r="C318" t="str">
        <f xml:space="preserve"> SUBSTITUTE( MID(A318,7,FIND("=",A318,7)-7), "{1}", "")</f>
        <v>knt_RS_sChrs02</v>
      </c>
      <c r="D318" s="2" t="str">
        <f>VLOOKUP(C318,NewCode,2,FALSE)</f>
        <v>64498</v>
      </c>
      <c r="E318" t="str">
        <f>SUBSTITUTE( MID(A318,8+LEN(C318),9999), "1}=","")</f>
        <v xml:space="preserve"> Done</v>
      </c>
      <c r="F318" s="1" t="str">
        <f>SUBSTITUTE(A318, B318 &amp; "_", D318 &amp; "_")</f>
        <v>64498_knt_RS_sChrs02= Done</v>
      </c>
    </row>
    <row r="319" spans="1:6" x14ac:dyDescent="0.25">
      <c r="A319" t="s">
        <v>345</v>
      </c>
      <c r="B319" t="str">
        <f>MID(A319,1,5)</f>
        <v>64523</v>
      </c>
      <c r="C319" t="str">
        <f xml:space="preserve"> SUBSTITUTE( MID(A319,7,FIND("=",A319,7)-7), "{1}", "")</f>
        <v>knt_RS_sChest01</v>
      </c>
      <c r="D319" s="2" t="str">
        <f>VLOOKUP(C319,NewCode,2,FALSE)</f>
        <v>64499</v>
      </c>
      <c r="E319" t="str">
        <f>SUBSTITUTE( MID(A319,8+LEN(C319),9999), "1}=","")</f>
        <v>Failed to load built-in category images from resource.</v>
      </c>
      <c r="F319" s="1" t="str">
        <f>SUBSTITUTE(A319, B319 &amp; "_", D319 &amp; "_")</f>
        <v>64499_knt_RS_sChest01=Failed to load built-in category images from resource.</v>
      </c>
    </row>
    <row r="320" spans="1:6" x14ac:dyDescent="0.25">
      <c r="A320" t="s">
        <v>346</v>
      </c>
      <c r="B320" t="str">
        <f>MID(A320,1,5)</f>
        <v>64524</v>
      </c>
      <c r="C320" t="str">
        <f xml:space="preserve"> SUBSTITUTE( MID(A320,7,FIND("=",A320,7)-7), "{1}", "")</f>
        <v>knt_RS_sChest02</v>
      </c>
      <c r="D320" s="2" t="str">
        <f>VLOOKUP(C320,NewCode,2,FALSE)</f>
        <v>64500</v>
      </c>
      <c r="E320" t="str">
        <f>SUBSTITUTE( MID(A320,8+LEN(C320),9999), "1}=","")</f>
        <v xml:space="preserve">Failed to load category images from </v>
      </c>
      <c r="F320" s="1" t="str">
        <f>SUBSTITUTE(A320, B320 &amp; "_", D320 &amp; "_")</f>
        <v xml:space="preserve">64500_knt_RS_sChest02=Failed to load category images from </v>
      </c>
    </row>
    <row r="321" spans="1:6" x14ac:dyDescent="0.25">
      <c r="A321" t="s">
        <v>347</v>
      </c>
      <c r="B321" t="str">
        <f>MID(A321,1,5)</f>
        <v>64525</v>
      </c>
      <c r="C321" t="str">
        <f xml:space="preserve"> SUBSTITUTE( MID(A321,7,FIND("=",A321,7)-7), "{1}", "")</f>
        <v>knt_RS_sChest03</v>
      </c>
      <c r="D321" s="2" t="str">
        <f>VLOOKUP(C321,NewCode,2,FALSE)</f>
        <v>64501</v>
      </c>
      <c r="E321" t="str">
        <f>SUBSTITUTE( MID(A321,8+LEN(C321),9999), "1}=","")</f>
        <v xml:space="preserve">Failed to save category images to </v>
      </c>
      <c r="F321" s="1" t="str">
        <f>SUBSTITUTE(A321, B321 &amp; "_", D321 &amp; "_")</f>
        <v xml:space="preserve">64501_knt_RS_sChest03=Failed to save category images to </v>
      </c>
    </row>
    <row r="322" spans="1:6" x14ac:dyDescent="0.25">
      <c r="A322" t="s">
        <v>348</v>
      </c>
      <c r="B322" t="str">
        <f>MID(A322,1,5)</f>
        <v>64526</v>
      </c>
      <c r="C322" t="str">
        <f xml:space="preserve"> SUBSTITUTE( MID(A322,7,FIND("=",A322,7)-7), "{1}", "")</f>
        <v>knt_RS_sApp01</v>
      </c>
      <c r="D322" s="2" t="str">
        <f>VLOOKUP(C322,NewCode,2,FALSE)</f>
        <v>64502</v>
      </c>
      <c r="E322" t="str">
        <f>SUBSTITUTE( MID(A322,8+LEN(C322),9999), "1}=","")</f>
        <v xml:space="preserve"> Cannot perform operation: Editor is Read-Only</v>
      </c>
      <c r="F322" s="1" t="str">
        <f>SUBSTITUTE(A322, B322 &amp; "_", D322 &amp; "_")</f>
        <v>64502_knt_RS_sApp01= Cannot perform operation: Editor is Read-Only</v>
      </c>
    </row>
    <row r="323" spans="1:6" x14ac:dyDescent="0.25">
      <c r="A323" t="s">
        <v>349</v>
      </c>
      <c r="B323" t="str">
        <f>MID(A323,1,5)</f>
        <v>64527</v>
      </c>
      <c r="C323" t="str">
        <f xml:space="preserve"> SUBSTITUTE( MID(A323,7,FIND("=",A323,7)-7), "{1}", "")</f>
        <v>knt_RS_sApp02</v>
      </c>
      <c r="D323" s="2" t="str">
        <f>VLOOKUP(C323,NewCode,2,FALSE)</f>
        <v>64503</v>
      </c>
      <c r="E323" t="str">
        <f>SUBSTITUTE( MID(A323,8+LEN(C323),9999), "1}=","")</f>
        <v>There is no active editor</v>
      </c>
      <c r="F323" s="1" t="str">
        <f>SUBSTITUTE(A323, B323 &amp; "_", D323 &amp; "_")</f>
        <v>64503_knt_RS_sApp02=There is no active editor</v>
      </c>
    </row>
    <row r="324" spans="1:6" x14ac:dyDescent="0.25">
      <c r="A324" t="s">
        <v>318</v>
      </c>
      <c r="B324" t="str">
        <f>MID(A324,1,5)</f>
        <v>64496</v>
      </c>
      <c r="C324" t="str">
        <f xml:space="preserve"> SUBSTITUTE( MID(A324,7,FIND("=",A324,7)-7), "{1}", "")</f>
        <v>knt_RS_sApp03</v>
      </c>
      <c r="D324" s="2" t="str">
        <f>VLOOKUP(C324,NewCode,2,FALSE)</f>
        <v>64504</v>
      </c>
      <c r="E324" t="str">
        <f>SUBSTITUTE( MID(A324,8+LEN(C324),9999), "1}=","")</f>
        <v xml:space="preserve">Function not implemented. </v>
      </c>
      <c r="F324" s="1" t="str">
        <f>SUBSTITUTE(A324, B324 &amp; "_", D324 &amp; "_")</f>
        <v xml:space="preserve">64504_knt_RS_sApp03=Function not implemented. </v>
      </c>
    </row>
    <row r="325" spans="1:6" x14ac:dyDescent="0.25">
      <c r="A325" t="s">
        <v>319</v>
      </c>
      <c r="B325" t="str">
        <f>MID(A325,1,5)</f>
        <v>64497</v>
      </c>
      <c r="C325" t="str">
        <f xml:space="preserve"> SUBSTITUTE( MID(A325,7,FIND("=",A325,7)-7), "{1}", "")</f>
        <v>knt_RS_sApp04</v>
      </c>
      <c r="D325" s="2" t="str">
        <f>VLOOKUP(C325,NewCode,2,FALSE)</f>
        <v>64505</v>
      </c>
      <c r="E325" t="str">
        <f>SUBSTITUTE( MID(A325,8+LEN(C325),9999), "1}=","")</f>
        <v>(none)</v>
      </c>
      <c r="F325" s="1" t="str">
        <f>SUBSTITUTE(A325, B325 &amp; "_", D325 &amp; "_")</f>
        <v>64505_knt_RS_sApp04=(none)</v>
      </c>
    </row>
    <row r="326" spans="1:6" x14ac:dyDescent="0.25">
      <c r="A326" t="s">
        <v>320</v>
      </c>
      <c r="B326" t="str">
        <f>MID(A326,1,5)</f>
        <v>64498</v>
      </c>
      <c r="C326" t="str">
        <f xml:space="preserve"> SUBSTITUTE( MID(A326,7,FIND("=",A326,7)-7), "{1}", "")</f>
        <v>knt_RS_sApp05</v>
      </c>
      <c r="D326" s="2" t="str">
        <f>VLOOKUP(C326,NewCode,2,FALSE)</f>
        <v>64506</v>
      </c>
      <c r="E326" t="str">
        <f>SUBSTITUTE( MID(A326,8+LEN(C326),9999), "1}=","")</f>
        <v xml:space="preserve"> Select some text before issuing this command.</v>
      </c>
      <c r="F326" s="1" t="str">
        <f>SUBSTITUTE(A326, B326 &amp; "_", D326 &amp; "_")</f>
        <v>64506_knt_RS_sApp05= Select some text before issuing this command.</v>
      </c>
    </row>
    <row r="327" spans="1:6" x14ac:dyDescent="0.25">
      <c r="A327" t="s">
        <v>321</v>
      </c>
      <c r="B327" t="str">
        <f>MID(A327,1,5)</f>
        <v>64499</v>
      </c>
      <c r="C327" t="str">
        <f xml:space="preserve"> SUBSTITUTE( MID(A327,7,FIND("=",A327,7)-7), "{1}", "")</f>
        <v>knt_RS_sApp06</v>
      </c>
      <c r="D327" s="2" t="str">
        <f>VLOOKUP(C327,NewCode,2,FALSE)</f>
        <v>64507</v>
      </c>
      <c r="E327" t="str">
        <f>SUBSTITUTE( MID(A327,8+LEN(C327),9999), "1}=","")</f>
        <v xml:space="preserve">Unexpected or not implemented command: </v>
      </c>
      <c r="F327" s="1" t="str">
        <f>SUBSTITUTE(A327, B327 &amp; "_", D327 &amp; "_")</f>
        <v xml:space="preserve">64507_knt_RS_sApp06=Unexpected or not implemented command: </v>
      </c>
    </row>
    <row r="328" spans="1:6" x14ac:dyDescent="0.25">
      <c r="A328" t="s">
        <v>322</v>
      </c>
      <c r="B328" t="str">
        <f>MID(A328,1,5)</f>
        <v>64500</v>
      </c>
      <c r="C328" t="str">
        <f xml:space="preserve"> SUBSTITUTE( MID(A328,7,FIND("=",A328,7)-7), "{1}", "")</f>
        <v>knt_RS_sApp07</v>
      </c>
      <c r="D328" s="2" t="str">
        <f>VLOOKUP(C328,NewCode,2,FALSE)</f>
        <v>64508</v>
      </c>
      <c r="E328" t="str">
        <f>SUBSTITUTE( MID(A328,8+LEN(C328),9999), "1}=","")</f>
        <v xml:space="preserve">Unexpected error. </v>
      </c>
      <c r="F328" s="1" t="str">
        <f>SUBSTITUTE(A328, B328 &amp; "_", D328 &amp; "_")</f>
        <v xml:space="preserve">64508_knt_RS_sApp07{1}=Unexpected error. </v>
      </c>
    </row>
    <row r="329" spans="1:6" x14ac:dyDescent="0.25">
      <c r="A329" t="s">
        <v>323</v>
      </c>
      <c r="B329" t="str">
        <f>MID(A329,1,5)</f>
        <v>64501</v>
      </c>
      <c r="C329" t="str">
        <f xml:space="preserve"> SUBSTITUTE( MID(A329,7,FIND("=",A329,7)-7), "{1}", "")</f>
        <v>knt_RS_sApp08</v>
      </c>
      <c r="D329" s="2" t="str">
        <f>VLOOKUP(C329,NewCode,2,FALSE)</f>
        <v>64509</v>
      </c>
      <c r="E329" t="str">
        <f>SUBSTITUTE( MID(A329,8+LEN(C329),9999), "1}=","")</f>
        <v>\^\^Number of nodes (notes) in tree: %d</v>
      </c>
      <c r="F329" s="1" t="str">
        <f>SUBSTITUTE(A329, B329 &amp; "_", D329 &amp; "_")</f>
        <v>64509_knt_RS_sApp08{1}=\^\^Number of nodes (notes) in tree: %d</v>
      </c>
    </row>
    <row r="330" spans="1:6" x14ac:dyDescent="0.25">
      <c r="A330" t="s">
        <v>324</v>
      </c>
      <c r="B330" t="str">
        <f>MID(A330,1,5)</f>
        <v>64502</v>
      </c>
      <c r="C330" t="str">
        <f xml:space="preserve"> SUBSTITUTE( MID(A330,7,FIND("=",A330,7)-7), "{1}", "")</f>
        <v>knt_RS_sApp09</v>
      </c>
      <c r="D330" s="2" t="str">
        <f>VLOOKUP(C330,NewCode,2,FALSE)</f>
        <v>64510</v>
      </c>
      <c r="E330" t="str">
        <f>SUBSTITUTE( MID(A330,8+LEN(C330),9999), "1}=","")</f>
        <v>Chars: %d  Alph: %d  Words: %d</v>
      </c>
      <c r="F330" s="1" t="str">
        <f>SUBSTITUTE(A330, B330 &amp; "_", D330 &amp; "_")</f>
        <v>64510_knt_RS_sApp09=Chars: %d  Alph: %d  Words: %d</v>
      </c>
    </row>
    <row r="331" spans="1:6" x14ac:dyDescent="0.25">
      <c r="A331" t="s">
        <v>325</v>
      </c>
      <c r="B331" t="str">
        <f>MID(A331,1,5)</f>
        <v>64503</v>
      </c>
      <c r="C331" t="str">
        <f xml:space="preserve"> SUBSTITUTE( MID(A331,7,FIND("=",A331,7)-7), "{1}", "")</f>
        <v>knt_RS_sApp10</v>
      </c>
      <c r="D331" s="2" t="str">
        <f>VLOOKUP(C331,NewCode,2,FALSE)</f>
        <v>64511</v>
      </c>
      <c r="E331" t="str">
        <f>SUBSTITUTE( MID(A331,8+LEN(C331),9999), "1}=","")</f>
        <v>\^\^Clik OK to copy information to clipboard.</v>
      </c>
      <c r="F331" s="1" t="str">
        <f>SUBSTITUTE(A331, B331 &amp; "_", D331 &amp; "_")</f>
        <v>64511_knt_RS_sApp10{1}=\^\^Clik OK to copy information to clipboard.</v>
      </c>
    </row>
    <row r="332" spans="1:6" x14ac:dyDescent="0.25">
      <c r="A332" t="s">
        <v>358</v>
      </c>
      <c r="B332" t="str">
        <f>MID(A332,1,5)</f>
        <v>64536</v>
      </c>
      <c r="C332" t="str">
        <f xml:space="preserve"> SUBSTITUTE( MID(A332,7,FIND("=",A332,7)-7), "{1}", "")</f>
        <v>knt_RS_sEdt34</v>
      </c>
      <c r="D332" s="2" t="str">
        <f>VLOOKUP(C332,NewCode,2,FALSE)</f>
        <v>64512</v>
      </c>
      <c r="E332" t="str">
        <f>SUBSTITUTE( MID(A332,8+LEN(C332),9999), "1}=","")</f>
        <v xml:space="preserve">Error loading WordWeb. The program may not be installed on your computer. See file "wordweb.txt" for more information.\^\^Error message: </v>
      </c>
      <c r="F332" s="1" t="str">
        <f>SUBSTITUTE(A332, B332 &amp; "_", D332 &amp; "_")</f>
        <v xml:space="preserve">64512_knt_RS_sEdt34=Error loading WordWeb. The program may not be installed on your computer. See file "wordweb.txt" for more information.\^\^Error message: </v>
      </c>
    </row>
    <row r="333" spans="1:6" x14ac:dyDescent="0.25">
      <c r="A333" t="s">
        <v>359</v>
      </c>
      <c r="B333" t="str">
        <f>MID(A333,1,5)</f>
        <v>64537</v>
      </c>
      <c r="C333" t="str">
        <f xml:space="preserve"> SUBSTITUTE( MID(A333,7,FIND("=",A333,7)-7), "{1}", "")</f>
        <v>knt_RS_sEdt35</v>
      </c>
      <c r="D333" s="2" t="str">
        <f>VLOOKUP(C333,NewCode,2,FALSE)</f>
        <v>64513</v>
      </c>
      <c r="E333" t="str">
        <f>SUBSTITUTE( MID(A333,8+LEN(C333),9999), "1}=","")</f>
        <v>UAS path</v>
      </c>
      <c r="F333" s="1" t="str">
        <f>SUBSTITUTE(A333, B333 &amp; "_", D333 &amp; "_")</f>
        <v>64513_knt_RS_sEdt35=UAS path</v>
      </c>
    </row>
    <row r="334" spans="1:6" x14ac:dyDescent="0.25">
      <c r="A334" t="s">
        <v>360</v>
      </c>
      <c r="B334" t="str">
        <f>MID(A334,1,5)</f>
        <v>64538</v>
      </c>
      <c r="C334" t="str">
        <f xml:space="preserve"> SUBSTITUTE( MID(A334,7,FIND("=",A334,7)-7), "{1}", "")</f>
        <v>knt_RS_sEdt36</v>
      </c>
      <c r="D334" s="2" t="str">
        <f>VLOOKUP(C334,NewCode,2,FALSE)</f>
        <v>64514</v>
      </c>
      <c r="E334" t="str">
        <f>SUBSTITUTE( MID(A334,8+LEN(C334),9999), "1}=","")</f>
        <v>Please specify full path to uas.exe</v>
      </c>
      <c r="F334" s="1" t="str">
        <f>SUBSTITUTE(A334, B334 &amp; "_", D334 &amp; "_")</f>
        <v>64514_knt_RS_sEdt36=Please specify full path to uas.exe</v>
      </c>
    </row>
    <row r="335" spans="1:6" x14ac:dyDescent="0.25">
      <c r="A335" t="s">
        <v>361</v>
      </c>
      <c r="B335" t="str">
        <f>MID(A335,1,5)</f>
        <v>64539</v>
      </c>
      <c r="C335" t="str">
        <f xml:space="preserve"> SUBSTITUTE( MID(A335,7,FIND("=",A335,7)-7), "{1}", "")</f>
        <v>knt_RS_sEdt37</v>
      </c>
      <c r="D335" s="2" t="str">
        <f>VLOOKUP(C335,NewCode,2,FALSE)</f>
        <v>64515</v>
      </c>
      <c r="E335" t="str">
        <f>SUBSTITUTE( MID(A335,8+LEN(C335),9999), "1}=","")</f>
        <v>KeyNote cannot find the location of uas.exe. UltimaShell Autocompletion Server will not be loaded.</v>
      </c>
      <c r="F335" s="1" t="str">
        <f>SUBSTITUTE(A335, B335 &amp; "_", D335 &amp; "_")</f>
        <v>64515_knt_RS_sEdt37=KeyNote cannot find the location of uas.exe. UltimaShell Autocompletion Server will not be loaded.</v>
      </c>
    </row>
    <row r="336" spans="1:6" x14ac:dyDescent="0.25">
      <c r="A336" t="s">
        <v>362</v>
      </c>
      <c r="B336" t="str">
        <f>MID(A336,1,5)</f>
        <v>64540</v>
      </c>
      <c r="C336" t="str">
        <f xml:space="preserve"> SUBSTITUTE( MID(A336,7,FIND("=",A336,7)-7), "{1}", "")</f>
        <v>knt_RS_sEdt38</v>
      </c>
      <c r="D336" s="2" t="str">
        <f>VLOOKUP(C336,NewCode,2,FALSE)</f>
        <v>64516</v>
      </c>
      <c r="E336" t="str">
        <f>SUBSTITUTE( MID(A336,8+LEN(C336),9999), "1}=","")</f>
        <v xml:space="preserve"> UltimaShell Autocompletion Server loaded.</v>
      </c>
      <c r="F336" s="1" t="str">
        <f>SUBSTITUTE(A336, B336 &amp; "_", D336 &amp; "_")</f>
        <v>64516_knt_RS_sEdt38= UltimaShell Autocompletion Server loaded.</v>
      </c>
    </row>
    <row r="337" spans="1:6" x14ac:dyDescent="0.25">
      <c r="A337" t="s">
        <v>363</v>
      </c>
      <c r="B337" t="str">
        <f>MID(A337,1,5)</f>
        <v>64541</v>
      </c>
      <c r="C337" t="str">
        <f xml:space="preserve"> SUBSTITUTE( MID(A337,7,FIND("=",A337,7)-7), "{1}", "")</f>
        <v>knt_RS_sEdt39</v>
      </c>
      <c r="D337" s="2" t="str">
        <f>VLOOKUP(C337,NewCode,2,FALSE)</f>
        <v>64517</v>
      </c>
      <c r="E337" t="str">
        <f>SUBSTITUTE( MID(A337,8+LEN(C337),9999), "1}=","")</f>
        <v>Cannot load UltimaShell Autocompletion Server. It may not be installed. Would you like to go to the UAS website and download the application?</v>
      </c>
      <c r="F337" s="1" t="str">
        <f>SUBSTITUTE(A337, B337 &amp; "_", D337 &amp; "_")</f>
        <v>64517_knt_RS_sEdt39=Cannot load UltimaShell Autocompletion Server. It may not be installed. Would you like to go to the UAS website and download the application?</v>
      </c>
    </row>
    <row r="338" spans="1:6" x14ac:dyDescent="0.25">
      <c r="A338" t="s">
        <v>364</v>
      </c>
      <c r="B338" t="str">
        <f>MID(A338,1,5)</f>
        <v>64542</v>
      </c>
      <c r="C338" t="str">
        <f xml:space="preserve"> SUBSTITUTE( MID(A338,7,FIND("=",A338,7)-7), "{1}", "")</f>
        <v>knt_RS_sEdt40</v>
      </c>
      <c r="D338" s="2" t="str">
        <f>VLOOKUP(C338,NewCode,2,FALSE)</f>
        <v>64518</v>
      </c>
      <c r="E338" t="str">
        <f>SUBSTITUTE( MID(A338,8+LEN(C338),9999), "1}=","")</f>
        <v xml:space="preserve"> UltimaShell Autocompletion Server unloaded.</v>
      </c>
      <c r="F338" s="1" t="str">
        <f>SUBSTITUTE(A338, B338 &amp; "_", D338 &amp; "_")</f>
        <v>64518_knt_RS_sEdt40= UltimaShell Autocompletion Server unloaded.</v>
      </c>
    </row>
    <row r="339" spans="1:6" x14ac:dyDescent="0.25">
      <c r="A339" t="s">
        <v>365</v>
      </c>
      <c r="B339" t="str">
        <f>MID(A339,1,5)</f>
        <v>64543</v>
      </c>
      <c r="C339" t="str">
        <f xml:space="preserve"> SUBSTITUTE( MID(A339,7,FIND("=",A339,7)-7), "{1}", "")</f>
        <v>knt_RS_sEdt41</v>
      </c>
      <c r="D339" s="2" t="str">
        <f>VLOOKUP(C339,NewCode,2,FALSE)</f>
        <v>64519</v>
      </c>
      <c r="E339" t="str">
        <f>SUBSTITUTE( MID(A339,8+LEN(C339),9999), "1}=","")</f>
        <v xml:space="preserve"> UltimaShell Autocompletion Server is not loaded.</v>
      </c>
      <c r="F339" s="1" t="str">
        <f>SUBSTITUTE(A339, B339 &amp; "_", D339 &amp; "_")</f>
        <v>64519_knt_RS_sEdt41= UltimaShell Autocompletion Server is not loaded.</v>
      </c>
    </row>
    <row r="340" spans="1:6" x14ac:dyDescent="0.25">
      <c r="A340" t="s">
        <v>334</v>
      </c>
      <c r="B340" t="str">
        <f>MID(A340,1,5)</f>
        <v>64512</v>
      </c>
      <c r="C340" t="str">
        <f xml:space="preserve"> SUBSTITUTE( MID(A340,7,FIND("=",A340,7)-7), "{1}", "")</f>
        <v>knt_RS_sEdt42</v>
      </c>
      <c r="D340" s="2" t="str">
        <f>VLOOKUP(C340,NewCode,2,FALSE)</f>
        <v>64520</v>
      </c>
      <c r="E340" t="str">
        <f>SUBSTITUTE( MID(A340,8+LEN(C340),9999), "1}=","")</f>
        <v>A Read-Only folder cannot be used for clipboard capture.</v>
      </c>
      <c r="F340" s="1" t="str">
        <f>SUBSTITUTE(A340, B340 &amp; "_", D340 &amp; "_")</f>
        <v>64520_knt_RS_sEdt42{1}=A Read-Only folder cannot be used for clipboard capture.</v>
      </c>
    </row>
    <row r="341" spans="1:6" x14ac:dyDescent="0.25">
      <c r="A341" t="s">
        <v>335</v>
      </c>
      <c r="B341" t="str">
        <f>MID(A341,1,5)</f>
        <v>64513</v>
      </c>
      <c r="C341" t="str">
        <f xml:space="preserve"> SUBSTITUTE( MID(A341,7,FIND("=",A341,7)-7), "{1}", "")</f>
        <v>knt_RS_sEdt43</v>
      </c>
      <c r="D341" s="2" t="str">
        <f>VLOOKUP(C341,NewCode,2,FALSE)</f>
        <v>64521</v>
      </c>
      <c r="E341" t="str">
        <f>SUBSTITUTE( MID(A341,8+LEN(C341),9999), "1}=","")</f>
        <v>a new node</v>
      </c>
      <c r="F341" s="1" t="str">
        <f>SUBSTITUTE(A341, B341 &amp; "_", D341 &amp; "_")</f>
        <v>64521_knt_RS_sEdt43=a new node</v>
      </c>
    </row>
    <row r="342" spans="1:6" x14ac:dyDescent="0.25">
      <c r="A342" t="s">
        <v>336</v>
      </c>
      <c r="B342" t="str">
        <f>MID(A342,1,5)</f>
        <v>64514</v>
      </c>
      <c r="C342" t="str">
        <f xml:space="preserve"> SUBSTITUTE( MID(A342,7,FIND("=",A342,7)-7), "{1}", "")</f>
        <v>knt_RS_sEdt44</v>
      </c>
      <c r="D342" s="2" t="str">
        <f>VLOOKUP(C342,NewCode,2,FALSE)</f>
        <v>64522</v>
      </c>
      <c r="E342" t="str">
        <f>SUBSTITUTE( MID(A342,8+LEN(C342),9999), "1}=","")</f>
        <v>whichever node is currently selected</v>
      </c>
      <c r="F342" s="1" t="str">
        <f>SUBSTITUTE(A342, B342 &amp; "_", D342 &amp; "_")</f>
        <v>64522_knt_RS_sEdt44=whichever node is currently selected</v>
      </c>
    </row>
    <row r="343" spans="1:6" x14ac:dyDescent="0.25">
      <c r="A343" t="s">
        <v>337</v>
      </c>
      <c r="B343" t="str">
        <f>MID(A343,1,5)</f>
        <v>64515</v>
      </c>
      <c r="C343" t="str">
        <f xml:space="preserve"> SUBSTITUTE( MID(A343,7,FIND("=",A343,7)-7), "{1}", "")</f>
        <v>knt_RS_sEdt45</v>
      </c>
      <c r="D343" s="2" t="str">
        <f>VLOOKUP(C343,NewCode,2,FALSE)</f>
        <v>64523</v>
      </c>
      <c r="E343" t="str">
        <f>SUBSTITUTE( MID(A343,8+LEN(C343),9999), "1}=","")</f>
        <v>Each copied item will be pasted into %s in the tree. Continue?</v>
      </c>
      <c r="F343" s="1" t="str">
        <f>SUBSTITUTE(A343, B343 &amp; "_", D343 &amp; "_")</f>
        <v>64523_knt_RS_sEdt45{1}=Each copied item will be pasted into %s in the tree. Continue?</v>
      </c>
    </row>
    <row r="344" spans="1:6" x14ac:dyDescent="0.25">
      <c r="A344" t="s">
        <v>338</v>
      </c>
      <c r="B344" t="str">
        <f>MID(A344,1,5)</f>
        <v>64516</v>
      </c>
      <c r="C344" t="str">
        <f xml:space="preserve"> SUBSTITUTE( MID(A344,7,FIND("=",A344,7)-7), "{1}", "")</f>
        <v>knt_RS_sEdt46</v>
      </c>
      <c r="D344" s="2" t="str">
        <f>VLOOKUP(C344,NewCode,2,FALSE)</f>
        <v>64524</v>
      </c>
      <c r="E344" t="str">
        <f>SUBSTITUTE( MID(A344,8+LEN(C344),9999), "1}=","")</f>
        <v xml:space="preserve"> Clipboard capture is now </v>
      </c>
      <c r="F344" s="1" t="str">
        <f>SUBSTITUTE(A344, B344 &amp; "_", D344 &amp; "_")</f>
        <v xml:space="preserve">64524_knt_RS_sEdt46= Clipboard capture is now </v>
      </c>
    </row>
    <row r="345" spans="1:6" x14ac:dyDescent="0.25">
      <c r="A345" t="s">
        <v>339</v>
      </c>
      <c r="B345" t="str">
        <f>MID(A345,1,5)</f>
        <v>64517</v>
      </c>
      <c r="C345" t="str">
        <f xml:space="preserve"> SUBSTITUTE( MID(A345,7,FIND("=",A345,7)-7), "{1}", "")</f>
        <v>knt_RS_sEdt47</v>
      </c>
      <c r="D345" s="2" t="str">
        <f>VLOOKUP(C345,NewCode,2,FALSE)</f>
        <v>64525</v>
      </c>
      <c r="E345" t="str">
        <f>SUBSTITUTE( MID(A345,8+LEN(C345),9999), "1}=","")</f>
        <v xml:space="preserve"> Capturing text from clipboard</v>
      </c>
      <c r="F345" s="1" t="str">
        <f>SUBSTITUTE(A345, B345 &amp; "_", D345 &amp; "_")</f>
        <v>64525_knt_RS_sEdt47= Capturing text from clipboard</v>
      </c>
    </row>
    <row r="346" spans="1:6" x14ac:dyDescent="0.25">
      <c r="A346" t="s">
        <v>340</v>
      </c>
      <c r="B346" t="str">
        <f>MID(A346,1,5)</f>
        <v>64518</v>
      </c>
      <c r="C346" t="str">
        <f xml:space="preserve"> SUBSTITUTE( MID(A346,7,FIND("=",A346,7)-7), "{1}", "")</f>
        <v>knt_RS_sEdt48</v>
      </c>
      <c r="D346" s="2" t="str">
        <f>VLOOKUP(C346,NewCode,2,FALSE)</f>
        <v>64526</v>
      </c>
      <c r="E346" t="str">
        <f>SUBSTITUTE( MID(A346,8+LEN(C346),9999), "1}=","")</f>
        <v xml:space="preserve"> Clipboard capture done</v>
      </c>
      <c r="F346" s="1" t="str">
        <f>SUBSTITUTE(A346, B346 &amp; "_", D346 &amp; "_")</f>
        <v>64526_knt_RS_sEdt48= Clipboard capture done</v>
      </c>
    </row>
    <row r="347" spans="1:6" x14ac:dyDescent="0.25">
      <c r="A347" t="s">
        <v>341</v>
      </c>
      <c r="B347" t="str">
        <f>MID(A347,1,5)</f>
        <v>64519</v>
      </c>
      <c r="C347" t="str">
        <f xml:space="preserve"> SUBSTITUTE( MID(A347,7,FIND("=",A347,7)-7), "{1}", "")</f>
        <v>knt_RS_sEdt49</v>
      </c>
      <c r="D347" s="2" t="str">
        <f>VLOOKUP(C347,NewCode,2,FALSE)</f>
        <v>64527</v>
      </c>
      <c r="E347" t="str">
        <f>SUBSTITUTE( MID(A347,8+LEN(C347),9999), "1}=","")</f>
        <v>Current folder contains more than one node. Do you want to print all nodes? Answer No to only print the selected node.</v>
      </c>
      <c r="F347" s="1" t="str">
        <f>SUBSTITUTE(A347, B347 &amp; "_", D347 &amp; "_")</f>
        <v>64527_knt_RS_sEdt49{1}=Current folder contains more than one node. Do you want to print all nodes? Answer No to only print the selected node.</v>
      </c>
    </row>
    <row r="348" spans="1:6" x14ac:dyDescent="0.25">
      <c r="A348" t="s">
        <v>374</v>
      </c>
      <c r="B348" t="str">
        <f>MID(A348,1,5)</f>
        <v>64552</v>
      </c>
      <c r="C348" t="str">
        <f xml:space="preserve"> SUBSTITUTE( MID(A348,7,FIND("=",A348,7)-7), "{1}", "")</f>
        <v>knt_RS_sEdt18</v>
      </c>
      <c r="D348" s="2" t="str">
        <f>VLOOKUP(C348,NewCode,2,FALSE)</f>
        <v>64528</v>
      </c>
      <c r="E348" t="str">
        <f>SUBSTITUTE( MID(A348,8+LEN(C348),9999), "1}=","")</f>
        <v>Expression %s evaluates to: %s\^\^Result was copied to clipboard. Click OK to insert.</v>
      </c>
      <c r="F348" s="1" t="str">
        <f>SUBSTITUTE(A348, B348 &amp; "_", D348 &amp; "_")</f>
        <v>64528_knt_RS_sEdt18=Expression %s evaluates to: %s\^\^Result was copied to clipboard. Click OK to insert.</v>
      </c>
    </row>
    <row r="349" spans="1:6" x14ac:dyDescent="0.25">
      <c r="A349" t="s">
        <v>375</v>
      </c>
      <c r="B349" t="str">
        <f>MID(A349,1,5)</f>
        <v>64553</v>
      </c>
      <c r="C349" t="str">
        <f xml:space="preserve"> SUBSTITUTE( MID(A349,7,FIND("=",A349,7)-7), "{1}", "")</f>
        <v>knt_RS_sEdt19</v>
      </c>
      <c r="D349" s="2" t="str">
        <f>VLOOKUP(C349,NewCode,2,FALSE)</f>
        <v>64529</v>
      </c>
      <c r="E349" t="str">
        <f>SUBSTITUTE( MID(A349,8+LEN(C349),9999), "1}=","")</f>
        <v>Select image to insert</v>
      </c>
      <c r="F349" s="1" t="str">
        <f>SUBSTITUTE(A349, B349 &amp; "_", D349 &amp; "_")</f>
        <v>64529_knt_RS_sEdt19=Select image to insert</v>
      </c>
    </row>
    <row r="350" spans="1:6" x14ac:dyDescent="0.25">
      <c r="A350" t="s">
        <v>376</v>
      </c>
      <c r="B350" t="str">
        <f>MID(A350,1,5)</f>
        <v>64554</v>
      </c>
      <c r="C350" t="str">
        <f xml:space="preserve"> SUBSTITUTE( MID(A350,7,FIND("=",A350,7)-7), "{1}", "")</f>
        <v>knt_RS_sEdt20</v>
      </c>
      <c r="D350" s="2" t="str">
        <f>VLOOKUP(C350,NewCode,2,FALSE)</f>
        <v>64530</v>
      </c>
      <c r="E350" t="str">
        <f>SUBSTITUTE( MID(A350,8+LEN(C350),9999), "1}=","")</f>
        <v>All image files</v>
      </c>
      <c r="F350" s="1" t="str">
        <f>SUBSTITUTE(A350, B350 &amp; "_", D350 &amp; "_")</f>
        <v>64530_knt_RS_sEdt20=All image files</v>
      </c>
    </row>
    <row r="351" spans="1:6" x14ac:dyDescent="0.25">
      <c r="A351" t="s">
        <v>377</v>
      </c>
      <c r="B351" t="str">
        <f>MID(A351,1,5)</f>
        <v>64555</v>
      </c>
      <c r="C351" t="str">
        <f xml:space="preserve"> SUBSTITUTE( MID(A351,7,FIND("=",A351,7)-7), "{1}", "")</f>
        <v>knt_RS_sEdt21</v>
      </c>
      <c r="D351" s="2" t="str">
        <f>VLOOKUP(C351,NewCode,2,FALSE)</f>
        <v>64531</v>
      </c>
      <c r="E351" t="str">
        <f>SUBSTITUTE( MID(A351,8+LEN(C351),9999), "1}=","")</f>
        <v xml:space="preserve"> Function not available</v>
      </c>
      <c r="F351" s="1" t="str">
        <f>SUBSTITUTE(A351, B351 &amp; "_", D351 &amp; "_")</f>
        <v>64531_knt_RS_sEdt21= Function not available</v>
      </c>
    </row>
    <row r="352" spans="1:6" x14ac:dyDescent="0.25">
      <c r="A352" t="s">
        <v>378</v>
      </c>
      <c r="B352" t="str">
        <f>MID(A352,1,5)</f>
        <v>64556</v>
      </c>
      <c r="C352" t="str">
        <f xml:space="preserve"> SUBSTITUTE( MID(A352,7,FIND("=",A352,7)-7), "{1}", "")</f>
        <v>knt_RS_sEdt22</v>
      </c>
      <c r="D352" s="2" t="str">
        <f>VLOOKUP(C352,NewCode,2,FALSE)</f>
        <v>64532</v>
      </c>
      <c r="E352" t="str">
        <f>SUBSTITUTE( MID(A352,8+LEN(C352),9999), "1}=","")</f>
        <v xml:space="preserve"> No word at cursor</v>
      </c>
      <c r="F352" s="1" t="str">
        <f>SUBSTITUTE(A352, B352 &amp; "_", D352 &amp; "_")</f>
        <v>64532_knt_RS_sEdt22= No word at cursor</v>
      </c>
    </row>
    <row r="353" spans="1:6" x14ac:dyDescent="0.25">
      <c r="A353" t="s">
        <v>379</v>
      </c>
      <c r="B353" t="str">
        <f>MID(A353,1,5)</f>
        <v>64557</v>
      </c>
      <c r="C353" t="str">
        <f xml:space="preserve"> SUBSTITUTE( MID(A353,7,FIND("=",A353,7)-7), "{1}", "")</f>
        <v>knt_RS_sEdt23</v>
      </c>
      <c r="D353" s="2" t="str">
        <f>VLOOKUP(C353,NewCode,2,FALSE)</f>
        <v>64533</v>
      </c>
      <c r="E353" t="str">
        <f>SUBSTITUTE( MID(A353,8+LEN(C353),9999), "1}=","")</f>
        <v xml:space="preserve"> Word not in glossary. Use Shift+F7 to add.</v>
      </c>
      <c r="F353" s="1" t="str">
        <f>SUBSTITUTE(A353, B353 &amp; "_", D353 &amp; "_")</f>
        <v>64533_knt_RS_sEdt23= Word not in glossary. Use Shift+F7 to add.</v>
      </c>
    </row>
    <row r="354" spans="1:6" x14ac:dyDescent="0.25">
      <c r="A354" t="s">
        <v>380</v>
      </c>
      <c r="B354" t="str">
        <f>MID(A354,1,5)</f>
        <v>64558</v>
      </c>
      <c r="C354" t="str">
        <f xml:space="preserve"> SUBSTITUTE( MID(A354,7,FIND("=",A354,7)-7), "{1}", "")</f>
        <v>knt_RS_sEdt24</v>
      </c>
      <c r="D354" s="2" t="str">
        <f>VLOOKUP(C354,NewCode,2,FALSE)</f>
        <v>64534</v>
      </c>
      <c r="E354" t="str">
        <f>SUBSTITUTE( MID(A354,8+LEN(C354),9999), "1}=","")</f>
        <v>Term expansion glossary "%s" is not loaded.</v>
      </c>
      <c r="F354" s="1" t="str">
        <f>SUBSTITUTE(A354, B354 &amp; "_", D354 &amp; "_")</f>
        <v>64534_knt_RS_sEdt24=Term expansion glossary "%s" is not loaded.</v>
      </c>
    </row>
    <row r="355" spans="1:6" x14ac:dyDescent="0.25">
      <c r="A355" t="s">
        <v>381</v>
      </c>
      <c r="B355" t="str">
        <f>MID(A355,1,5)</f>
        <v>64559</v>
      </c>
      <c r="C355" t="str">
        <f xml:space="preserve"> SUBSTITUTE( MID(A355,7,FIND("=",A355,7)-7), "{1}", "")</f>
        <v>knt_RS_sEdt25</v>
      </c>
      <c r="D355" s="2" t="str">
        <f>VLOOKUP(C355,NewCode,2,FALSE)</f>
        <v>64535</v>
      </c>
      <c r="E355" t="str">
        <f>SUBSTITUTE( MID(A355,8+LEN(C355),9999), "1}=","")</f>
        <v>Glossary term already exists: "%s" -&gt; "%s". OK to redefine term as "%s"?</v>
      </c>
      <c r="F355" s="1" t="str">
        <f>SUBSTITUTE(A355, B355 &amp; "_", D355 &amp; "_")</f>
        <v>64535_knt_RS_sEdt25=Glossary term already exists: "%s" -&gt; "%s". OK to redefine term as "%s"?</v>
      </c>
    </row>
    <row r="356" spans="1:6" x14ac:dyDescent="0.25">
      <c r="A356" t="s">
        <v>350</v>
      </c>
      <c r="B356" t="str">
        <f>MID(A356,1,5)</f>
        <v>64528</v>
      </c>
      <c r="C356" t="str">
        <f xml:space="preserve"> SUBSTITUTE( MID(A356,7,FIND("=",A356,7)-7), "{1}", "")</f>
        <v>knt_RS_sEdt26</v>
      </c>
      <c r="D356" s="2" t="str">
        <f>VLOOKUP(C356,NewCode,2,FALSE)</f>
        <v>64536</v>
      </c>
      <c r="E356" t="str">
        <f>SUBSTITUTE( MID(A356,8+LEN(C356),9999), "1}=","")</f>
        <v xml:space="preserve"> Added to glossary: "%s" -&gt; "%s"</v>
      </c>
      <c r="F356" s="1" t="str">
        <f>SUBSTITUTE(A356, B356 &amp; "_", D356 &amp; "_")</f>
        <v>64536_knt_RS_sEdt26= Added to glossary: "%s" -&gt; "%s"</v>
      </c>
    </row>
    <row r="357" spans="1:6" x14ac:dyDescent="0.25">
      <c r="A357" t="s">
        <v>351</v>
      </c>
      <c r="B357" t="str">
        <f>MID(A357,1,5)</f>
        <v>64529</v>
      </c>
      <c r="C357" t="str">
        <f xml:space="preserve"> SUBSTITUTE( MID(A357,7,FIND("=",A357,7)-7), "{1}", "")</f>
        <v>knt_RS_sEdt27</v>
      </c>
      <c r="D357" s="2" t="str">
        <f>VLOOKUP(C357,NewCode,2,FALSE)</f>
        <v>64537</v>
      </c>
      <c r="E357" t="str">
        <f>SUBSTITUTE( MID(A357,8+LEN(C357),9999), "1}=","")</f>
        <v>Replace editor contents with result from spellchecker?</v>
      </c>
      <c r="F357" s="1" t="str">
        <f>SUBSTITUTE(A357, B357 &amp; "_", D357 &amp; "_")</f>
        <v>64537_knt_RS_sEdt27=Replace editor contents with result from spellchecker?</v>
      </c>
    </row>
    <row r="358" spans="1:6" x14ac:dyDescent="0.25">
      <c r="A358" t="s">
        <v>352</v>
      </c>
      <c r="B358" t="str">
        <f>MID(A358,1,5)</f>
        <v>64530</v>
      </c>
      <c r="C358" t="str">
        <f xml:space="preserve"> SUBSTITUTE( MID(A358,7,FIND("=",A358,7)-7), "{1}", "")</f>
        <v>knt_RS_sEdt28</v>
      </c>
      <c r="D358" s="2" t="str">
        <f>VLOOKUP(C358,NewCode,2,FALSE)</f>
        <v>64538</v>
      </c>
      <c r="E358" t="str">
        <f>SUBSTITUTE( MID(A358,8+LEN(C358),9999), "1}=","")</f>
        <v xml:space="preserve"> Calculating statistics... Please wait</v>
      </c>
      <c r="F358" s="1" t="str">
        <f>SUBSTITUTE(A358, B358 &amp; "_", D358 &amp; "_")</f>
        <v>64538_knt_RS_sEdt28= Calculating statistics... Please wait</v>
      </c>
    </row>
    <row r="359" spans="1:6" x14ac:dyDescent="0.25">
      <c r="A359" t="s">
        <v>353</v>
      </c>
      <c r="B359" t="str">
        <f>MID(A359,1,5)</f>
        <v>64531</v>
      </c>
      <c r="C359" t="str">
        <f xml:space="preserve"> SUBSTITUTE( MID(A359,7,FIND("=",A359,7)-7), "{1}", "")</f>
        <v>knt_RS_sEdt29</v>
      </c>
      <c r="D359" s="2" t="str">
        <f>VLOOKUP(C359,NewCode,2,FALSE)</f>
        <v>64539</v>
      </c>
      <c r="E359" t="str">
        <f>SUBSTITUTE( MID(A359,8+LEN(C359),9999), "1}=","")</f>
        <v>Selected text</v>
      </c>
      <c r="F359" s="1" t="str">
        <f>SUBSTITUTE(A359, B359 &amp; "_", D359 &amp; "_")</f>
        <v>64539_knt_RS_sEdt29=Selected text</v>
      </c>
    </row>
    <row r="360" spans="1:6" x14ac:dyDescent="0.25">
      <c r="A360" t="s">
        <v>354</v>
      </c>
      <c r="B360" t="str">
        <f>MID(A360,1,5)</f>
        <v>64532</v>
      </c>
      <c r="C360" t="str">
        <f xml:space="preserve"> SUBSTITUTE( MID(A360,7,FIND("=",A360,7)-7), "{1}", "")</f>
        <v>knt_RS_sEdt30</v>
      </c>
      <c r="D360" s="2" t="str">
        <f>VLOOKUP(C360,NewCode,2,FALSE)</f>
        <v>64540</v>
      </c>
      <c r="E360" t="str">
        <f>SUBSTITUTE( MID(A360,8+LEN(C360),9999), "1}=","")</f>
        <v>Folder text</v>
      </c>
      <c r="F360" s="1" t="str">
        <f>SUBSTITUTE(A360, B360 &amp; "_", D360 &amp; "_")</f>
        <v>64540_knt_RS_sEdt30{1}=Folder text</v>
      </c>
    </row>
    <row r="361" spans="1:6" x14ac:dyDescent="0.25">
      <c r="A361" t="s">
        <v>355</v>
      </c>
      <c r="B361" t="str">
        <f>MID(A361,1,5)</f>
        <v>64533</v>
      </c>
      <c r="C361" t="str">
        <f xml:space="preserve"> SUBSTITUTE( MID(A361,7,FIND("=",A361,7)-7), "{1}", "")</f>
        <v>knt_RS_sEdt31</v>
      </c>
      <c r="D361" s="2" t="str">
        <f>VLOOKUP(C361,NewCode,2,FALSE)</f>
        <v>64541</v>
      </c>
      <c r="E361" t="str">
        <f>SUBSTITUTE( MID(A361,8+LEN(C361),9999), "1}=","")</f>
        <v>%s statistics\^\^Characters: %s\^Alphabetic: %s\^Whitespace: %s\^\^Words: %s\^Lines: %s</v>
      </c>
      <c r="F361" s="1" t="str">
        <f>SUBSTITUTE(A361, B361 &amp; "_", D361 &amp; "_")</f>
        <v>64541_knt_RS_sEdt31=%s statistics\^\^Characters: %s\^Alphabetic: %s\^Whitespace: %s\^\^Words: %s\^Lines: %s</v>
      </c>
    </row>
    <row r="362" spans="1:6" x14ac:dyDescent="0.25">
      <c r="A362" t="s">
        <v>356</v>
      </c>
      <c r="B362" t="str">
        <f>MID(A362,1,5)</f>
        <v>64534</v>
      </c>
      <c r="C362" t="str">
        <f xml:space="preserve"> SUBSTITUTE( MID(A362,7,FIND("=",A362,7)-7), "{1}", "")</f>
        <v>knt_RS_sEdt32</v>
      </c>
      <c r="D362" s="2" t="str">
        <f>VLOOKUP(C362,NewCode,2,FALSE)</f>
        <v>64542</v>
      </c>
      <c r="E362" t="str">
        <f>SUBSTITUTE( MID(A362,8+LEN(C362),9999), "1}=","")</f>
        <v>Lookup in WordWeb</v>
      </c>
      <c r="F362" s="1" t="str">
        <f>SUBSTITUTE(A362, B362 &amp; "_", D362 &amp; "_")</f>
        <v>64542_knt_RS_sEdt32=Lookup in WordWeb</v>
      </c>
    </row>
    <row r="363" spans="1:6" x14ac:dyDescent="0.25">
      <c r="A363" t="s">
        <v>357</v>
      </c>
      <c r="B363" t="str">
        <f>MID(A363,1,5)</f>
        <v>64535</v>
      </c>
      <c r="C363" t="str">
        <f xml:space="preserve"> SUBSTITUTE( MID(A363,7,FIND("=",A363,7)-7), "{1}", "")</f>
        <v>knt_RS_sEdt33</v>
      </c>
      <c r="D363" s="2" t="str">
        <f>VLOOKUP(C363,NewCode,2,FALSE)</f>
        <v>64543</v>
      </c>
      <c r="E363" t="str">
        <f>SUBSTITUTE( MID(A363,8+LEN(C363),9999), "1}=","")</f>
        <v>Enter word to look up:</v>
      </c>
      <c r="F363" s="1" t="str">
        <f>SUBSTITUTE(A363, B363 &amp; "_", D363 &amp; "_")</f>
        <v>64543_knt_RS_sEdt33=Enter word to look up:</v>
      </c>
    </row>
    <row r="364" spans="1:6" x14ac:dyDescent="0.25">
      <c r="A364" t="s">
        <v>390</v>
      </c>
      <c r="B364" t="str">
        <f>MID(A364,1,5)</f>
        <v>64568</v>
      </c>
      <c r="C364" t="str">
        <f xml:space="preserve"> SUBSTITUTE( MID(A364,7,FIND("=",A364,7)-7), "{1}", "")</f>
        <v>knt_RS_sEdt02</v>
      </c>
      <c r="D364" s="2" t="str">
        <f>VLOOKUP(C364,NewCode,2,FALSE)</f>
        <v>64544</v>
      </c>
      <c r="E364" t="str">
        <f>SUBSTITUTE( MID(A364,8+LEN(C364),9999), "1}=","")</f>
        <v xml:space="preserve"> L %d / %d  C %d</v>
      </c>
      <c r="F364" s="1" t="str">
        <f>SUBSTITUTE(A364, B364 &amp; "_", D364 &amp; "_")</f>
        <v>64544_knt_RS_sEdt02= L %d / %d  C %d</v>
      </c>
    </row>
    <row r="365" spans="1:6" x14ac:dyDescent="0.25">
      <c r="A365" t="s">
        <v>391</v>
      </c>
      <c r="B365" t="str">
        <f>MID(A365,1,5)</f>
        <v>64569</v>
      </c>
      <c r="C365" t="str">
        <f xml:space="preserve"> SUBSTITUTE( MID(A365,7,FIND("=",A365,7)-7), "{1}", "")</f>
        <v>knt_RS_sEdt03</v>
      </c>
      <c r="D365" s="2" t="str">
        <f>VLOOKUP(C365,NewCode,2,FALSE)</f>
        <v>64545</v>
      </c>
      <c r="E365" t="str">
        <f>SUBSTITUTE( MID(A365,8+LEN(C365),9999), "1}=","")</f>
        <v xml:space="preserve"> Sel: %d  W: %d</v>
      </c>
      <c r="F365" s="1" t="str">
        <f>SUBSTITUTE(A365, B365 &amp; "_", D365 &amp; "_")</f>
        <v>64545_knt_RS_sEdt03= Sel: %d  W: %d</v>
      </c>
    </row>
    <row r="366" spans="1:6" x14ac:dyDescent="0.25">
      <c r="A366" t="s">
        <v>392</v>
      </c>
      <c r="B366" t="str">
        <f>MID(A366,1,5)</f>
        <v>64570</v>
      </c>
      <c r="C366" t="str">
        <f xml:space="preserve"> SUBSTITUTE( MID(A366,7,FIND("=",A366,7)-7), "{1}", "")</f>
        <v>knt_RS_sEdt04</v>
      </c>
      <c r="D366" s="2" t="str">
        <f>VLOOKUP(C366,NewCode,2,FALSE)</f>
        <v>64546</v>
      </c>
      <c r="E366" t="str">
        <f>SUBSTITUTE( MID(A366,8+LEN(C366),9999), "1}=","")</f>
        <v xml:space="preserve"> Overwrite mode disabled through INI file</v>
      </c>
      <c r="F366" s="1" t="str">
        <f>SUBSTITUTE(A366, B366 &amp; "_", D366 &amp; "_")</f>
        <v>64546_knt_RS_sEdt04= Overwrite mode disabled through INI file</v>
      </c>
    </row>
    <row r="367" spans="1:6" x14ac:dyDescent="0.25">
      <c r="A367" t="s">
        <v>393</v>
      </c>
      <c r="B367" t="str">
        <f>MID(A367,1,5)</f>
        <v>64571</v>
      </c>
      <c r="C367" t="str">
        <f xml:space="preserve"> SUBSTITUTE( MID(A367,7,FIND("=",A367,7)-7), "{1}", "")</f>
        <v>knt_RS_sEdt05</v>
      </c>
      <c r="D367" s="2" t="str">
        <f>VLOOKUP(C367,NewCode,2,FALSE)</f>
        <v>64547</v>
      </c>
      <c r="E367" t="str">
        <f>SUBSTITUTE( MID(A367,8+LEN(C367),9999), "1}=","")</f>
        <v>Convert decimal to Roman</v>
      </c>
      <c r="F367" s="1" t="str">
        <f>SUBSTITUTE(A367, B367 &amp; "_", D367 &amp; "_")</f>
        <v>64547_knt_RS_sEdt05=Convert decimal to Roman</v>
      </c>
    </row>
    <row r="368" spans="1:6" x14ac:dyDescent="0.25">
      <c r="A368" t="s">
        <v>394</v>
      </c>
      <c r="B368" t="str">
        <f>MID(A368,1,5)</f>
        <v>64572</v>
      </c>
      <c r="C368" t="str">
        <f xml:space="preserve"> SUBSTITUTE( MID(A368,7,FIND("=",A368,7)-7), "{1}", "")</f>
        <v>knt_RS_sEdt06</v>
      </c>
      <c r="D368" s="2" t="str">
        <f>VLOOKUP(C368,NewCode,2,FALSE)</f>
        <v>64548</v>
      </c>
      <c r="E368" t="str">
        <f>SUBSTITUTE( MID(A368,8+LEN(C368),9999), "1}=","")</f>
        <v>Enter a decimal number:</v>
      </c>
      <c r="F368" s="1" t="str">
        <f>SUBSTITUTE(A368, B368 &amp; "_", D368 &amp; "_")</f>
        <v>64548_knt_RS_sEdt06=Enter a decimal number:</v>
      </c>
    </row>
    <row r="369" spans="1:6" x14ac:dyDescent="0.25">
      <c r="A369" t="s">
        <v>395</v>
      </c>
      <c r="B369" t="str">
        <f>MID(A369,1,5)</f>
        <v>64573</v>
      </c>
      <c r="C369" t="str">
        <f xml:space="preserve"> SUBSTITUTE( MID(A369,7,FIND("=",A369,7)-7), "{1}", "")</f>
        <v>knt_RS_sEdt07</v>
      </c>
      <c r="D369" s="2" t="str">
        <f>VLOOKUP(C369,NewCode,2,FALSE)</f>
        <v>64549</v>
      </c>
      <c r="E369" t="str">
        <f>SUBSTITUTE( MID(A369,8+LEN(C369),9999), "1}=","")</f>
        <v>%s is not a valid number</v>
      </c>
      <c r="F369" s="1" t="str">
        <f>SUBSTITUTE(A369, B369 &amp; "_", D369 &amp; "_")</f>
        <v>64549_knt_RS_sEdt07=%s is not a valid number</v>
      </c>
    </row>
    <row r="370" spans="1:6" x14ac:dyDescent="0.25">
      <c r="A370" t="s">
        <v>396</v>
      </c>
      <c r="B370" t="str">
        <f>MID(A370,1,5)</f>
        <v>64574</v>
      </c>
      <c r="C370" t="str">
        <f xml:space="preserve"> SUBSTITUTE( MID(A370,7,FIND("=",A370,7)-7), "{1}", "")</f>
        <v>knt_RS_sEdt08</v>
      </c>
      <c r="D370" s="2" t="str">
        <f>VLOOKUP(C370,NewCode,2,FALSE)</f>
        <v>64550</v>
      </c>
      <c r="E370" t="str">
        <f>SUBSTITUTE( MID(A370,8+LEN(C370),9999), "1}=","")</f>
        <v>Convert Roman to decimal</v>
      </c>
      <c r="F370" s="1" t="str">
        <f>SUBSTITUTE(A370, B370 &amp; "_", D370 &amp; "_")</f>
        <v>64550_knt_RS_sEdt08=Convert Roman to decimal</v>
      </c>
    </row>
    <row r="371" spans="1:6" x14ac:dyDescent="0.25">
      <c r="A371" t="s">
        <v>397</v>
      </c>
      <c r="B371" t="str">
        <f>MID(A371,1,5)</f>
        <v>64575</v>
      </c>
      <c r="C371" t="str">
        <f xml:space="preserve"> SUBSTITUTE( MID(A371,7,FIND("=",A371,7)-7), "{1}", "")</f>
        <v>knt_RS_sEdt09</v>
      </c>
      <c r="D371" s="2" t="str">
        <f>VLOOKUP(C371,NewCode,2,FALSE)</f>
        <v>64551</v>
      </c>
      <c r="E371" t="str">
        <f>SUBSTITUTE( MID(A371,8+LEN(C371),9999), "1}=","")</f>
        <v>Enter a Roman number:</v>
      </c>
      <c r="F371" s="1" t="str">
        <f>SUBSTITUTE(A371, B371 &amp; "_", D371 &amp; "_")</f>
        <v>64551_knt_RS_sEdt09=Enter a Roman number:</v>
      </c>
    </row>
    <row r="372" spans="1:6" x14ac:dyDescent="0.25">
      <c r="A372" t="s">
        <v>366</v>
      </c>
      <c r="B372" t="str">
        <f>MID(A372,1,5)</f>
        <v>64544</v>
      </c>
      <c r="C372" t="str">
        <f xml:space="preserve"> SUBSTITUTE( MID(A372,7,FIND("=",A372,7)-7), "{1}", "")</f>
        <v>knt_RS_sEdt10</v>
      </c>
      <c r="D372" s="2" t="str">
        <f>VLOOKUP(C372,NewCode,2,FALSE)</f>
        <v>64552</v>
      </c>
      <c r="E372" t="str">
        <f>SUBSTITUTE( MID(A372,8+LEN(C372),9999), "1}=","")</f>
        <v>%s is not a valid Roman number</v>
      </c>
      <c r="F372" s="1" t="str">
        <f>SUBSTITUTE(A372, B372 &amp; "_", D372 &amp; "_")</f>
        <v>64552_knt_RS_sEdt10=%s is not a valid Roman number</v>
      </c>
    </row>
    <row r="373" spans="1:6" x14ac:dyDescent="0.25">
      <c r="A373" t="s">
        <v>367</v>
      </c>
      <c r="B373" t="str">
        <f>MID(A373,1,5)</f>
        <v>64545</v>
      </c>
      <c r="C373" t="str">
        <f xml:space="preserve"> SUBSTITUTE( MID(A373,7,FIND("=",A373,7)-7), "{1}", "")</f>
        <v>knt_RS_sEdt11</v>
      </c>
      <c r="D373" s="2" t="str">
        <f>VLOOKUP(C373,NewCode,2,FALSE)</f>
        <v>64553</v>
      </c>
      <c r="E373" t="str">
        <f>SUBSTITUTE( MID(A373,8+LEN(C373),9999), "1}=","")</f>
        <v xml:space="preserve"> No valid bracket at cursor position </v>
      </c>
      <c r="F373" s="1" t="str">
        <f>SUBSTITUTE(A373, B373 &amp; "_", D373 &amp; "_")</f>
        <v xml:space="preserve">64553_knt_RS_sEdt11= No valid bracket at cursor position </v>
      </c>
    </row>
    <row r="374" spans="1:6" x14ac:dyDescent="0.25">
      <c r="A374" t="s">
        <v>368</v>
      </c>
      <c r="B374" t="str">
        <f>MID(A374,1,5)</f>
        <v>64546</v>
      </c>
      <c r="C374" t="str">
        <f xml:space="preserve"> SUBSTITUTE( MID(A374,7,FIND("=",A374,7)-7), "{1}", "")</f>
        <v>knt_RS_sEdt12</v>
      </c>
      <c r="D374" s="2" t="str">
        <f>VLOOKUP(C374,NewCode,2,FALSE)</f>
        <v>64554</v>
      </c>
      <c r="E374" t="str">
        <f>SUBSTITUTE( MID(A374,8+LEN(C374),9999), "1}=","")</f>
        <v xml:space="preserve"> Matching bracket FOUND</v>
      </c>
      <c r="F374" s="1" t="str">
        <f>SUBSTITUTE(A374, B374 &amp; "_", D374 &amp; "_")</f>
        <v>64554_knt_RS_sEdt12= Matching bracket FOUND</v>
      </c>
    </row>
    <row r="375" spans="1:6" x14ac:dyDescent="0.25">
      <c r="A375" t="s">
        <v>369</v>
      </c>
      <c r="B375" t="str">
        <f>MID(A375,1,5)</f>
        <v>64547</v>
      </c>
      <c r="C375" t="str">
        <f xml:space="preserve"> SUBSTITUTE( MID(A375,7,FIND("=",A375,7)-7), "{1}", "")</f>
        <v>knt_RS_sEdt13</v>
      </c>
      <c r="D375" s="2" t="str">
        <f>VLOOKUP(C375,NewCode,2,FALSE)</f>
        <v>64555</v>
      </c>
      <c r="E375" t="str">
        <f>SUBSTITUTE( MID(A375,8+LEN(C375),9999), "1}=","")</f>
        <v xml:space="preserve"> Matching bracket NOT FOUND</v>
      </c>
      <c r="F375" s="1" t="str">
        <f>SUBSTITUTE(A375, B375 &amp; "_", D375 &amp; "_")</f>
        <v>64555_knt_RS_sEdt13= Matching bracket NOT FOUND</v>
      </c>
    </row>
    <row r="376" spans="1:6" x14ac:dyDescent="0.25">
      <c r="A376" t="s">
        <v>370</v>
      </c>
      <c r="B376" t="str">
        <f>MID(A376,1,5)</f>
        <v>64548</v>
      </c>
      <c r="C376" t="str">
        <f xml:space="preserve"> SUBSTITUTE( MID(A376,7,FIND("=",A376,7)-7), "{1}", "")</f>
        <v>knt_RS_sEdt14</v>
      </c>
      <c r="D376" s="2" t="str">
        <f>VLOOKUP(C376,NewCode,2,FALSE)</f>
        <v>64556</v>
      </c>
      <c r="E376" t="str">
        <f>SUBSTITUTE( MID(A376,8+LEN(C376),9999), "1}=","")</f>
        <v>OK to trim white space characters in whole note?</v>
      </c>
      <c r="F376" s="1" t="str">
        <f>SUBSTITUTE(A376, B376 &amp; "_", D376 &amp; "_")</f>
        <v>64556_knt_RS_sEdt14=OK to trim white space characters in whole note?</v>
      </c>
    </row>
    <row r="377" spans="1:6" x14ac:dyDescent="0.25">
      <c r="A377" t="s">
        <v>371</v>
      </c>
      <c r="B377" t="str">
        <f>MID(A377,1,5)</f>
        <v>64549</v>
      </c>
      <c r="C377" t="str">
        <f xml:space="preserve"> SUBSTITUTE( MID(A377,7,FIND("=",A377,7)-7), "{1}", "")</f>
        <v>knt_RS_sEdt15</v>
      </c>
      <c r="D377" s="2" t="str">
        <f>VLOOKUP(C377,NewCode,2,FALSE)</f>
        <v>64557</v>
      </c>
      <c r="E377" t="str">
        <f>SUBSTITUTE( MID(A377,8+LEN(C377),9999), "1}=","")</f>
        <v>OK to compress white space characters in whole note?</v>
      </c>
      <c r="F377" s="1" t="str">
        <f>SUBSTITUTE(A377, B377 &amp; "_", D377 &amp; "_")</f>
        <v>64557_knt_RS_sEdt15=OK to compress white space characters in whole note?</v>
      </c>
    </row>
    <row r="378" spans="1:6" x14ac:dyDescent="0.25">
      <c r="A378" t="s">
        <v>372</v>
      </c>
      <c r="B378" t="str">
        <f>MID(A378,1,5)</f>
        <v>64550</v>
      </c>
      <c r="C378" t="str">
        <f xml:space="preserve"> SUBSTITUTE( MID(A378,7,FIND("=",A378,7)-7), "{1}", "")</f>
        <v>knt_RS_sEdt16</v>
      </c>
      <c r="D378" s="2" t="str">
        <f>VLOOKUP(C378,NewCode,2,FALSE)</f>
        <v>64558</v>
      </c>
      <c r="E378" t="str">
        <f>SUBSTITUTE( MID(A378,8+LEN(C378),9999), "1}=","")</f>
        <v xml:space="preserve"> Result: </v>
      </c>
      <c r="F378" s="1" t="str">
        <f>SUBSTITUTE(A378, B378 &amp; "_", D378 &amp; "_")</f>
        <v xml:space="preserve">64558_knt_RS_sEdt16= Result: </v>
      </c>
    </row>
    <row r="379" spans="1:6" x14ac:dyDescent="0.25">
      <c r="A379" t="s">
        <v>373</v>
      </c>
      <c r="B379" t="str">
        <f>MID(A379,1,5)</f>
        <v>64551</v>
      </c>
      <c r="C379" t="str">
        <f xml:space="preserve"> SUBSTITUTE( MID(A379,7,FIND("=",A379,7)-7), "{1}", "")</f>
        <v>knt_RS_sEdt17</v>
      </c>
      <c r="D379" s="2" t="str">
        <f>VLOOKUP(C379,NewCode,2,FALSE)</f>
        <v>64559</v>
      </c>
      <c r="E379" t="str">
        <f>SUBSTITUTE( MID(A379,8+LEN(C379),9999), "1}=","")</f>
        <v xml:space="preserve">Paste last eval result: </v>
      </c>
      <c r="F379" s="1" t="str">
        <f>SUBSTITUTE(A379, B379 &amp; "_", D379 &amp; "_")</f>
        <v xml:space="preserve">64559_knt_RS_sEdt17=Paste last eval result: </v>
      </c>
    </row>
    <row r="380" spans="1:6" x14ac:dyDescent="0.25">
      <c r="A380" t="s">
        <v>406</v>
      </c>
      <c r="B380" t="str">
        <f>MID(A380,1,5)</f>
        <v>64584</v>
      </c>
      <c r="C380" t="str">
        <f xml:space="preserve"> SUBSTITUTE( MID(A380,7,FIND("=",A380,7)-7), "{1}", "")</f>
        <v>knt_RS_sLnk19</v>
      </c>
      <c r="D380" s="2" t="str">
        <f>VLOOKUP(C380,NewCode,2,FALSE)</f>
        <v>64560</v>
      </c>
      <c r="E380" t="str">
        <f>SUBSTITUTE( MID(A380,8+LEN(C380),9999), "1}=","")</f>
        <v xml:space="preserve"> URL copied to clipboard</v>
      </c>
      <c r="F380" s="1" t="str">
        <f>SUBSTITUTE(A380, B380 &amp; "_", D380 &amp; "_")</f>
        <v>64560_knt_RS_sLnk19= URL copied to clipboard</v>
      </c>
    </row>
    <row r="381" spans="1:6" x14ac:dyDescent="0.25">
      <c r="A381" t="s">
        <v>407</v>
      </c>
      <c r="B381" t="str">
        <f>MID(A381,1,5)</f>
        <v>64585</v>
      </c>
      <c r="C381" t="str">
        <f xml:space="preserve"> SUBSTITUTE( MID(A381,7,FIND("=",A381,7)-7), "{1}", "")</f>
        <v>knt_RS_sLnk20</v>
      </c>
      <c r="D381" s="2" t="str">
        <f>VLOOKUP(C381,NewCode,2,FALSE)</f>
        <v>64561</v>
      </c>
      <c r="E381" t="str">
        <f>SUBSTITUTE( MID(A381,8+LEN(C381),9999), "1}=","")</f>
        <v>Error %d executing hyperlink "%s": "%s"</v>
      </c>
      <c r="F381" s="1" t="str">
        <f>SUBSTITUTE(A381, B381 &amp; "_", D381 &amp; "_")</f>
        <v>64561_knt_RS_sLnk20{1}=Error %d executing hyperlink "%s": "%s"</v>
      </c>
    </row>
    <row r="382" spans="1:6" x14ac:dyDescent="0.25">
      <c r="A382" t="s">
        <v>408</v>
      </c>
      <c r="B382" t="str">
        <f>MID(A382,1,5)</f>
        <v>64586</v>
      </c>
      <c r="C382" t="str">
        <f xml:space="preserve"> SUBSTITUTE( MID(A382,7,FIND("=",A382,7)-7), "{1}", "")</f>
        <v>knt_RS_sLnk21</v>
      </c>
      <c r="D382" s="2" t="str">
        <f>VLOOKUP(C382,NewCode,2,FALSE)</f>
        <v>64562</v>
      </c>
      <c r="E382" t="str">
        <f>SUBSTITUTE( MID(A382,8+LEN(C382),9999), "1}=","")</f>
        <v xml:space="preserve"> History error</v>
      </c>
      <c r="F382" s="1" t="str">
        <f>SUBSTITUTE(A382, B382 &amp; "_", D382 &amp; "_")</f>
        <v>64562_knt_RS_sLnk21= History error</v>
      </c>
    </row>
    <row r="383" spans="1:6" x14ac:dyDescent="0.25">
      <c r="A383" t="s">
        <v>409</v>
      </c>
      <c r="B383" t="str">
        <f>MID(A383,1,5)</f>
        <v>64587</v>
      </c>
      <c r="C383" t="str">
        <f xml:space="preserve"> SUBSTITUTE( MID(A383,7,FIND("=",A383,7)-7), "{1}", "")</f>
        <v>knt_RS_sLnk22</v>
      </c>
      <c r="D383" s="2" t="str">
        <f>VLOOKUP(C383,NewCode,2,FALSE)</f>
        <v>64563</v>
      </c>
      <c r="E383" t="str">
        <f>SUBSTITUTE( MID(A383,8+LEN(C383),9999), "1}=","")</f>
        <v xml:space="preserve"> Cannot navigate to history location</v>
      </c>
      <c r="F383" s="1" t="str">
        <f>SUBSTITUTE(A383, B383 &amp; "_", D383 &amp; "_")</f>
        <v>64563_knt_RS_sLnk22= Cannot navigate to history location</v>
      </c>
    </row>
    <row r="384" spans="1:6" x14ac:dyDescent="0.25">
      <c r="A384" t="s">
        <v>410</v>
      </c>
      <c r="B384" t="str">
        <f>MID(A384,1,5)</f>
        <v>64588</v>
      </c>
      <c r="C384" t="str">
        <f xml:space="preserve"> SUBSTITUTE( MID(A384,7,FIND("=",A384,7)-7), "{1}", "")</f>
        <v>knt_RS_sLnk23</v>
      </c>
      <c r="D384" s="2" t="str">
        <f>VLOOKUP(C384,NewCode,2,FALSE)</f>
        <v>64564</v>
      </c>
      <c r="E384" t="str">
        <f>SUBSTITUTE( MID(A384,8+LEN(C384),9999), "1}=","")</f>
        <v xml:space="preserve"> History navigation error</v>
      </c>
      <c r="F384" s="1" t="str">
        <f>SUBSTITUTE(A384, B384 &amp; "_", D384 &amp; "_")</f>
        <v>64564_knt_RS_sLnk23= History navigation error</v>
      </c>
    </row>
    <row r="385" spans="1:6" x14ac:dyDescent="0.25">
      <c r="A385" t="s">
        <v>411</v>
      </c>
      <c r="B385" t="str">
        <f>MID(A385,1,5)</f>
        <v>64589</v>
      </c>
      <c r="C385" t="str">
        <f xml:space="preserve"> SUBSTITUTE( MID(A385,7,FIND("=",A385,7)-7), "{1}", "")</f>
        <v>knt_RS_sLnk24</v>
      </c>
      <c r="D385" s="2" t="str">
        <f>VLOOKUP(C385,NewCode,2,FALSE)</f>
        <v>64565</v>
      </c>
      <c r="E385" t="str">
        <f>SUBSTITUTE( MID(A385,8+LEN(C385),9999), "1}=","")</f>
        <v>Navigate backwards in history</v>
      </c>
      <c r="F385" s="1" t="str">
        <f>SUBSTITUTE(A385, B385 &amp; "_", D385 &amp; "_")</f>
        <v>64565_knt_RS_sLnk24=Navigate backwards in history</v>
      </c>
    </row>
    <row r="386" spans="1:6" x14ac:dyDescent="0.25">
      <c r="A386" t="s">
        <v>412</v>
      </c>
      <c r="B386" t="str">
        <f>MID(A386,1,5)</f>
        <v>64590</v>
      </c>
      <c r="C386" t="str">
        <f xml:space="preserve"> SUBSTITUTE( MID(A386,7,FIND("=",A386,7)-7), "{1}", "")</f>
        <v>knt_RS_sLnk25</v>
      </c>
      <c r="D386" s="2" t="str">
        <f>VLOOKUP(C386,NewCode,2,FALSE)</f>
        <v>64566</v>
      </c>
      <c r="E386" t="str">
        <f>SUBSTITUTE( MID(A386,8+LEN(C386),9999), "1}=","")</f>
        <v>Navigate backwards in folder ('local') history</v>
      </c>
      <c r="F386" s="1" t="str">
        <f>SUBSTITUTE(A386, B386 &amp; "_", D386 &amp; "_")</f>
        <v>64566_knt_RS_sLnk25=Navigate backwards in folder ('local') history</v>
      </c>
    </row>
    <row r="387" spans="1:6" x14ac:dyDescent="0.25">
      <c r="A387" t="s">
        <v>413</v>
      </c>
      <c r="B387" t="str">
        <f>MID(A387,1,5)</f>
        <v>64591</v>
      </c>
      <c r="C387" t="str">
        <f xml:space="preserve"> SUBSTITUTE( MID(A387,7,FIND("=",A387,7)-7), "{1}", "")</f>
        <v>knt_RS_sLnk26</v>
      </c>
      <c r="D387" s="2" t="str">
        <f>VLOOKUP(C387,NewCode,2,FALSE)</f>
        <v>64567</v>
      </c>
      <c r="E387" t="str">
        <f>SUBSTITUTE( MID(A387,8+LEN(C387),9999), "1}=","")</f>
        <v>Navigate backwards in global history</v>
      </c>
      <c r="F387" s="1" t="str">
        <f>SUBSTITUTE(A387, B387 &amp; "_", D387 &amp; "_")</f>
        <v>64567_knt_RS_sLnk26=Navigate backwards in global history</v>
      </c>
    </row>
    <row r="388" spans="1:6" x14ac:dyDescent="0.25">
      <c r="A388" t="s">
        <v>382</v>
      </c>
      <c r="B388" t="str">
        <f>MID(A388,1,5)</f>
        <v>64560</v>
      </c>
      <c r="C388" t="str">
        <f xml:space="preserve"> SUBSTITUTE( MID(A388,7,FIND("=",A388,7)-7), "{1}", "")</f>
        <v>knt_RS_sLnk27</v>
      </c>
      <c r="D388" s="2" t="str">
        <f>VLOOKUP(C388,NewCode,2,FALSE)</f>
        <v>64568</v>
      </c>
      <c r="E388" t="str">
        <f>SUBSTITUTE( MID(A388,8+LEN(C388),9999), "1}=","")</f>
        <v>Navigate forward in history</v>
      </c>
      <c r="F388" s="1" t="str">
        <f>SUBSTITUTE(A388, B388 &amp; "_", D388 &amp; "_")</f>
        <v>64568_knt_RS_sLnk27=Navigate forward in history</v>
      </c>
    </row>
    <row r="389" spans="1:6" x14ac:dyDescent="0.25">
      <c r="A389" t="s">
        <v>383</v>
      </c>
      <c r="B389" t="str">
        <f>MID(A389,1,5)</f>
        <v>64561</v>
      </c>
      <c r="C389" t="str">
        <f xml:space="preserve"> SUBSTITUTE( MID(A389,7,FIND("=",A389,7)-7), "{1}", "")</f>
        <v>knt_RS_sLnk28</v>
      </c>
      <c r="D389" s="2" t="str">
        <f>VLOOKUP(C389,NewCode,2,FALSE)</f>
        <v>64569</v>
      </c>
      <c r="E389" t="str">
        <f>SUBSTITUTE( MID(A389,8+LEN(C389),9999), "1}=","")</f>
        <v>Navigate forward in folder ('local') history</v>
      </c>
      <c r="F389" s="1" t="str">
        <f>SUBSTITUTE(A389, B389 &amp; "_", D389 &amp; "_")</f>
        <v>64569_knt_RS_sLnk28=Navigate forward in folder ('local') history</v>
      </c>
    </row>
    <row r="390" spans="1:6" x14ac:dyDescent="0.25">
      <c r="A390" t="s">
        <v>384</v>
      </c>
      <c r="B390" t="str">
        <f>MID(A390,1,5)</f>
        <v>64562</v>
      </c>
      <c r="C390" t="str">
        <f xml:space="preserve"> SUBSTITUTE( MID(A390,7,FIND("=",A390,7)-7), "{1}", "")</f>
        <v>knt_RS_sLnk29</v>
      </c>
      <c r="D390" s="2" t="str">
        <f>VLOOKUP(C390,NewCode,2,FALSE)</f>
        <v>64570</v>
      </c>
      <c r="E390" t="str">
        <f>SUBSTITUTE( MID(A390,8+LEN(C390),9999), "1}=","")</f>
        <v>Navigate forward in global history</v>
      </c>
      <c r="F390" s="1" t="str">
        <f>SUBSTITUTE(A390, B390 &amp; "_", D390 &amp; "_")</f>
        <v>64570_knt_RS_sLnk29=Navigate forward in global history</v>
      </c>
    </row>
    <row r="391" spans="1:6" x14ac:dyDescent="0.25">
      <c r="A391" t="s">
        <v>385</v>
      </c>
      <c r="B391" t="str">
        <f>MID(A391,1,5)</f>
        <v>64563</v>
      </c>
      <c r="C391" t="str">
        <f xml:space="preserve"> SUBSTITUTE( MID(A391,7,FIND("=",A391,7)-7), "{1}", "")</f>
        <v>knt_RS_sLnk30</v>
      </c>
      <c r="D391" s="2" t="str">
        <f>VLOOKUP(C391,NewCode,2,FALSE)</f>
        <v>64571</v>
      </c>
      <c r="E391" t="str">
        <f>SUBSTITUTE( MID(A391,8+LEN(C391),9999), "1}=","")</f>
        <v xml:space="preserve"> (Ctrl+click: only in folder history)</v>
      </c>
      <c r="F391" s="1" t="str">
        <f>SUBSTITUTE(A391, B391 &amp; "_", D391 &amp; "_")</f>
        <v>64571_knt_RS_sLnk30= (Ctrl+click: only in folder history)</v>
      </c>
    </row>
    <row r="392" spans="1:6" x14ac:dyDescent="0.25">
      <c r="A392" t="s">
        <v>386</v>
      </c>
      <c r="B392" t="str">
        <f>MID(A392,1,5)</f>
        <v>64564</v>
      </c>
      <c r="C392" t="str">
        <f xml:space="preserve"> SUBSTITUTE( MID(A392,7,FIND("=",A392,7)-7), "{1}", "")</f>
        <v>knt_RS_sLnk31</v>
      </c>
      <c r="D392" s="2" t="str">
        <f>VLOOKUP(C392,NewCode,2,FALSE)</f>
        <v>64572</v>
      </c>
      <c r="E392" t="str">
        <f>SUBSTITUTE( MID(A392,8+LEN(C392),9999), "1}=","")</f>
        <v xml:space="preserve"> [Mark: %d]</v>
      </c>
      <c r="F392" s="1" t="str">
        <f>SUBSTITUTE(A392, B392 &amp; "_", D392 &amp; "_")</f>
        <v>64572_knt_RS_sLnk31= [Mark: %d]</v>
      </c>
    </row>
    <row r="393" spans="1:6" x14ac:dyDescent="0.25">
      <c r="A393" t="s">
        <v>387</v>
      </c>
      <c r="B393" t="str">
        <f>MID(A393,1,5)</f>
        <v>64565</v>
      </c>
      <c r="C393" t="str">
        <f xml:space="preserve"> SUBSTITUTE( MID(A393,7,FIND("=",A393,7)-7), "{1}", "")</f>
        <v>knt_RS_sLnk32</v>
      </c>
      <c r="D393" s="2" t="str">
        <f>VLOOKUP(C393,NewCode,2,FALSE)</f>
        <v>64573</v>
      </c>
      <c r="E393" t="str">
        <f>SUBSTITUTE( MID(A393,8+LEN(C393),9999), "1}=","")</f>
        <v xml:space="preserve">   (Undo to remove new hidden markers)</v>
      </c>
      <c r="F393" s="1" t="str">
        <f>SUBSTITUTE(A393, B393 &amp; "_", D393 &amp; "_")</f>
        <v>64573_knt_RS_sLnk32=   (Undo to remove new hidden markers)</v>
      </c>
    </row>
    <row r="394" spans="1:6" x14ac:dyDescent="0.25">
      <c r="A394" t="s">
        <v>388</v>
      </c>
      <c r="B394" t="str">
        <f>MID(A394,1,5)</f>
        <v>64566</v>
      </c>
      <c r="C394" t="str">
        <f xml:space="preserve"> SUBSTITUTE( MID(A394,7,FIND("=",A394,7)-7), "{1}", "")</f>
        <v>knt_RS_sLnk33</v>
      </c>
      <c r="D394" s="2" t="str">
        <f>VLOOKUP(C394,NewCode,2,FALSE)</f>
        <v>64574</v>
      </c>
      <c r="E394" t="str">
        <f>SUBSTITUTE( MID(A394,8+LEN(C394),9999), "1}=","")</f>
        <v>Action canceled</v>
      </c>
      <c r="F394" s="1" t="str">
        <f>SUBSTITUTE(A394, B394 &amp; "_", D394 &amp; "_")</f>
        <v>64574_knt_RS_sLnk33=Action canceled</v>
      </c>
    </row>
    <row r="395" spans="1:6" x14ac:dyDescent="0.25">
      <c r="A395" t="s">
        <v>389</v>
      </c>
      <c r="B395" t="str">
        <f>MID(A395,1,5)</f>
        <v>64567</v>
      </c>
      <c r="C395" t="str">
        <f xml:space="preserve"> SUBSTITUTE( MID(A395,7,FIND("=",A395,7)-7), "{1}", "")</f>
        <v>knt_RS_sEdt01</v>
      </c>
      <c r="D395" s="2" t="str">
        <f>VLOOKUP(C395,NewCode,2,FALSE)</f>
        <v>64575</v>
      </c>
      <c r="E395" t="str">
        <f>SUBSTITUTE( MID(A395,8+LEN(C395),9999), "1}=","")</f>
        <v xml:space="preserve">Invalid zoom ratio: </v>
      </c>
      <c r="F395" s="1" t="str">
        <f>SUBSTITUTE(A395, B395 &amp; "_", D395 &amp; "_")</f>
        <v xml:space="preserve">64575_knt_RS_sEdt01=Invalid zoom ratio: </v>
      </c>
    </row>
    <row r="396" spans="1:6" x14ac:dyDescent="0.25">
      <c r="A396" t="s">
        <v>422</v>
      </c>
      <c r="B396" t="str">
        <f>MID(A396,1,5)</f>
        <v>64600</v>
      </c>
      <c r="C396" t="str">
        <f xml:space="preserve"> SUBSTITUTE( MID(A396,7,FIND("=",A396,7)-7), "{1}", "")</f>
        <v>knt_RS_sLnk03</v>
      </c>
      <c r="D396" s="2" t="str">
        <f>VLOOKUP(C396,NewCode,2,FALSE)</f>
        <v>64576</v>
      </c>
      <c r="E396" t="str">
        <f>SUBSTITUTE( MID(A396,8+LEN(C396),9999), "1}=","")</f>
        <v>Node ID not found: %d</v>
      </c>
      <c r="F396" s="1" t="str">
        <f>SUBSTITUTE(A396, B396 &amp; "_", D396 &amp; "_")</f>
        <v>64576_knt_RS_sLnk03=Node ID not found: %d</v>
      </c>
    </row>
    <row r="397" spans="1:6" x14ac:dyDescent="0.25">
      <c r="A397" t="s">
        <v>423</v>
      </c>
      <c r="B397" t="str">
        <f>MID(A397,1,5)</f>
        <v>64601</v>
      </c>
      <c r="C397" t="str">
        <f xml:space="preserve"> SUBSTITUTE( MID(A397,7,FIND("=",A397,7)-7), "{1}", "")</f>
        <v>knt_RS_sLnk03b</v>
      </c>
      <c r="D397" s="2" t="str">
        <f>VLOOKUP(C397,NewCode,2,FALSE)</f>
        <v>64577</v>
      </c>
      <c r="E397" t="str">
        <f>SUBSTITUTE( MID(A397,8+LEN(C397),9999), "1}=","")</f>
        <v>Node GID not found: %d</v>
      </c>
      <c r="F397" s="1" t="str">
        <f>SUBSTITUTE(A397, B397 &amp; "_", D397 &amp; "_")</f>
        <v>64577_knt_RS_sLnk03b=Node GID not found: %d</v>
      </c>
    </row>
    <row r="398" spans="1:6" x14ac:dyDescent="0.25">
      <c r="A398" t="s">
        <v>424</v>
      </c>
      <c r="B398" t="str">
        <f>MID(A398,1,5)</f>
        <v>64602</v>
      </c>
      <c r="C398" t="str">
        <f xml:space="preserve"> SUBSTITUTE( MID(A398,7,FIND("=",A398,7)-7), "{1}", "")</f>
        <v>knt_RS_sLnk04</v>
      </c>
      <c r="D398" s="2" t="str">
        <f>VLOOKUP(C398,NewCode,2,FALSE)</f>
        <v>64578</v>
      </c>
      <c r="E398" t="str">
        <f>SUBSTITUTE( MID(A398,8+LEN(C398),9999), "1}=","")</f>
        <v>Node name not found: %s</v>
      </c>
      <c r="F398" s="1" t="str">
        <f>SUBSTITUTE(A398, B398 &amp; "_", D398 &amp; "_")</f>
        <v>64578_knt_RS_sLnk04=Node name not found: %s</v>
      </c>
    </row>
    <row r="399" spans="1:6" x14ac:dyDescent="0.25">
      <c r="A399" t="s">
        <v>425</v>
      </c>
      <c r="B399" t="str">
        <f>MID(A399,1,5)</f>
        <v>64603</v>
      </c>
      <c r="C399" t="str">
        <f xml:space="preserve"> SUBSTITUTE( MID(A399,7,FIND("=",A399,7)-7), "{1}", "")</f>
        <v>knt_RS_sLnk05</v>
      </c>
      <c r="D399" s="2" t="str">
        <f>VLOOKUP(C399,NewCode,2,FALSE)</f>
        <v>64579</v>
      </c>
      <c r="E399" t="str">
        <f>SUBSTITUTE( MID(A399,8+LEN(C399),9999), "1}=","")</f>
        <v>Select file to link to</v>
      </c>
      <c r="F399" s="1" t="str">
        <f>SUBSTITUTE(A399, B399 &amp; "_", D399 &amp; "_")</f>
        <v>64579_knt_RS_sLnk05=Select file to link to</v>
      </c>
    </row>
    <row r="400" spans="1:6" x14ac:dyDescent="0.25">
      <c r="A400" t="s">
        <v>426</v>
      </c>
      <c r="B400" t="str">
        <f>MID(A400,1,5)</f>
        <v>64604</v>
      </c>
      <c r="C400" t="str">
        <f xml:space="preserve"> SUBSTITUTE( MID(A400,7,FIND("=",A400,7)-7), "{1}", "")</f>
        <v>knt_RS_sLnk06</v>
      </c>
      <c r="D400" s="2" t="str">
        <f>VLOOKUP(C400,NewCode,2,FALSE)</f>
        <v>64580</v>
      </c>
      <c r="E400" t="str">
        <f>SUBSTITUTE( MID(A400,8+LEN(C400),9999), "1}=","")</f>
        <v>Select file to insert</v>
      </c>
      <c r="F400" s="1" t="str">
        <f>SUBSTITUTE(A400, B400 &amp; "_", D400 &amp; "_")</f>
        <v>64580_knt_RS_sLnk06=Select file to insert</v>
      </c>
    </row>
    <row r="401" spans="1:6" x14ac:dyDescent="0.25">
      <c r="A401" t="s">
        <v>427</v>
      </c>
      <c r="B401" t="str">
        <f>MID(A401,1,5)</f>
        <v>64605</v>
      </c>
      <c r="C401" t="str">
        <f xml:space="preserve"> SUBSTITUTE( MID(A401,7,FIND("=",A401,7)-7), "{1}", "")</f>
        <v>knt_RS_sLnk07</v>
      </c>
      <c r="D401" s="2" t="str">
        <f>VLOOKUP(C401,NewCode,2,FALSE)</f>
        <v>64581</v>
      </c>
      <c r="E401" t="str">
        <f>SUBSTITUTE( MID(A401,8+LEN(C401),9999), "1}=","")</f>
        <v>The file you selected is not a plain-text or RTF file and cannot be inserted.</v>
      </c>
      <c r="F401" s="1" t="str">
        <f>SUBSTITUTE(A401, B401 &amp; "_", D401 &amp; "_")</f>
        <v>64581_knt_RS_sLnk07=The file you selected is not a plain-text or RTF file and cannot be inserted.</v>
      </c>
    </row>
    <row r="402" spans="1:6" x14ac:dyDescent="0.25">
      <c r="A402" t="s">
        <v>428</v>
      </c>
      <c r="B402" t="str">
        <f>MID(A402,1,5)</f>
        <v>64606</v>
      </c>
      <c r="C402" t="str">
        <f xml:space="preserve"> SUBSTITUTE( MID(A402,7,FIND("=",A402,7)-7), "{1}", "")</f>
        <v>knt_RS_sLnk08</v>
      </c>
      <c r="D402" s="2" t="str">
        <f>VLOOKUP(C402,NewCode,2,FALSE)</f>
        <v>64582</v>
      </c>
      <c r="E402" t="str">
        <f>SUBSTITUTE( MID(A402,8+LEN(C402),9999), "1}=","")</f>
        <v>Cannot insert link to a KeyNote location, because no location has been marked. First, mark a location to which you want to link.</v>
      </c>
      <c r="F402" s="1" t="str">
        <f>SUBSTITUTE(A402, B402 &amp; "_", D402 &amp; "_")</f>
        <v>64582_knt_RS_sLnk08=Cannot insert link to a KeyNote location, because no location has been marked. First, mark a location to which you want to link.</v>
      </c>
    </row>
    <row r="403" spans="1:6" x14ac:dyDescent="0.25">
      <c r="A403" t="s">
        <v>429</v>
      </c>
      <c r="B403" t="str">
        <f>MID(A403,1,5)</f>
        <v>64607</v>
      </c>
      <c r="C403" t="str">
        <f xml:space="preserve"> SUBSTITUTE( MID(A403,7,FIND("=",A403,7)-7), "{1}", "")</f>
        <v>knt_RS_sLnk09</v>
      </c>
      <c r="D403" s="2" t="str">
        <f>VLOOKUP(C403,NewCode,2,FALSE)</f>
        <v>64583</v>
      </c>
      <c r="E403" t="str">
        <f>SUBSTITUTE( MID(A403,8+LEN(C403),9999), "1}=","")</f>
        <v xml:space="preserve"> Location inserted</v>
      </c>
      <c r="F403" s="1" t="str">
        <f>SUBSTITUTE(A403, B403 &amp; "_", D403 &amp; "_")</f>
        <v>64583_knt_RS_sLnk09= Location inserted</v>
      </c>
    </row>
    <row r="404" spans="1:6" x14ac:dyDescent="0.25">
      <c r="A404" t="s">
        <v>398</v>
      </c>
      <c r="B404" t="str">
        <f>MID(A404,1,5)</f>
        <v>64576</v>
      </c>
      <c r="C404" t="str">
        <f xml:space="preserve"> SUBSTITUTE( MID(A404,7,FIND("=",A404,7)-7), "{1}", "")</f>
        <v>knt_RS_sLnk10</v>
      </c>
      <c r="D404" s="2" t="str">
        <f>VLOOKUP(C404,NewCode,2,FALSE)</f>
        <v>64584</v>
      </c>
      <c r="E404" t="str">
        <f>SUBSTITUTE( MID(A404,8+LEN(C404),9999), "1}=","")</f>
        <v xml:space="preserve"> Current location marked</v>
      </c>
      <c r="F404" s="1" t="str">
        <f>SUBSTITUTE(A404, B404 &amp; "_", D404 &amp; "_")</f>
        <v>64584_knt_RS_sLnk10= Current location marked</v>
      </c>
    </row>
    <row r="405" spans="1:6" x14ac:dyDescent="0.25">
      <c r="A405" t="s">
        <v>399</v>
      </c>
      <c r="B405" t="str">
        <f>MID(A405,1,5)</f>
        <v>64577</v>
      </c>
      <c r="C405" t="str">
        <f xml:space="preserve"> SUBSTITUTE( MID(A405,7,FIND("=",A405,7)-7), "{1}", "")</f>
        <v>knt_RS_sLnk11</v>
      </c>
      <c r="D405" s="2" t="str">
        <f>VLOOKUP(C405,NewCode,2,FALSE)</f>
        <v>64585</v>
      </c>
      <c r="E405" t="str">
        <f>SUBSTITUTE( MID(A405,8+LEN(C405),9999), "1}=","")</f>
        <v xml:space="preserve"> Failed to open location</v>
      </c>
      <c r="F405" s="1" t="str">
        <f>SUBSTITUTE(A405, B405 &amp; "_", D405 &amp; "_")</f>
        <v>64585_knt_RS_sLnk11= Failed to open location</v>
      </c>
    </row>
    <row r="406" spans="1:6" x14ac:dyDescent="0.25">
      <c r="A406" t="s">
        <v>400</v>
      </c>
      <c r="B406" t="str">
        <f>MID(A406,1,5)</f>
        <v>64578</v>
      </c>
      <c r="C406" t="str">
        <f xml:space="preserve"> SUBSTITUTE( MID(A406,7,FIND("=",A406,7)-7), "{1}", "")</f>
        <v>knt_RS_sLnk12</v>
      </c>
      <c r="D406" s="2" t="str">
        <f>VLOOKUP(C406,NewCode,2,FALSE)</f>
        <v>64586</v>
      </c>
      <c r="E406" t="str">
        <f>SUBSTITUTE( MID(A406,8+LEN(C406),9999), "1}=","")</f>
        <v>Location does not exist or file cannot be opened: "%s"</v>
      </c>
      <c r="F406" s="1" t="str">
        <f>SUBSTITUTE(A406, B406 &amp; "_", D406 &amp; "_")</f>
        <v>64586_knt_RS_sLnk12=Location does not exist or file cannot be opened: "%s"</v>
      </c>
    </row>
    <row r="407" spans="1:6" x14ac:dyDescent="0.25">
      <c r="A407" t="s">
        <v>401</v>
      </c>
      <c r="B407" t="str">
        <f>MID(A407,1,5)</f>
        <v>64579</v>
      </c>
      <c r="C407" t="str">
        <f xml:space="preserve"> SUBSTITUTE( MID(A407,7,FIND("=",A407,7)-7), "{1}", "")</f>
        <v>knt_RS_sLnk13</v>
      </c>
      <c r="D407" s="2" t="str">
        <f>VLOOKUP(C407,NewCode,2,FALSE)</f>
        <v>64587</v>
      </c>
      <c r="E407" t="str">
        <f>SUBSTITUTE( MID(A407,8+LEN(C407),9999), "1}=","")</f>
        <v>Invalid location string: %s</v>
      </c>
      <c r="F407" s="1" t="str">
        <f>SUBSTITUTE(A407, B407 &amp; "_", D407 &amp; "_")</f>
        <v>64587_knt_RS_sLnk13=Invalid location string: %s</v>
      </c>
    </row>
    <row r="408" spans="1:6" x14ac:dyDescent="0.25">
      <c r="A408" t="s">
        <v>402</v>
      </c>
      <c r="B408" t="str">
        <f>MID(A408,1,5)</f>
        <v>64580</v>
      </c>
      <c r="C408" t="str">
        <f xml:space="preserve"> SUBSTITUTE( MID(A408,7,FIND("=",A408,7)-7), "{1}", "")</f>
        <v>knt_RS_sLnk14</v>
      </c>
      <c r="D408" s="2" t="str">
        <f>VLOOKUP(C408,NewCode,2,FALSE)</f>
        <v>64588</v>
      </c>
      <c r="E408" t="str">
        <f>SUBSTITUTE( MID(A408,8+LEN(C408),9999), "1}=","")</f>
        <v xml:space="preserve"> Invalid location</v>
      </c>
      <c r="F408" s="1" t="str">
        <f>SUBSTITUTE(A408, B408 &amp; "_", D408 &amp; "_")</f>
        <v>64588_knt_RS_sLnk14= Invalid location</v>
      </c>
    </row>
    <row r="409" spans="1:6" x14ac:dyDescent="0.25">
      <c r="A409" t="s">
        <v>403</v>
      </c>
      <c r="B409" t="str">
        <f>MID(A409,1,5)</f>
        <v>64581</v>
      </c>
      <c r="C409" t="str">
        <f xml:space="preserve"> SUBSTITUTE( MID(A409,7,FIND("=",A409,7)-7), "{1}", "")</f>
        <v>knt_RS_sLnk15</v>
      </c>
      <c r="D409" s="2" t="str">
        <f>VLOOKUP(C409,NewCode,2,FALSE)</f>
        <v>64589</v>
      </c>
      <c r="E409" t="str">
        <f>SUBSTITUTE( MID(A409,8+LEN(C409),9999), "1}=","")</f>
        <v>Error executing hyperlink: %s</v>
      </c>
      <c r="F409" s="1" t="str">
        <f>SUBSTITUTE(A409, B409 &amp; "_", D409 &amp; "_")</f>
        <v>64589_knt_RS_sLnk15=Error executing hyperlink: %s</v>
      </c>
    </row>
    <row r="410" spans="1:6" x14ac:dyDescent="0.25">
      <c r="A410" t="s">
        <v>404</v>
      </c>
      <c r="B410" t="str">
        <f>MID(A410,1,5)</f>
        <v>64582</v>
      </c>
      <c r="C410" t="str">
        <f xml:space="preserve"> SUBSTITUTE( MID(A410,7,FIND("=",A410,7)-7), "{1}", "")</f>
        <v>knt_RS_sLnk17</v>
      </c>
      <c r="D410" s="2" t="str">
        <f>VLOOKUP(C410,NewCode,2,FALSE)</f>
        <v>64590</v>
      </c>
      <c r="E410" t="str">
        <f>SUBSTITUTE( MID(A410,8+LEN(C410),9999), "1}=","")</f>
        <v xml:space="preserve"> URL modified</v>
      </c>
      <c r="F410" s="1" t="str">
        <f>SUBSTITUTE(A410, B410 &amp; "_", D410 &amp; "_")</f>
        <v>64590_knt_RS_sLnk17= URL modified</v>
      </c>
    </row>
    <row r="411" spans="1:6" x14ac:dyDescent="0.25">
      <c r="A411" t="s">
        <v>405</v>
      </c>
      <c r="B411" t="str">
        <f>MID(A411,1,5)</f>
        <v>64583</v>
      </c>
      <c r="C411" t="str">
        <f xml:space="preserve"> SUBSTITUTE( MID(A411,7,FIND("=",A411,7)-7), "{1}", "")</f>
        <v>knt_RS_sLnk18</v>
      </c>
      <c r="D411" s="2" t="str">
        <f>VLOOKUP(C411,NewCode,2,FALSE)</f>
        <v>64591</v>
      </c>
      <c r="E411" t="str">
        <f>SUBSTITUTE( MID(A411,8+LEN(C411),9999), "1}=","")</f>
        <v xml:space="preserve"> URL action canceled</v>
      </c>
      <c r="F411" s="1" t="str">
        <f>SUBSTITUTE(A411, B411 &amp; "_", D411 &amp; "_")</f>
        <v>64591_knt_RS_sLnk18= URL action canceled</v>
      </c>
    </row>
    <row r="412" spans="1:6" x14ac:dyDescent="0.25">
      <c r="A412" t="s">
        <v>438</v>
      </c>
      <c r="B412" t="str">
        <f>MID(A412,1,5)</f>
        <v>64616</v>
      </c>
      <c r="C412" t="str">
        <f xml:space="preserve"> SUBSTITUTE( MID(A412,7,FIND("=",A412,7)-7), "{1}", "")</f>
        <v>knt_RS_sAlrt25</v>
      </c>
      <c r="D412" s="2" t="str">
        <f>VLOOKUP(C412,NewCode,2,FALSE)</f>
        <v>64592</v>
      </c>
      <c r="E412" t="str">
        <f>SUBSTITUTE( MID(A412,8+LEN(C412),9999), "1}=","")</f>
        <v>Discarded</v>
      </c>
      <c r="F412" s="1" t="str">
        <f>SUBSTITUTE(A412, B412 &amp; "_", D412 &amp; "_")</f>
        <v>64592_knt_RS_sAlrt25=Discarded</v>
      </c>
    </row>
    <row r="413" spans="1:6" x14ac:dyDescent="0.25">
      <c r="A413" t="s">
        <v>439</v>
      </c>
      <c r="B413" t="str">
        <f>MID(A413,1,5)</f>
        <v>64617</v>
      </c>
      <c r="C413" t="str">
        <f xml:space="preserve"> SUBSTITUTE( MID(A413,7,FIND("=",A413,7)-7), "{1}", "")</f>
        <v>knt_RS_sAlrt26</v>
      </c>
      <c r="D413" s="2" t="str">
        <f>VLOOKUP(C413,NewCode,2,FALSE)</f>
        <v>64593</v>
      </c>
      <c r="E413" t="str">
        <f>SUBSTITUTE( MID(A413,8+LEN(C413),9999), "1}=","")</f>
        <v>All (with discarded)</v>
      </c>
      <c r="F413" s="1" t="str">
        <f>SUBSTITUTE(A413, B413 &amp; "_", D413 &amp; "_")</f>
        <v>64593_knt_RS_sAlrt26=All (with discarded)</v>
      </c>
    </row>
    <row r="414" spans="1:6" x14ac:dyDescent="0.25">
      <c r="A414" t="s">
        <v>440</v>
      </c>
      <c r="B414" t="str">
        <f>MID(A414,1,5)</f>
        <v>64618</v>
      </c>
      <c r="C414" t="str">
        <f xml:space="preserve"> SUBSTITUTE( MID(A414,7,FIND("=",A414,7)-7), "{1}", "")</f>
        <v>knt_RS_sAlrt27</v>
      </c>
      <c r="D414" s="2" t="str">
        <f>VLOOKUP(C414,NewCode,2,FALSE)</f>
        <v>64594</v>
      </c>
      <c r="E414" t="str">
        <f>SUBSTITUTE( MID(A414,8+LEN(C414),9999), "1}=","")</f>
        <v>Show all pending reminders (triggered and ignored, not postponed nor discarded)</v>
      </c>
      <c r="F414" s="1" t="str">
        <f>SUBSTITUTE(A414, B414 &amp; "_", D414 &amp; "_")</f>
        <v>64594_knt_RS_sAlrt27=Show all pending reminders (triggered and ignored, not postponed nor discarded)</v>
      </c>
    </row>
    <row r="415" spans="1:6" x14ac:dyDescent="0.25">
      <c r="A415" t="s">
        <v>441</v>
      </c>
      <c r="B415" t="str">
        <f>MID(A415,1,5)</f>
        <v>64619</v>
      </c>
      <c r="C415" t="str">
        <f xml:space="preserve"> SUBSTITUTE( MID(A415,7,FIND("=",A415,7)-7), "{1}", "")</f>
        <v>knt_RS_sAlrt28</v>
      </c>
      <c r="D415" s="2" t="str">
        <f>VLOOKUP(C415,NewCode,2,FALSE)</f>
        <v>64595</v>
      </c>
      <c r="E415" t="str">
        <f>SUBSTITUTE( MID(A415,8+LEN(C415),9999), "1}=","")</f>
        <v>Show all overdue events</v>
      </c>
      <c r="F415" s="1" t="str">
        <f>SUBSTITUTE(A415, B415 &amp; "_", D415 &amp; "_")</f>
        <v>64595_knt_RS_sAlrt28=Show all overdue events</v>
      </c>
    </row>
    <row r="416" spans="1:6" x14ac:dyDescent="0.25">
      <c r="A416" t="s">
        <v>442</v>
      </c>
      <c r="B416" t="str">
        <f>MID(A416,1,5)</f>
        <v>64620</v>
      </c>
      <c r="C416" t="str">
        <f xml:space="preserve"> SUBSTITUTE( MID(A416,7,FIND("=",A416,7)-7), "{1}", "")</f>
        <v>knt_RS_sAlrt29</v>
      </c>
      <c r="D416" s="2" t="str">
        <f>VLOOKUP(C416,NewCode,2,FALSE)</f>
        <v>64596</v>
      </c>
      <c r="E416" t="str">
        <f>SUBSTITUTE( MID(A416,8+LEN(C416),9999), "1}=","")</f>
        <v>Show all set alarms (not discarded)</v>
      </c>
      <c r="F416" s="1" t="str">
        <f>SUBSTITUTE(A416, B416 &amp; "_", D416 &amp; "_")</f>
        <v>64596_knt_RS_sAlrt29=Show all set alarms (not discarded)</v>
      </c>
    </row>
    <row r="417" spans="1:6" x14ac:dyDescent="0.25">
      <c r="A417" t="s">
        <v>443</v>
      </c>
      <c r="B417" t="str">
        <f>MID(A417,1,5)</f>
        <v>64621</v>
      </c>
      <c r="C417" t="str">
        <f xml:space="preserve"> SUBSTITUTE( MID(A417,7,FIND("=",A417,7)-7), "{1}", "")</f>
        <v>knt_RS_sAlrt30</v>
      </c>
      <c r="D417" s="2" t="str">
        <f>VLOOKUP(C417,NewCode,2,FALSE)</f>
        <v>64597</v>
      </c>
      <c r="E417" t="str">
        <f>SUBSTITUTE( MID(A417,8+LEN(C417),9999), "1}=","")</f>
        <v>Show all set alarms, including discarded</v>
      </c>
      <c r="F417" s="1" t="str">
        <f>SUBSTITUTE(A417, B417 &amp; "_", D417 &amp; "_")</f>
        <v>64597_knt_RS_sAlrt30=Show all set alarms, including discarded</v>
      </c>
    </row>
    <row r="418" spans="1:6" x14ac:dyDescent="0.25">
      <c r="A418" t="s">
        <v>444</v>
      </c>
      <c r="B418" t="str">
        <f>MID(A418,1,5)</f>
        <v>64622</v>
      </c>
      <c r="C418" t="str">
        <f xml:space="preserve"> SUBSTITUTE( MID(A418,7,FIND("=",A418,7)-7), "{1}", "")</f>
        <v>knt_RS_sAlrt31</v>
      </c>
      <c r="D418" s="2" t="str">
        <f>VLOOKUP(C418,NewCode,2,FALSE)</f>
        <v>64598</v>
      </c>
      <c r="E418" t="str">
        <f>SUBSTITUTE( MID(A418,8+LEN(C418),9999), "1}=","")</f>
        <v>Show All Dates</v>
      </c>
      <c r="F418" s="1" t="str">
        <f>SUBSTITUTE(A418, B418 &amp; "_", D418 &amp; "_")</f>
        <v>64598_knt_RS_sAlrt31=Show All Dates</v>
      </c>
    </row>
    <row r="419" spans="1:6" x14ac:dyDescent="0.25">
      <c r="A419" t="s">
        <v>445</v>
      </c>
      <c r="B419" t="str">
        <f>MID(A419,1,5)</f>
        <v>64623</v>
      </c>
      <c r="C419" t="str">
        <f xml:space="preserve"> SUBSTITUTE( MID(A419,7,FIND("=",A419,7)-7), "{1}", "")</f>
        <v>knt_RS_sAlrt32</v>
      </c>
      <c r="D419" s="2" t="str">
        <f>VLOOKUP(C419,NewCode,2,FALSE)</f>
        <v>64599</v>
      </c>
      <c r="E419" t="str">
        <f>SUBSTITUTE( MID(A419,8+LEN(C419),9999), "1}=","")</f>
        <v>Filter on selected Days</v>
      </c>
      <c r="F419" s="1" t="str">
        <f>SUBSTITUTE(A419, B419 &amp; "_", D419 &amp; "_")</f>
        <v>64599_knt_RS_sAlrt32=Filter on selected Days</v>
      </c>
    </row>
    <row r="420" spans="1:6" x14ac:dyDescent="0.25">
      <c r="A420" t="s">
        <v>414</v>
      </c>
      <c r="B420" t="str">
        <f>MID(A420,1,5)</f>
        <v>64592</v>
      </c>
      <c r="C420" t="str">
        <f xml:space="preserve"> SUBSTITUTE( MID(A420,7,FIND("=",A420,7)-7), "{1}", "")</f>
        <v>knt_RS_sAlrt33</v>
      </c>
      <c r="D420" s="2" t="str">
        <f>VLOOKUP(C420,NewCode,2,FALSE)</f>
        <v>64600</v>
      </c>
      <c r="E420" t="str">
        <f>SUBSTITUTE( MID(A420,8+LEN(C420),9999), "1}=","")</f>
        <v>Filter on selected Week</v>
      </c>
      <c r="F420" s="1" t="str">
        <f>SUBSTITUTE(A420, B420 &amp; "_", D420 &amp; "_")</f>
        <v>64600_knt_RS_sAlrt33=Filter on selected Week</v>
      </c>
    </row>
    <row r="421" spans="1:6" x14ac:dyDescent="0.25">
      <c r="A421" t="s">
        <v>415</v>
      </c>
      <c r="B421" t="str">
        <f>MID(A421,1,5)</f>
        <v>64593</v>
      </c>
      <c r="C421" t="str">
        <f xml:space="preserve"> SUBSTITUTE( MID(A421,7,FIND("=",A421,7)-7), "{1}", "")</f>
        <v>knt_RS_sAlrt34</v>
      </c>
      <c r="D421" s="2" t="str">
        <f>VLOOKUP(C421,NewCode,2,FALSE)</f>
        <v>64601</v>
      </c>
      <c r="E421" t="str">
        <f>SUBSTITUTE( MID(A421,8+LEN(C421),9999), "1}=","")</f>
        <v>Filter on selected Month</v>
      </c>
      <c r="F421" s="1" t="str">
        <f>SUBSTITUTE(A421, B421 &amp; "_", D421 &amp; "_")</f>
        <v>64601_knt_RS_sAlrt34=Filter on selected Month</v>
      </c>
    </row>
    <row r="422" spans="1:6" x14ac:dyDescent="0.25">
      <c r="A422" t="s">
        <v>416</v>
      </c>
      <c r="B422" t="str">
        <f>MID(A422,1,5)</f>
        <v>64594</v>
      </c>
      <c r="C422" t="str">
        <f xml:space="preserve"> SUBSTITUTE( MID(A422,7,FIND("=",A422,7)-7), "{1}", "")</f>
        <v>knt_RS_sAlrt35</v>
      </c>
      <c r="D422" s="2" t="str">
        <f>VLOOKUP(C422,NewCode,2,FALSE)</f>
        <v>64602</v>
      </c>
      <c r="E422" t="str">
        <f>SUBSTITUTE( MID(A422,8+LEN(C422),9999), "1}=","")</f>
        <v>(Filter applied)</v>
      </c>
      <c r="F422" s="1" t="str">
        <f>SUBSTITUTE(A422, B422 &amp; "_", D422 &amp; "_")</f>
        <v>64602_knt_RS_sAlrt35=(Filter applied)</v>
      </c>
    </row>
    <row r="423" spans="1:6" x14ac:dyDescent="0.25">
      <c r="A423" t="s">
        <v>417</v>
      </c>
      <c r="B423" t="str">
        <f>MID(A423,1,5)</f>
        <v>64595</v>
      </c>
      <c r="C423" t="str">
        <f xml:space="preserve"> SUBSTITUTE( MID(A423,7,FIND("=",A423,7)-7), "{1}", "")</f>
        <v>knt_RS_sAlrt36</v>
      </c>
      <c r="D423" s="2" t="str">
        <f>VLOOKUP(C423,NewCode,2,FALSE)</f>
        <v>64603</v>
      </c>
      <c r="E423" t="str">
        <f>SUBSTITUTE( MID(A423,8+LEN(C423),9999), "1}=","")</f>
        <v>(%s overdue)</v>
      </c>
      <c r="F423" s="1" t="str">
        <f>SUBSTITUTE(A423, B423 &amp; "_", D423 &amp; "_")</f>
        <v>64603_knt_RS_sAlrt36=(%s overdue)</v>
      </c>
    </row>
    <row r="424" spans="1:6" x14ac:dyDescent="0.25">
      <c r="A424" t="s">
        <v>418</v>
      </c>
      <c r="B424" t="str">
        <f>MID(A424,1,5)</f>
        <v>64596</v>
      </c>
      <c r="C424" t="str">
        <f xml:space="preserve"> SUBSTITUTE( MID(A424,7,FIND("=",A424,7)-7), "{1}", "")</f>
        <v>knt_RS_sAlrt37</v>
      </c>
      <c r="D424" s="2" t="str">
        <f>VLOOKUP(C424,NewCode,2,FALSE)</f>
        <v>64604</v>
      </c>
      <c r="E424" t="str">
        <f>SUBSTITUTE( MID(A424,8+LEN(C424),9999), "1}=","")</f>
        <v>(%s left)</v>
      </c>
      <c r="F424" s="1" t="str">
        <f>SUBSTITUTE(A424, B424 &amp; "_", D424 &amp; "_")</f>
        <v>64604_knt_RS_sAlrt37=(%s left)</v>
      </c>
    </row>
    <row r="425" spans="1:6" x14ac:dyDescent="0.25">
      <c r="A425" t="s">
        <v>419</v>
      </c>
      <c r="B425" t="str">
        <f>MID(A425,1,5)</f>
        <v>64597</v>
      </c>
      <c r="C425" t="str">
        <f xml:space="preserve"> SUBSTITUTE( MID(A425,7,FIND("=",A425,7)-7), "{1}", "")</f>
        <v>knt_RS_sAlrt38</v>
      </c>
      <c r="D425" s="2" t="str">
        <f>VLOOKUP(C425,NewCode,2,FALSE)</f>
        <v>64605</v>
      </c>
      <c r="E425" t="str">
        <f>SUBSTITUTE( MID(A425,8+LEN(C425),9999), "1}=","")</f>
        <v>(%s before)</v>
      </c>
      <c r="F425" s="1" t="str">
        <f>SUBSTITUTE(A425, B425 &amp; "_", D425 &amp; "_")</f>
        <v>64605_knt_RS_sAlrt38=(%s before)</v>
      </c>
    </row>
    <row r="426" spans="1:6" x14ac:dyDescent="0.25">
      <c r="A426" t="s">
        <v>420</v>
      </c>
      <c r="B426" t="str">
        <f>MID(A426,1,5)</f>
        <v>64598</v>
      </c>
      <c r="C426" t="str">
        <f xml:space="preserve"> SUBSTITUTE( MID(A426,7,FIND("=",A426,7)-7), "{1}", "")</f>
        <v>knt_RS_sLnk01</v>
      </c>
      <c r="D426" s="2" t="str">
        <f>VLOOKUP(C426,NewCode,2,FALSE)</f>
        <v>64606</v>
      </c>
      <c r="E426" t="str">
        <f>SUBSTITUTE( MID(A426,8+LEN(C426),9999), "1}=","")</f>
        <v>Folder ID not found: %d</v>
      </c>
      <c r="F426" s="1" t="str">
        <f>SUBSTITUTE(A426, B426 &amp; "_", D426 &amp; "_")</f>
        <v>64606_knt_RS_sLnk01{1}=Folder ID not found: %d</v>
      </c>
    </row>
    <row r="427" spans="1:6" x14ac:dyDescent="0.25">
      <c r="A427" t="s">
        <v>421</v>
      </c>
      <c r="B427" t="str">
        <f>MID(A427,1,5)</f>
        <v>64599</v>
      </c>
      <c r="C427" t="str">
        <f xml:space="preserve"> SUBSTITUTE( MID(A427,7,FIND("=",A427,7)-7), "{1}", "")</f>
        <v>knt_RS_sLnk02</v>
      </c>
      <c r="D427" s="2" t="str">
        <f>VLOOKUP(C427,NewCode,2,FALSE)</f>
        <v>64607</v>
      </c>
      <c r="E427" t="str">
        <f>SUBSTITUTE( MID(A427,8+LEN(C427),9999), "1}=","")</f>
        <v>Folder name not found: %s</v>
      </c>
      <c r="F427" s="1" t="str">
        <f>SUBSTITUTE(A427, B427 &amp; "_", D427 &amp; "_")</f>
        <v>64607_knt_RS_sLnk02{1}=Folder name not found: %s</v>
      </c>
    </row>
    <row r="428" spans="1:6" x14ac:dyDescent="0.25">
      <c r="A428" t="s">
        <v>454</v>
      </c>
      <c r="B428" t="str">
        <f>MID(A428,1,5)</f>
        <v>64632</v>
      </c>
      <c r="C428" t="str">
        <f xml:space="preserve"> SUBSTITUTE( MID(A428,7,FIND("=",A428,7)-7), "{1}", "")</f>
        <v>knt_RS_sAlrt09</v>
      </c>
      <c r="D428" s="2" t="str">
        <f>VLOOKUP(C428,NewCode,2,FALSE)</f>
        <v>64608</v>
      </c>
      <c r="E428" t="str">
        <f>SUBSTITUTE( MID(A428,8+LEN(C428),9999), "1}=","")</f>
        <v>[Sound ON]</v>
      </c>
      <c r="F428" s="1" t="str">
        <f>SUBSTITUTE(A428, B428 &amp; "_", D428 &amp; "_")</f>
        <v>64608_knt_RS_sAlrt09=[Sound ON]</v>
      </c>
    </row>
    <row r="429" spans="1:6" x14ac:dyDescent="0.25">
      <c r="A429" t="s">
        <v>455</v>
      </c>
      <c r="B429" t="str">
        <f>MID(A429,1,5)</f>
        <v>64633</v>
      </c>
      <c r="C429" t="str">
        <f xml:space="preserve"> SUBSTITUTE( MID(A429,7,FIND("=",A429,7)-7), "{1}", "")</f>
        <v>knt_RS_sAlrt10</v>
      </c>
      <c r="D429" s="2" t="str">
        <f>VLOOKUP(C429,NewCode,2,FALSE)</f>
        <v>64609</v>
      </c>
      <c r="E429" t="str">
        <f>SUBSTITUTE( MID(A429,8+LEN(C429),9999), "1}=","")</f>
        <v>[Sound OFF]</v>
      </c>
      <c r="F429" s="1" t="str">
        <f>SUBSTITUTE(A429, B429 &amp; "_", D429 &amp; "_")</f>
        <v>64609_knt_RS_sAlrt10=[Sound OFF]</v>
      </c>
    </row>
    <row r="430" spans="1:6" x14ac:dyDescent="0.25">
      <c r="A430" t="s">
        <v>456</v>
      </c>
      <c r="B430" t="str">
        <f>MID(A430,1,5)</f>
        <v>64634</v>
      </c>
      <c r="C430" t="str">
        <f xml:space="preserve"> SUBSTITUTE( MID(A430,7,FIND("=",A430,7)-7), "{1}", "")</f>
        <v>knt_RS_sAlrt11</v>
      </c>
      <c r="D430" s="2" t="str">
        <f>VLOOKUP(C430,NewCode,2,FALSE)</f>
        <v>64610</v>
      </c>
      <c r="E430" t="str">
        <f>SUBSTITUTE( MID(A430,8+LEN(C430),9999), "1}=","")</f>
        <v xml:space="preserve">%d pending reminders, %d overdue </v>
      </c>
      <c r="F430" s="1" t="str">
        <f>SUBSTITUTE(A430, B430 &amp; "_", D430 &amp; "_")</f>
        <v xml:space="preserve">64610_knt_RS_sAlrt11{1}=%d pending reminders, %d overdue </v>
      </c>
    </row>
    <row r="431" spans="1:6" x14ac:dyDescent="0.25">
      <c r="A431" t="s">
        <v>457</v>
      </c>
      <c r="B431" t="str">
        <f>MID(A431,1,5)</f>
        <v>64635</v>
      </c>
      <c r="C431" t="str">
        <f xml:space="preserve"> SUBSTITUTE( MID(A431,7,FIND("=",A431,7)-7), "{1}", "")</f>
        <v>knt_RS_sAlrt12</v>
      </c>
      <c r="D431" s="2" t="str">
        <f>VLOOKUP(C431,NewCode,2,FALSE)</f>
        <v>64611</v>
      </c>
      <c r="E431" t="str">
        <f>SUBSTITUTE( MID(A431,8+LEN(C431),9999), "1}=","")</f>
        <v>[Popup ON]</v>
      </c>
      <c r="F431" s="1" t="str">
        <f>SUBSTITUTE(A431, B431 &amp; "_", D431 &amp; "_")</f>
        <v>64611_knt_RS_sAlrt12=[Popup ON]</v>
      </c>
    </row>
    <row r="432" spans="1:6" x14ac:dyDescent="0.25">
      <c r="A432" t="s">
        <v>458</v>
      </c>
      <c r="B432" t="str">
        <f>MID(A432,1,5)</f>
        <v>64636</v>
      </c>
      <c r="C432" t="str">
        <f xml:space="preserve"> SUBSTITUTE( MID(A432,7,FIND("=",A432,7)-7), "{1}", "")</f>
        <v>knt_RS_sAlrt13</v>
      </c>
      <c r="D432" s="2" t="str">
        <f>VLOOKUP(C432,NewCode,2,FALSE)</f>
        <v>64612</v>
      </c>
      <c r="E432" t="str">
        <f>SUBSTITUTE( MID(A432,8+LEN(C432),9999), "1}=","")</f>
        <v>[Popup OFF]</v>
      </c>
      <c r="F432" s="1" t="str">
        <f>SUBSTITUTE(A432, B432 &amp; "_", D432 &amp; "_")</f>
        <v>64612_knt_RS_sAlrt13=[Popup OFF]</v>
      </c>
    </row>
    <row r="433" spans="1:6" x14ac:dyDescent="0.25">
      <c r="A433" t="s">
        <v>459</v>
      </c>
      <c r="B433" t="str">
        <f>MID(A433,1,5)</f>
        <v>64637</v>
      </c>
      <c r="C433" t="str">
        <f xml:space="preserve"> SUBSTITUTE( MID(A433,7,FIND("=",A433,7)-7), "{1}", "")</f>
        <v>knt_RS_sAlrt14</v>
      </c>
      <c r="D433" s="2" t="str">
        <f>VLOOKUP(C433,NewCode,2,FALSE)</f>
        <v>64613</v>
      </c>
      <c r="E433" t="str">
        <f>SUBSTITUTE( MID(A433,8+LEN(C433),9999), "1}=","")</f>
        <v>Expiration/Start time and/or Reminder interval are not valid.\^Please, correct it</v>
      </c>
      <c r="F433" s="1" t="str">
        <f>SUBSTITUTE(A433, B433 &amp; "_", D433 &amp; "_")</f>
        <v>64613_knt_RS_sAlrt14=Expiration/Start time and/or Reminder interval are not valid.\^Please, correct it</v>
      </c>
    </row>
    <row r="434" spans="1:6" x14ac:dyDescent="0.25">
      <c r="A434" t="s">
        <v>460</v>
      </c>
      <c r="B434" t="str">
        <f>MID(A434,1,5)</f>
        <v>64638</v>
      </c>
      <c r="C434" t="str">
        <f xml:space="preserve"> SUBSTITUTE( MID(A434,7,FIND("=",A434,7)-7), "{1}", "")</f>
        <v>knt_RS_sAlrt15</v>
      </c>
      <c r="D434" s="2" t="str">
        <f>VLOOKUP(C434,NewCode,2,FALSE)</f>
        <v>64614</v>
      </c>
      <c r="E434" t="str">
        <f>SUBSTITUTE( MID(A434,8+LEN(C434),9999), "1}=","")</f>
        <v>OK to discard all this %d alarms?</v>
      </c>
      <c r="F434" s="1" t="str">
        <f>SUBSTITUTE(A434, B434 &amp; "_", D434 &amp; "_")</f>
        <v>64614_knt_RS_sAlrt15=OK to discard all this %d alarms?</v>
      </c>
    </row>
    <row r="435" spans="1:6" x14ac:dyDescent="0.25">
      <c r="A435" t="s">
        <v>461</v>
      </c>
      <c r="B435" t="str">
        <f>MID(A435,1,5)</f>
        <v>64639</v>
      </c>
      <c r="C435" t="str">
        <f xml:space="preserve"> SUBSTITUTE( MID(A435,7,FIND("=",A435,7)-7), "{1}", "")</f>
        <v>knt_RS_sAlrt16</v>
      </c>
      <c r="D435" s="2" t="str">
        <f>VLOOKUP(C435,NewCode,2,FALSE)</f>
        <v>64615</v>
      </c>
      <c r="E435" t="str">
        <f>SUBSTITUTE( MID(A435,8+LEN(C435),9999), "1}=","")</f>
        <v>OK to remove all this %d alarms?</v>
      </c>
      <c r="F435" s="1" t="str">
        <f>SUBSTITUTE(A435, B435 &amp; "_", D435 &amp; "_")</f>
        <v>64615_knt_RS_sAlrt16=OK to remove all this %d alarms?</v>
      </c>
    </row>
    <row r="436" spans="1:6" x14ac:dyDescent="0.25">
      <c r="A436" t="s">
        <v>430</v>
      </c>
      <c r="B436" t="str">
        <f>MID(A436,1,5)</f>
        <v>64608</v>
      </c>
      <c r="C436" t="str">
        <f xml:space="preserve"> SUBSTITUTE( MID(A436,7,FIND("=",A436,7)-7), "{1}", "")</f>
        <v>knt_RS_sAlrt17</v>
      </c>
      <c r="D436" s="2" t="str">
        <f>VLOOKUP(C436,NewCode,2,FALSE)</f>
        <v>64616</v>
      </c>
      <c r="E436" t="str">
        <f>SUBSTITUTE( MID(A436,8+LEN(C436),9999), "1}=","")</f>
        <v>OK to restore all this %d alarms?</v>
      </c>
      <c r="F436" s="1" t="str">
        <f>SUBSTITUTE(A436, B436 &amp; "_", D436 &amp; "_")</f>
        <v>64616_knt_RS_sAlrt17=OK to restore all this %d alarms?</v>
      </c>
    </row>
    <row r="437" spans="1:6" x14ac:dyDescent="0.25">
      <c r="A437" t="s">
        <v>431</v>
      </c>
      <c r="B437" t="str">
        <f>MID(A437,1,5)</f>
        <v>64609</v>
      </c>
      <c r="C437" t="str">
        <f xml:space="preserve"> SUBSTITUTE( MID(A437,7,FIND("=",A437,7)-7), "{1}", "")</f>
        <v>knt_RS_sAlrt18</v>
      </c>
      <c r="D437" s="2" t="str">
        <f>VLOOKUP(C437,NewCode,2,FALSE)</f>
        <v>64617</v>
      </c>
      <c r="E437" t="str">
        <f>SUBSTITUTE( MID(A437,8+LEN(C437),9999), "1}=","")</f>
        <v>OK to remove this alarm?</v>
      </c>
      <c r="F437" s="1" t="str">
        <f>SUBSTITUTE(A437, B437 &amp; "_", D437 &amp; "_")</f>
        <v>64617_knt_RS_sAlrt18=OK to remove this alarm?</v>
      </c>
    </row>
    <row r="438" spans="1:6" x14ac:dyDescent="0.25">
      <c r="A438" t="s">
        <v>432</v>
      </c>
      <c r="B438" t="str">
        <f>MID(A438,1,5)</f>
        <v>64610</v>
      </c>
      <c r="C438" t="str">
        <f xml:space="preserve"> SUBSTITUTE( MID(A438,7,FIND("=",A438,7)-7), "{1}", "")</f>
        <v>knt_RS_sAlrt19</v>
      </c>
      <c r="D438" s="2" t="str">
        <f>VLOOKUP(C438,NewCode,2,FALSE)</f>
        <v>64618</v>
      </c>
      <c r="E438" t="str">
        <f>SUBSTITUTE( MID(A438,8+LEN(C438),9999), "1}=","")</f>
        <v>OK to apply pending changes?</v>
      </c>
      <c r="F438" s="1" t="str">
        <f>SUBSTITUTE(A438, B438 &amp; "_", D438 &amp; "_")</f>
        <v>64618_knt_RS_sAlrt19=OK to apply pending changes?</v>
      </c>
    </row>
    <row r="439" spans="1:6" x14ac:dyDescent="0.25">
      <c r="A439" t="s">
        <v>433</v>
      </c>
      <c r="B439" t="str">
        <f>MID(A439,1,5)</f>
        <v>64611</v>
      </c>
      <c r="C439" t="str">
        <f xml:space="preserve"> SUBSTITUTE( MID(A439,7,FIND("=",A439,7)-7), "{1}", "")</f>
        <v>knt_RS_sAlrt20</v>
      </c>
      <c r="D439" s="2" t="str">
        <f>VLOOKUP(C439,NewCode,2,FALSE)</f>
        <v>64619</v>
      </c>
      <c r="E439" t="str">
        <f>SUBSTITUTE( MID(A439,8+LEN(C439),9999), "1}=","")</f>
        <v>Today</v>
      </c>
      <c r="F439" s="1" t="str">
        <f>SUBSTITUTE(A439, B439 &amp; "_", D439 &amp; "_")</f>
        <v>64619_knt_RS_sAlrt20=Today</v>
      </c>
    </row>
    <row r="440" spans="1:6" x14ac:dyDescent="0.25">
      <c r="A440" t="s">
        <v>434</v>
      </c>
      <c r="B440" t="str">
        <f>MID(A440,1,5)</f>
        <v>64612</v>
      </c>
      <c r="C440" t="str">
        <f xml:space="preserve"> SUBSTITUTE( MID(A440,7,FIND("=",A440,7)-7), "{1}", "")</f>
        <v>knt_RS_sAlrt21</v>
      </c>
      <c r="D440" s="2" t="str">
        <f>VLOOKUP(C440,NewCode,2,FALSE)</f>
        <v>64620</v>
      </c>
      <c r="E440" t="str">
        <f>SUBSTITUTE( MID(A440,8+LEN(C440),9999), "1}=","")</f>
        <v>Tomorrow</v>
      </c>
      <c r="F440" s="1" t="str">
        <f>SUBSTITUTE(A440, B440 &amp; "_", D440 &amp; "_")</f>
        <v>64620_knt_RS_sAlrt21=Tomorrow</v>
      </c>
    </row>
    <row r="441" spans="1:6" x14ac:dyDescent="0.25">
      <c r="A441" t="s">
        <v>435</v>
      </c>
      <c r="B441" t="str">
        <f>MID(A441,1,5)</f>
        <v>64613</v>
      </c>
      <c r="C441" t="str">
        <f xml:space="preserve"> SUBSTITUTE( MID(A441,7,FIND("=",A441,7)-7), "{1}", "")</f>
        <v>knt_RS_sAlrt22</v>
      </c>
      <c r="D441" s="2" t="str">
        <f>VLOOKUP(C441,NewCode,2,FALSE)</f>
        <v>64621</v>
      </c>
      <c r="E441" t="str">
        <f>SUBSTITUTE( MID(A441,8+LEN(C441),9999), "1}=","")</f>
        <v>All</v>
      </c>
      <c r="F441" s="1" t="str">
        <f>SUBSTITUTE(A441, B441 &amp; "_", D441 &amp; "_")</f>
        <v>64621_knt_RS_sAlrt22=All</v>
      </c>
    </row>
    <row r="442" spans="1:6" x14ac:dyDescent="0.25">
      <c r="A442" t="s">
        <v>436</v>
      </c>
      <c r="B442" t="str">
        <f>MID(A442,1,5)</f>
        <v>64614</v>
      </c>
      <c r="C442" t="str">
        <f xml:space="preserve"> SUBSTITUTE( MID(A442,7,FIND("=",A442,7)-7), "{1}", "")</f>
        <v>knt_RS_sAlrt23</v>
      </c>
      <c r="D442" s="2" t="str">
        <f>VLOOKUP(C442,NewCode,2,FALSE)</f>
        <v>64622</v>
      </c>
      <c r="E442" t="str">
        <f>SUBSTITUTE( MID(A442,8+LEN(C442),9999), "1}=","")</f>
        <v>Overdue</v>
      </c>
      <c r="F442" s="1" t="str">
        <f>SUBSTITUTE(A442, B442 &amp; "_", D442 &amp; "_")</f>
        <v>64622_knt_RS_sAlrt23=Overdue</v>
      </c>
    </row>
    <row r="443" spans="1:6" x14ac:dyDescent="0.25">
      <c r="A443" t="s">
        <v>437</v>
      </c>
      <c r="B443" t="str">
        <f>MID(A443,1,5)</f>
        <v>64615</v>
      </c>
      <c r="C443" t="str">
        <f xml:space="preserve"> SUBSTITUTE( MID(A443,7,FIND("=",A443,7)-7), "{1}", "")</f>
        <v>knt_RS_sAlrt24</v>
      </c>
      <c r="D443" s="2" t="str">
        <f>VLOOKUP(C443,NewCode,2,FALSE)</f>
        <v>64623</v>
      </c>
      <c r="E443" t="str">
        <f>SUBSTITUTE( MID(A443,8+LEN(C443),9999), "1}=","")</f>
        <v>Pending</v>
      </c>
      <c r="F443" s="1" t="str">
        <f>SUBSTITUTE(A443, B443 &amp; "_", D443 &amp; "_")</f>
        <v>64623_knt_RS_sAlrt24=Pending</v>
      </c>
    </row>
    <row r="444" spans="1:6" x14ac:dyDescent="0.25">
      <c r="A444" t="s">
        <v>470</v>
      </c>
      <c r="B444" t="str">
        <f>MID(A444,1,5)</f>
        <v>64648</v>
      </c>
      <c r="C444" t="str">
        <f xml:space="preserve"> SUBSTITUTE( MID(A444,7,FIND("=",A444,7)-7), "{1}", "")</f>
        <v>knt_RS_sFav04</v>
      </c>
      <c r="D444" s="2" t="str">
        <f>VLOOKUP(C444,NewCode,2,FALSE)</f>
        <v>64624</v>
      </c>
      <c r="E444" t="str">
        <f>SUBSTITUTE( MID(A444,8+LEN(C444),9999), "1}=","")</f>
        <v>A favorite named "%s" already exists. Choose another name</v>
      </c>
      <c r="F444" s="1" t="str">
        <f>SUBSTITUTE(A444, B444 &amp; "_", D444 &amp; "_")</f>
        <v>64624_knt_RS_sFav04{1}=A favorite named "%s" already exists. Choose another name</v>
      </c>
    </row>
    <row r="445" spans="1:6" x14ac:dyDescent="0.25">
      <c r="A445" t="s">
        <v>471</v>
      </c>
      <c r="B445" t="str">
        <f>MID(A445,1,5)</f>
        <v>64649</v>
      </c>
      <c r="C445" t="str">
        <f xml:space="preserve"> SUBSTITUTE( MID(A445,7,FIND("=",A445,7)-7), "{1}", "")</f>
        <v>knt_RS_sFav05</v>
      </c>
      <c r="D445" s="2" t="str">
        <f>VLOOKUP(C445,NewCode,2,FALSE)</f>
        <v>64625</v>
      </c>
      <c r="E445" t="str">
        <f>SUBSTITUTE( MID(A445,8+LEN(C445),9999), "1}=","")</f>
        <v xml:space="preserve">Error renaming favorite location: </v>
      </c>
      <c r="F445" s="1" t="str">
        <f>SUBSTITUTE(A445, B445 &amp; "_", D445 &amp; "_")</f>
        <v xml:space="preserve">64625_knt_RS_sFav05=Error renaming favorite location: </v>
      </c>
    </row>
    <row r="446" spans="1:6" x14ac:dyDescent="0.25">
      <c r="A446" t="s">
        <v>472</v>
      </c>
      <c r="B446" t="str">
        <f>MID(A446,1,5)</f>
        <v>64650</v>
      </c>
      <c r="C446" t="str">
        <f xml:space="preserve"> SUBSTITUTE( MID(A446,7,FIND("=",A446,7)-7), "{1}", "")</f>
        <v>knt_RS_sFav06</v>
      </c>
      <c r="D446" s="2" t="str">
        <f>VLOOKUP(C446,NewCode,2,FALSE)</f>
        <v>64626</v>
      </c>
      <c r="E446" t="str">
        <f>SUBSTITUTE( MID(A446,8+LEN(C446),9999), "1}=","")</f>
        <v>Favorite KeyNote location</v>
      </c>
      <c r="F446" s="1" t="str">
        <f>SUBSTITUTE(A446, B446 &amp; "_", D446 &amp; "_")</f>
        <v>64626_knt_RS_sFav06=Favorite KeyNote location</v>
      </c>
    </row>
    <row r="447" spans="1:6" x14ac:dyDescent="0.25">
      <c r="A447" t="s">
        <v>473</v>
      </c>
      <c r="B447" t="str">
        <f>MID(A447,1,5)</f>
        <v>64651</v>
      </c>
      <c r="C447" t="str">
        <f xml:space="preserve"> SUBSTITUTE( MID(A447,7,FIND("=",A447,7)-7), "{1}", "")</f>
        <v>knt_RS_sFav07</v>
      </c>
      <c r="D447" s="2" t="str">
        <f>VLOOKUP(C447,NewCode,2,FALSE)</f>
        <v>64627</v>
      </c>
      <c r="E447" t="str">
        <f>SUBSTITUTE( MID(A447,8+LEN(C447),9999), "1}=","")</f>
        <v>Enter location name:</v>
      </c>
      <c r="F447" s="1" t="str">
        <f>SUBSTITUTE(A447, B447 &amp; "_", D447 &amp; "_")</f>
        <v>64627_knt_RS_sFav07=Enter location name:</v>
      </c>
    </row>
    <row r="448" spans="1:6" x14ac:dyDescent="0.25">
      <c r="A448" t="s">
        <v>474</v>
      </c>
      <c r="B448" t="str">
        <f>MID(A448,1,5)</f>
        <v>64652</v>
      </c>
      <c r="C448" t="str">
        <f xml:space="preserve"> SUBSTITUTE( MID(A448,7,FIND("=",A448,7)-7), "{1}", "")</f>
        <v>knt_RS_sFav08</v>
      </c>
      <c r="D448" s="2" t="str">
        <f>VLOOKUP(C448,NewCode,2,FALSE)</f>
        <v>64628</v>
      </c>
      <c r="E448" t="str">
        <f>SUBSTITUTE( MID(A448,8+LEN(C448),9999), "1}=","")</f>
        <v xml:space="preserve"> or click Cancel to abort.</v>
      </c>
      <c r="F448" s="1" t="str">
        <f>SUBSTITUTE(A448, B448 &amp; "_", D448 &amp; "_")</f>
        <v>64628_knt_RS_sFav08{1}= or click Cancel to abort.</v>
      </c>
    </row>
    <row r="449" spans="1:6" x14ac:dyDescent="0.25">
      <c r="A449" t="s">
        <v>475</v>
      </c>
      <c r="B449" t="str">
        <f>MID(A449,1,5)</f>
        <v>64653</v>
      </c>
      <c r="C449" t="str">
        <f xml:space="preserve"> SUBSTITUTE( MID(A449,7,FIND("=",A449,7)-7), "{1}", "")</f>
        <v>knt_RS_sFav09</v>
      </c>
      <c r="D449" s="2" t="str">
        <f>VLOOKUP(C449,NewCode,2,FALSE)</f>
        <v>64629</v>
      </c>
      <c r="E449" t="str">
        <f>SUBSTITUTE( MID(A449,8+LEN(C449),9999), "1}=","")</f>
        <v>Delete "%s" from Favorites?</v>
      </c>
      <c r="F449" s="1" t="str">
        <f>SUBSTITUTE(A449, B449 &amp; "_", D449 &amp; "_")</f>
        <v>64629_knt_RS_sFav09{1}=Delete "%s" from Favorites?</v>
      </c>
    </row>
    <row r="450" spans="1:6" x14ac:dyDescent="0.25">
      <c r="A450" t="s">
        <v>476</v>
      </c>
      <c r="B450" t="str">
        <f>MID(A450,1,5)</f>
        <v>64654</v>
      </c>
      <c r="C450" t="str">
        <f xml:space="preserve"> SUBSTITUTE( MID(A450,7,FIND("=",A450,7)-7), "{1}", "")</f>
        <v>knt_RS_sFav10</v>
      </c>
      <c r="D450" s="2" t="str">
        <f>VLOOKUP(C450,NewCode,2,FALSE)</f>
        <v>64630</v>
      </c>
      <c r="E450" t="str">
        <f>SUBSTITUTE( MID(A450,8+LEN(C450),9999), "1}=","")</f>
        <v xml:space="preserve">Error deleting Favorite: </v>
      </c>
      <c r="F450" s="1" t="str">
        <f>SUBSTITUTE(A450, B450 &amp; "_", D450 &amp; "_")</f>
        <v xml:space="preserve">64630_knt_RS_sFav10=Error deleting Favorite: </v>
      </c>
    </row>
    <row r="451" spans="1:6" x14ac:dyDescent="0.25">
      <c r="A451" t="s">
        <v>477</v>
      </c>
      <c r="B451" t="str">
        <f>MID(A451,1,5)</f>
        <v>64655</v>
      </c>
      <c r="C451" t="str">
        <f xml:space="preserve"> SUBSTITUTE( MID(A451,7,FIND("=",A451,7)-7), "{1}", "")</f>
        <v>knt_RS_sFav11</v>
      </c>
      <c r="D451" s="2" t="str">
        <f>VLOOKUP(C451,NewCode,2,FALSE)</f>
        <v>64631</v>
      </c>
      <c r="E451" t="str">
        <f>SUBSTITUTE( MID(A451,8+LEN(C451),9999), "1}=","")</f>
        <v xml:space="preserve">Favorites list error: </v>
      </c>
      <c r="F451" s="1" t="str">
        <f>SUBSTITUTE(A451, B451 &amp; "_", D451 &amp; "_")</f>
        <v xml:space="preserve">64631_knt_RS_sFav11=Favorites list error: </v>
      </c>
    </row>
    <row r="452" spans="1:6" x14ac:dyDescent="0.25">
      <c r="A452" t="s">
        <v>446</v>
      </c>
      <c r="B452" t="str">
        <f>MID(A452,1,5)</f>
        <v>64624</v>
      </c>
      <c r="C452" t="str">
        <f xml:space="preserve"> SUBSTITUTE( MID(A452,7,FIND("=",A452,7)-7), "{1}", "")</f>
        <v>knt_RS_sAlrt01</v>
      </c>
      <c r="D452" s="2" t="str">
        <f>VLOOKUP(C452,NewCode,2,FALSE)</f>
        <v>64632</v>
      </c>
      <c r="E452" t="str">
        <f>SUBSTITUTE( MID(A452,8+LEN(C452),9999), "1}=","")</f>
        <v>%d alarms selected</v>
      </c>
      <c r="F452" s="1" t="str">
        <f>SUBSTITUTE(A452, B452 &amp; "_", D452 &amp; "_")</f>
        <v>64632_knt_RS_sAlrt01{1}=%d alarms selected</v>
      </c>
    </row>
    <row r="453" spans="1:6" x14ac:dyDescent="0.25">
      <c r="A453" t="s">
        <v>447</v>
      </c>
      <c r="B453" t="str">
        <f>MID(A453,1,5)</f>
        <v>64625</v>
      </c>
      <c r="C453" t="str">
        <f xml:space="preserve"> SUBSTITUTE( MID(A453,7,FIND("=",A453,7)-7), "{1}", "")</f>
        <v>knt_RS_sAlrt02</v>
      </c>
      <c r="D453" s="2" t="str">
        <f>VLOOKUP(C453,NewCode,2,FALSE)</f>
        <v>64633</v>
      </c>
      <c r="E453" t="str">
        <f>SUBSTITUTE( MID(A453,8+LEN(C453),9999), "1}=","")</f>
        <v>Set Alarm</v>
      </c>
      <c r="F453" s="1" t="str">
        <f>SUBSTITUTE(A453, B453 &amp; "_", D453 &amp; "_")</f>
        <v>64633_knt_RS_sAlrt02{1}=Set Alarm</v>
      </c>
    </row>
    <row r="454" spans="1:6" x14ac:dyDescent="0.25">
      <c r="A454" t="s">
        <v>448</v>
      </c>
      <c r="B454" t="str">
        <f>MID(A454,1,5)</f>
        <v>64626</v>
      </c>
      <c r="C454" t="str">
        <f xml:space="preserve"> SUBSTITUTE( MID(A454,7,FIND("=",A454,7)-7), "{1}", "")</f>
        <v>knt_RS_sAlrt03</v>
      </c>
      <c r="D454" s="2" t="str">
        <f>VLOOKUP(C454,NewCode,2,FALSE)</f>
        <v>64634</v>
      </c>
      <c r="E454" t="str">
        <f>SUBSTITUTE( MID(A454,8+LEN(C454),9999), "1}=","")</f>
        <v>%d Reminders</v>
      </c>
      <c r="F454" s="1" t="str">
        <f>SUBSTITUTE(A454, B454 &amp; "_", D454 &amp; "_")</f>
        <v>64634_knt_RS_sAlrt03=%d Reminders</v>
      </c>
    </row>
    <row r="455" spans="1:6" x14ac:dyDescent="0.25">
      <c r="A455" t="s">
        <v>449</v>
      </c>
      <c r="B455" t="str">
        <f>MID(A455,1,5)</f>
        <v>64627</v>
      </c>
      <c r="C455" t="str">
        <f xml:space="preserve"> SUBSTITUTE( MID(A455,7,FIND("=",A455,7)-7), "{1}", "")</f>
        <v>knt_RS_sAlrt04</v>
      </c>
      <c r="D455" s="2" t="str">
        <f>VLOOKUP(C455,NewCode,2,FALSE)</f>
        <v>64635</v>
      </c>
      <c r="E455" t="str">
        <f>SUBSTITUTE( MID(A455,8+LEN(C455),9999), "1}=","")</f>
        <v>All Alarms/Events (%d)</v>
      </c>
      <c r="F455" s="1" t="str">
        <f>SUBSTITUTE(A455, B455 &amp; "_", D455 &amp; "_")</f>
        <v>64635_knt_RS_sAlrt04=All Alarms/Events (%d)</v>
      </c>
    </row>
    <row r="456" spans="1:6" x14ac:dyDescent="0.25">
      <c r="A456" t="s">
        <v>450</v>
      </c>
      <c r="B456" t="str">
        <f>MID(A456,1,5)</f>
        <v>64628</v>
      </c>
      <c r="C456" t="str">
        <f xml:space="preserve"> SUBSTITUTE( MID(A456,7,FIND("=",A456,7)-7), "{1}", "")</f>
        <v>knt_RS_sAlrt05</v>
      </c>
      <c r="D456" s="2" t="str">
        <f>VLOOKUP(C456,NewCode,2,FALSE)</f>
        <v>64636</v>
      </c>
      <c r="E456" t="str">
        <f>SUBSTITUTE( MID(A456,8+LEN(C456),9999), "1}=","")</f>
        <v>Overdue Events (%d)</v>
      </c>
      <c r="F456" s="1" t="str">
        <f>SUBSTITUTE(A456, B456 &amp; "_", D456 &amp; "_")</f>
        <v>64636_knt_RS_sAlrt05=Overdue Events (%d)</v>
      </c>
    </row>
    <row r="457" spans="1:6" x14ac:dyDescent="0.25">
      <c r="A457" t="s">
        <v>451</v>
      </c>
      <c r="B457" t="str">
        <f>MID(A457,1,5)</f>
        <v>64629</v>
      </c>
      <c r="C457" t="str">
        <f xml:space="preserve"> SUBSTITUTE( MID(A457,7,FIND("=",A457,7)-7), "{1}", "")</f>
        <v>knt_RS_sAlrt06</v>
      </c>
      <c r="D457" s="2" t="str">
        <f>VLOOKUP(C457,NewCode,2,FALSE)</f>
        <v>64637</v>
      </c>
      <c r="E457" t="str">
        <f>SUBSTITUTE( MID(A457,8+LEN(C457),9999), "1}=","")</f>
        <v>Pending Reminders (%d)</v>
      </c>
      <c r="F457" s="1" t="str">
        <f>SUBSTITUTE(A457, B457 &amp; "_", D457 &amp; "_")</f>
        <v>64637_knt_RS_sAlrt06=Pending Reminders (%d)</v>
      </c>
    </row>
    <row r="458" spans="1:6" x14ac:dyDescent="0.25">
      <c r="A458" t="s">
        <v>452</v>
      </c>
      <c r="B458" t="str">
        <f>MID(A458,1,5)</f>
        <v>64630</v>
      </c>
      <c r="C458" t="str">
        <f xml:space="preserve"> SUBSTITUTE( MID(A458,7,FIND("=",A458,7)-7), "{1}", "")</f>
        <v>knt_RS_sAlrt07</v>
      </c>
      <c r="D458" s="2" t="str">
        <f>VLOOKUP(C458,NewCode,2,FALSE)</f>
        <v>64638</v>
      </c>
      <c r="E458" t="str">
        <f>SUBSTITUTE( MID(A458,8+LEN(C458),9999), "1}=","")</f>
        <v>Discarded Events (%d)</v>
      </c>
      <c r="F458" s="1" t="str">
        <f>SUBSTITUTE(A458, B458 &amp; "_", D458 &amp; "_")</f>
        <v>64638_knt_RS_sAlrt07=Discarded Events (%d)</v>
      </c>
    </row>
    <row r="459" spans="1:6" x14ac:dyDescent="0.25">
      <c r="A459" t="s">
        <v>453</v>
      </c>
      <c r="B459" t="str">
        <f>MID(A459,1,5)</f>
        <v>64631</v>
      </c>
      <c r="C459" t="str">
        <f xml:space="preserve"> SUBSTITUTE( MID(A459,7,FIND("=",A459,7)-7), "{1}", "")</f>
        <v>knt_RS_sAlrt08</v>
      </c>
      <c r="D459" s="2" t="str">
        <f>VLOOKUP(C459,NewCode,2,FALSE)</f>
        <v>64639</v>
      </c>
      <c r="E459" t="str">
        <f>SUBSTITUTE( MID(A459,8+LEN(C459),9999), "1}=","")</f>
        <v>ALARM [%s] :  %s</v>
      </c>
      <c r="F459" s="1" t="str">
        <f>SUBSTITUTE(A459, B459 &amp; "_", D459 &amp; "_")</f>
        <v>64639_knt_RS_sAlrt08=ALARM [%s] :  %s</v>
      </c>
    </row>
    <row r="460" spans="1:6" x14ac:dyDescent="0.25">
      <c r="A460" t="s">
        <v>486</v>
      </c>
      <c r="B460" t="str">
        <f>MID(A460,1,5)</f>
        <v>64664</v>
      </c>
      <c r="C460" t="str">
        <f xml:space="preserve"> SUBSTITUTE( MID(A460,7,FIND("=",A460,7)-7), "{1}", "")</f>
        <v>knt_RS_sFnd12</v>
      </c>
      <c r="D460" s="2" t="str">
        <f>VLOOKUP(C460,NewCode,2,FALSE)</f>
        <v>64640</v>
      </c>
      <c r="E460" t="str">
        <f>SUBSTITUTE( MID(A460,8+LEN(C460),9999), "1}=","")</f>
        <v>Information</v>
      </c>
      <c r="F460" s="1" t="str">
        <f>SUBSTITUTE(A460, B460 &amp; "_", D460 &amp; "_")</f>
        <v>64640_knt_RS_sFnd12=Information</v>
      </c>
    </row>
    <row r="461" spans="1:6" x14ac:dyDescent="0.25">
      <c r="A461" t="s">
        <v>487</v>
      </c>
      <c r="B461" t="str">
        <f>MID(A461,1,5)</f>
        <v>64665</v>
      </c>
      <c r="C461" t="str">
        <f xml:space="preserve"> SUBSTITUTE( MID(A461,7,FIND("=",A461,7)-7), "{1}", "")</f>
        <v>knt_RS_sFnd13</v>
      </c>
      <c r="D461" s="2" t="str">
        <f>VLOOKUP(C461,NewCode,2,FALSE)</f>
        <v>64641</v>
      </c>
      <c r="E461" t="str">
        <f>SUBSTITUTE( MID(A461,8+LEN(C461),9999), "1}=","")</f>
        <v xml:space="preserve"> matches</v>
      </c>
      <c r="F461" s="1" t="str">
        <f>SUBSTITUTE(A461, B461 &amp; "_", D461 &amp; "_")</f>
        <v>64641_knt_RS_sFnd13= matches</v>
      </c>
    </row>
    <row r="462" spans="1:6" x14ac:dyDescent="0.25">
      <c r="A462" t="s">
        <v>488</v>
      </c>
      <c r="B462" t="str">
        <f>MID(A462,1,5)</f>
        <v>64666</v>
      </c>
      <c r="C462" t="str">
        <f xml:space="preserve"> SUBSTITUTE( MID(A462,7,FIND("=",A462,7)-7), "{1}", "")</f>
        <v>knt_RS_sGlss00</v>
      </c>
      <c r="D462" s="2" t="str">
        <f>VLOOKUP(C462,NewCode,2,FALSE)</f>
        <v>64642</v>
      </c>
      <c r="E462" t="str">
        <f>SUBSTITUTE( MID(A462,8+LEN(C462),9999), "1}=","")</f>
        <v>No item selected.</v>
      </c>
      <c r="F462" s="1" t="str">
        <f>SUBSTITUTE(A462, B462 &amp; "_", D462 &amp; "_")</f>
        <v>64642_knt_RS_sGlss00=No item selected.</v>
      </c>
    </row>
    <row r="463" spans="1:6" x14ac:dyDescent="0.25">
      <c r="A463" t="s">
        <v>489</v>
      </c>
      <c r="B463" t="str">
        <f>MID(A463,1,5)</f>
        <v>64667</v>
      </c>
      <c r="C463" t="str">
        <f xml:space="preserve"> SUBSTITUTE( MID(A463,7,FIND("=",A463,7)-7), "{1}", "")</f>
        <v>knt_RS_sGlss01</v>
      </c>
      <c r="D463" s="2" t="str">
        <f>VLOOKUP(C463,NewCode,2,FALSE)</f>
        <v>64643</v>
      </c>
      <c r="E463" t="str">
        <f>SUBSTITUTE( MID(A463,8+LEN(C463),9999), "1}=","")</f>
        <v>Shortcut term and its expanded definition cannot be blank.</v>
      </c>
      <c r="F463" s="1" t="str">
        <f>SUBSTITUTE(A463, B463 &amp; "_", D463 &amp; "_")</f>
        <v>64643_knt_RS_sGlss01=Shortcut term and its expanded definition cannot be blank.</v>
      </c>
    </row>
    <row r="464" spans="1:6" x14ac:dyDescent="0.25">
      <c r="A464" t="s">
        <v>490</v>
      </c>
      <c r="B464" t="str">
        <f>MID(A464,1,5)</f>
        <v>64668</v>
      </c>
      <c r="C464" t="str">
        <f xml:space="preserve"> SUBSTITUTE( MID(A464,7,FIND("=",A464,7)-7), "{1}", "")</f>
        <v>knt_RS_sGlss02</v>
      </c>
      <c r="D464" s="2" t="str">
        <f>VLOOKUP(C464,NewCode,2,FALSE)</f>
        <v>64644</v>
      </c>
      <c r="E464" t="str">
        <f>SUBSTITUTE( MID(A464,8+LEN(C464),9999), "1}=","")</f>
        <v>Glossary term already exists: "%s" -&gt; "%s". OK to redefine term as "%s"?</v>
      </c>
      <c r="F464" s="1" t="str">
        <f>SUBSTITUTE(A464, B464 &amp; "_", D464 &amp; "_")</f>
        <v>64644_knt_RS_sGlss02=Glossary term already exists: "%s" -&gt; "%s". OK to redefine term as "%s"?</v>
      </c>
    </row>
    <row r="465" spans="1:6" x14ac:dyDescent="0.25">
      <c r="A465" t="s">
        <v>491</v>
      </c>
      <c r="B465" t="str">
        <f>MID(A465,1,5)</f>
        <v>64669</v>
      </c>
      <c r="C465" t="str">
        <f xml:space="preserve"> SUBSTITUTE( MID(A465,7,FIND("=",A465,7)-7), "{1}", "")</f>
        <v>knt_RS_sGlss03</v>
      </c>
      <c r="D465" s="2" t="str">
        <f>VLOOKUP(C465,NewCode,2,FALSE)</f>
        <v>64645</v>
      </c>
      <c r="E465" t="str">
        <f>SUBSTITUTE( MID(A465,8+LEN(C465),9999), "1}=","")</f>
        <v xml:space="preserve">Error saving Glossary list: </v>
      </c>
      <c r="F465" s="1" t="str">
        <f>SUBSTITUTE(A465, B465 &amp; "_", D465 &amp; "_")</f>
        <v xml:space="preserve">64645_knt_RS_sGlss03=Error saving Glossary list: </v>
      </c>
    </row>
    <row r="466" spans="1:6" x14ac:dyDescent="0.25">
      <c r="A466" t="s">
        <v>492</v>
      </c>
      <c r="B466" t="str">
        <f>MID(A466,1,5)</f>
        <v>64670</v>
      </c>
      <c r="C466" t="str">
        <f xml:space="preserve"> SUBSTITUTE( MID(A466,7,FIND("=",A466,7)-7), "{1}", "")</f>
        <v>knt_RS_sGlss04</v>
      </c>
      <c r="D466" s="2" t="str">
        <f>VLOOKUP(C466,NewCode,2,FALSE)</f>
        <v>64646</v>
      </c>
      <c r="E466" t="str">
        <f>SUBSTITUTE( MID(A466,8+LEN(C466),9999), "1}=","")</f>
        <v>Glossary terms: %d</v>
      </c>
      <c r="F466" s="1" t="str">
        <f>SUBSTITUTE(A466, B466 &amp; "_", D466 &amp; "_")</f>
        <v>64646_knt_RS_sGlss04=Glossary terms: %d</v>
      </c>
    </row>
    <row r="467" spans="1:6" x14ac:dyDescent="0.25">
      <c r="A467" t="s">
        <v>493</v>
      </c>
      <c r="B467" t="str">
        <f>MID(A467,1,5)</f>
        <v>64671</v>
      </c>
      <c r="C467" t="str">
        <f xml:space="preserve"> SUBSTITUTE( MID(A467,7,FIND("=",A467,7)-7), "{1}", "")</f>
        <v>knt_RS_sGlss05</v>
      </c>
      <c r="D467" s="2" t="str">
        <f>VLOOKUP(C467,NewCode,2,FALSE)</f>
        <v>64647</v>
      </c>
      <c r="E467" t="str">
        <f>SUBSTITUTE( MID(A467,8+LEN(C467),9999), "1}=","")</f>
        <v xml:space="preserve">Error loading Glossary list: </v>
      </c>
      <c r="F467" s="1" t="str">
        <f>SUBSTITUTE(A467, B467 &amp; "_", D467 &amp; "_")</f>
        <v xml:space="preserve">64647_knt_RS_sGlss05=Error loading Glossary list: </v>
      </c>
    </row>
    <row r="468" spans="1:6" x14ac:dyDescent="0.25">
      <c r="A468" t="s">
        <v>462</v>
      </c>
      <c r="B468" t="str">
        <f>MID(A468,1,5)</f>
        <v>64640</v>
      </c>
      <c r="C468" t="str">
        <f xml:space="preserve"> SUBSTITUTE( MID(A468,7,FIND("=",A468,7)-7), "{1}", "")</f>
        <v>knt_RS_sBmk01</v>
      </c>
      <c r="D468" s="2" t="str">
        <f>VLOOKUP(C468,NewCode,2,FALSE)</f>
        <v>64648</v>
      </c>
      <c r="E468" t="str">
        <f>SUBSTITUTE( MID(A468,8+LEN(C468),9999), "1}=","")</f>
        <v xml:space="preserve"> Bookmark %d assigned.</v>
      </c>
      <c r="F468" s="1" t="str">
        <f>SUBSTITUTE(A468, B468 &amp; "_", D468 &amp; "_")</f>
        <v>64648_knt_RS_sBmk01= Bookmark %d assigned.</v>
      </c>
    </row>
    <row r="469" spans="1:6" x14ac:dyDescent="0.25">
      <c r="A469" t="s">
        <v>463</v>
      </c>
      <c r="B469" t="str">
        <f>MID(A469,1,5)</f>
        <v>64641</v>
      </c>
      <c r="C469" t="str">
        <f xml:space="preserve"> SUBSTITUTE( MID(A469,7,FIND("=",A469,7)-7), "{1}", "")</f>
        <v>knt_RS_sBmk02</v>
      </c>
      <c r="D469" s="2" t="str">
        <f>VLOOKUP(C469,NewCode,2,FALSE)</f>
        <v>64649</v>
      </c>
      <c r="E469" t="str">
        <f>SUBSTITUTE( MID(A469,8+LEN(C469),9999), "1}=","")</f>
        <v xml:space="preserve"> Bookmark %d not assigned!</v>
      </c>
      <c r="F469" s="1" t="str">
        <f>SUBSTITUTE(A469, B469 &amp; "_", D469 &amp; "_")</f>
        <v>64649_knt_RS_sBmk02= Bookmark %d not assigned!</v>
      </c>
    </row>
    <row r="470" spans="1:6" x14ac:dyDescent="0.25">
      <c r="A470" t="s">
        <v>464</v>
      </c>
      <c r="B470" t="str">
        <f>MID(A470,1,5)</f>
        <v>64642</v>
      </c>
      <c r="C470" t="str">
        <f xml:space="preserve"> SUBSTITUTE( MID(A470,7,FIND("=",A470,7)-7), "{1}", "")</f>
        <v>knt_RS_sBmk03</v>
      </c>
      <c r="D470" s="2" t="str">
        <f>VLOOKUP(C470,NewCode,2,FALSE)</f>
        <v>64650</v>
      </c>
      <c r="E470" t="str">
        <f>SUBSTITUTE( MID(A470,8+LEN(C470),9999), "1}=","")</f>
        <v xml:space="preserve"> Cannot access bookmark %d - Cleared</v>
      </c>
      <c r="F470" s="1" t="str">
        <f>SUBSTITUTE(A470, B470 &amp; "_", D470 &amp; "_")</f>
        <v>64650_knt_RS_sBmk03= Cannot access bookmark %d - Cleared</v>
      </c>
    </row>
    <row r="471" spans="1:6" x14ac:dyDescent="0.25">
      <c r="A471" t="s">
        <v>465</v>
      </c>
      <c r="B471" t="str">
        <f>MID(A471,1,5)</f>
        <v>64643</v>
      </c>
      <c r="C471" t="str">
        <f xml:space="preserve"> SUBSTITUTE( MID(A471,7,FIND("=",A471,7)-7), "{1}", "")</f>
        <v>knt_RS_sBmk04</v>
      </c>
      <c r="D471" s="2" t="str">
        <f>VLOOKUP(C471,NewCode,2,FALSE)</f>
        <v>64651</v>
      </c>
      <c r="E471" t="str">
        <f>SUBSTITUTE( MID(A471,8+LEN(C471),9999), "1}=","")</f>
        <v xml:space="preserve"> Jumped to bookmark %d</v>
      </c>
      <c r="F471" s="1" t="str">
        <f>SUBSTITUTE(A471, B471 &amp; "_", D471 &amp; "_")</f>
        <v>64651_knt_RS_sBmk04= Jumped to bookmark %d</v>
      </c>
    </row>
    <row r="472" spans="1:6" x14ac:dyDescent="0.25">
      <c r="A472" t="s">
        <v>466</v>
      </c>
      <c r="B472" t="str">
        <f>MID(A472,1,5)</f>
        <v>64644</v>
      </c>
      <c r="C472" t="str">
        <f xml:space="preserve"> SUBSTITUTE( MID(A472,7,FIND("=",A472,7)-7), "{1}", "")</f>
        <v>knt_RS_sFavDlg01</v>
      </c>
      <c r="D472" s="2" t="str">
        <f>VLOOKUP(C472,NewCode,2,FALSE)</f>
        <v>64652</v>
      </c>
      <c r="E472" t="str">
        <f>SUBSTITUTE( MID(A472,8+LEN(C472),9999), "1}=","")</f>
        <v>The specified file does not exist. Do you want to use the filename anyway?</v>
      </c>
      <c r="F472" s="1" t="str">
        <f>SUBSTITUTE(A472, B472 &amp; "_", D472 &amp; "_")</f>
        <v>64652_knt_RS_sFavDlg01=The specified file does not exist. Do you want to use the filename anyway?</v>
      </c>
    </row>
    <row r="473" spans="1:6" x14ac:dyDescent="0.25">
      <c r="A473" t="s">
        <v>467</v>
      </c>
      <c r="B473" t="str">
        <f>MID(A473,1,5)</f>
        <v>64645</v>
      </c>
      <c r="C473" t="str">
        <f xml:space="preserve"> SUBSTITUTE( MID(A473,7,FIND("=",A473,7)-7), "{1}", "")</f>
        <v>knt_RS_sFav01</v>
      </c>
      <c r="D473" s="2" t="str">
        <f>VLOOKUP(C473,NewCode,2,FALSE)</f>
        <v>64653</v>
      </c>
      <c r="E473" t="str">
        <f>SUBSTITUTE( MID(A473,8+LEN(C473),9999), "1}=","")</f>
        <v xml:space="preserve">Error loading Favorites: </v>
      </c>
      <c r="F473" s="1" t="str">
        <f>SUBSTITUTE(A473, B473 &amp; "_", D473 &amp; "_")</f>
        <v xml:space="preserve">64653_knt_RS_sFav01=Error loading Favorites: </v>
      </c>
    </row>
    <row r="474" spans="1:6" x14ac:dyDescent="0.25">
      <c r="A474" t="s">
        <v>468</v>
      </c>
      <c r="B474" t="str">
        <f>MID(A474,1,5)</f>
        <v>64646</v>
      </c>
      <c r="C474" t="str">
        <f xml:space="preserve"> SUBSTITUTE( MID(A474,7,FIND("=",A474,7)-7), "{1}", "")</f>
        <v>knt_RS_sFav02</v>
      </c>
      <c r="D474" s="2" t="str">
        <f>VLOOKUP(C474,NewCode,2,FALSE)</f>
        <v>64654</v>
      </c>
      <c r="E474" t="str">
        <f>SUBSTITUTE( MID(A474,8+LEN(C474),9999), "1}=","")</f>
        <v>Rename favorite location</v>
      </c>
      <c r="F474" s="1" t="str">
        <f>SUBSTITUTE(A474, B474 &amp; "_", D474 &amp; "_")</f>
        <v>64654_knt_RS_sFav02=Rename favorite location</v>
      </c>
    </row>
    <row r="475" spans="1:6" x14ac:dyDescent="0.25">
      <c r="A475" t="s">
        <v>469</v>
      </c>
      <c r="B475" t="str">
        <f>MID(A475,1,5)</f>
        <v>64647</v>
      </c>
      <c r="C475" t="str">
        <f xml:space="preserve"> SUBSTITUTE( MID(A475,7,FIND("=",A475,7)-7), "{1}", "")</f>
        <v>knt_RS_sFav03</v>
      </c>
      <c r="D475" s="2" t="str">
        <f>VLOOKUP(C475,NewCode,2,FALSE)</f>
        <v>64655</v>
      </c>
      <c r="E475" t="str">
        <f>SUBSTITUTE( MID(A475,8+LEN(C475),9999), "1}=","")</f>
        <v>Enter new name:</v>
      </c>
      <c r="F475" s="1" t="str">
        <f>SUBSTITUTE(A475, B475 &amp; "_", D475 &amp; "_")</f>
        <v>64655_knt_RS_sFav03=Enter new name:</v>
      </c>
    </row>
    <row r="476" spans="1:6" x14ac:dyDescent="0.25">
      <c r="A476" t="s">
        <v>502</v>
      </c>
      <c r="B476" t="str">
        <f>MID(A476,1,5)</f>
        <v>64680</v>
      </c>
      <c r="C476" t="str">
        <f xml:space="preserve"> SUBSTITUTE( MID(A476,7,FIND("=",A476,7)-7), "{1}", "")</f>
        <v>knt_RS_sImg15</v>
      </c>
      <c r="D476" s="2" t="str">
        <f>VLOOKUP(C476,NewCode,2,FALSE)</f>
        <v>64656</v>
      </c>
      <c r="E476" t="str">
        <f>SUBSTITUTE( MID(A476,8+LEN(C476),9999), "1}=","")</f>
        <v>All images have been adapted OK to the storage mode. Changes will be confirmed when KNT file is saved\^(%d different images have been found)</v>
      </c>
      <c r="F476" s="1" t="str">
        <f>SUBSTITUTE(A476, B476 &amp; "_", D476 &amp; "_")</f>
        <v>64656_knt_RS_sImg15=All images have been adapted OK to the storage mode. Changes will be confirmed when KNT file is saved\^(%d different images have been found)</v>
      </c>
    </row>
    <row r="477" spans="1:6" x14ac:dyDescent="0.25">
      <c r="A477" t="s">
        <v>503</v>
      </c>
      <c r="B477" t="str">
        <f>MID(A477,1,5)</f>
        <v>64681</v>
      </c>
      <c r="C477" t="str">
        <f xml:space="preserve"> SUBSTITUTE( MID(A477,7,FIND("=",A477,7)-7), "{1}", "")</f>
        <v>knt_RS_sImg16</v>
      </c>
      <c r="D477" s="2" t="str">
        <f>VLOOKUP(C477,NewCode,2,FALSE)</f>
        <v>64657</v>
      </c>
      <c r="E477" t="str">
        <f>SUBSTITUTE( MID(A477,8+LEN(C477),9999), "1}=","")</f>
        <v xml:space="preserve">Exception creating ZIP archive: </v>
      </c>
      <c r="F477" s="1" t="str">
        <f>SUBSTITUTE(A477, B477 &amp; "_", D477 &amp; "_")</f>
        <v xml:space="preserve">64657_knt_RS_sImg16=Exception creating ZIP archive: </v>
      </c>
    </row>
    <row r="478" spans="1:6" x14ac:dyDescent="0.25">
      <c r="A478" t="s">
        <v>504</v>
      </c>
      <c r="B478" t="str">
        <f>MID(A478,1,5)</f>
        <v>64682</v>
      </c>
      <c r="C478" t="str">
        <f xml:space="preserve"> SUBSTITUTE( MID(A478,7,FIND("=",A478,7)-7), "{1}", "")</f>
        <v>knt_RS_sImg17</v>
      </c>
      <c r="D478" s="2" t="str">
        <f>VLOOKUP(C478,NewCode,2,FALSE)</f>
        <v>64658</v>
      </c>
      <c r="E478" t="str">
        <f>SUBSTITUTE( MID(A478,8+LEN(C478),9999), "1}=","")</f>
        <v xml:space="preserve">Exception adding file to ZIP archive: </v>
      </c>
      <c r="F478" s="1" t="str">
        <f>SUBSTITUTE(A478, B478 &amp; "_", D478 &amp; "_")</f>
        <v xml:space="preserve">64658_knt_RS_sImg17=Exception adding file to ZIP archive: </v>
      </c>
    </row>
    <row r="479" spans="1:6" x14ac:dyDescent="0.25">
      <c r="A479" t="s">
        <v>505</v>
      </c>
      <c r="B479" t="str">
        <f>MID(A479,1,5)</f>
        <v>64683</v>
      </c>
      <c r="C479" t="str">
        <f xml:space="preserve"> SUBSTITUTE( MID(A479,7,FIND("=",A479,7)-7), "{1}", "")</f>
        <v>knt_RS_sImg18</v>
      </c>
      <c r="D479" s="2" t="str">
        <f>VLOOKUP(C479,NewCode,2,FALSE)</f>
        <v>64659</v>
      </c>
      <c r="E479" t="str">
        <f>SUBSTITUTE( MID(A479,8+LEN(C479),9999), "1}=","")</f>
        <v xml:space="preserve">Exception opening image viewer: </v>
      </c>
      <c r="F479" s="1" t="str">
        <f>SUBSTITUTE(A479, B479 &amp; "_", D479 &amp; "_")</f>
        <v xml:space="preserve">64659_knt_RS_sImg18=Exception opening image viewer: </v>
      </c>
    </row>
    <row r="480" spans="1:6" x14ac:dyDescent="0.25">
      <c r="A480" t="s">
        <v>506</v>
      </c>
      <c r="B480" t="str">
        <f>MID(A480,1,5)</f>
        <v>64684</v>
      </c>
      <c r="C480" t="str">
        <f xml:space="preserve"> SUBSTITUTE( MID(A480,7,FIND("=",A480,7)-7), "{1}", "")</f>
        <v>knt_RS_sImg20</v>
      </c>
      <c r="D480" s="2" t="str">
        <f>VLOOKUP(C480,NewCode,2,FALSE)</f>
        <v>64660</v>
      </c>
      <c r="E480" t="str">
        <f>SUBSTITUTE( MID(A480,8+LEN(C480),9999), "1}=","")</f>
        <v xml:space="preserve">Exception processing image in RTF: </v>
      </c>
      <c r="F480" s="1" t="str">
        <f>SUBSTITUTE(A480, B480 &amp; "_", D480 &amp; "_")</f>
        <v xml:space="preserve">64660_knt_RS_sImg20=Exception processing image in RTF: </v>
      </c>
    </row>
    <row r="481" spans="1:6" x14ac:dyDescent="0.25">
      <c r="A481" t="s">
        <v>507</v>
      </c>
      <c r="B481" t="str">
        <f>MID(A481,1,5)</f>
        <v>64685</v>
      </c>
      <c r="C481" t="str">
        <f xml:space="preserve"> SUBSTITUTE( MID(A481,7,FIND("=",A481,7)-7), "{1}", "")</f>
        <v>knt_RS_sImg21</v>
      </c>
      <c r="D481" s="2" t="str">
        <f>VLOOKUP(C481,NewCode,2,FALSE)</f>
        <v>64661</v>
      </c>
      <c r="E481" t="str">
        <f>SUBSTITUTE( MID(A481,8+LEN(C481),9999), "1}=","")</f>
        <v>Error saving image "%s" (ID:%d) :\^  Content lost\^  Will be removed from Images</v>
      </c>
      <c r="F481" s="1" t="str">
        <f>SUBSTITUTE(A481, B481 &amp; "_", D481 &amp; "_")</f>
        <v>64661_knt_RS_sImg21=Error saving image "%s" (ID:%d) :\^  Content lost\^  Will be removed from Images</v>
      </c>
    </row>
    <row r="482" spans="1:6" x14ac:dyDescent="0.25">
      <c r="A482" t="s">
        <v>508</v>
      </c>
      <c r="B482" t="str">
        <f>MID(A482,1,5)</f>
        <v>64686</v>
      </c>
      <c r="C482" t="str">
        <f xml:space="preserve"> SUBSTITUTE( MID(A482,7,FIND("=",A482,7)-7), "{1}", "")</f>
        <v>knt_RS_sImg22</v>
      </c>
      <c r="D482" s="2" t="str">
        <f>VLOOKUP(C482,NewCode,2,FALSE)</f>
        <v>64662</v>
      </c>
      <c r="E482" t="str">
        <f>SUBSTITUTE( MID(A482,8+LEN(C482),9999), "1}=","")</f>
        <v>&lt; Unregistered image &gt;</v>
      </c>
      <c r="F482" s="1" t="str">
        <f>SUBSTITUTE(A482, B482 &amp; "_", D482 &amp; "_")</f>
        <v>64662_knt_RS_sImg22=&lt; Unregistered image &gt;</v>
      </c>
    </row>
    <row r="483" spans="1:6" x14ac:dyDescent="0.25">
      <c r="A483" t="s">
        <v>509</v>
      </c>
      <c r="B483" t="str">
        <f>MID(A483,1,5)</f>
        <v>64687</v>
      </c>
      <c r="C483" t="str">
        <f xml:space="preserve"> SUBSTITUTE( MID(A483,7,FIND("=",A483,7)-7), "{1}", "")</f>
        <v>knt_RS_sFnd01</v>
      </c>
      <c r="D483" s="2" t="str">
        <f>VLOOKUP(C483,NewCode,2,FALSE)</f>
        <v>64663</v>
      </c>
      <c r="E483" t="str">
        <f>SUBSTITUTE( MID(A483,8+LEN(C483),9999), "1}=","")</f>
        <v>Replace this occurrence?</v>
      </c>
      <c r="F483" s="1" t="str">
        <f>SUBSTITUTE(A483, B483 &amp; "_", D483 &amp; "_")</f>
        <v>64663_knt_RS_sFnd01=Replace this occurrence?</v>
      </c>
    </row>
    <row r="484" spans="1:6" x14ac:dyDescent="0.25">
      <c r="A484" t="s">
        <v>478</v>
      </c>
      <c r="B484" t="str">
        <f>MID(A484,1,5)</f>
        <v>64656</v>
      </c>
      <c r="C484" t="str">
        <f xml:space="preserve"> SUBSTITUTE( MID(A484,7,FIND("=",A484,7)-7), "{1}", "")</f>
        <v>knt_RS_sFnd02</v>
      </c>
      <c r="D484" s="2" t="str">
        <f>VLOOKUP(C484,NewCode,2,FALSE)</f>
        <v>64664</v>
      </c>
      <c r="E484" t="str">
        <f>SUBSTITUTE( MID(A484,8+LEN(C484),9999), "1}=","")</f>
        <v>Pattern not found: "%s"</v>
      </c>
      <c r="F484" s="1" t="str">
        <f>SUBSTITUTE(A484, B484 &amp; "_", D484 &amp; "_")</f>
        <v>64664_knt_RS_sFnd02=Pattern not found: "%s"</v>
      </c>
    </row>
    <row r="485" spans="1:6" x14ac:dyDescent="0.25">
      <c r="A485" t="s">
        <v>479</v>
      </c>
      <c r="B485" t="str">
        <f>MID(A485,1,5)</f>
        <v>64657</v>
      </c>
      <c r="C485" t="str">
        <f xml:space="preserve"> SUBSTITUTE( MID(A485,7,FIND("=",A485,7)-7), "{1}", "")</f>
        <v>knt_RS_sFnd05</v>
      </c>
      <c r="D485" s="2" t="str">
        <f>VLOOKUP(C485,NewCode,2,FALSE)</f>
        <v>64665</v>
      </c>
      <c r="E485" t="str">
        <f>SUBSTITUTE( MID(A485,8+LEN(C485),9999), "1}=","")</f>
        <v>Search results are not available.</v>
      </c>
      <c r="F485" s="1" t="str">
        <f>SUBSTITUTE(A485, B485 &amp; "_", D485 &amp; "_")</f>
        <v>64665_knt_RS_sFnd05=Search results are not available.</v>
      </c>
    </row>
    <row r="486" spans="1:6" x14ac:dyDescent="0.25">
      <c r="A486" t="s">
        <v>480</v>
      </c>
      <c r="B486" t="str">
        <f>MID(A486,1,5)</f>
        <v>64658</v>
      </c>
      <c r="C486" t="str">
        <f xml:space="preserve"> SUBSTITUTE( MID(A486,7,FIND("=",A486,7)-7), "{1}", "")</f>
        <v>knt_RS_sFnd06</v>
      </c>
      <c r="D486" s="2" t="str">
        <f>VLOOKUP(C486,NewCode,2,FALSE)</f>
        <v>64666</v>
      </c>
      <c r="E486" t="str">
        <f>SUBSTITUTE( MID(A486,8+LEN(C486),9999), "1}=","")</f>
        <v>Options</v>
      </c>
      <c r="F486" s="1" t="str">
        <f>SUBSTITUTE(A486, B486 &amp; "_", D486 &amp; "_")</f>
        <v>64666_knt_RS_sFnd06=Options</v>
      </c>
    </row>
    <row r="487" spans="1:6" x14ac:dyDescent="0.25">
      <c r="A487" t="s">
        <v>481</v>
      </c>
      <c r="B487" t="str">
        <f>MID(A487,1,5)</f>
        <v>64659</v>
      </c>
      <c r="C487" t="str">
        <f xml:space="preserve"> SUBSTITUTE( MID(A487,7,FIND("=",A487,7)-7), "{1}", "")</f>
        <v>knt_RS_sFnd07</v>
      </c>
      <c r="D487" s="2" t="str">
        <f>VLOOKUP(C487,NewCode,2,FALSE)</f>
        <v>64667</v>
      </c>
      <c r="E487" t="str">
        <f>SUBSTITUTE( MID(A487,8+LEN(C487),9999), "1}=","")</f>
        <v xml:space="preserve"> Searching - press ESC to abort.</v>
      </c>
      <c r="F487" s="1" t="str">
        <f>SUBSTITUTE(A487, B487 &amp; "_", D487 &amp; "_")</f>
        <v>64667_knt_RS_sFnd07= Searching - press ESC to abort.</v>
      </c>
    </row>
    <row r="488" spans="1:6" x14ac:dyDescent="0.25">
      <c r="A488" t="s">
        <v>482</v>
      </c>
      <c r="B488" t="str">
        <f>MID(A488,1,5)</f>
        <v>64660</v>
      </c>
      <c r="C488" t="str">
        <f xml:space="preserve"> SUBSTITUTE( MID(A488,7,FIND("=",A488,7)-7), "{1}", "")</f>
        <v>knt_RS_sFnd08</v>
      </c>
      <c r="D488" s="2" t="str">
        <f>VLOOKUP(C488,NewCode,2,FALSE)</f>
        <v>64668</v>
      </c>
      <c r="E488" t="str">
        <f>SUBSTITUTE( MID(A488,8+LEN(C488),9999), "1}=","")</f>
        <v>An error occurred during search:</v>
      </c>
      <c r="F488" s="1" t="str">
        <f>SUBSTITUTE(A488, B488 &amp; "_", D488 &amp; "_")</f>
        <v>64668_knt_RS_sFnd08=An error occurred during search:</v>
      </c>
    </row>
    <row r="489" spans="1:6" x14ac:dyDescent="0.25">
      <c r="A489" t="s">
        <v>483</v>
      </c>
      <c r="B489" t="str">
        <f>MID(A489,1,5)</f>
        <v>64661</v>
      </c>
      <c r="C489" t="str">
        <f xml:space="preserve"> SUBSTITUTE( MID(A489,7,FIND("=",A489,7)-7), "{1}", "")</f>
        <v>knt_RS_sFnd09</v>
      </c>
      <c r="D489" s="2" t="str">
        <f>VLOOKUP(C489,NewCode,2,FALSE)</f>
        <v>64669</v>
      </c>
      <c r="E489" t="str">
        <f>SUBSTITUTE( MID(A489,8+LEN(C489),9999), "1}=","")</f>
        <v xml:space="preserve"> Pattern found at pos %d (%d occurrence(s))</v>
      </c>
      <c r="F489" s="1" t="str">
        <f>SUBSTITUTE(A489, B489 &amp; "_", D489 &amp; "_")</f>
        <v>64669_knt_RS_sFnd09{1}= Pattern found at pos %d (%d occurrence(s))</v>
      </c>
    </row>
    <row r="490" spans="1:6" x14ac:dyDescent="0.25">
      <c r="A490" t="s">
        <v>484</v>
      </c>
      <c r="B490" t="str">
        <f>MID(A490,1,5)</f>
        <v>64662</v>
      </c>
      <c r="C490" t="str">
        <f xml:space="preserve"> SUBSTITUTE( MID(A490,7,FIND("=",A490,7)-7), "{1}", "")</f>
        <v>knt_RS_sFnd10</v>
      </c>
      <c r="D490" s="2" t="str">
        <f>VLOOKUP(C490,NewCode,2,FALSE)</f>
        <v>64670</v>
      </c>
      <c r="E490" t="str">
        <f>SUBSTITUTE( MID(A490,8+LEN(C490),9999), "1}=","")</f>
        <v xml:space="preserve"> Pattern not found.</v>
      </c>
      <c r="F490" s="1" t="str">
        <f>SUBSTITUTE(A490, B490 &amp; "_", D490 &amp; "_")</f>
        <v>64670_knt_RS_sFnd10= Pattern not found.</v>
      </c>
    </row>
    <row r="491" spans="1:6" x14ac:dyDescent="0.25">
      <c r="A491" t="s">
        <v>485</v>
      </c>
      <c r="B491" t="str">
        <f>MID(A491,1,5)</f>
        <v>64663</v>
      </c>
      <c r="C491" t="str">
        <f xml:space="preserve"> SUBSTITUTE( MID(A491,7,FIND("=",A491,7)-7), "{1}", "")</f>
        <v>knt_RS_sFnd11</v>
      </c>
      <c r="D491" s="2" t="str">
        <f>VLOOKUP(C491,NewCode,2,FALSE)</f>
        <v>64671</v>
      </c>
      <c r="E491" t="str">
        <f>SUBSTITUTE( MID(A491,8+LEN(C491),9999), "1}=","")</f>
        <v xml:space="preserve"> Replaced %d occurrence(s)</v>
      </c>
      <c r="F491" s="1" t="str">
        <f>SUBSTITUTE(A491, B491 &amp; "_", D491 &amp; "_")</f>
        <v>64671_knt_RS_sFnd11= Replaced %d occurrence(s)</v>
      </c>
    </row>
    <row r="492" spans="1:6" x14ac:dyDescent="0.25">
      <c r="A492" t="s">
        <v>518</v>
      </c>
      <c r="B492" t="str">
        <f>MID(A492,1,5)</f>
        <v>64696</v>
      </c>
      <c r="C492" t="str">
        <f xml:space="preserve"> SUBSTITUTE( MID(A492,7,FIND("=",A492,7)-7), "{1}", "")</f>
        <v>knt_RS_sImgU02</v>
      </c>
      <c r="D492" s="2" t="str">
        <f>VLOOKUP(C492,NewCode,2,FALSE)</f>
        <v>64672</v>
      </c>
      <c r="E492" t="str">
        <f>SUBSTITUTE( MID(A492,8+LEN(C492),9999), "1}=","")</f>
        <v xml:space="preserve">Error processing RTF visible image (\pict) : </v>
      </c>
      <c r="F492" s="1" t="str">
        <f>SUBSTITUTE(A492, B492 &amp; "_", D492 &amp; "_")</f>
        <v xml:space="preserve">64672_knt_RS_sImgU02=Error processing RTF visible image (\pict) : </v>
      </c>
    </row>
    <row r="493" spans="1:6" x14ac:dyDescent="0.25">
      <c r="A493" t="s">
        <v>519</v>
      </c>
      <c r="B493" t="str">
        <f>MID(A493,1,5)</f>
        <v>64697</v>
      </c>
      <c r="C493" t="str">
        <f xml:space="preserve"> SUBSTITUTE( MID(A493,7,FIND("=",A493,7)-7), "{1}", "")</f>
        <v>knt_RS_sImgU03</v>
      </c>
      <c r="D493" s="2" t="str">
        <f>VLOOKUP(C493,NewCode,2,FALSE)</f>
        <v>64673</v>
      </c>
      <c r="E493" t="str">
        <f>SUBSTITUTE( MID(A493,8+LEN(C493),9999), "1}=","")</f>
        <v xml:space="preserve">Error processing RTF hidden image (hyperlink) : </v>
      </c>
      <c r="F493" s="1" t="str">
        <f>SUBSTITUTE(A493, B493 &amp; "_", D493 &amp; "_")</f>
        <v xml:space="preserve">64673_knt_RS_sImgU03=Error processing RTF hidden image (hyperlink) : </v>
      </c>
    </row>
    <row r="494" spans="1:6" x14ac:dyDescent="0.25">
      <c r="A494" t="s">
        <v>520</v>
      </c>
      <c r="B494" t="str">
        <f>MID(A494,1,5)</f>
        <v>64698</v>
      </c>
      <c r="C494" t="str">
        <f xml:space="preserve"> SUBSTITUTE( MID(A494,7,FIND("=",A494,7)-7), "{1}", "")</f>
        <v>knt_RS_sImgU04</v>
      </c>
      <c r="D494" s="2" t="str">
        <f>VLOOKUP(C494,NewCode,2,FALSE)</f>
        <v>64674</v>
      </c>
      <c r="E494" t="str">
        <f>SUBSTITUTE( MID(A494,8+LEN(C494),9999), "1}=","")</f>
        <v xml:space="preserve">Error converting image format: </v>
      </c>
      <c r="F494" s="1" t="str">
        <f>SUBSTITUTE(A494, B494 &amp; "_", D494 &amp; "_")</f>
        <v xml:space="preserve">64674_knt_RS_sImgU04=Error converting image format: </v>
      </c>
    </row>
    <row r="495" spans="1:6" x14ac:dyDescent="0.25">
      <c r="A495" t="s">
        <v>521</v>
      </c>
      <c r="B495" t="str">
        <f>MID(A495,1,5)</f>
        <v>64699</v>
      </c>
      <c r="C495" t="str">
        <f xml:space="preserve"> SUBSTITUTE( MID(A495,7,FIND("=",A495,7)-7), "{1}", "")</f>
        <v>knt_RS_sImg01</v>
      </c>
      <c r="D495" s="2" t="str">
        <f>VLOOKUP(C495,NewCode,2,FALSE)</f>
        <v>64675</v>
      </c>
      <c r="E495" t="str">
        <f>SUBSTITUTE( MID(A495,8+LEN(C495),9999), "1}=","")</f>
        <v xml:space="preserve">Invalid Storage definition: </v>
      </c>
      <c r="F495" s="1" t="str">
        <f>SUBSTITUTE(A495, B495 &amp; "_", D495 &amp; "_")</f>
        <v xml:space="preserve">64675_knt_RS_sImg01=Invalid Storage definition: </v>
      </c>
    </row>
    <row r="496" spans="1:6" x14ac:dyDescent="0.25">
      <c r="A496" t="s">
        <v>522</v>
      </c>
      <c r="B496" t="str">
        <f>MID(A496,1,5)</f>
        <v>64700</v>
      </c>
      <c r="C496" t="str">
        <f xml:space="preserve"> SUBSTITUTE( MID(A496,7,FIND("=",A496,7)-7), "{1}", "")</f>
        <v>knt_RS_sImg02</v>
      </c>
      <c r="D496" s="2" t="str">
        <f>VLOOKUP(C496,NewCode,2,FALSE)</f>
        <v>64676</v>
      </c>
      <c r="E496" t="str">
        <f>SUBSTITUTE( MID(A496,8+LEN(C496),9999), "1}=","")</f>
        <v xml:space="preserve">Invalid Image definition: </v>
      </c>
      <c r="F496" s="1" t="str">
        <f>SUBSTITUTE(A496, B496 &amp; "_", D496 &amp; "_")</f>
        <v xml:space="preserve">64676_knt_RS_sImg02=Invalid Image definition: </v>
      </c>
    </row>
    <row r="497" spans="1:6" x14ac:dyDescent="0.25">
      <c r="A497" t="s">
        <v>523</v>
      </c>
      <c r="B497" t="str">
        <f>MID(A497,1,5)</f>
        <v>64701</v>
      </c>
      <c r="C497" t="str">
        <f xml:space="preserve"> SUBSTITUTE( MID(A497,7,FIND("=",A497,7)-7), "{1}", "")</f>
        <v>knt_RS_sImg03</v>
      </c>
      <c r="D497" s="2" t="str">
        <f>VLOOKUP(C497,NewCode,2,FALSE)</f>
        <v>64677</v>
      </c>
      <c r="E497" t="str">
        <f>SUBSTITUTE( MID(A497,8+LEN(C497),9999), "1}=","")</f>
        <v xml:space="preserve">Invalid Embedded Image: </v>
      </c>
      <c r="F497" s="1" t="str">
        <f>SUBSTITUTE(A497, B497 &amp; "_", D497 &amp; "_")</f>
        <v xml:space="preserve">64677_knt_RS_sImg03=Invalid Embedded Image: </v>
      </c>
    </row>
    <row r="498" spans="1:6" x14ac:dyDescent="0.25">
      <c r="A498" t="s">
        <v>524</v>
      </c>
      <c r="B498" t="str">
        <f>MID(A498,1,5)</f>
        <v>64702</v>
      </c>
      <c r="C498" t="str">
        <f xml:space="preserve"> SUBSTITUTE( MID(A498,7,FIND("=",A498,7)-7), "{1}", "")</f>
        <v>knt_RS_sImg04</v>
      </c>
      <c r="D498" s="2" t="str">
        <f>VLOOKUP(C498,NewCode,2,FALSE)</f>
        <v>64678</v>
      </c>
      <c r="E498" t="str">
        <f>SUBSTITUTE( MID(A498,8+LEN(C498),9999), "1}=","")</f>
        <v xml:space="preserve">Image not found: </v>
      </c>
      <c r="F498" s="1" t="str">
        <f>SUBSTITUTE(A498, B498 &amp; "_", D498 &amp; "_")</f>
        <v xml:space="preserve">64678_knt_RS_sImg04=Image not found: </v>
      </c>
    </row>
    <row r="499" spans="1:6" x14ac:dyDescent="0.25">
      <c r="A499" t="s">
        <v>525</v>
      </c>
      <c r="B499" t="str">
        <f>MID(A499,1,5)</f>
        <v>64703</v>
      </c>
      <c r="C499" t="str">
        <f xml:space="preserve"> SUBSTITUTE( MID(A499,7,FIND("=",A499,7)-7), "{1}", "")</f>
        <v>knt_RS_sImg09</v>
      </c>
      <c r="D499" s="2" t="str">
        <f>VLOOKUP(C499,NewCode,2,FALSE)</f>
        <v>64679</v>
      </c>
      <c r="E499" t="str">
        <f>SUBSTITUTE( MID(A499,8+LEN(C499),9999), "1}=","")</f>
        <v xml:space="preserve"> | %d instances</v>
      </c>
      <c r="F499" s="1" t="str">
        <f>SUBSTITUTE(A499, B499 &amp; "_", D499 &amp; "_")</f>
        <v>64679_knt_RS_sImg09= | %d instances</v>
      </c>
    </row>
    <row r="500" spans="1:6" x14ac:dyDescent="0.25">
      <c r="A500" t="s">
        <v>494</v>
      </c>
      <c r="B500" t="str">
        <f>MID(A500,1,5)</f>
        <v>64672</v>
      </c>
      <c r="C500" t="str">
        <f xml:space="preserve"> SUBSTITUTE( MID(A500,7,FIND("=",A500,7)-7), "{1}", "")</f>
        <v>knt_RS_sImg05</v>
      </c>
      <c r="D500" s="2" t="str">
        <f>VLOOKUP(C500,NewCode,2,FALSE)</f>
        <v>64680</v>
      </c>
      <c r="E500" t="str">
        <f>SUBSTITUTE( MID(A500,8+LEN(C500),9999), "1}=","")</f>
        <v>External storage not ready?\^New images will be stored provisionally [only] as Embedded KNT when ext.storage not ready on save</v>
      </c>
      <c r="F500" s="1" t="str">
        <f>SUBSTITUTE(A500, B500 &amp; "_", D500 &amp; "_")</f>
        <v>64680_knt_RS_sImg05=External storage not ready?\^New images will be stored provisionally [only] as Embedded KNT when ext.storage not ready on save</v>
      </c>
    </row>
    <row r="501" spans="1:6" x14ac:dyDescent="0.25">
      <c r="A501" t="s">
        <v>495</v>
      </c>
      <c r="B501" t="str">
        <f>MID(A501,1,5)</f>
        <v>64673</v>
      </c>
      <c r="C501" t="str">
        <f xml:space="preserve"> SUBSTITUTE( MID(A501,7,FIND("=",A501,7)-7), "{1}", "")</f>
        <v>knt_RS_sImg07</v>
      </c>
      <c r="D501" s="2" t="str">
        <f>VLOOKUP(C501,NewCode,2,FALSE)</f>
        <v>64681</v>
      </c>
      <c r="E501" t="str">
        <f>SUBSTITUTE( MID(A501,8+LEN(C501),9999), "1}=","")</f>
        <v>Folder "%s" is not empty or valid</v>
      </c>
      <c r="F501" s="1" t="str">
        <f>SUBSTITUTE(A501, B501 &amp; "_", D501 &amp; "_")</f>
        <v>64681_knt_RS_sImg07=Folder "%s" is not empty or valid</v>
      </c>
    </row>
    <row r="502" spans="1:6" x14ac:dyDescent="0.25">
      <c r="A502" t="s">
        <v>496</v>
      </c>
      <c r="B502" t="str">
        <f>MID(A502,1,5)</f>
        <v>64674</v>
      </c>
      <c r="C502" t="str">
        <f xml:space="preserve"> SUBSTITUTE( MID(A502,7,FIND("=",A502,7)-7), "{1}", "")</f>
        <v>knt_RS_sImg08</v>
      </c>
      <c r="D502" s="2" t="str">
        <f>VLOOKUP(C502,NewCode,2,FALSE)</f>
        <v>64682</v>
      </c>
      <c r="E502" t="str">
        <f>SUBSTITUTE( MID(A502,8+LEN(C502),9999), "1}=","")</f>
        <v>A file with that name already exists (%s)</v>
      </c>
      <c r="F502" s="1" t="str">
        <f>SUBSTITUTE(A502, B502 &amp; "_", D502 &amp; "_")</f>
        <v>64682_knt_RS_sImg08=A file with that name already exists (%s)</v>
      </c>
    </row>
    <row r="503" spans="1:6" x14ac:dyDescent="0.25">
      <c r="A503" t="s">
        <v>497</v>
      </c>
      <c r="B503" t="str">
        <f>MID(A503,1,5)</f>
        <v>64675</v>
      </c>
      <c r="C503" t="str">
        <f xml:space="preserve"> SUBSTITUTE( MID(A503,7,FIND("=",A503,7)-7), "{1}", "")</f>
        <v>knt_RS_sImg10</v>
      </c>
      <c r="D503" s="2" t="str">
        <f>VLOOKUP(C503,NewCode,2,FALSE)</f>
        <v>64683</v>
      </c>
      <c r="E503" t="str">
        <f>SUBSTITUTE( MID(A503,8+LEN(C503),9999), "1}=","")</f>
        <v>Error %d opening "%s": "%s"</v>
      </c>
      <c r="F503" s="1" t="str">
        <f>SUBSTITUTE(A503, B503 &amp; "_", D503 &amp; "_")</f>
        <v>64683_knt_RS_sImg10=Error %d opening "%s": "%s"</v>
      </c>
    </row>
    <row r="504" spans="1:6" x14ac:dyDescent="0.25">
      <c r="A504" t="s">
        <v>498</v>
      </c>
      <c r="B504" t="str">
        <f>MID(A504,1,5)</f>
        <v>64676</v>
      </c>
      <c r="C504" t="str">
        <f xml:space="preserve"> SUBSTITUTE( MID(A504,7,FIND("=",A504,7)-7), "{1}", "")</f>
        <v>knt_RS_sImg11</v>
      </c>
      <c r="D504" s="2" t="str">
        <f>VLOOKUP(C504,NewCode,2,FALSE)</f>
        <v>64684</v>
      </c>
      <c r="E504" t="str">
        <f>SUBSTITUTE( MID(A504,8+LEN(C504),9999), "1}=","")</f>
        <v>Folder "%s" does not exist or is empty</v>
      </c>
      <c r="F504" s="1" t="str">
        <f>SUBSTITUTE(A504, B504 &amp; "_", D504 &amp; "_")</f>
        <v>64684_knt_RS_sImg11=Folder "%s" does not exist or is empty</v>
      </c>
    </row>
    <row r="505" spans="1:6" x14ac:dyDescent="0.25">
      <c r="A505" t="s">
        <v>499</v>
      </c>
      <c r="B505" t="str">
        <f>MID(A505,1,5)</f>
        <v>64677</v>
      </c>
      <c r="C505" t="str">
        <f xml:space="preserve"> SUBSTITUTE( MID(A505,7,FIND("=",A505,7)-7), "{1}", "")</f>
        <v>knt_RS_sImg12</v>
      </c>
      <c r="D505" s="2" t="str">
        <f>VLOOKUP(C505,NewCode,2,FALSE)</f>
        <v>64685</v>
      </c>
      <c r="E505" t="str">
        <f>SUBSTITUTE( MID(A505,8+LEN(C505),9999), "1}=","")</f>
        <v>File "%s" does not exist or is not a valid Zip</v>
      </c>
      <c r="F505" s="1" t="str">
        <f>SUBSTITUTE(A505, B505 &amp; "_", D505 &amp; "_")</f>
        <v>64685_knt_RS_sImg12=File "%s" does not exist or is not a valid Zip</v>
      </c>
    </row>
    <row r="506" spans="1:6" x14ac:dyDescent="0.25">
      <c r="A506" t="s">
        <v>500</v>
      </c>
      <c r="B506" t="str">
        <f>MID(A506,1,5)</f>
        <v>64678</v>
      </c>
      <c r="C506" t="str">
        <f xml:space="preserve"> SUBSTITUTE( MID(A506,7,FIND("=",A506,7)-7), "{1}", "")</f>
        <v>knt_RS_sImg13</v>
      </c>
      <c r="D506" s="2" t="str">
        <f>VLOOKUP(C506,NewCode,2,FALSE)</f>
        <v>64686</v>
      </c>
      <c r="E506" t="str">
        <f>SUBSTITUTE( MID(A506,8+LEN(C506),9999), "1}=","")</f>
        <v>All images will be adapted to the storage mode. If selected a new external storage, image files will only be added when you save the KNT file. Current external storage will not be modified.\^You can change the storage again after saving the KNT file.\^\^Continue?</v>
      </c>
      <c r="F506" s="1" t="str">
        <f>SUBSTITUTE(A506, B506 &amp; "_", D506 &amp; "_")</f>
        <v>64686_knt_RS_sImg13=All images will be adapted to the storage mode. If selected a new external storage, image files will only be added when you save the KNT file. Current external storage will not be modified.\^You can change the storage again after saving the KNT file.\^\^Continue?</v>
      </c>
    </row>
    <row r="507" spans="1:6" x14ac:dyDescent="0.25">
      <c r="A507" t="s">
        <v>501</v>
      </c>
      <c r="B507" t="str">
        <f>MID(A507,1,5)</f>
        <v>64679</v>
      </c>
      <c r="C507" t="str">
        <f xml:space="preserve"> SUBSTITUTE( MID(A507,7,FIND("=",A507,7)-7), "{1}", "")</f>
        <v>knt_RS_sImg14</v>
      </c>
      <c r="D507" s="2" t="str">
        <f>VLOOKUP(C507,NewCode,2,FALSE)</f>
        <v>64687</v>
      </c>
      <c r="E507" t="str">
        <f>SUBSTITUTE( MID(A507,8+LEN(C507),9999), "1}=","")</f>
        <v>Current external storage is not available or is invalid\^If you moved the external storage, select "Relocated" and register its new location</v>
      </c>
      <c r="F507" s="1" t="str">
        <f>SUBSTITUTE(A507, B507 &amp; "_", D507 &amp; "_")</f>
        <v>64687_knt_RS_sImg14=Current external storage is not available or is invalid\^If you moved the external storage, select "Relocated" and register its new location</v>
      </c>
    </row>
    <row r="508" spans="1:6" x14ac:dyDescent="0.25">
      <c r="A508" t="s">
        <v>534</v>
      </c>
      <c r="B508" t="str">
        <f>MID(A508,1,5)</f>
        <v>64712</v>
      </c>
      <c r="C508" t="str">
        <f xml:space="preserve"> SUBSTITUTE( MID(A508,7,FIND("=",A508,7)-7), "{1}", "")</f>
        <v>knt_RS_sStyM18</v>
      </c>
      <c r="D508" s="2" t="str">
        <f>VLOOKUP(C508,NewCode,2,FALSE)</f>
        <v>64688</v>
      </c>
      <c r="E508" t="str">
        <f>SUBSTITUTE( MID(A508,8+LEN(C508),9999), "1}=","")</f>
        <v>Error deleting style</v>
      </c>
      <c r="F508" s="1" t="str">
        <f>SUBSTITUTE(A508, B508 &amp; "_", D508 &amp; "_")</f>
        <v>64688_knt_RS_sStyM18=Error deleting style</v>
      </c>
    </row>
    <row r="509" spans="1:6" x14ac:dyDescent="0.25">
      <c r="A509" t="s">
        <v>535</v>
      </c>
      <c r="B509" t="str">
        <f>MID(A509,1,5)</f>
        <v>64713</v>
      </c>
      <c r="C509" t="str">
        <f xml:space="preserve"> SUBSTITUTE( MID(A509,7,FIND("=",A509,7)-7), "{1}", "")</f>
        <v>knt_RS_sTpl01</v>
      </c>
      <c r="D509" s="2" t="str">
        <f>VLOOKUP(C509,NewCode,2,FALSE)</f>
        <v>64689</v>
      </c>
      <c r="E509" t="str">
        <f>SUBSTITUTE( MID(A509,8+LEN(C509),9999), "1}=","")</f>
        <v>Template "%s" already exists. Overwrite existing template?</v>
      </c>
      <c r="F509" s="1" t="str">
        <f>SUBSTITUTE(A509, B509 &amp; "_", D509 &amp; "_")</f>
        <v>64689_knt_RS_sTpl01=Template "%s" already exists. Overwrite existing template?</v>
      </c>
    </row>
    <row r="510" spans="1:6" x14ac:dyDescent="0.25">
      <c r="A510" t="s">
        <v>536</v>
      </c>
      <c r="B510" t="str">
        <f>MID(A510,1,5)</f>
        <v>64714</v>
      </c>
      <c r="C510" t="str">
        <f xml:space="preserve"> SUBSTITUTE( MID(A510,7,FIND("=",A510,7)-7), "{1}", "")</f>
        <v>knt_RS_sTpl02</v>
      </c>
      <c r="D510" s="2" t="str">
        <f>VLOOKUP(C510,NewCode,2,FALSE)</f>
        <v>64690</v>
      </c>
      <c r="E510" t="str">
        <f>SUBSTITUTE( MID(A510,8+LEN(C510),9999), "1}=","")</f>
        <v>Template "%s" created.</v>
      </c>
      <c r="F510" s="1" t="str">
        <f>SUBSTITUTE(A510, B510 &amp; "_", D510 &amp; "_")</f>
        <v>64690_knt_RS_sTpl02=Template "%s" created.</v>
      </c>
    </row>
    <row r="511" spans="1:6" x14ac:dyDescent="0.25">
      <c r="A511" t="s">
        <v>537</v>
      </c>
      <c r="B511" t="str">
        <f>MID(A511,1,5)</f>
        <v>64715</v>
      </c>
      <c r="C511" t="str">
        <f xml:space="preserve"> SUBSTITUTE( MID(A511,7,FIND("=",A511,7)-7), "{1}", "")</f>
        <v>knt_RS_sTpl03</v>
      </c>
      <c r="D511" s="2" t="str">
        <f>VLOOKUP(C511,NewCode,2,FALSE)</f>
        <v>64691</v>
      </c>
      <c r="E511" t="str">
        <f>SUBSTITUTE( MID(A511,8+LEN(C511),9999), "1}=","")</f>
        <v>Select template to insert</v>
      </c>
      <c r="F511" s="1" t="str">
        <f>SUBSTITUTE(A511, B511 &amp; "_", D511 &amp; "_")</f>
        <v>64691_knt_RS_sTpl03=Select template to insert</v>
      </c>
    </row>
    <row r="512" spans="1:6" x14ac:dyDescent="0.25">
      <c r="A512" t="s">
        <v>538</v>
      </c>
      <c r="B512" t="str">
        <f>MID(A512,1,5)</f>
        <v>64716</v>
      </c>
      <c r="C512" t="str">
        <f xml:space="preserve"> SUBSTITUTE( MID(A512,7,FIND("=",A512,7)-7), "{1}", "")</f>
        <v>knt_RS_sTpl04</v>
      </c>
      <c r="D512" s="2" t="str">
        <f>VLOOKUP(C512,NewCode,2,FALSE)</f>
        <v>64692</v>
      </c>
      <c r="E512" t="str">
        <f>SUBSTITUTE( MID(A512,8+LEN(C512),9999), "1}=","")</f>
        <v>OK to delete selected template "%s"?</v>
      </c>
      <c r="F512" s="1" t="str">
        <f>SUBSTITUTE(A512, B512 &amp; "_", D512 &amp; "_")</f>
        <v>64692_knt_RS_sTpl04=OK to delete selected template "%s"?</v>
      </c>
    </row>
    <row r="513" spans="1:6" x14ac:dyDescent="0.25">
      <c r="A513" t="s">
        <v>539</v>
      </c>
      <c r="B513" t="str">
        <f>MID(A513,1,5)</f>
        <v>64717</v>
      </c>
      <c r="C513" t="str">
        <f xml:space="preserve"> SUBSTITUTE( MID(A513,7,FIND("=",A513,7)-7), "{1}", "")</f>
        <v>knt_RS_sCfg01</v>
      </c>
      <c r="D513" s="2" t="str">
        <f>VLOOKUP(C513,NewCode,2,FALSE)</f>
        <v>64693</v>
      </c>
      <c r="E513" t="str">
        <f>SUBSTITUTE( MID(A513,8+LEN(C513),9999), "1}=","")</f>
        <v xml:space="preserve">Error in keyboard customization procedure: </v>
      </c>
      <c r="F513" s="1" t="str">
        <f>SUBSTITUTE(A513, B513 &amp; "_", D513 &amp; "_")</f>
        <v xml:space="preserve">64693_knt_RS_sCfg01=Error in keyboard customization procedure: </v>
      </c>
    </row>
    <row r="514" spans="1:6" x14ac:dyDescent="0.25">
      <c r="A514" t="s">
        <v>540</v>
      </c>
      <c r="B514" t="str">
        <f>MID(A514,1,5)</f>
        <v>64718</v>
      </c>
      <c r="C514" t="str">
        <f xml:space="preserve"> SUBSTITUTE( MID(A514,7,FIND("=",A514,7)-7), "{1}", "")</f>
        <v>knt_RS_sCfg02</v>
      </c>
      <c r="D514" s="2" t="str">
        <f>VLOOKUP(C514,NewCode,2,FALSE)</f>
        <v>64694</v>
      </c>
      <c r="E514" t="str">
        <f>SUBSTITUTE( MID(A514,8+LEN(C514),9999), "1}=","")</f>
        <v xml:space="preserve"> Customize Tab icons (%s) </v>
      </c>
      <c r="F514" s="1" t="str">
        <f>SUBSTITUTE(A514, B514 &amp; "_", D514 &amp; "_")</f>
        <v xml:space="preserve">64694_knt_RS_sCfg02= Customize Tab icons (%s) </v>
      </c>
    </row>
    <row r="515" spans="1:6" x14ac:dyDescent="0.25">
      <c r="A515" t="s">
        <v>541</v>
      </c>
      <c r="B515" t="str">
        <f>MID(A515,1,5)</f>
        <v>64719</v>
      </c>
      <c r="C515" t="str">
        <f xml:space="preserve"> SUBSTITUTE( MID(A515,7,FIND("=",A515,7)-7), "{1}", "")</f>
        <v>knt_RS_sCfg03</v>
      </c>
      <c r="D515" s="2" t="str">
        <f>VLOOKUP(C515,NewCode,2,FALSE)</f>
        <v>64695</v>
      </c>
      <c r="E515" t="str">
        <f>SUBSTITUTE( MID(A515,8+LEN(C515),9999), "1}=","")</f>
        <v>Invalid command line arguments:</v>
      </c>
      <c r="F515" s="1" t="str">
        <f>SUBSTITUTE(A515, B515 &amp; "_", D515 &amp; "_")</f>
        <v>64695_knt_RS_sCfg03=Invalid command line arguments:</v>
      </c>
    </row>
    <row r="516" spans="1:6" x14ac:dyDescent="0.25">
      <c r="A516" t="s">
        <v>510</v>
      </c>
      <c r="B516" t="str">
        <f>MID(A516,1,5)</f>
        <v>64688</v>
      </c>
      <c r="C516" t="str">
        <f xml:space="preserve"> SUBSTITUTE( MID(A516,7,FIND("=",A516,7)-7), "{1}", "")</f>
        <v>knt_RS_sCfg04</v>
      </c>
      <c r="D516" s="2" t="str">
        <f>VLOOKUP(C516,NewCode,2,FALSE)</f>
        <v>64696</v>
      </c>
      <c r="E516" t="str">
        <f>SUBSTITUTE( MID(A516,8+LEN(C516),9999), "1}=","")</f>
        <v>Error while loading custom keyboard configuration from %s: "%s"</v>
      </c>
      <c r="F516" s="1" t="str">
        <f>SUBSTITUTE(A516, B516 &amp; "_", D516 &amp; "_")</f>
        <v>64696_knt_RS_sCfg04=Error while loading custom keyboard configuration from %s: "%s"</v>
      </c>
    </row>
    <row r="517" spans="1:6" x14ac:dyDescent="0.25">
      <c r="A517" t="s">
        <v>511</v>
      </c>
      <c r="B517" t="str">
        <f>MID(A517,1,5)</f>
        <v>64689</v>
      </c>
      <c r="C517" t="str">
        <f xml:space="preserve"> SUBSTITUTE( MID(A517,7,FIND("=",A517,7)-7), "{1}", "")</f>
        <v>knt_RS_sCfg05</v>
      </c>
      <c r="D517" s="2" t="str">
        <f>VLOOKUP(C517,NewCode,2,FALSE)</f>
        <v>64697</v>
      </c>
      <c r="E517" t="str">
        <f>SUBSTITUTE( MID(A517,8+LEN(C517),9999), "1}=","")</f>
        <v>There was a non-fatal error while loading defaults: \^%s\^\^Some settings may have been reset to defaults.</v>
      </c>
      <c r="F517" s="1" t="str">
        <f>SUBSTITUTE(A517, B517 &amp; "_", D517 &amp; "_")</f>
        <v>64697_knt_RS_sCfg05=There was a non-fatal error while loading defaults: \^%s\^\^Some settings may have been reset to defaults.</v>
      </c>
    </row>
    <row r="518" spans="1:6" x14ac:dyDescent="0.25">
      <c r="A518" t="s">
        <v>512</v>
      </c>
      <c r="B518" t="str">
        <f>MID(A518,1,5)</f>
        <v>64690</v>
      </c>
      <c r="C518" t="str">
        <f xml:space="preserve"> SUBSTITUTE( MID(A518,7,FIND("=",A518,7)-7), "{1}", "")</f>
        <v>knt_RS_sImgP01</v>
      </c>
      <c r="D518" s="2" t="str">
        <f>VLOOKUP(C518,NewCode,2,FALSE)</f>
        <v>64698</v>
      </c>
      <c r="E518" t="str">
        <f>SUBSTITUTE( MID(A518,8+LEN(C518),9999), "1}=","")</f>
        <v xml:space="preserve"> icon %d </v>
      </c>
      <c r="F518" s="1" t="str">
        <f>SUBSTITUTE(A518, B518 &amp; "_", D518 &amp; "_")</f>
        <v xml:space="preserve">64698_knt_RS_sImgP01= icon %d </v>
      </c>
    </row>
    <row r="519" spans="1:6" x14ac:dyDescent="0.25">
      <c r="A519" t="s">
        <v>513</v>
      </c>
      <c r="B519" t="str">
        <f>MID(A519,1,5)</f>
        <v>64691</v>
      </c>
      <c r="C519" t="str">
        <f xml:space="preserve"> SUBSTITUTE( MID(A519,7,FIND("=",A519,7)-7), "{1}", "")</f>
        <v>knt_RS_sImgF01</v>
      </c>
      <c r="D519" s="2" t="str">
        <f>VLOOKUP(C519,NewCode,2,FALSE)</f>
        <v>64699</v>
      </c>
      <c r="E519" t="str">
        <f>SUBSTITUTE( MID(A519,8+LEN(C519),9999), "1}=","")</f>
        <v>Image no available. Change in caption will not saved</v>
      </c>
      <c r="F519" s="1" t="str">
        <f>SUBSTITUTE(A519, B519 &amp; "_", D519 &amp; "_")</f>
        <v>64699_knt_RS_sImgF01=Image no available. Change in caption will not saved</v>
      </c>
    </row>
    <row r="520" spans="1:6" x14ac:dyDescent="0.25">
      <c r="A520" t="s">
        <v>514</v>
      </c>
      <c r="B520" t="str">
        <f>MID(A520,1,5)</f>
        <v>64692</v>
      </c>
      <c r="C520" t="str">
        <f xml:space="preserve"> SUBSTITUTE( MID(A520,7,FIND("=",A520,7)-7), "{1}", "")</f>
        <v>knt_RS_sImgF02</v>
      </c>
      <c r="D520" s="2" t="str">
        <f>VLOOKUP(C520,NewCode,2,FALSE)</f>
        <v>64700</v>
      </c>
      <c r="E520" t="str">
        <f>SUBSTITUTE( MID(A520,8+LEN(C520),9999), "1}=","")</f>
        <v>Save image file as</v>
      </c>
      <c r="F520" s="1" t="str">
        <f>SUBSTITUTE(A520, B520 &amp; "_", D520 &amp; "_")</f>
        <v>64700_knt_RS_sImgF02=Save image file as</v>
      </c>
    </row>
    <row r="521" spans="1:6" x14ac:dyDescent="0.25">
      <c r="A521" t="s">
        <v>515</v>
      </c>
      <c r="B521" t="str">
        <f>MID(A521,1,5)</f>
        <v>64693</v>
      </c>
      <c r="C521" t="str">
        <f xml:space="preserve"> SUBSTITUTE( MID(A521,7,FIND("=",A521,7)-7), "{1}", "")</f>
        <v>knt_RS_sImgF03</v>
      </c>
      <c r="D521" s="2" t="str">
        <f>VLOOKUP(C521,NewCode,2,FALSE)</f>
        <v>64701</v>
      </c>
      <c r="E521" t="str">
        <f>SUBSTITUTE( MID(A521,8+LEN(C521),9999), "1}=","")</f>
        <v>All image files</v>
      </c>
      <c r="F521" s="1" t="str">
        <f>SUBSTITUTE(A521, B521 &amp; "_", D521 &amp; "_")</f>
        <v>64701_knt_RS_sImgF03=All image files</v>
      </c>
    </row>
    <row r="522" spans="1:6" x14ac:dyDescent="0.25">
      <c r="A522" t="s">
        <v>516</v>
      </c>
      <c r="B522" t="str">
        <f>MID(A522,1,5)</f>
        <v>64694</v>
      </c>
      <c r="C522" t="str">
        <f xml:space="preserve"> SUBSTITUTE( MID(A522,7,FIND("=",A522,7)-7), "{1}", "")</f>
        <v>knt_RS_sImgF04</v>
      </c>
      <c r="D522" s="2" t="str">
        <f>VLOOKUP(C522,NewCode,2,FALSE)</f>
        <v>64702</v>
      </c>
      <c r="E522" t="str">
        <f>SUBSTITUTE( MID(A522,8+LEN(C522),9999), "1}=","")</f>
        <v>Open image file  (Ctrl -&gt; open file location)</v>
      </c>
      <c r="F522" s="1" t="str">
        <f>SUBSTITUTE(A522, B522 &amp; "_", D522 &amp; "_")</f>
        <v>64702_knt_RS_sImgF04=Open image file  (Ctrl -&gt; open file location)</v>
      </c>
    </row>
    <row r="523" spans="1:6" x14ac:dyDescent="0.25">
      <c r="A523" t="s">
        <v>517</v>
      </c>
      <c r="B523" t="str">
        <f>MID(A523,1,5)</f>
        <v>64695</v>
      </c>
      <c r="C523" t="str">
        <f xml:space="preserve"> SUBSTITUTE( MID(A523,7,FIND("=",A523,7)-7), "{1}", "")</f>
        <v>knt_RS_sImgU01</v>
      </c>
      <c r="D523" s="2" t="str">
        <f>VLOOKUP(C523,NewCode,2,FALSE)</f>
        <v>64703</v>
      </c>
      <c r="E523" t="str">
        <f>SUBSTITUTE( MID(A523,8+LEN(C523),9999), "1}=","")</f>
        <v xml:space="preserve">Error creating RTF for image insertion on editor: </v>
      </c>
      <c r="F523" s="1" t="str">
        <f>SUBSTITUTE(A523, B523 &amp; "_", D523 &amp; "_")</f>
        <v xml:space="preserve">64703_knt_RS_sImgU01=Error creating RTF for image insertion on editor: </v>
      </c>
    </row>
    <row r="524" spans="1:6" x14ac:dyDescent="0.25">
      <c r="A524" t="s">
        <v>550</v>
      </c>
      <c r="B524" t="str">
        <f>MID(A524,1,5)</f>
        <v>64728</v>
      </c>
      <c r="C524" t="str">
        <f xml:space="preserve"> SUBSTITUTE( MID(A524,7,FIND("=",A524,7)-7), "{1}", "")</f>
        <v>knt_RS_sStyM02</v>
      </c>
      <c r="D524" s="2" t="str">
        <f>VLOOKUP(C524,NewCode,2,FALSE)</f>
        <v>64704</v>
      </c>
      <c r="E524" t="str">
        <f>SUBSTITUTE( MID(A524,8+LEN(C524),9999), "1}=","")</f>
        <v xml:space="preserve">Font: </v>
      </c>
      <c r="F524" s="1" t="str">
        <f>SUBSTITUTE(A524, B524 &amp; "_", D524 &amp; "_")</f>
        <v xml:space="preserve">64704_knt_RS_sStyM02=Font: </v>
      </c>
    </row>
    <row r="525" spans="1:6" x14ac:dyDescent="0.25">
      <c r="A525" t="s">
        <v>551</v>
      </c>
      <c r="B525" t="str">
        <f>MID(A525,1,5)</f>
        <v>64729</v>
      </c>
      <c r="C525" t="str">
        <f xml:space="preserve"> SUBSTITUTE( MID(A525,7,FIND("=",A525,7)-7), "{1}", "")</f>
        <v>knt_RS_sStyM03</v>
      </c>
      <c r="D525" s="2" t="str">
        <f>VLOOKUP(C525,NewCode,2,FALSE)</f>
        <v>64705</v>
      </c>
      <c r="E525" t="str">
        <f>SUBSTITUTE( MID(A525,8+LEN(C525),9999), "1}=","")</f>
        <v xml:space="preserve">Paragraph: </v>
      </c>
      <c r="F525" s="1" t="str">
        <f>SUBSTITUTE(A525, B525 &amp; "_", D525 &amp; "_")</f>
        <v xml:space="preserve">64705_knt_RS_sStyM03=Paragraph: </v>
      </c>
    </row>
    <row r="526" spans="1:6" x14ac:dyDescent="0.25">
      <c r="A526" t="s">
        <v>552</v>
      </c>
      <c r="B526" t="str">
        <f>MID(A526,1,5)</f>
        <v>64730</v>
      </c>
      <c r="C526" t="str">
        <f xml:space="preserve"> SUBSTITUTE( MID(A526,7,FIND("=",A526,7)-7), "{1}", "")</f>
        <v>knt_RS_sStyM04</v>
      </c>
      <c r="D526" s="2" t="str">
        <f>VLOOKUP(C526,NewCode,2,FALSE)</f>
        <v>64706</v>
      </c>
      <c r="E526" t="str">
        <f>SUBSTITUTE( MID(A526,8+LEN(C526),9999), "1}=","")</f>
        <v xml:space="preserve">Named style: </v>
      </c>
      <c r="F526" s="1" t="str">
        <f>SUBSTITUTE(A526, B526 &amp; "_", D526 &amp; "_")</f>
        <v xml:space="preserve">64706_knt_RS_sStyM04=Named style: </v>
      </c>
    </row>
    <row r="527" spans="1:6" x14ac:dyDescent="0.25">
      <c r="A527" t="s">
        <v>553</v>
      </c>
      <c r="B527" t="str">
        <f>MID(A527,1,5)</f>
        <v>64731</v>
      </c>
      <c r="C527" t="str">
        <f xml:space="preserve"> SUBSTITUTE( MID(A527,7,FIND("=",A527,7)-7), "{1}", "")</f>
        <v>knt_RS_sStyM05</v>
      </c>
      <c r="D527" s="2" t="str">
        <f>VLOOKUP(C527,NewCode,2,FALSE)</f>
        <v>64707</v>
      </c>
      <c r="E527" t="str">
        <f>SUBSTITUTE( MID(A527,8+LEN(C527),9999), "1}=","")</f>
        <v xml:space="preserve">Range: </v>
      </c>
      <c r="F527" s="1" t="str">
        <f>SUBSTITUTE(A527, B527 &amp; "_", D527 &amp; "_")</f>
        <v xml:space="preserve">64707_knt_RS_sStyM05=Range: </v>
      </c>
    </row>
    <row r="528" spans="1:6" x14ac:dyDescent="0.25">
      <c r="A528" t="s">
        <v>554</v>
      </c>
      <c r="B528" t="str">
        <f>MID(A528,1,5)</f>
        <v>64732</v>
      </c>
      <c r="C528" t="str">
        <f xml:space="preserve"> SUBSTITUTE( MID(A528,7,FIND("=",A528,7)-7), "{1}", "")</f>
        <v>knt_RS_sStyM06</v>
      </c>
      <c r="D528" s="2" t="str">
        <f>VLOOKUP(C528,NewCode,2,FALSE)</f>
        <v>64708</v>
      </c>
      <c r="E528" t="str">
        <f>SUBSTITUTE( MID(A528,8+LEN(C528),9999), "1}=","")</f>
        <v>Error: StyleManager does not exist.</v>
      </c>
      <c r="F528" s="1" t="str">
        <f>SUBSTITUTE(A528, B528 &amp; "_", D528 &amp; "_")</f>
        <v>64708_knt_RS_sStyM06=Error: StyleManager does not exist.</v>
      </c>
    </row>
    <row r="529" spans="1:6" x14ac:dyDescent="0.25">
      <c r="A529" t="s">
        <v>555</v>
      </c>
      <c r="B529" t="str">
        <f>MID(A529,1,5)</f>
        <v>64733</v>
      </c>
      <c r="C529" t="str">
        <f xml:space="preserve"> SUBSTITUTE( MID(A529,7,FIND("=",A529,7)-7), "{1}", "")</f>
        <v>knt_RS_sStyM07</v>
      </c>
      <c r="D529" s="2" t="str">
        <f>VLOOKUP(C529,NewCode,2,FALSE)</f>
        <v>64709</v>
      </c>
      <c r="E529" t="str">
        <f>SUBSTITUTE( MID(A529,8+LEN(C529),9999), "1}=","")</f>
        <v>Create "%s" style</v>
      </c>
      <c r="F529" s="1" t="str">
        <f>SUBSTITUTE(A529, B529 &amp; "_", D529 &amp; "_")</f>
        <v>64709_knt_RS_sStyM07{1}=Create "%s" style</v>
      </c>
    </row>
    <row r="530" spans="1:6" x14ac:dyDescent="0.25">
      <c r="A530" t="s">
        <v>556</v>
      </c>
      <c r="B530" t="str">
        <f>MID(A530,1,5)</f>
        <v>64734</v>
      </c>
      <c r="C530" t="str">
        <f xml:space="preserve"> SUBSTITUTE( MID(A530,7,FIND("=",A530,7)-7), "{1}", "")</f>
        <v>knt_RS_sStyM08</v>
      </c>
      <c r="D530" s="2" t="str">
        <f>VLOOKUP(C530,NewCode,2,FALSE)</f>
        <v>64710</v>
      </c>
      <c r="E530" t="str">
        <f>SUBSTITUTE( MID(A530,8+LEN(C530),9999), "1}=","")</f>
        <v>Enter name for new style:</v>
      </c>
      <c r="F530" s="1" t="str">
        <f>SUBSTITUTE(A530, B530 &amp; "_", D530 &amp; "_")</f>
        <v>64710_knt_RS_sStyM08=Enter name for new style:</v>
      </c>
    </row>
    <row r="531" spans="1:6" x14ac:dyDescent="0.25">
      <c r="A531" t="s">
        <v>557</v>
      </c>
      <c r="B531" t="str">
        <f>MID(A531,1,5)</f>
        <v>64735</v>
      </c>
      <c r="C531" t="str">
        <f xml:space="preserve"> SUBSTITUTE( MID(A531,7,FIND("=",A531,7)-7), "{1}", "")</f>
        <v>knt_RS_sStyM09</v>
      </c>
      <c r="D531" s="2" t="str">
        <f>VLOOKUP(C531,NewCode,2,FALSE)</f>
        <v>64711</v>
      </c>
      <c r="E531" t="str">
        <f>SUBSTITUTE( MID(A531,8+LEN(C531),9999), "1}=","")</f>
        <v>%s style "%s" already exists. \^Redefine the existing style with new properties?</v>
      </c>
      <c r="F531" s="1" t="str">
        <f>SUBSTITUTE(A531, B531 &amp; "_", D531 &amp; "_")</f>
        <v>64711_knt_RS_sStyM09=%s style "%s" already exists. \^Redefine the existing style with new properties?</v>
      </c>
    </row>
    <row r="532" spans="1:6" x14ac:dyDescent="0.25">
      <c r="A532" t="s">
        <v>526</v>
      </c>
      <c r="B532" t="str">
        <f>MID(A532,1,5)</f>
        <v>64704</v>
      </c>
      <c r="C532" t="str">
        <f xml:space="preserve"> SUBSTITUTE( MID(A532,7,FIND("=",A532,7)-7), "{1}", "")</f>
        <v>knt_RS_sStyM10</v>
      </c>
      <c r="D532" s="2" t="str">
        <f>VLOOKUP(C532,NewCode,2,FALSE)</f>
        <v>64712</v>
      </c>
      <c r="E532" t="str">
        <f>SUBSTITUTE( MID(A532,8+LEN(C532),9999), "1}=","")</f>
        <v xml:space="preserve"> Style "%s" created (%s)</v>
      </c>
      <c r="F532" s="1" t="str">
        <f>SUBSTITUTE(A532, B532 &amp; "_", D532 &amp; "_")</f>
        <v>64712_knt_RS_sStyM10{1}= Style "%s" created (%s)</v>
      </c>
    </row>
    <row r="533" spans="1:6" x14ac:dyDescent="0.25">
      <c r="A533" t="s">
        <v>527</v>
      </c>
      <c r="B533" t="str">
        <f>MID(A533,1,5)</f>
        <v>64705</v>
      </c>
      <c r="C533" t="str">
        <f xml:space="preserve"> SUBSTITUTE( MID(A533,7,FIND("=",A533,7)-7), "{1}", "")</f>
        <v>knt_RS_sStyM11</v>
      </c>
      <c r="D533" s="2" t="str">
        <f>VLOOKUP(C533,NewCode,2,FALSE)</f>
        <v>64713</v>
      </c>
      <c r="E533" t="str">
        <f>SUBSTITUTE( MID(A533,8+LEN(C533),9999), "1}=","")</f>
        <v xml:space="preserve">Error creating style: </v>
      </c>
      <c r="F533" s="1" t="str">
        <f>SUBSTITUTE(A533, B533 &amp; "_", D533 &amp; "_")</f>
        <v xml:space="preserve">64713_knt_RS_sStyM11=Error creating style: </v>
      </c>
    </row>
    <row r="534" spans="1:6" x14ac:dyDescent="0.25">
      <c r="A534" t="s">
        <v>528</v>
      </c>
      <c r="B534" t="str">
        <f>MID(A534,1,5)</f>
        <v>64706</v>
      </c>
      <c r="C534" t="str">
        <f xml:space="preserve"> SUBSTITUTE( MID(A534,7,FIND("=",A534,7)-7), "{1}", "")</f>
        <v>knt_RS_sStyM12</v>
      </c>
      <c r="D534" s="2" t="str">
        <f>VLOOKUP(C534,NewCode,2,FALSE)</f>
        <v>64714</v>
      </c>
      <c r="E534" t="str">
        <f>SUBSTITUTE( MID(A534,8+LEN(C534),9999), "1}=","")</f>
        <v>Error: Cannot access style information for "%s"</v>
      </c>
      <c r="F534" s="1" t="str">
        <f>SUBSTITUTE(A534, B534 &amp; "_", D534 &amp; "_")</f>
        <v>64714_knt_RS_sStyM12=Error: Cannot access style information for "%s"</v>
      </c>
    </row>
    <row r="535" spans="1:6" x14ac:dyDescent="0.25">
      <c r="A535" t="s">
        <v>529</v>
      </c>
      <c r="B535" t="str">
        <f>MID(A535,1,5)</f>
        <v>64707</v>
      </c>
      <c r="C535" t="str">
        <f xml:space="preserve"> SUBSTITUTE( MID(A535,7,FIND("=",A535,7)-7), "{1}", "")</f>
        <v>knt_RS_sStyM13</v>
      </c>
      <c r="D535" s="2" t="str">
        <f>VLOOKUP(C535,NewCode,2,FALSE)</f>
        <v>64715</v>
      </c>
      <c r="E535" t="str">
        <f>SUBSTITUTE( MID(A535,8+LEN(C535),9999), "1}=","")</f>
        <v>Rename style</v>
      </c>
      <c r="F535" s="1" t="str">
        <f>SUBSTITUTE(A535, B535 &amp; "_", D535 &amp; "_")</f>
        <v>64715_knt_RS_sStyM13=Rename style</v>
      </c>
    </row>
    <row r="536" spans="1:6" x14ac:dyDescent="0.25">
      <c r="A536" t="s">
        <v>530</v>
      </c>
      <c r="B536" t="str">
        <f>MID(A536,1,5)</f>
        <v>64708</v>
      </c>
      <c r="C536" t="str">
        <f xml:space="preserve"> SUBSTITUTE( MID(A536,7,FIND("=",A536,7)-7), "{1}", "")</f>
        <v>knt_RS_sStyM14</v>
      </c>
      <c r="D536" s="2" t="str">
        <f>VLOOKUP(C536,NewCode,2,FALSE)</f>
        <v>64716</v>
      </c>
      <c r="E536" t="str">
        <f>SUBSTITUTE( MID(A536,8+LEN(C536),9999), "1}=","")</f>
        <v>Enter new name for style:</v>
      </c>
      <c r="F536" s="1" t="str">
        <f>SUBSTITUTE(A536, B536 &amp; "_", D536 &amp; "_")</f>
        <v>64716_knt_RS_sStyM14=Enter new name for style:</v>
      </c>
    </row>
    <row r="537" spans="1:6" x14ac:dyDescent="0.25">
      <c r="A537" t="s">
        <v>531</v>
      </c>
      <c r="B537" t="str">
        <f>MID(A537,1,5)</f>
        <v>64709</v>
      </c>
      <c r="C537" t="str">
        <f xml:space="preserve"> SUBSTITUTE( MID(A537,7,FIND("=",A537,7)-7), "{1}", "")</f>
        <v>knt_RS_sStyM15</v>
      </c>
      <c r="D537" s="2" t="str">
        <f>VLOOKUP(C537,NewCode,2,FALSE)</f>
        <v>64717</v>
      </c>
      <c r="E537" t="str">
        <f>SUBSTITUTE( MID(A537,8+LEN(C537),9999), "1}=","")</f>
        <v>Cannot rename: a style by that name already exists.</v>
      </c>
      <c r="F537" s="1" t="str">
        <f>SUBSTITUTE(A537, B537 &amp; "_", D537 &amp; "_")</f>
        <v>64717_knt_RS_sStyM15=Cannot rename: a style by that name already exists.</v>
      </c>
    </row>
    <row r="538" spans="1:6" x14ac:dyDescent="0.25">
      <c r="A538" t="s">
        <v>532</v>
      </c>
      <c r="B538" t="str">
        <f>MID(A538,1,5)</f>
        <v>64710</v>
      </c>
      <c r="C538" t="str">
        <f xml:space="preserve"> SUBSTITUTE( MID(A538,7,FIND("=",A538,7)-7), "{1}", "")</f>
        <v>knt_RS_sStyM16</v>
      </c>
      <c r="D538" s="2" t="str">
        <f>VLOOKUP(C538,NewCode,2,FALSE)</f>
        <v>64718</v>
      </c>
      <c r="E538" t="str">
        <f>SUBSTITUTE( MID(A538,8+LEN(C538),9999), "1}=","")</f>
        <v>Error renaming style</v>
      </c>
      <c r="F538" s="1" t="str">
        <f>SUBSTITUTE(A538, B538 &amp; "_", D538 &amp; "_")</f>
        <v>64718_knt_RS_sStyM16=Error renaming style</v>
      </c>
    </row>
    <row r="539" spans="1:6" x14ac:dyDescent="0.25">
      <c r="A539" t="s">
        <v>533</v>
      </c>
      <c r="B539" t="str">
        <f>MID(A539,1,5)</f>
        <v>64711</v>
      </c>
      <c r="C539" t="str">
        <f xml:space="preserve"> SUBSTITUTE( MID(A539,7,FIND("=",A539,7)-7), "{1}", "")</f>
        <v>knt_RS_sStyM17</v>
      </c>
      <c r="D539" s="2" t="str">
        <f>VLOOKUP(C539,NewCode,2,FALSE)</f>
        <v>64719</v>
      </c>
      <c r="E539" t="str">
        <f>SUBSTITUTE( MID(A539,8+LEN(C539),9999), "1}=","")</f>
        <v>OK to delete %s style "%s"?</v>
      </c>
      <c r="F539" s="1" t="str">
        <f>SUBSTITUTE(A539, B539 &amp; "_", D539 &amp; "_")</f>
        <v>64719_knt_RS_sStyM17=OK to delete %s style "%s"?</v>
      </c>
    </row>
    <row r="540" spans="1:6" x14ac:dyDescent="0.25">
      <c r="A540" t="s">
        <v>566</v>
      </c>
      <c r="B540" t="str">
        <f>MID(A540,1,5)</f>
        <v>64744</v>
      </c>
      <c r="C540" t="str">
        <f xml:space="preserve"> SUBSTITUTE( MID(A540,7,FIND("=",A540,7)-7), "{1}", "")</f>
        <v>knt_RS_sSty03</v>
      </c>
      <c r="D540" s="2" t="str">
        <f>VLOOKUP(C540,NewCode,2,FALSE)</f>
        <v>64720</v>
      </c>
      <c r="E540" t="str">
        <f>SUBSTITUTE( MID(A540,8+LEN(C540),9999), "1}=","")</f>
        <v>Alignment: %s\^Line spacing: %s\^Numbering: %s\^Left indent: %s\^First indent: %s\^Right indent: %s\^Space before: %s\^Space after: %s</v>
      </c>
      <c r="F540" s="1" t="str">
        <f>SUBSTITUTE(A540, B540 &amp; "_", D540 &amp; "_")</f>
        <v>64720_knt_RS_sSty03=Alignment: %s\^Line spacing: %s\^Numbering: %s\^Left indent: %s\^First indent: %s\^Right indent: %s\^Space before: %s\^Space after: %s</v>
      </c>
    </row>
    <row r="541" spans="1:6" x14ac:dyDescent="0.25">
      <c r="A541" t="s">
        <v>567</v>
      </c>
      <c r="B541" t="str">
        <f>MID(A541,1,5)</f>
        <v>64745</v>
      </c>
      <c r="C541" t="str">
        <f xml:space="preserve"> SUBSTITUTE( MID(A541,7,FIND("=",A541,7)-7), "{1}", "")</f>
        <v>knt_RS_sSty04</v>
      </c>
      <c r="D541" s="2" t="str">
        <f>VLOOKUP(C541,NewCode,2,FALSE)</f>
        <v>64721</v>
      </c>
      <c r="E541" t="str">
        <f>SUBSTITUTE( MID(A541,8+LEN(C541),9999), "1}=","")</f>
        <v>Single</v>
      </c>
      <c r="F541" s="1" t="str">
        <f>SUBSTITUTE(A541, B541 &amp; "_", D541 &amp; "_")</f>
        <v>64721_knt_RS_sSty04=Single</v>
      </c>
    </row>
    <row r="542" spans="1:6" x14ac:dyDescent="0.25">
      <c r="A542" t="s">
        <v>568</v>
      </c>
      <c r="B542" t="str">
        <f>MID(A542,1,5)</f>
        <v>64746</v>
      </c>
      <c r="C542" t="str">
        <f xml:space="preserve"> SUBSTITUTE( MID(A542,7,FIND("=",A542,7)-7), "{1}", "")</f>
        <v>knt_RS_sSty05</v>
      </c>
      <c r="D542" s="2" t="str">
        <f>VLOOKUP(C542,NewCode,2,FALSE)</f>
        <v>64722</v>
      </c>
      <c r="E542" t="str">
        <f>SUBSTITUTE( MID(A542,8+LEN(C542),9999), "1}=","")</f>
        <v>Double</v>
      </c>
      <c r="F542" s="1" t="str">
        <f>SUBSTITUTE(A542, B542 &amp; "_", D542 &amp; "_")</f>
        <v>64722_knt_RS_sSty05=Double</v>
      </c>
    </row>
    <row r="543" spans="1:6" x14ac:dyDescent="0.25">
      <c r="A543" t="s">
        <v>569</v>
      </c>
      <c r="B543" t="str">
        <f>MID(A543,1,5)</f>
        <v>64747</v>
      </c>
      <c r="C543" t="str">
        <f xml:space="preserve"> SUBSTITUTE( MID(A543,7,FIND("=",A543,7)-7), "{1}", "")</f>
        <v>knt_RS_sSty06</v>
      </c>
      <c r="D543" s="2" t="str">
        <f>VLOOKUP(C543,NewCode,2,FALSE)</f>
        <v>64723</v>
      </c>
      <c r="E543" t="str">
        <f>SUBSTITUTE( MID(A543,8+LEN(C543),9999), "1}=","")</f>
        <v>other</v>
      </c>
      <c r="F543" s="1" t="str">
        <f>SUBSTITUTE(A543, B543 &amp; "_", D543 &amp; "_")</f>
        <v>64723_knt_RS_sSty06=other</v>
      </c>
    </row>
    <row r="544" spans="1:6" x14ac:dyDescent="0.25">
      <c r="A544" t="s">
        <v>570</v>
      </c>
      <c r="B544" t="str">
        <f>MID(A544,1,5)</f>
        <v>64748</v>
      </c>
      <c r="C544" t="str">
        <f xml:space="preserve"> SUBSTITUTE( MID(A544,7,FIND("=",A544,7)-7), "{1}", "")</f>
        <v>knt_RS_sSty07</v>
      </c>
      <c r="D544" s="2" t="str">
        <f>VLOOKUP(C544,NewCode,2,FALSE)</f>
        <v>64724</v>
      </c>
      <c r="E544" t="str">
        <f>SUBSTITUTE( MID(A544,8+LEN(C544),9999), "1}=","")</f>
        <v>Bullets</v>
      </c>
      <c r="F544" s="1" t="str">
        <f>SUBSTITUTE(A544, B544 &amp; "_", D544 &amp; "_")</f>
        <v>64724_knt_RS_sSty07=Bullets</v>
      </c>
    </row>
    <row r="545" spans="1:6" x14ac:dyDescent="0.25">
      <c r="A545" t="s">
        <v>571</v>
      </c>
      <c r="B545" t="str">
        <f>MID(A545,1,5)</f>
        <v>64749</v>
      </c>
      <c r="C545" t="str">
        <f xml:space="preserve"> SUBSTITUTE( MID(A545,7,FIND("=",A545,7)-7), "{1}", "")</f>
        <v>knt_RS_sSty08</v>
      </c>
      <c r="D545" s="2" t="str">
        <f>VLOOKUP(C545,NewCode,2,FALSE)</f>
        <v>64725</v>
      </c>
      <c r="E545" t="str">
        <f>SUBSTITUTE( MID(A545,8+LEN(C545),9999), "1}=","")</f>
        <v>Left</v>
      </c>
      <c r="F545" s="1" t="str">
        <f>SUBSTITUTE(A545, B545 &amp; "_", D545 &amp; "_")</f>
        <v>64725_knt_RS_sSty08=Left</v>
      </c>
    </row>
    <row r="546" spans="1:6" x14ac:dyDescent="0.25">
      <c r="A546" t="s">
        <v>572</v>
      </c>
      <c r="B546" t="str">
        <f>MID(A546,1,5)</f>
        <v>64750</v>
      </c>
      <c r="C546" t="str">
        <f xml:space="preserve"> SUBSTITUTE( MID(A546,7,FIND("=",A546,7)-7), "{1}", "")</f>
        <v>knt_RS_sSty09</v>
      </c>
      <c r="D546" s="2" t="str">
        <f>VLOOKUP(C546,NewCode,2,FALSE)</f>
        <v>64726</v>
      </c>
      <c r="E546" t="str">
        <f>SUBSTITUTE( MID(A546,8+LEN(C546),9999), "1}=","")</f>
        <v>Right</v>
      </c>
      <c r="F546" s="1" t="str">
        <f>SUBSTITUTE(A546, B546 &amp; "_", D546 &amp; "_")</f>
        <v>64726_knt_RS_sSty09=Right</v>
      </c>
    </row>
    <row r="547" spans="1:6" x14ac:dyDescent="0.25">
      <c r="A547" t="s">
        <v>573</v>
      </c>
      <c r="B547" t="str">
        <f>MID(A547,1,5)</f>
        <v>64751</v>
      </c>
      <c r="C547" t="str">
        <f xml:space="preserve"> SUBSTITUTE( MID(A547,7,FIND("=",A547,7)-7), "{1}", "")</f>
        <v>knt_RS_sSty10</v>
      </c>
      <c r="D547" s="2" t="str">
        <f>VLOOKUP(C547,NewCode,2,FALSE)</f>
        <v>64727</v>
      </c>
      <c r="E547" t="str">
        <f>SUBSTITUTE( MID(A547,8+LEN(C547),9999), "1}=","")</f>
        <v>Center</v>
      </c>
      <c r="F547" s="1" t="str">
        <f>SUBSTITUTE(A547, B547 &amp; "_", D547 &amp; "_")</f>
        <v>64727_knt_RS_sSty10=Center</v>
      </c>
    </row>
    <row r="548" spans="1:6" x14ac:dyDescent="0.25">
      <c r="A548" t="s">
        <v>542</v>
      </c>
      <c r="B548" t="str">
        <f>MID(A548,1,5)</f>
        <v>64720</v>
      </c>
      <c r="C548" t="str">
        <f xml:space="preserve"> SUBSTITUTE( MID(A548,7,FIND("=",A548,7)-7), "{1}", "")</f>
        <v>knt_RS_sSty11</v>
      </c>
      <c r="D548" s="2" t="str">
        <f>VLOOKUP(C548,NewCode,2,FALSE)</f>
        <v>64728</v>
      </c>
      <c r="E548" t="str">
        <f>SUBSTITUTE( MID(A548,8+LEN(C548),9999), "1}=","")</f>
        <v>Justify</v>
      </c>
      <c r="F548" s="1" t="str">
        <f>SUBSTITUTE(A548, B548 &amp; "_", D548 &amp; "_")</f>
        <v>64728_knt_RS_sSty11=Justify</v>
      </c>
    </row>
    <row r="549" spans="1:6" x14ac:dyDescent="0.25">
      <c r="A549" t="s">
        <v>543</v>
      </c>
      <c r="B549" t="str">
        <f>MID(A549,1,5)</f>
        <v>64721</v>
      </c>
      <c r="C549" t="str">
        <f xml:space="preserve"> SUBSTITUTE( MID(A549,7,FIND("=",A549,7)-7), "{1}", "")</f>
        <v>knt_RS_sSty12</v>
      </c>
      <c r="D549" s="2" t="str">
        <f>VLOOKUP(C549,NewCode,2,FALSE)</f>
        <v>64729</v>
      </c>
      <c r="E549" t="str">
        <f>SUBSTITUTE( MID(A549,8+LEN(C549),9999), "1}=","")</f>
        <v>superscript</v>
      </c>
      <c r="F549" s="1" t="str">
        <f>SUBSTITUTE(A549, B549 &amp; "_", D549 &amp; "_")</f>
        <v>64729_knt_RS_sSty12=superscript</v>
      </c>
    </row>
    <row r="550" spans="1:6" x14ac:dyDescent="0.25">
      <c r="A550" t="s">
        <v>544</v>
      </c>
      <c r="B550" t="str">
        <f>MID(A550,1,5)</f>
        <v>64722</v>
      </c>
      <c r="C550" t="str">
        <f xml:space="preserve"> SUBSTITUTE( MID(A550,7,FIND("=",A550,7)-7), "{1}", "")</f>
        <v>knt_RS_sSty13</v>
      </c>
      <c r="D550" s="2" t="str">
        <f>VLOOKUP(C550,NewCode,2,FALSE)</f>
        <v>64730</v>
      </c>
      <c r="E550" t="str">
        <f>SUBSTITUTE( MID(A550,8+LEN(C550),9999), "1}=","")</f>
        <v>subscript</v>
      </c>
      <c r="F550" s="1" t="str">
        <f>SUBSTITUTE(A550, B550 &amp; "_", D550 &amp; "_")</f>
        <v>64730_knt_RS_sSty13=subscript</v>
      </c>
    </row>
    <row r="551" spans="1:6" x14ac:dyDescent="0.25">
      <c r="A551" t="s">
        <v>545</v>
      </c>
      <c r="B551" t="str">
        <f>MID(A551,1,5)</f>
        <v>64723</v>
      </c>
      <c r="C551" t="str">
        <f xml:space="preserve"> SUBSTITUTE( MID(A551,7,FIND("=",A551,7)-7), "{1}", "")</f>
        <v>knt_RS_sSty14</v>
      </c>
      <c r="D551" s="2" t="str">
        <f>VLOOKUP(C551,NewCode,2,FALSE)</f>
        <v>64731</v>
      </c>
      <c r="E551" t="str">
        <f>SUBSTITUTE( MID(A551,8+LEN(C551),9999), "1}=","")</f>
        <v xml:space="preserve">Subscript </v>
      </c>
      <c r="F551" s="1" t="str">
        <f>SUBSTITUTE(A551, B551 &amp; "_", D551 &amp; "_")</f>
        <v xml:space="preserve">64731_knt_RS_sSty14=Subscript </v>
      </c>
    </row>
    <row r="552" spans="1:6" x14ac:dyDescent="0.25">
      <c r="A552" t="s">
        <v>546</v>
      </c>
      <c r="B552" t="str">
        <f>MID(A552,1,5)</f>
        <v>64724</v>
      </c>
      <c r="C552" t="str">
        <f xml:space="preserve"> SUBSTITUTE( MID(A552,7,FIND("=",A552,7)-7), "{1}", "")</f>
        <v>knt_RS_sSty15</v>
      </c>
      <c r="D552" s="2" t="str">
        <f>VLOOKUP(C552,NewCode,2,FALSE)</f>
        <v>64732</v>
      </c>
      <c r="E552" t="str">
        <f>SUBSTITUTE( MID(A552,8+LEN(C552),9999), "1}=","")</f>
        <v xml:space="preserve">Supercript </v>
      </c>
      <c r="F552" s="1" t="str">
        <f>SUBSTITUTE(A552, B552 &amp; "_", D552 &amp; "_")</f>
        <v xml:space="preserve">64732_knt_RS_sSty15=Supercript </v>
      </c>
    </row>
    <row r="553" spans="1:6" x14ac:dyDescent="0.25">
      <c r="A553" t="s">
        <v>547</v>
      </c>
      <c r="B553" t="str">
        <f>MID(A553,1,5)</f>
        <v>64725</v>
      </c>
      <c r="C553" t="str">
        <f xml:space="preserve"> SUBSTITUTE( MID(A553,7,FIND("=",A553,7)-7), "{1}", "")</f>
        <v>knt_RS_sSty16</v>
      </c>
      <c r="D553" s="2" t="str">
        <f>VLOOKUP(C553,NewCode,2,FALSE)</f>
        <v>64733</v>
      </c>
      <c r="E553" t="str">
        <f>SUBSTITUTE( MID(A553,8+LEN(C553),9999), "1}=","")</f>
        <v xml:space="preserve">Disabled </v>
      </c>
      <c r="F553" s="1" t="str">
        <f>SUBSTITUTE(A553, B553 &amp; "_", D553 &amp; "_")</f>
        <v xml:space="preserve">64733_knt_RS_sSty16=Disabled </v>
      </c>
    </row>
    <row r="554" spans="1:6" x14ac:dyDescent="0.25">
      <c r="A554" t="s">
        <v>548</v>
      </c>
      <c r="B554" t="str">
        <f>MID(A554,1,5)</f>
        <v>64726</v>
      </c>
      <c r="C554" t="str">
        <f xml:space="preserve"> SUBSTITUTE( MID(A554,7,FIND("=",A554,7)-7), "{1}", "")</f>
        <v>knt_RS_sSty17</v>
      </c>
      <c r="D554" s="2" t="str">
        <f>VLOOKUP(C554,NewCode,2,FALSE)</f>
        <v>64734</v>
      </c>
      <c r="E554" t="str">
        <f>SUBSTITUTE( MID(A554,8+LEN(C554),9999), "1}=","")</f>
        <v xml:space="preserve">Highlighted </v>
      </c>
      <c r="F554" s="1" t="str">
        <f>SUBSTITUTE(A554, B554 &amp; "_", D554 &amp; "_")</f>
        <v xml:space="preserve">64734_knt_RS_sSty17=Highlighted </v>
      </c>
    </row>
    <row r="555" spans="1:6" x14ac:dyDescent="0.25">
      <c r="A555" t="s">
        <v>549</v>
      </c>
      <c r="B555" t="str">
        <f>MID(A555,1,5)</f>
        <v>64727</v>
      </c>
      <c r="C555" t="str">
        <f xml:space="preserve"> SUBSTITUTE( MID(A555,7,FIND("=",A555,7)-7), "{1}", "")</f>
        <v>knt_RS_sStyM01</v>
      </c>
      <c r="D555" s="2" t="str">
        <f>VLOOKUP(C555,NewCode,2,FALSE)</f>
        <v>64735</v>
      </c>
      <c r="E555" t="str">
        <f>SUBSTITUTE( MID(A555,8+LEN(C555),9999), "1}=","")</f>
        <v xml:space="preserve">Style in active note: </v>
      </c>
      <c r="F555" s="1" t="str">
        <f>SUBSTITUTE(A555, B555 &amp; "_", D555 &amp; "_")</f>
        <v xml:space="preserve">64735_knt_RS_sStyM01=Style in active note: </v>
      </c>
    </row>
    <row r="556" spans="1:6" x14ac:dyDescent="0.25">
      <c r="A556" t="s">
        <v>582</v>
      </c>
      <c r="B556" t="str">
        <f>MID(A556,1,5)</f>
        <v>64760</v>
      </c>
      <c r="C556" t="str">
        <f xml:space="preserve"> SUBSTITUTE( MID(A556,7,FIND("=",A556,7)-7), "{1}", "")</f>
        <v>knt_RS_sMacM44</v>
      </c>
      <c r="D556" s="2" t="str">
        <f>VLOOKUP(C556,NewCode,2,FALSE)</f>
        <v>64736</v>
      </c>
      <c r="E556" t="str">
        <f>SUBSTITUTE( MID(A556,8+LEN(C556),9999), "1}=","")</f>
        <v>This action cannot be performed, because there is no active folder (%d)</v>
      </c>
      <c r="F556" s="1" t="str">
        <f>SUBSTITUTE(A556, B556 &amp; "_", D556 &amp; "_")</f>
        <v>64736_knt_RS_sMacM44{1}=This action cannot be performed, because there is no active folder (%d)</v>
      </c>
    </row>
    <row r="557" spans="1:6" x14ac:dyDescent="0.25">
      <c r="A557" t="s">
        <v>583</v>
      </c>
      <c r="B557" t="str">
        <f>MID(A557,1,5)</f>
        <v>64761</v>
      </c>
      <c r="C557" t="str">
        <f xml:space="preserve"> SUBSTITUTE( MID(A557,7,FIND("=",A557,7)-7), "{1}", "")</f>
        <v>knt_RS_sMacM45</v>
      </c>
      <c r="D557" s="2" t="str">
        <f>VLOOKUP(C557,NewCode,2,FALSE)</f>
        <v>64737</v>
      </c>
      <c r="E557" t="str">
        <f>SUBSTITUTE( MID(A557,8+LEN(C557),9999), "1}=","")</f>
        <v>This folder cannot be set as Read-only, because it is being used for clipboard capture.</v>
      </c>
      <c r="F557" s="1" t="str">
        <f>SUBSTITUTE(A557, B557 &amp; "_", D557 &amp; "_")</f>
        <v>64737_knt_RS_sMacM45{1}=This folder cannot be set as Read-only, because it is being used for clipboard capture.</v>
      </c>
    </row>
    <row r="558" spans="1:6" x14ac:dyDescent="0.25">
      <c r="A558" t="s">
        <v>584</v>
      </c>
      <c r="B558" t="str">
        <f>MID(A558,1,5)</f>
        <v>64762</v>
      </c>
      <c r="C558" t="str">
        <f xml:space="preserve"> SUBSTITUTE( MID(A558,7,FIND("=",A558,7)-7), "{1}", "")</f>
        <v>knt_RS_sMacM46</v>
      </c>
      <c r="D558" s="2" t="str">
        <f>VLOOKUP(C558,NewCode,2,FALSE)</f>
        <v>64738</v>
      </c>
      <c r="E558" t="str">
        <f>SUBSTITUTE( MID(A558,8+LEN(C558),9999), "1}=","")</f>
        <v>Failed to assign font attributes.</v>
      </c>
      <c r="F558" s="1" t="str">
        <f>SUBSTITUTE(A558, B558 &amp; "_", D558 &amp; "_")</f>
        <v>64738_knt_RS_sMacM46=Failed to assign font attributes.</v>
      </c>
    </row>
    <row r="559" spans="1:6" x14ac:dyDescent="0.25">
      <c r="A559" t="s">
        <v>585</v>
      </c>
      <c r="B559" t="str">
        <f>MID(A559,1,5)</f>
        <v>64763</v>
      </c>
      <c r="C559" t="str">
        <f xml:space="preserve"> SUBSTITUTE( MID(A559,7,FIND("=",A559,7)-7), "{1}", "")</f>
        <v>knt_RS_sMacM47</v>
      </c>
      <c r="D559" s="2" t="str">
        <f>VLOOKUP(C559,NewCode,2,FALSE)</f>
        <v>64739</v>
      </c>
      <c r="E559" t="str">
        <f>SUBSTITUTE( MID(A559,8+LEN(C559),9999), "1}=","")</f>
        <v>Failed to assign paragraph attributes.</v>
      </c>
      <c r="F559" s="1" t="str">
        <f>SUBSTITUTE(A559, B559 &amp; "_", D559 &amp; "_")</f>
        <v>64739_knt_RS_sMacM47=Failed to assign paragraph attributes.</v>
      </c>
    </row>
    <row r="560" spans="1:6" x14ac:dyDescent="0.25">
      <c r="A560" t="s">
        <v>586</v>
      </c>
      <c r="B560" t="str">
        <f>MID(A560,1,5)</f>
        <v>64764</v>
      </c>
      <c r="C560" t="str">
        <f xml:space="preserve"> SUBSTITUTE( MID(A560,7,FIND("=",A560,7)-7), "{1}", "")</f>
        <v>knt_RS_sMacM48</v>
      </c>
      <c r="D560" s="2" t="str">
        <f>VLOOKUP(C560,NewCode,2,FALSE)</f>
        <v>64740</v>
      </c>
      <c r="E560" t="str">
        <f>SUBSTITUTE( MID(A560,8+LEN(C560),9999), "1}=","")</f>
        <v>Go to line</v>
      </c>
      <c r="F560" s="1" t="str">
        <f>SUBSTITUTE(A560, B560 &amp; "_", D560 &amp; "_")</f>
        <v>64740_knt_RS_sMacM48=Go to line</v>
      </c>
    </row>
    <row r="561" spans="1:6" x14ac:dyDescent="0.25">
      <c r="A561" t="s">
        <v>587</v>
      </c>
      <c r="B561" t="str">
        <f>MID(A561,1,5)</f>
        <v>64765</v>
      </c>
      <c r="C561" t="str">
        <f xml:space="preserve"> SUBSTITUTE( MID(A561,7,FIND("=",A561,7)-7), "{1}", "")</f>
        <v>knt_RS_sMacM49</v>
      </c>
      <c r="D561" s="2" t="str">
        <f>VLOOKUP(C561,NewCode,2,FALSE)</f>
        <v>64741</v>
      </c>
      <c r="E561" t="str">
        <f>SUBSTITUTE( MID(A561,8+LEN(C561),9999), "1}=","")</f>
        <v>Enter line number or increment (+-):</v>
      </c>
      <c r="F561" s="1" t="str">
        <f>SUBSTITUTE(A561, B561 &amp; "_", D561 &amp; "_")</f>
        <v>64741_knt_RS_sMacM49=Enter line number or increment (+-):</v>
      </c>
    </row>
    <row r="562" spans="1:6" x14ac:dyDescent="0.25">
      <c r="A562" t="s">
        <v>588</v>
      </c>
      <c r="B562" t="str">
        <f>MID(A562,1,5)</f>
        <v>64766</v>
      </c>
      <c r="C562" t="str">
        <f xml:space="preserve"> SUBSTITUTE( MID(A562,7,FIND("=",A562,7)-7), "{1}", "")</f>
        <v>knt_RS_sMacM51</v>
      </c>
      <c r="D562" s="2" t="str">
        <f>VLOOKUP(C562,NewCode,2,FALSE)</f>
        <v>64742</v>
      </c>
      <c r="E562" t="str">
        <f>SUBSTITUTE( MID(A562,8+LEN(C562),9999), "1}=","")</f>
        <v>Cannot perform command:</v>
      </c>
      <c r="F562" s="1" t="str">
        <f>SUBSTITUTE(A562, B562 &amp; "_", D562 &amp; "_")</f>
        <v>64742_knt_RS_sMacM51=Cannot perform command:</v>
      </c>
    </row>
    <row r="563" spans="1:6" x14ac:dyDescent="0.25">
      <c r="A563" t="s">
        <v>589</v>
      </c>
      <c r="B563" t="str">
        <f>MID(A563,1,5)</f>
        <v>64767</v>
      </c>
      <c r="C563" t="str">
        <f xml:space="preserve"> SUBSTITUTE( MID(A563,7,FIND("=",A563,7)-7), "{1}", "")</f>
        <v>knt_RS_sMacM52</v>
      </c>
      <c r="D563" s="2" t="str">
        <f>VLOOKUP(C563,NewCode,2,FALSE)</f>
        <v>64743</v>
      </c>
      <c r="E563" t="str">
        <f>SUBSTITUTE( MID(A563,8+LEN(C563),9999), "1}=","")</f>
        <v>No font attributes to paste from: Use "Copy font attributes" first.</v>
      </c>
      <c r="F563" s="1" t="str">
        <f>SUBSTITUTE(A563, B563 &amp; "_", D563 &amp; "_")</f>
        <v>64743_knt_RS_sMacM52=No font attributes to paste from: Use "Copy font attributes" first.</v>
      </c>
    </row>
    <row r="564" spans="1:6" x14ac:dyDescent="0.25">
      <c r="A564" t="s">
        <v>558</v>
      </c>
      <c r="B564" t="str">
        <f>MID(A564,1,5)</f>
        <v>64736</v>
      </c>
      <c r="C564" t="str">
        <f xml:space="preserve"> SUBSTITUTE( MID(A564,7,FIND("=",A564,7)-7), "{1}", "")</f>
        <v>knt_RS_sMacM53</v>
      </c>
      <c r="D564" s="2" t="str">
        <f>VLOOKUP(C564,NewCode,2,FALSE)</f>
        <v>64744</v>
      </c>
      <c r="E564" t="str">
        <f>SUBSTITUTE( MID(A564,8+LEN(C564),9999), "1}=","")</f>
        <v>No paragraph attributes to paste from: Use "Copy paragraph attributes" first.</v>
      </c>
      <c r="F564" s="1" t="str">
        <f>SUBSTITUTE(A564, B564 &amp; "_", D564 &amp; "_")</f>
        <v>64744_knt_RS_sMacM53=No paragraph attributes to paste from: Use "Copy paragraph attributes" first.</v>
      </c>
    </row>
    <row r="565" spans="1:6" x14ac:dyDescent="0.25">
      <c r="A565" t="s">
        <v>559</v>
      </c>
      <c r="B565" t="str">
        <f>MID(A565,1,5)</f>
        <v>64737</v>
      </c>
      <c r="C565" t="str">
        <f xml:space="preserve"> SUBSTITUTE( MID(A565,7,FIND("=",A565,7)-7), "{1}", "")</f>
        <v>knt_RS_sMacM54</v>
      </c>
      <c r="D565" s="2" t="str">
        <f>VLOOKUP(C565,NewCode,2,FALSE)</f>
        <v>64745</v>
      </c>
      <c r="E565" t="str">
        <f>SUBSTITUTE( MID(A565,8+LEN(C565),9999), "1}=","")</f>
        <v>"%s" is not a valid number</v>
      </c>
      <c r="F565" s="1" t="str">
        <f>SUBSTITUTE(A565, B565 &amp; "_", D565 &amp; "_")</f>
        <v>64745_knt_RS_sMacM54="%s" is not a valid number</v>
      </c>
    </row>
    <row r="566" spans="1:6" x14ac:dyDescent="0.25">
      <c r="A566" t="s">
        <v>560</v>
      </c>
      <c r="B566" t="str">
        <f>MID(A566,1,5)</f>
        <v>64738</v>
      </c>
      <c r="C566" t="str">
        <f xml:space="preserve"> SUBSTITUTE( MID(A566,7,FIND("=",A566,7)-7), "{1}", "")</f>
        <v>knt_RS_sMacM55</v>
      </c>
      <c r="D566" s="2" t="str">
        <f>VLOOKUP(C566,NewCode,2,FALSE)</f>
        <v>64746</v>
      </c>
      <c r="E566" t="str">
        <f>SUBSTITUTE( MID(A566,8+LEN(C566),9999), "1}=","")</f>
        <v>New background color will be assigned to ALL TREE NODES in folder %s\^Continue?</v>
      </c>
      <c r="F566" s="1" t="str">
        <f>SUBSTITUTE(A566, B566 &amp; "_", D566 &amp; "_")</f>
        <v>64746_knt_RS_sMacM55{1}=New background color will be assigned to ALL TREE NODES in folder %s\^Continue?</v>
      </c>
    </row>
    <row r="567" spans="1:6" x14ac:dyDescent="0.25">
      <c r="A567" t="s">
        <v>561</v>
      </c>
      <c r="B567" t="str">
        <f>MID(A567,1,5)</f>
        <v>64739</v>
      </c>
      <c r="C567" t="str">
        <f xml:space="preserve"> SUBSTITUTE( MID(A567,7,FIND("=",A567,7)-7), "{1}", "")</f>
        <v>knt_RS_sMacM56</v>
      </c>
      <c r="D567" s="2" t="str">
        <f>VLOOKUP(C567,NewCode,2,FALSE)</f>
        <v>64747</v>
      </c>
      <c r="E567" t="str">
        <f>SUBSTITUTE( MID(A567,8+LEN(C567),9999), "1}=","")</f>
        <v>Repeat %s</v>
      </c>
      <c r="F567" s="1" t="str">
        <f>SUBSTITUTE(A567, B567 &amp; "_", D567 &amp; "_")</f>
        <v>64747_knt_RS_sMacM56=Repeat %s</v>
      </c>
    </row>
    <row r="568" spans="1:6" x14ac:dyDescent="0.25">
      <c r="A568" t="s">
        <v>562</v>
      </c>
      <c r="B568" t="str">
        <f>MID(A568,1,5)</f>
        <v>64740</v>
      </c>
      <c r="C568" t="str">
        <f xml:space="preserve"> SUBSTITUTE( MID(A568,7,FIND("=",A568,7)-7), "{1}", "")</f>
        <v>knt_RS_sMacM57</v>
      </c>
      <c r="D568" s="2" t="str">
        <f>VLOOKUP(C568,NewCode,2,FALSE)</f>
        <v>64748</v>
      </c>
      <c r="E568" t="str">
        <f>SUBSTITUTE( MID(A568,8+LEN(C568),9999), "1}=","")</f>
        <v>Select macro to execute</v>
      </c>
      <c r="F568" s="1" t="str">
        <f>SUBSTITUTE(A568, B568 &amp; "_", D568 &amp; "_")</f>
        <v>64748_knt_RS_sMacM57=Select macro to execute</v>
      </c>
    </row>
    <row r="569" spans="1:6" x14ac:dyDescent="0.25">
      <c r="A569" t="s">
        <v>563</v>
      </c>
      <c r="B569" t="str">
        <f>MID(A569,1,5)</f>
        <v>64741</v>
      </c>
      <c r="C569" t="str">
        <f xml:space="preserve"> SUBSTITUTE( MID(A569,7,FIND("=",A569,7)-7), "{1}", "")</f>
        <v>knt_RS_sMacM58</v>
      </c>
      <c r="D569" s="2" t="str">
        <f>VLOOKUP(C569,NewCode,2,FALSE)</f>
        <v>64749</v>
      </c>
      <c r="E569" t="str">
        <f>SUBSTITUTE( MID(A569,8+LEN(C569),9999), "1}=","")</f>
        <v>Failed to copy text formatting</v>
      </c>
      <c r="F569" s="1" t="str">
        <f>SUBSTITUTE(A569, B569 &amp; "_", D569 &amp; "_")</f>
        <v>64749_knt_RS_sMacM58=Failed to copy text formatting</v>
      </c>
    </row>
    <row r="570" spans="1:6" x14ac:dyDescent="0.25">
      <c r="A570" t="s">
        <v>564</v>
      </c>
      <c r="B570" t="str">
        <f>MID(A570,1,5)</f>
        <v>64742</v>
      </c>
      <c r="C570" t="str">
        <f xml:space="preserve"> SUBSTITUTE( MID(A570,7,FIND("=",A570,7)-7), "{1}", "")</f>
        <v>knt_RS_sSty01</v>
      </c>
      <c r="D570" s="2" t="str">
        <f>VLOOKUP(C570,NewCode,2,FALSE)</f>
        <v>64750</v>
      </c>
      <c r="E570" t="str">
        <f>SUBSTITUTE( MID(A570,8+LEN(C570),9999), "1}=","")</f>
        <v>Face: %s\^Size: %s\^Style: %s\^Color: %s\^Other: %s</v>
      </c>
      <c r="F570" s="1" t="str">
        <f>SUBSTITUTE(A570, B570 &amp; "_", D570 &amp; "_")</f>
        <v>64750_knt_RS_sSty01=Face: %s\^Size: %s\^Style: %s\^Color: %s\^Other: %s</v>
      </c>
    </row>
    <row r="571" spans="1:6" x14ac:dyDescent="0.25">
      <c r="A571" t="s">
        <v>565</v>
      </c>
      <c r="B571" t="str">
        <f>MID(A571,1,5)</f>
        <v>64743</v>
      </c>
      <c r="C571" t="str">
        <f xml:space="preserve"> SUBSTITUTE( MID(A571,7,FIND("=",A571,7)-7), "{1}", "")</f>
        <v>knt_RS_sSty02</v>
      </c>
      <c r="D571" s="2" t="str">
        <f>VLOOKUP(C571,NewCode,2,FALSE)</f>
        <v>64751</v>
      </c>
      <c r="E571" t="str">
        <f>SUBSTITUTE( MID(A571,8+LEN(C571),9999), "1}=","")</f>
        <v xml:space="preserve"> %s, %s space, %s, L:%d F:%d R:%d, Bef:%d Aft:%d</v>
      </c>
      <c r="F571" s="1" t="str">
        <f>SUBSTITUTE(A571, B571 &amp; "_", D571 &amp; "_")</f>
        <v>64751_knt_RS_sSty02= %s, %s space, %s, L:%d F:%d R:%d, Bef:%d Aft:%d</v>
      </c>
    </row>
    <row r="572" spans="1:6" x14ac:dyDescent="0.25">
      <c r="A572" t="s">
        <v>598</v>
      </c>
      <c r="B572" t="str">
        <f>MID(A572,1,5)</f>
        <v>64776</v>
      </c>
      <c r="C572" t="str">
        <f xml:space="preserve"> SUBSTITUTE( MID(A572,7,FIND("=",A572,7)-7), "{1}", "")</f>
        <v>knt_RS_sMacM28</v>
      </c>
      <c r="D572" s="2" t="str">
        <f>VLOOKUP(C572,NewCode,2,FALSE)</f>
        <v>64752</v>
      </c>
      <c r="E572" t="str">
        <f>SUBSTITUTE( MID(A572,8+LEN(C572),9999), "1}=","")</f>
        <v xml:space="preserve">Error while deleting macro: </v>
      </c>
      <c r="F572" s="1" t="str">
        <f>SUBSTITUTE(A572, B572 &amp; "_", D572 &amp; "_")</f>
        <v xml:space="preserve">64752_knt_RS_sMacM28=Error while deleting macro: </v>
      </c>
    </row>
    <row r="573" spans="1:6" x14ac:dyDescent="0.25">
      <c r="A573" t="s">
        <v>599</v>
      </c>
      <c r="B573" t="str">
        <f>MID(A573,1,5)</f>
        <v>64777</v>
      </c>
      <c r="C573" t="str">
        <f xml:space="preserve"> SUBSTITUTE( MID(A573,7,FIND("=",A573,7)-7), "{1}", "")</f>
        <v>knt_RS_sMacM29</v>
      </c>
      <c r="D573" s="2" t="str">
        <f>VLOOKUP(C573,NewCode,2,FALSE)</f>
        <v>64753</v>
      </c>
      <c r="E573" t="str">
        <f>SUBSTITUTE( MID(A573,8+LEN(C573),9999), "1}=","")</f>
        <v>Macro aborted on line %d: "%s"\^Reason: %s</v>
      </c>
      <c r="F573" s="1" t="str">
        <f>SUBSTITUTE(A573, B573 &amp; "_", D573 &amp; "_")</f>
        <v>64753_knt_RS_sMacM29=Macro aborted on line %d: "%s"\^Reason: %s</v>
      </c>
    </row>
    <row r="574" spans="1:6" x14ac:dyDescent="0.25">
      <c r="A574" t="s">
        <v>600</v>
      </c>
      <c r="B574" t="str">
        <f>MID(A574,1,5)</f>
        <v>64778</v>
      </c>
      <c r="C574" t="str">
        <f xml:space="preserve"> SUBSTITUTE( MID(A574,7,FIND("=",A574,7)-7), "{1}", "")</f>
        <v>knt_RS_sMacM30</v>
      </c>
      <c r="D574" s="2" t="str">
        <f>VLOOKUP(C574,NewCode,2,FALSE)</f>
        <v>64754</v>
      </c>
      <c r="E574" t="str">
        <f>SUBSTITUTE( MID(A574,8+LEN(C574),9999), "1}=","")</f>
        <v>unknown command</v>
      </c>
      <c r="F574" s="1" t="str">
        <f>SUBSTITUTE(A574, B574 &amp; "_", D574 &amp; "_")</f>
        <v>64754_knt_RS_sMacM30=unknown command</v>
      </c>
    </row>
    <row r="575" spans="1:6" x14ac:dyDescent="0.25">
      <c r="A575" t="s">
        <v>601</v>
      </c>
      <c r="B575" t="str">
        <f>MID(A575,1,5)</f>
        <v>64779</v>
      </c>
      <c r="C575" t="str">
        <f xml:space="preserve"> SUBSTITUTE( MID(A575,7,FIND("=",A575,7)-7), "{1}", "")</f>
        <v>knt_RS_sMacM31</v>
      </c>
      <c r="D575" s="2" t="str">
        <f>VLOOKUP(C575,NewCode,2,FALSE)</f>
        <v>64755</v>
      </c>
      <c r="E575" t="str">
        <f>SUBSTITUTE( MID(A575,8+LEN(C575),9999), "1}=","")</f>
        <v>syntax error</v>
      </c>
      <c r="F575" s="1" t="str">
        <f>SUBSTITUTE(A575, B575 &amp; "_", D575 &amp; "_")</f>
        <v>64755_knt_RS_sMacM31=syntax error</v>
      </c>
    </row>
    <row r="576" spans="1:6" x14ac:dyDescent="0.25">
      <c r="A576" t="s">
        <v>602</v>
      </c>
      <c r="B576" t="str">
        <f>MID(A576,1,5)</f>
        <v>64780</v>
      </c>
      <c r="C576" t="str">
        <f xml:space="preserve"> SUBSTITUTE( MID(A576,7,FIND("=",A576,7)-7), "{1}", "")</f>
        <v>knt_RS_sMacM32</v>
      </c>
      <c r="D576" s="2" t="str">
        <f>VLOOKUP(C576,NewCode,2,FALSE)</f>
        <v>64756</v>
      </c>
      <c r="E576" t="str">
        <f>SUBSTITUTE( MID(A576,8+LEN(C576),9999), "1}=","")</f>
        <v>unknown user command</v>
      </c>
      <c r="F576" s="1" t="str">
        <f>SUBSTITUTE(A576, B576 &amp; "_", D576 &amp; "_")</f>
        <v>64756_knt_RS_sMacM32=unknown user command</v>
      </c>
    </row>
    <row r="577" spans="1:6" x14ac:dyDescent="0.25">
      <c r="A577" t="s">
        <v>603</v>
      </c>
      <c r="B577" t="str">
        <f>MID(A577,1,5)</f>
        <v>64781</v>
      </c>
      <c r="C577" t="str">
        <f xml:space="preserve"> SUBSTITUTE( MID(A577,7,FIND("=",A577,7)-7), "{1}", "")</f>
        <v>knt_RS_sMacM33</v>
      </c>
      <c r="D577" s="2" t="str">
        <f>VLOOKUP(C577,NewCode,2,FALSE)</f>
        <v>64757</v>
      </c>
      <c r="E577" t="str">
        <f>SUBSTITUTE( MID(A577,8+LEN(C577),9999), "1}=","")</f>
        <v>string argument required</v>
      </c>
      <c r="F577" s="1" t="str">
        <f>SUBSTITUTE(A577, B577 &amp; "_", D577 &amp; "_")</f>
        <v>64757_knt_RS_sMacM33=string argument required</v>
      </c>
    </row>
    <row r="578" spans="1:6" x14ac:dyDescent="0.25">
      <c r="A578" t="s">
        <v>604</v>
      </c>
      <c r="B578" t="str">
        <f>MID(A578,1,5)</f>
        <v>64782</v>
      </c>
      <c r="C578" t="str">
        <f xml:space="preserve"> SUBSTITUTE( MID(A578,7,FIND("=",A578,7)-7), "{1}", "")</f>
        <v>knt_RS_sMacM34</v>
      </c>
      <c r="D578" s="2" t="str">
        <f>VLOOKUP(C578,NewCode,2,FALSE)</f>
        <v>64758</v>
      </c>
      <c r="E578" t="str">
        <f>SUBSTITUTE( MID(A578,8+LEN(C578),9999), "1}=","")</f>
        <v>integer argument required</v>
      </c>
      <c r="F578" s="1" t="str">
        <f>SUBSTITUTE(A578, B578 &amp; "_", D578 &amp; "_")</f>
        <v>64758_knt_RS_sMacM34=integer argument required</v>
      </c>
    </row>
    <row r="579" spans="1:6" x14ac:dyDescent="0.25">
      <c r="A579" t="s">
        <v>605</v>
      </c>
      <c r="B579" t="str">
        <f>MID(A579,1,5)</f>
        <v>64783</v>
      </c>
      <c r="C579" t="str">
        <f xml:space="preserve"> SUBSTITUTE( MID(A579,7,FIND("=",A579,7)-7), "{1}", "")</f>
        <v>knt_RS_sMacM35</v>
      </c>
      <c r="D579" s="2" t="str">
        <f>VLOOKUP(C579,NewCode,2,FALSE)</f>
        <v>64759</v>
      </c>
      <c r="E579" t="str">
        <f>SUBSTITUTE( MID(A579,8+LEN(C579),9999), "1}=","")</f>
        <v>Cannot run embedded macro "%s". Reason: %s</v>
      </c>
      <c r="F579" s="1" t="str">
        <f>SUBSTITUTE(A579, B579 &amp; "_", D579 &amp; "_")</f>
        <v>64759_knt_RS_sMacM35=Cannot run embedded macro "%s". Reason: %s</v>
      </c>
    </row>
    <row r="580" spans="1:6" x14ac:dyDescent="0.25">
      <c r="A580" t="s">
        <v>574</v>
      </c>
      <c r="B580" t="str">
        <f>MID(A580,1,5)</f>
        <v>64752</v>
      </c>
      <c r="C580" t="str">
        <f xml:space="preserve"> SUBSTITUTE( MID(A580,7,FIND("=",A580,7)-7), "{1}", "")</f>
        <v>knt_RS_sMacM36</v>
      </c>
      <c r="D580" s="2" t="str">
        <f>VLOOKUP(C580,NewCode,2,FALSE)</f>
        <v>64760</v>
      </c>
      <c r="E580" t="str">
        <f>SUBSTITUTE( MID(A580,8+LEN(C580),9999), "1}=","")</f>
        <v>Folder creation failed</v>
      </c>
      <c r="F580" s="1" t="str">
        <f>SUBSTITUTE(A580, B580 &amp; "_", D580 &amp; "_")</f>
        <v>64760_knt_RS_sMacM36{1}=Folder creation failed</v>
      </c>
    </row>
    <row r="581" spans="1:6" x14ac:dyDescent="0.25">
      <c r="A581" t="s">
        <v>575</v>
      </c>
      <c r="B581" t="str">
        <f>MID(A581,1,5)</f>
        <v>64753</v>
      </c>
      <c r="C581" t="str">
        <f xml:space="preserve"> SUBSTITUTE( MID(A581,7,FIND("=",A581,7)-7), "{1}", "")</f>
        <v>knt_RS_sMacM37</v>
      </c>
      <c r="D581" s="2" t="str">
        <f>VLOOKUP(C581,NewCode,2,FALSE)</f>
        <v>64761</v>
      </c>
      <c r="E581" t="str">
        <f>SUBSTITUTE( MID(A581,8+LEN(C581),9999), "1}=","")</f>
        <v>Invalid font style argument</v>
      </c>
      <c r="F581" s="1" t="str">
        <f>SUBSTITUTE(A581, B581 &amp; "_", D581 &amp; "_")</f>
        <v>64761_knt_RS_sMacM37=Invalid font style argument</v>
      </c>
    </row>
    <row r="582" spans="1:6" x14ac:dyDescent="0.25">
      <c r="A582" t="s">
        <v>576</v>
      </c>
      <c r="B582" t="str">
        <f>MID(A582,1,5)</f>
        <v>64754</v>
      </c>
      <c r="C582" t="str">
        <f xml:space="preserve"> SUBSTITUTE( MID(A582,7,FIND("=",A582,7)-7), "{1}", "")</f>
        <v>knt_RS_sMacM38</v>
      </c>
      <c r="D582" s="2" t="str">
        <f>VLOOKUP(C582,NewCode,2,FALSE)</f>
        <v>64762</v>
      </c>
      <c r="E582" t="str">
        <f>SUBSTITUTE( MID(A582,8+LEN(C582),9999), "1}=","")</f>
        <v>Unexpected error while executing macro: %s\^\^Last macro line was: "%s" (line %d)</v>
      </c>
      <c r="F582" s="1" t="str">
        <f>SUBSTITUTE(A582, B582 &amp; "_", D582 &amp; "_")</f>
        <v>64762_knt_RS_sMacM38=Unexpected error while executing macro: %s\^\^Last macro line was: "%s" (line %d)</v>
      </c>
    </row>
    <row r="583" spans="1:6" x14ac:dyDescent="0.25">
      <c r="A583" t="s">
        <v>577</v>
      </c>
      <c r="B583" t="str">
        <f>MID(A583,1,5)</f>
        <v>64755</v>
      </c>
      <c r="C583" t="str">
        <f xml:space="preserve"> SUBSTITUTE( MID(A583,7,FIND("=",A583,7)-7), "{1}", "")</f>
        <v>knt_RS_sMacM39</v>
      </c>
      <c r="D583" s="2" t="str">
        <f>VLOOKUP(C583,NewCode,2,FALSE)</f>
        <v>64763</v>
      </c>
      <c r="E583" t="str">
        <f>SUBSTITUTE( MID(A583,8+LEN(C583),9999), "1}=","")</f>
        <v>This command cannot be executed while macro is being recorded or replayed.</v>
      </c>
      <c r="F583" s="1" t="str">
        <f>SUBSTITUTE(A583, B583 &amp; "_", D583 &amp; "_")</f>
        <v>64763_knt_RS_sMacM39=This command cannot be executed while macro is being recorded or replayed.</v>
      </c>
    </row>
    <row r="584" spans="1:6" x14ac:dyDescent="0.25">
      <c r="A584" t="s">
        <v>578</v>
      </c>
      <c r="B584" t="str">
        <f>MID(A584,1,5)</f>
        <v>64756</v>
      </c>
      <c r="C584" t="str">
        <f xml:space="preserve"> SUBSTITUTE( MID(A584,7,FIND("=",A584,7)-7), "{1}", "")</f>
        <v>knt_RS_sMacM40</v>
      </c>
      <c r="D584" s="2" t="str">
        <f>VLOOKUP(C584,NewCode,2,FALSE)</f>
        <v>64764</v>
      </c>
      <c r="E584" t="str">
        <f>SUBSTITUTE( MID(A584,8+LEN(C584),9999), "1}=","")</f>
        <v>Macro "%s" not found.</v>
      </c>
      <c r="F584" s="1" t="str">
        <f>SUBSTITUTE(A584, B584 &amp; "_", D584 &amp; "_")</f>
        <v>64764_knt_RS_sMacM40=Macro "%s" not found.</v>
      </c>
    </row>
    <row r="585" spans="1:6" x14ac:dyDescent="0.25">
      <c r="A585" t="s">
        <v>579</v>
      </c>
      <c r="B585" t="str">
        <f>MID(A585,1,5)</f>
        <v>64757</v>
      </c>
      <c r="C585" t="str">
        <f xml:space="preserve"> SUBSTITUTE( MID(A585,7,FIND("=",A585,7)-7), "{1}", "")</f>
        <v>knt_RS_sMacM41</v>
      </c>
      <c r="D585" s="2" t="str">
        <f>VLOOKUP(C585,NewCode,2,FALSE)</f>
        <v>64765</v>
      </c>
      <c r="E585" t="str">
        <f>SUBSTITUTE( MID(A585,8+LEN(C585),9999), "1}=","")</f>
        <v>No macros available or none selected.</v>
      </c>
      <c r="F585" s="1" t="str">
        <f>SUBSTITUTE(A585, B585 &amp; "_", D585 &amp; "_")</f>
        <v>64765_knt_RS_sMacM41=No macros available or none selected.</v>
      </c>
    </row>
    <row r="586" spans="1:6" x14ac:dyDescent="0.25">
      <c r="A586" t="s">
        <v>580</v>
      </c>
      <c r="B586" t="str">
        <f>MID(A586,1,5)</f>
        <v>64758</v>
      </c>
      <c r="C586" t="str">
        <f xml:space="preserve"> SUBSTITUTE( MID(A586,7,FIND("=",A586,7)-7), "{1}", "")</f>
        <v>knt_RS_sMacM42</v>
      </c>
      <c r="D586" s="2" t="str">
        <f>VLOOKUP(C586,NewCode,2,FALSE)</f>
        <v>64766</v>
      </c>
      <c r="E586" t="str">
        <f>SUBSTITUTE( MID(A586,8+LEN(C586),9999), "1}=","")</f>
        <v>Could not access current macro.</v>
      </c>
      <c r="F586" s="1" t="str">
        <f>SUBSTITUTE(A586, B586 &amp; "_", D586 &amp; "_")</f>
        <v>64766_knt_RS_sMacM42=Could not access current macro.</v>
      </c>
    </row>
    <row r="587" spans="1:6" x14ac:dyDescent="0.25">
      <c r="A587" t="s">
        <v>581</v>
      </c>
      <c r="B587" t="str">
        <f>MID(A587,1,5)</f>
        <v>64759</v>
      </c>
      <c r="C587" t="str">
        <f xml:space="preserve"> SUBSTITUTE( MID(A587,7,FIND("=",A587,7)-7), "{1}", "")</f>
        <v>knt_RS_sMacM43</v>
      </c>
      <c r="D587" s="2" t="str">
        <f>VLOOKUP(C587,NewCode,2,FALSE)</f>
        <v>64767</v>
      </c>
      <c r="E587" t="str">
        <f>SUBSTITUTE( MID(A587,8+LEN(C587),9999), "1}=","")</f>
        <v xml:space="preserve"> This command cannot be repeated</v>
      </c>
      <c r="F587" s="1" t="str">
        <f>SUBSTITUTE(A587, B587 &amp; "_", D587 &amp; "_")</f>
        <v>64767_knt_RS_sMacM43= This command cannot be repeated</v>
      </c>
    </row>
    <row r="588" spans="1:6" x14ac:dyDescent="0.25">
      <c r="A588" t="s">
        <v>614</v>
      </c>
      <c r="B588" t="str">
        <f>MID(A588,1,5)</f>
        <v>64792</v>
      </c>
      <c r="C588" t="str">
        <f xml:space="preserve"> SUBSTITUTE( MID(A588,7,FIND("=",A588,7)-7), "{1}", "")</f>
        <v>knt_RS_sMacM11</v>
      </c>
      <c r="D588" s="2" t="str">
        <f>VLOOKUP(C588,NewCode,2,FALSE)</f>
        <v>64768</v>
      </c>
      <c r="E588" t="str">
        <f>SUBSTITUTE( MID(A588,8+LEN(C588),9999), "1}=","")</f>
        <v xml:space="preserve"> Macro recorded and saved.</v>
      </c>
      <c r="F588" s="1" t="str">
        <f>SUBSTITUTE(A588, B588 &amp; "_", D588 &amp; "_")</f>
        <v>64768_knt_RS_sMacM11= Macro recorded and saved.</v>
      </c>
    </row>
    <row r="589" spans="1:6" x14ac:dyDescent="0.25">
      <c r="A589" t="s">
        <v>615</v>
      </c>
      <c r="B589" t="str">
        <f>MID(A589,1,5)</f>
        <v>64793</v>
      </c>
      <c r="C589" t="str">
        <f xml:space="preserve"> SUBSTITUTE( MID(A589,7,FIND("=",A589,7)-7), "{1}", "")</f>
        <v>knt_RS_sMacM12</v>
      </c>
      <c r="D589" s="2" t="str">
        <f>VLOOKUP(C589,NewCode,2,FALSE)</f>
        <v>64769</v>
      </c>
      <c r="E589" t="str">
        <f>SUBSTITUTE( MID(A589,8+LEN(C589),9999), "1}=","")</f>
        <v xml:space="preserve"> Macro discarded.</v>
      </c>
      <c r="F589" s="1" t="str">
        <f>SUBSTITUTE(A589, B589 &amp; "_", D589 &amp; "_")</f>
        <v>64769_knt_RS_sMacM12= Macro discarded.</v>
      </c>
    </row>
    <row r="590" spans="1:6" x14ac:dyDescent="0.25">
      <c r="A590" t="s">
        <v>616</v>
      </c>
      <c r="B590" t="str">
        <f>MID(A590,1,5)</f>
        <v>64794</v>
      </c>
      <c r="C590" t="str">
        <f xml:space="preserve"> SUBSTITUTE( MID(A590,7,FIND("=",A590,7)-7), "{1}", "")</f>
        <v>knt_RS_sMacM13</v>
      </c>
      <c r="D590" s="2" t="str">
        <f>VLOOKUP(C590,NewCode,2,FALSE)</f>
        <v>64770</v>
      </c>
      <c r="E590" t="str">
        <f>SUBSTITUTE( MID(A590,8+LEN(C590),9999), "1}=","")</f>
        <v xml:space="preserve"> Macro error</v>
      </c>
      <c r="F590" s="1" t="str">
        <f>SUBSTITUTE(A590, B590 &amp; "_", D590 &amp; "_")</f>
        <v>64770_knt_RS_sMacM13= Macro error</v>
      </c>
    </row>
    <row r="591" spans="1:6" x14ac:dyDescent="0.25">
      <c r="A591" t="s">
        <v>617</v>
      </c>
      <c r="B591" t="str">
        <f>MID(A591,1,5)</f>
        <v>64795</v>
      </c>
      <c r="C591" t="str">
        <f xml:space="preserve"> SUBSTITUTE( MID(A591,7,FIND("=",A591,7)-7), "{1}", "")</f>
        <v>knt_RS_sMacM14</v>
      </c>
      <c r="D591" s="2" t="str">
        <f>VLOOKUP(C591,NewCode,2,FALSE)</f>
        <v>64771</v>
      </c>
      <c r="E591" t="str">
        <f>SUBSTITUTE( MID(A591,8+LEN(C591),9999), "1}=","")</f>
        <v>Error adding new macro "%s": %s</v>
      </c>
      <c r="F591" s="1" t="str">
        <f>SUBSTITUTE(A591, B591 &amp; "_", D591 &amp; "_")</f>
        <v>64771_knt_RS_sMacM14=Error adding new macro "%s": %s</v>
      </c>
    </row>
    <row r="592" spans="1:6" x14ac:dyDescent="0.25">
      <c r="A592" t="s">
        <v>618</v>
      </c>
      <c r="B592" t="str">
        <f>MID(A592,1,5)</f>
        <v>64796</v>
      </c>
      <c r="C592" t="str">
        <f xml:space="preserve"> SUBSTITUTE( MID(A592,7,FIND("=",A592,7)-7), "{1}", "")</f>
        <v>knt_RS_sMacM15</v>
      </c>
      <c r="D592" s="2" t="str">
        <f>VLOOKUP(C592,NewCode,2,FALSE)</f>
        <v>64772</v>
      </c>
      <c r="E592" t="str">
        <f>SUBSTITUTE( MID(A592,8+LEN(C592),9999), "1}=","")</f>
        <v>Record a new macro</v>
      </c>
      <c r="F592" s="1" t="str">
        <f>SUBSTITUTE(A592, B592 &amp; "_", D592 &amp; "_")</f>
        <v>64772_knt_RS_sMacM15=Record a new macro</v>
      </c>
    </row>
    <row r="593" spans="1:6" x14ac:dyDescent="0.25">
      <c r="A593" t="s">
        <v>619</v>
      </c>
      <c r="B593" t="str">
        <f>MID(A593,1,5)</f>
        <v>64797</v>
      </c>
      <c r="C593" t="str">
        <f xml:space="preserve"> SUBSTITUTE( MID(A593,7,FIND("=",A593,7)-7), "{1}", "")</f>
        <v>knt_RS_sMacM16</v>
      </c>
      <c r="D593" s="2" t="str">
        <f>VLOOKUP(C593,NewCode,2,FALSE)</f>
        <v>64773</v>
      </c>
      <c r="E593" t="str">
        <f>SUBSTITUTE( MID(A593,8+LEN(C593),9999), "1}=","")</f>
        <v>&amp;Record Macro...</v>
      </c>
      <c r="F593" s="1" t="str">
        <f>SUBSTITUTE(A593, B593 &amp; "_", D593 &amp; "_")</f>
        <v>64773_knt_RS_sMacM16=&amp;Record Macro...</v>
      </c>
    </row>
    <row r="594" spans="1:6" x14ac:dyDescent="0.25">
      <c r="A594" t="s">
        <v>620</v>
      </c>
      <c r="B594" t="str">
        <f>MID(A594,1,5)</f>
        <v>64798</v>
      </c>
      <c r="C594" t="str">
        <f xml:space="preserve"> SUBSTITUTE( MID(A594,7,FIND("=",A594,7)-7), "{1}", "")</f>
        <v>knt_RS_sMacM17</v>
      </c>
      <c r="D594" s="2" t="str">
        <f>VLOOKUP(C594,NewCode,2,FALSE)</f>
        <v>64774</v>
      </c>
      <c r="E594" t="str">
        <f>SUBSTITUTE( MID(A594,8+LEN(C594),9999), "1}=","")</f>
        <v>Active folder "%s" is Read-only. Running the macro may cause the folder to be modified. Do you want the macro to run anyway?</v>
      </c>
      <c r="F594" s="1" t="str">
        <f>SUBSTITUTE(A594, B594 &amp; "_", D594 &amp; "_")</f>
        <v>64774_knt_RS_sMacM17{1}=Active folder "%s" is Read-only. Running the macro may cause the folder to be modified. Do you want the macro to run anyway?</v>
      </c>
    </row>
    <row r="595" spans="1:6" x14ac:dyDescent="0.25">
      <c r="A595" t="s">
        <v>621</v>
      </c>
      <c r="B595" t="str">
        <f>MID(A595,1,5)</f>
        <v>64799</v>
      </c>
      <c r="C595" t="str">
        <f xml:space="preserve"> SUBSTITUTE( MID(A595,7,FIND("=",A595,7)-7), "{1}", "")</f>
        <v>knt_RS_sMacM19</v>
      </c>
      <c r="D595" s="2" t="str">
        <f>VLOOKUP(C595,NewCode,2,FALSE)</f>
        <v>64775</v>
      </c>
      <c r="E595" t="str">
        <f>SUBSTITUTE( MID(A595,8+LEN(C595),9999), "1}=","")</f>
        <v>Running macro "%s"</v>
      </c>
      <c r="F595" s="1" t="str">
        <f>SUBSTITUTE(A595, B595 &amp; "_", D595 &amp; "_")</f>
        <v>64775_knt_RS_sMacM19=Running macro "%s"</v>
      </c>
    </row>
    <row r="596" spans="1:6" x14ac:dyDescent="0.25">
      <c r="A596" t="s">
        <v>590</v>
      </c>
      <c r="B596" t="str">
        <f>MID(A596,1,5)</f>
        <v>64768</v>
      </c>
      <c r="C596" t="str">
        <f xml:space="preserve"> SUBSTITUTE( MID(A596,7,FIND("=",A596,7)-7), "{1}", "")</f>
        <v>knt_RS_sMacM20</v>
      </c>
      <c r="D596" s="2" t="str">
        <f>VLOOKUP(C596,NewCode,2,FALSE)</f>
        <v>64776</v>
      </c>
      <c r="E596" t="str">
        <f>SUBSTITUTE( MID(A596,8+LEN(C596),9999), "1}=","")</f>
        <v>Execute most recent macro "%s"</v>
      </c>
      <c r="F596" s="1" t="str">
        <f>SUBSTITUTE(A596, B596 &amp; "_", D596 &amp; "_")</f>
        <v>64776_knt_RS_sMacM20=Execute most recent macro "%s"</v>
      </c>
    </row>
    <row r="597" spans="1:6" x14ac:dyDescent="0.25">
      <c r="A597" t="s">
        <v>591</v>
      </c>
      <c r="B597" t="str">
        <f>MID(A597,1,5)</f>
        <v>64769</v>
      </c>
      <c r="C597" t="str">
        <f xml:space="preserve"> SUBSTITUTE( MID(A597,7,FIND("=",A597,7)-7), "{1}", "")</f>
        <v>knt_RS_sMacM21</v>
      </c>
      <c r="D597" s="2" t="str">
        <f>VLOOKUP(C597,NewCode,2,FALSE)</f>
        <v>64777</v>
      </c>
      <c r="E597" t="str">
        <f>SUBSTITUTE( MID(A597,8+LEN(C597),9999), "1}=","")</f>
        <v>Error loading macro "%s": %s</v>
      </c>
      <c r="F597" s="1" t="str">
        <f>SUBSTITUTE(A597, B597 &amp; "_", D597 &amp; "_")</f>
        <v>64777_knt_RS_sMacM21=Error loading macro "%s": %s</v>
      </c>
    </row>
    <row r="598" spans="1:6" x14ac:dyDescent="0.25">
      <c r="A598" t="s">
        <v>592</v>
      </c>
      <c r="B598" t="str">
        <f>MID(A598,1,5)</f>
        <v>64770</v>
      </c>
      <c r="C598" t="str">
        <f xml:space="preserve"> SUBSTITUTE( MID(A598,7,FIND("=",A598,7)-7), "{1}", "")</f>
        <v>knt_RS_sMacM22</v>
      </c>
      <c r="D598" s="2" t="str">
        <f>VLOOKUP(C598,NewCode,2,FALSE)</f>
        <v>64778</v>
      </c>
      <c r="E598" t="str">
        <f>SUBSTITUTE( MID(A598,8+LEN(C598),9999), "1}=","")</f>
        <v>Cannot execute macro "%s": This macro requires a newer version of KeyNote.</v>
      </c>
      <c r="F598" s="1" t="str">
        <f>SUBSTITUTE(A598, B598 &amp; "_", D598 &amp; "_")</f>
        <v>64778_knt_RS_sMacM22=Cannot execute macro "%s": This macro requires a newer version of KeyNote.</v>
      </c>
    </row>
    <row r="599" spans="1:6" x14ac:dyDescent="0.25">
      <c r="A599" t="s">
        <v>593</v>
      </c>
      <c r="B599" t="str">
        <f>MID(A599,1,5)</f>
        <v>64771</v>
      </c>
      <c r="C599" t="str">
        <f xml:space="preserve"> SUBSTITUTE( MID(A599,7,FIND("=",A599,7)-7), "{1}", "")</f>
        <v>knt_RS_sMacM23</v>
      </c>
      <c r="D599" s="2" t="str">
        <f>VLOOKUP(C599,NewCode,2,FALSE)</f>
        <v>64779</v>
      </c>
      <c r="E599" t="str">
        <f>SUBSTITUTE( MID(A599,8+LEN(C599),9999), "1}=","")</f>
        <v xml:space="preserve"> Unexpected error while executing macro</v>
      </c>
      <c r="F599" s="1" t="str">
        <f>SUBSTITUTE(A599, B599 &amp; "_", D599 &amp; "_")</f>
        <v>64779_knt_RS_sMacM23= Unexpected error while executing macro</v>
      </c>
    </row>
    <row r="600" spans="1:6" x14ac:dyDescent="0.25">
      <c r="A600" t="s">
        <v>594</v>
      </c>
      <c r="B600" t="str">
        <f>MID(A600,1,5)</f>
        <v>64772</v>
      </c>
      <c r="C600" t="str">
        <f xml:space="preserve"> SUBSTITUTE( MID(A600,7,FIND("=",A600,7)-7), "{1}", "")</f>
        <v>knt_RS_sMacM24</v>
      </c>
      <c r="D600" s="2" t="str">
        <f>VLOOKUP(C600,NewCode,2,FALSE)</f>
        <v>64780</v>
      </c>
      <c r="E600" t="str">
        <f>SUBSTITUTE( MID(A600,8+LEN(C600),9999), "1}=","")</f>
        <v xml:space="preserve"> Macro was aborted by user</v>
      </c>
      <c r="F600" s="1" t="str">
        <f>SUBSTITUTE(A600, B600 &amp; "_", D600 &amp; "_")</f>
        <v>64780_knt_RS_sMacM24= Macro was aborted by user</v>
      </c>
    </row>
    <row r="601" spans="1:6" x14ac:dyDescent="0.25">
      <c r="A601" t="s">
        <v>595</v>
      </c>
      <c r="B601" t="str">
        <f>MID(A601,1,5)</f>
        <v>64773</v>
      </c>
      <c r="C601" t="str">
        <f xml:space="preserve"> SUBSTITUTE( MID(A601,7,FIND("=",A601,7)-7), "{1}", "")</f>
        <v>knt_RS_sMacM25</v>
      </c>
      <c r="D601" s="2" t="str">
        <f>VLOOKUP(C601,NewCode,2,FALSE)</f>
        <v>64781</v>
      </c>
      <c r="E601" t="str">
        <f>SUBSTITUTE( MID(A601,8+LEN(C601),9999), "1}=","")</f>
        <v xml:space="preserve"> Macro done</v>
      </c>
      <c r="F601" s="1" t="str">
        <f>SUBSTITUTE(A601, B601 &amp; "_", D601 &amp; "_")</f>
        <v>64781_knt_RS_sMacM25= Macro done</v>
      </c>
    </row>
    <row r="602" spans="1:6" x14ac:dyDescent="0.25">
      <c r="A602" t="s">
        <v>596</v>
      </c>
      <c r="B602" t="str">
        <f>MID(A602,1,5)</f>
        <v>64774</v>
      </c>
      <c r="C602" t="str">
        <f xml:space="preserve"> SUBSTITUTE( MID(A602,7,FIND("=",A602,7)-7), "{1}", "")</f>
        <v>knt_RS_sMacM26</v>
      </c>
      <c r="D602" s="2" t="str">
        <f>VLOOKUP(C602,NewCode,2,FALSE)</f>
        <v>64782</v>
      </c>
      <c r="E602" t="str">
        <f>SUBSTITUTE( MID(A602,8+LEN(C602),9999), "1}=","")</f>
        <v>OK to delete selected macro "%s"?</v>
      </c>
      <c r="F602" s="1" t="str">
        <f>SUBSTITUTE(A602, B602 &amp; "_", D602 &amp; "_")</f>
        <v>64782_knt_RS_sMacM26=OK to delete selected macro "%s"?</v>
      </c>
    </row>
    <row r="603" spans="1:6" x14ac:dyDescent="0.25">
      <c r="A603" t="s">
        <v>597</v>
      </c>
      <c r="B603" t="str">
        <f>MID(A603,1,5)</f>
        <v>64775</v>
      </c>
      <c r="C603" t="str">
        <f xml:space="preserve"> SUBSTITUTE( MID(A603,7,FIND("=",A603,7)-7), "{1}", "")</f>
        <v>knt_RS_sMacM27</v>
      </c>
      <c r="D603" s="2" t="str">
        <f>VLOOKUP(C603,NewCode,2,FALSE)</f>
        <v>64783</v>
      </c>
      <c r="E603" t="str">
        <f>SUBSTITUTE( MID(A603,8+LEN(C603),9999), "1}=","")</f>
        <v>Cannot delete macro file "%s"</v>
      </c>
      <c r="F603" s="1" t="str">
        <f>SUBSTITUTE(A603, B603 &amp; "_", D603 &amp; "_")</f>
        <v>64783_knt_RS_sMacM27=Cannot delete macro file "%s"</v>
      </c>
    </row>
    <row r="604" spans="1:6" x14ac:dyDescent="0.25">
      <c r="A604" t="s">
        <v>630</v>
      </c>
      <c r="B604" t="str">
        <f>MID(A604,1,5)</f>
        <v>64808</v>
      </c>
      <c r="C604" t="str">
        <f xml:space="preserve"> SUBSTITUTE( MID(A604,7,FIND("=",A604,7)-7), "{1}", "")</f>
        <v>knt_RS_sMacC28</v>
      </c>
      <c r="D604" s="2" t="str">
        <f>VLOOKUP(C604,NewCode,2,FALSE)</f>
        <v>64784</v>
      </c>
      <c r="E604" t="str">
        <f>SUBSTITUTE( MID(A604,8+LEN(C604),9999), "1}=","")</f>
        <v>Selects new highlight color</v>
      </c>
      <c r="F604" s="1" t="str">
        <f>SUBSTITUTE(A604, B604 &amp; "_", D604 &amp; "_")</f>
        <v>64784_knt_RS_sMacC28=Selects new highlight color</v>
      </c>
    </row>
    <row r="605" spans="1:6" x14ac:dyDescent="0.25">
      <c r="A605" t="s">
        <v>631</v>
      </c>
      <c r="B605" t="str">
        <f>MID(A605,1,5)</f>
        <v>64809</v>
      </c>
      <c r="C605" t="str">
        <f xml:space="preserve"> SUBSTITUTE( MID(A605,7,FIND("=",A605,7)-7), "{1}", "")</f>
        <v>knt_RS_sMacC29</v>
      </c>
      <c r="D605" s="2" t="str">
        <f>VLOOKUP(C605,NewCode,2,FALSE)</f>
        <v>64785</v>
      </c>
      <c r="E605" t="str">
        <f>SUBSTITUTE( MID(A605,8+LEN(C605),9999), "1}=","")</f>
        <v>Creates a new standard RTF note</v>
      </c>
      <c r="F605" s="1" t="str">
        <f>SUBSTITUTE(A605, B605 &amp; "_", D605 &amp; "_")</f>
        <v>64785_knt_RS_sMacC29=Creates a new standard RTF note</v>
      </c>
    </row>
    <row r="606" spans="1:6" x14ac:dyDescent="0.25">
      <c r="A606" t="s">
        <v>632</v>
      </c>
      <c r="B606" t="str">
        <f>MID(A606,1,5)</f>
        <v>64810</v>
      </c>
      <c r="C606" t="str">
        <f xml:space="preserve"> SUBSTITUTE( MID(A606,7,FIND("=",A606,7)-7), "{1}", "")</f>
        <v>knt_RS_sMacC30</v>
      </c>
      <c r="D606" s="2" t="str">
        <f>VLOOKUP(C606,NewCode,2,FALSE)</f>
        <v>64786</v>
      </c>
      <c r="E606" t="str">
        <f>SUBSTITUTE( MID(A606,8+LEN(C606),9999), "1}=","")</f>
        <v>Creates a new tree-type note</v>
      </c>
      <c r="F606" s="1" t="str">
        <f>SUBSTITUTE(A606, B606 &amp; "_", D606 &amp; "_")</f>
        <v>64786_knt_RS_sMacC30=Creates a new tree-type note</v>
      </c>
    </row>
    <row r="607" spans="1:6" x14ac:dyDescent="0.25">
      <c r="A607" t="s">
        <v>633</v>
      </c>
      <c r="B607" t="str">
        <f>MID(A607,1,5)</f>
        <v>64811</v>
      </c>
      <c r="C607" t="str">
        <f xml:space="preserve"> SUBSTITUTE( MID(A607,7,FIND("=",A607,7)-7), "{1}", "")</f>
        <v>knt_RS_sMacC31</v>
      </c>
      <c r="D607" s="2" t="str">
        <f>VLOOKUP(C607,NewCode,2,FALSE)</f>
        <v>64787</v>
      </c>
      <c r="E607" t="str">
        <f>SUBSTITUTE( MID(A607,8+LEN(C607),9999), "1}=","")</f>
        <v>Applies named style to text</v>
      </c>
      <c r="F607" s="1" t="str">
        <f>SUBSTITUTE(A607, B607 &amp; "_", D607 &amp; "_")</f>
        <v>64787_knt_RS_sMacC31=Applies named style to text</v>
      </c>
    </row>
    <row r="608" spans="1:6" x14ac:dyDescent="0.25">
      <c r="A608" t="s">
        <v>634</v>
      </c>
      <c r="B608" t="str">
        <f>MID(A608,1,5)</f>
        <v>64812</v>
      </c>
      <c r="C608" t="str">
        <f xml:space="preserve"> SUBSTITUTE( MID(A608,7,FIND("=",A608,7)-7), "{1}", "")</f>
        <v>knt_RS_sMacC32</v>
      </c>
      <c r="D608" s="2" t="str">
        <f>VLOOKUP(C608,NewCode,2,FALSE)</f>
        <v>64788</v>
      </c>
      <c r="E608" t="str">
        <f>SUBSTITUTE( MID(A608,8+LEN(C608),9999), "1}=","")</f>
        <v>Sets a new bookmark</v>
      </c>
      <c r="F608" s="1" t="str">
        <f>SUBSTITUTE(A608, B608 &amp; "_", D608 &amp; "_")</f>
        <v>64788_knt_RS_sMacC32=Sets a new bookmark</v>
      </c>
    </row>
    <row r="609" spans="1:6" x14ac:dyDescent="0.25">
      <c r="A609" t="s">
        <v>635</v>
      </c>
      <c r="B609" t="str">
        <f>MID(A609,1,5)</f>
        <v>64813</v>
      </c>
      <c r="C609" t="str">
        <f xml:space="preserve"> SUBSTITUTE( MID(A609,7,FIND("=",A609,7)-7), "{1}", "")</f>
        <v>knt_RS_sMacC33</v>
      </c>
      <c r="D609" s="2" t="str">
        <f>VLOOKUP(C609,NewCode,2,FALSE)</f>
        <v>64789</v>
      </c>
      <c r="E609" t="str">
        <f>SUBSTITUTE( MID(A609,8+LEN(C609),9999), "1}=","")</f>
        <v>Jumps to previously set bookmark</v>
      </c>
      <c r="F609" s="1" t="str">
        <f>SUBSTITUTE(A609, B609 &amp; "_", D609 &amp; "_")</f>
        <v>64789_knt_RS_sMacC33=Jumps to previously set bookmark</v>
      </c>
    </row>
    <row r="610" spans="1:6" x14ac:dyDescent="0.25">
      <c r="A610" t="s">
        <v>636</v>
      </c>
      <c r="B610" t="str">
        <f>MID(A610,1,5)</f>
        <v>64814</v>
      </c>
      <c r="C610" t="str">
        <f xml:space="preserve"> SUBSTITUTE( MID(A610,7,FIND("=",A610,7)-7), "{1}", "")</f>
        <v>knt_RS_sMacM01</v>
      </c>
      <c r="D610" s="2" t="str">
        <f>VLOOKUP(C610,NewCode,2,FALSE)</f>
        <v>64790</v>
      </c>
      <c r="E610" t="str">
        <f>SUBSTITUTE( MID(A610,8+LEN(C610),9999), "1}=","")</f>
        <v>Stop recording macro</v>
      </c>
      <c r="F610" s="1" t="str">
        <f>SUBSTITUTE(A610, B610 &amp; "_", D610 &amp; "_")</f>
        <v>64790_knt_RS_sMacM01=Stop recording macro</v>
      </c>
    </row>
    <row r="611" spans="1:6" x14ac:dyDescent="0.25">
      <c r="A611" t="s">
        <v>637</v>
      </c>
      <c r="B611" t="str">
        <f>MID(A611,1,5)</f>
        <v>64815</v>
      </c>
      <c r="C611" t="str">
        <f xml:space="preserve"> SUBSTITUTE( MID(A611,7,FIND("=",A611,7)-7), "{1}", "")</f>
        <v>knt_RS_sMacM02</v>
      </c>
      <c r="D611" s="2" t="str">
        <f>VLOOKUP(C611,NewCode,2,FALSE)</f>
        <v>64791</v>
      </c>
      <c r="E611" t="str">
        <f>SUBSTITUTE( MID(A611,8+LEN(C611),9999), "1}=","")</f>
        <v>&amp;Stop Recording Macro</v>
      </c>
      <c r="F611" s="1" t="str">
        <f>SUBSTITUTE(A611, B611 &amp; "_", D611 &amp; "_")</f>
        <v>64791_knt_RS_sMacM02=&amp;Stop Recording Macro</v>
      </c>
    </row>
    <row r="612" spans="1:6" x14ac:dyDescent="0.25">
      <c r="A612" t="s">
        <v>606</v>
      </c>
      <c r="B612" t="str">
        <f>MID(A612,1,5)</f>
        <v>64784</v>
      </c>
      <c r="C612" t="str">
        <f xml:space="preserve"> SUBSTITUTE( MID(A612,7,FIND("=",A612,7)-7), "{1}", "")</f>
        <v>knt_RS_sMacM03</v>
      </c>
      <c r="D612" s="2" t="str">
        <f>VLOOKUP(C612,NewCode,2,FALSE)</f>
        <v>64792</v>
      </c>
      <c r="E612" t="str">
        <f>SUBSTITUTE( MID(A612,8+LEN(C612),9999), "1}=","")</f>
        <v xml:space="preserve"> Recording macro "%s"</v>
      </c>
      <c r="F612" s="1" t="str">
        <f>SUBSTITUTE(A612, B612 &amp; "_", D612 &amp; "_")</f>
        <v>64792_knt_RS_sMacM03= Recording macro "%s"</v>
      </c>
    </row>
    <row r="613" spans="1:6" x14ac:dyDescent="0.25">
      <c r="A613" t="s">
        <v>607</v>
      </c>
      <c r="B613" t="str">
        <f>MID(A613,1,5)</f>
        <v>64785</v>
      </c>
      <c r="C613" t="str">
        <f xml:space="preserve"> SUBSTITUTE( MID(A613,7,FIND("=",A613,7)-7), "{1}", "")</f>
        <v>knt_RS_sMacM04</v>
      </c>
      <c r="D613" s="2" t="str">
        <f>VLOOKUP(C613,NewCode,2,FALSE)</f>
        <v>64793</v>
      </c>
      <c r="E613" t="str">
        <f>SUBSTITUTE( MID(A613,8+LEN(C613),9999), "1}=","")</f>
        <v>Command "%s" cannot be included in macros. This command has been executed but will not be recorded in the macro.</v>
      </c>
      <c r="F613" s="1" t="str">
        <f>SUBSTITUTE(A613, B613 &amp; "_", D613 &amp; "_")</f>
        <v>64793_knt_RS_sMacM04=Command "%s" cannot be included in macros. This command has been executed but will not be recorded in the macro.</v>
      </c>
    </row>
    <row r="614" spans="1:6" x14ac:dyDescent="0.25">
      <c r="A614" t="s">
        <v>608</v>
      </c>
      <c r="B614" t="str">
        <f>MID(A614,1,5)</f>
        <v>64786</v>
      </c>
      <c r="C614" t="str">
        <f xml:space="preserve"> SUBSTITUTE( MID(A614,7,FIND("=",A614,7)-7), "{1}", "")</f>
        <v>knt_RS_sMacM05</v>
      </c>
      <c r="D614" s="2" t="str">
        <f>VLOOKUP(C614,NewCode,2,FALSE)</f>
        <v>64794</v>
      </c>
      <c r="E614" t="str">
        <f>SUBSTITUTE( MID(A614,8+LEN(C614),9999), "1}=","")</f>
        <v>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c r="F614" s="1" t="str">
        <f>SUBSTITUTE(A614, B614 &amp; "_", D614 &amp; "_")</f>
        <v>64794_knt_RS_sMacM05=You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row>
    <row r="615" spans="1:6" x14ac:dyDescent="0.25">
      <c r="A615" t="s">
        <v>609</v>
      </c>
      <c r="B615" t="str">
        <f>MID(A615,1,5)</f>
        <v>64787</v>
      </c>
      <c r="C615" t="str">
        <f xml:space="preserve"> SUBSTITUTE( MID(A615,7,FIND("=",A615,7)-7), "{1}", "")</f>
        <v>knt_RS_sMacM06</v>
      </c>
      <c r="D615" s="2" t="str">
        <f>VLOOKUP(C615,NewCode,2,FALSE)</f>
        <v>64795</v>
      </c>
      <c r="E615" t="str">
        <f>SUBSTITUTE( MID(A615,8+LEN(C615),9999), "1}=","")</f>
        <v xml:space="preserve"> Macro recording PAUSED</v>
      </c>
      <c r="F615" s="1" t="str">
        <f>SUBSTITUTE(A615, B615 &amp; "_", D615 &amp; "_")</f>
        <v>64795_knt_RS_sMacM06= Macro recording PAUSED</v>
      </c>
    </row>
    <row r="616" spans="1:6" x14ac:dyDescent="0.25">
      <c r="A616" t="s">
        <v>610</v>
      </c>
      <c r="B616" t="str">
        <f>MID(A616,1,5)</f>
        <v>64788</v>
      </c>
      <c r="C616" t="str">
        <f xml:space="preserve"> SUBSTITUTE( MID(A616,7,FIND("=",A616,7)-7), "{1}", "")</f>
        <v>knt_RS_sMacM07</v>
      </c>
      <c r="D616" s="2" t="str">
        <f>VLOOKUP(C616,NewCode,2,FALSE)</f>
        <v>64796</v>
      </c>
      <c r="E616" t="str">
        <f>SUBSTITUTE( MID(A616,8+LEN(C616),9999), "1}=","")</f>
        <v xml:space="preserve"> Macro recording RESUMED</v>
      </c>
      <c r="F616" s="1" t="str">
        <f>SUBSTITUTE(A616, B616 &amp; "_", D616 &amp; "_")</f>
        <v>64796_knt_RS_sMacM07= Macro recording RESUMED</v>
      </c>
    </row>
    <row r="617" spans="1:6" x14ac:dyDescent="0.25">
      <c r="A617" t="s">
        <v>611</v>
      </c>
      <c r="B617" t="str">
        <f>MID(A617,1,5)</f>
        <v>64789</v>
      </c>
      <c r="C617" t="str">
        <f xml:space="preserve"> SUBSTITUTE( MID(A617,7,FIND("=",A617,7)-7), "{1}", "")</f>
        <v>knt_RS_sMacM08</v>
      </c>
      <c r="D617" s="2" t="str">
        <f>VLOOKUP(C617,NewCode,2,FALSE)</f>
        <v>64797</v>
      </c>
      <c r="E617" t="str">
        <f>SUBSTITUTE( MID(A617,8+LEN(C617),9999), "1}=","")</f>
        <v>Macro "%s" contains no commands and will be discarded.</v>
      </c>
      <c r="F617" s="1" t="str">
        <f>SUBSTITUTE(A617, B617 &amp; "_", D617 &amp; "_")</f>
        <v>64797_knt_RS_sMacM08=Macro "%s" contains no commands and will be discarded.</v>
      </c>
    </row>
    <row r="618" spans="1:6" x14ac:dyDescent="0.25">
      <c r="A618" t="s">
        <v>612</v>
      </c>
      <c r="B618" t="str">
        <f>MID(A618,1,5)</f>
        <v>64790</v>
      </c>
      <c r="C618" t="str">
        <f xml:space="preserve"> SUBSTITUTE( MID(A618,7,FIND("=",A618,7)-7), "{1}", "")</f>
        <v>knt_RS_sMacM09</v>
      </c>
      <c r="D618" s="2" t="str">
        <f>VLOOKUP(C618,NewCode,2,FALSE)</f>
        <v>64798</v>
      </c>
      <c r="E618" t="str">
        <f>SUBSTITUTE( MID(A618,8+LEN(C618),9999), "1}=","")</f>
        <v>Save new macro "%s" (%d lines)?</v>
      </c>
      <c r="F618" s="1" t="str">
        <f>SUBSTITUTE(A618, B618 &amp; "_", D618 &amp; "_")</f>
        <v>64798_knt_RS_sMacM09=Save new macro "%s" (%d lines)?</v>
      </c>
    </row>
    <row r="619" spans="1:6" x14ac:dyDescent="0.25">
      <c r="A619" t="s">
        <v>613</v>
      </c>
      <c r="B619" t="str">
        <f>MID(A619,1,5)</f>
        <v>64791</v>
      </c>
      <c r="C619" t="str">
        <f xml:space="preserve"> SUBSTITUTE( MID(A619,7,FIND("=",A619,7)-7), "{1}", "")</f>
        <v>knt_RS_sMacM10</v>
      </c>
      <c r="D619" s="2" t="str">
        <f>VLOOKUP(C619,NewCode,2,FALSE)</f>
        <v>64799</v>
      </c>
      <c r="E619" t="str">
        <f>SUBSTITUTE( MID(A619,8+LEN(C619),9999), "1}=","")</f>
        <v>Error saving macro "%s": %s</v>
      </c>
      <c r="F619" s="1" t="str">
        <f>SUBSTITUTE(A619, B619 &amp; "_", D619 &amp; "_")</f>
        <v>64799_knt_RS_sMacM10=Error saving macro "%s": %s</v>
      </c>
    </row>
    <row r="620" spans="1:6" x14ac:dyDescent="0.25">
      <c r="A620" t="s">
        <v>646</v>
      </c>
      <c r="B620" t="str">
        <f>MID(A620,1,5)</f>
        <v>64824</v>
      </c>
      <c r="C620" t="str">
        <f xml:space="preserve"> SUBSTITUTE( MID(A620,7,FIND("=",A620,7)-7), "{1}", "")</f>
        <v>knt_RS_sMacC12</v>
      </c>
      <c r="D620" s="2" t="str">
        <f>VLOOKUP(C620,NewCode,2,FALSE)</f>
        <v>64800</v>
      </c>
      <c r="E620" t="str">
        <f>SUBSTITUTE( MID(A620,8+LEN(C620),9999), "1}=","")</f>
        <v>Rewinds macro to beginning and starts again (macro will run in infinite loop until ESC key pressed)</v>
      </c>
      <c r="F620" s="1" t="str">
        <f>SUBSTITUTE(A620, B620 &amp; "_", D620 &amp; "_")</f>
        <v>64800_knt_RS_sMacC12=Rewinds macro to beginning and starts again (macro will run in infinite loop until ESC key pressed)</v>
      </c>
    </row>
    <row r="621" spans="1:6" x14ac:dyDescent="0.25">
      <c r="A621" t="s">
        <v>647</v>
      </c>
      <c r="B621" t="str">
        <f>MID(A621,1,5)</f>
        <v>64825</v>
      </c>
      <c r="C621" t="str">
        <f xml:space="preserve"> SUBSTITUTE( MID(A621,7,FIND("=",A621,7)-7), "{1}", "")</f>
        <v>knt_RS_sMacC13</v>
      </c>
      <c r="D621" s="2" t="str">
        <f>VLOOKUP(C621,NewCode,2,FALSE)</f>
        <v>64801</v>
      </c>
      <c r="E621" t="str">
        <f>SUBSTITUTE( MID(A621,8+LEN(C621),9999), "1}=","")</f>
        <v>Displays a dialog box with a message text</v>
      </c>
      <c r="F621" s="1" t="str">
        <f>SUBSTITUTE(A621, B621 &amp; "_", D621 &amp; "_")</f>
        <v>64801_knt_RS_sMacC13=Displays a dialog box with a message text</v>
      </c>
    </row>
    <row r="622" spans="1:6" x14ac:dyDescent="0.25">
      <c r="A622" t="s">
        <v>648</v>
      </c>
      <c r="B622" t="str">
        <f>MID(A622,1,5)</f>
        <v>64826</v>
      </c>
      <c r="C622" t="str">
        <f xml:space="preserve"> SUBSTITUTE( MID(A622,7,FIND("=",A622,7)-7), "{1}", "")</f>
        <v>knt_RS_sMacC14</v>
      </c>
      <c r="D622" s="2" t="str">
        <f>VLOOKUP(C622,NewCode,2,FALSE)</f>
        <v>64802</v>
      </c>
      <c r="E622" t="str">
        <f>SUBSTITUTE( MID(A622,8+LEN(C622),9999), "1}=","")</f>
        <v>Displays message in status bar</v>
      </c>
      <c r="F622" s="1" t="str">
        <f>SUBSTITUTE(A622, B622 &amp; "_", D622 &amp; "_")</f>
        <v>64802_knt_RS_sMacC14=Displays message in status bar</v>
      </c>
    </row>
    <row r="623" spans="1:6" x14ac:dyDescent="0.25">
      <c r="A623" t="s">
        <v>649</v>
      </c>
      <c r="B623" t="str">
        <f>MID(A623,1,5)</f>
        <v>64827</v>
      </c>
      <c r="C623" t="str">
        <f xml:space="preserve"> SUBSTITUTE( MID(A623,7,FIND("=",A623,7)-7), "{1}", "")</f>
        <v>knt_RS_sMacC15</v>
      </c>
      <c r="D623" s="2" t="str">
        <f>VLOOKUP(C623,NewCode,2,FALSE)</f>
        <v>64803</v>
      </c>
      <c r="E623" t="str">
        <f>SUBSTITUTE( MID(A623,8+LEN(C623),9999), "1}=","")</f>
        <v>Executes the specified plugin</v>
      </c>
      <c r="F623" s="1" t="str">
        <f>SUBSTITUTE(A623, B623 &amp; "_", D623 &amp; "_")</f>
        <v>64803_knt_RS_sMacC15=Executes the specified plugin</v>
      </c>
    </row>
    <row r="624" spans="1:6" x14ac:dyDescent="0.25">
      <c r="A624" t="s">
        <v>650</v>
      </c>
      <c r="B624" t="str">
        <f>MID(A624,1,5)</f>
        <v>64828</v>
      </c>
      <c r="C624" t="str">
        <f xml:space="preserve"> SUBSTITUTE( MID(A624,7,FIND("=",A624,7)-7), "{1}", "")</f>
        <v>knt_RS_sMacC16</v>
      </c>
      <c r="D624" s="2" t="str">
        <f>VLOOKUP(C624,NewCode,2,FALSE)</f>
        <v>64804</v>
      </c>
      <c r="E624" t="str">
        <f>SUBSTITUTE( MID(A624,8+LEN(C624),9999), "1}=","")</f>
        <v>Executes the specified macro</v>
      </c>
      <c r="F624" s="1" t="str">
        <f>SUBSTITUTE(A624, B624 &amp; "_", D624 &amp; "_")</f>
        <v>64804_knt_RS_sMacC16=Executes the specified macro</v>
      </c>
    </row>
    <row r="625" spans="1:6" x14ac:dyDescent="0.25">
      <c r="A625" t="s">
        <v>651</v>
      </c>
      <c r="B625" t="str">
        <f>MID(A625,1,5)</f>
        <v>64829</v>
      </c>
      <c r="C625" t="str">
        <f xml:space="preserve"> SUBSTITUTE( MID(A625,7,FIND("=",A625,7)-7), "{1}", "")</f>
        <v>knt_RS_sMacC17</v>
      </c>
      <c r="D625" s="2" t="str">
        <f>VLOOKUP(C625,NewCode,2,FALSE)</f>
        <v>64805</v>
      </c>
      <c r="E625" t="str">
        <f>SUBSTITUTE( MID(A625,8+LEN(C625),9999), "1}=","")</f>
        <v>Displays an OK / CANCEL dialog box and aborts macro if CANCEL is pressed</v>
      </c>
      <c r="F625" s="1" t="str">
        <f>SUBSTITUTE(A625, B625 &amp; "_", D625 &amp; "_")</f>
        <v>64805_knt_RS_sMacC17=Displays an OK / CANCEL dialog box and aborts macro if CANCEL is pressed</v>
      </c>
    </row>
    <row r="626" spans="1:6" x14ac:dyDescent="0.25">
      <c r="A626" t="s">
        <v>652</v>
      </c>
      <c r="B626" t="str">
        <f>MID(A626,1,5)</f>
        <v>64830</v>
      </c>
      <c r="C626" t="str">
        <f xml:space="preserve"> SUBSTITUTE( MID(A626,7,FIND("=",A626,7)-7), "{1}", "")</f>
        <v>knt_RS_sMacC18</v>
      </c>
      <c r="D626" s="2" t="str">
        <f>VLOOKUP(C626,NewCode,2,FALSE)</f>
        <v>64806</v>
      </c>
      <c r="E626" t="str">
        <f>SUBSTITUTE( MID(A626,8+LEN(C626),9999), "1}=","")</f>
        <v>Turns ON specified font style</v>
      </c>
      <c r="F626" s="1" t="str">
        <f>SUBSTITUTE(A626, B626 &amp; "_", D626 &amp; "_")</f>
        <v>64806_knt_RS_sMacC18=Turns ON specified font style</v>
      </c>
    </row>
    <row r="627" spans="1:6" x14ac:dyDescent="0.25">
      <c r="A627" t="s">
        <v>653</v>
      </c>
      <c r="B627" t="str">
        <f>MID(A627,1,5)</f>
        <v>64831</v>
      </c>
      <c r="C627" t="str">
        <f xml:space="preserve"> SUBSTITUTE( MID(A627,7,FIND("=",A627,7)-7), "{1}", "")</f>
        <v>knt_RS_sMacC19</v>
      </c>
      <c r="D627" s="2" t="str">
        <f>VLOOKUP(C627,NewCode,2,FALSE)</f>
        <v>64807</v>
      </c>
      <c r="E627" t="str">
        <f>SUBSTITUTE( MID(A627,8+LEN(C627),9999), "1}=","")</f>
        <v>Turns OFF specified font style</v>
      </c>
      <c r="F627" s="1" t="str">
        <f>SUBSTITUTE(A627, B627 &amp; "_", D627 &amp; "_")</f>
        <v>64807_knt_RS_sMacC19=Turns OFF specified font style</v>
      </c>
    </row>
    <row r="628" spans="1:6" x14ac:dyDescent="0.25">
      <c r="A628" t="s">
        <v>622</v>
      </c>
      <c r="B628" t="str">
        <f>MID(A628,1,5)</f>
        <v>64800</v>
      </c>
      <c r="C628" t="str">
        <f xml:space="preserve"> SUBSTITUTE( MID(A628,7,FIND("=",A628,7)-7), "{1}", "")</f>
        <v>knt_RS_sMacC20</v>
      </c>
      <c r="D628" s="2" t="str">
        <f>VLOOKUP(C628,NewCode,2,FALSE)</f>
        <v>64808</v>
      </c>
      <c r="E628" t="str">
        <f>SUBSTITUTE( MID(A628,8+LEN(C628),9999), "1}=","")</f>
        <v>Toggles specified font style</v>
      </c>
      <c r="F628" s="1" t="str">
        <f>SUBSTITUTE(A628, B628 &amp; "_", D628 &amp; "_")</f>
        <v>64808_knt_RS_sMacC20=Toggles specified font style</v>
      </c>
    </row>
    <row r="629" spans="1:6" x14ac:dyDescent="0.25">
      <c r="A629" t="s">
        <v>623</v>
      </c>
      <c r="B629" t="str">
        <f>MID(A629,1,5)</f>
        <v>64801</v>
      </c>
      <c r="C629" t="str">
        <f xml:space="preserve"> SUBSTITUTE( MID(A629,7,FIND("=",A629,7)-7), "{1}", "")</f>
        <v>knt_RS_sMacC21</v>
      </c>
      <c r="D629" s="2" t="str">
        <f>VLOOKUP(C629,NewCode,2,FALSE)</f>
        <v>64809</v>
      </c>
      <c r="E629" t="str">
        <f>SUBSTITUTE( MID(A629,8+LEN(C629),9999), "1}=","")</f>
        <v>Moves caret left</v>
      </c>
      <c r="F629" s="1" t="str">
        <f>SUBSTITUTE(A629, B629 &amp; "_", D629 &amp; "_")</f>
        <v>64809_knt_RS_sMacC21=Moves caret left</v>
      </c>
    </row>
    <row r="630" spans="1:6" x14ac:dyDescent="0.25">
      <c r="A630" t="s">
        <v>624</v>
      </c>
      <c r="B630" t="str">
        <f>MID(A630,1,5)</f>
        <v>64802</v>
      </c>
      <c r="C630" t="str">
        <f xml:space="preserve"> SUBSTITUTE( MID(A630,7,FIND("=",A630,7)-7), "{1}", "")</f>
        <v>knt_RS_sMacC22</v>
      </c>
      <c r="D630" s="2" t="str">
        <f>VLOOKUP(C630,NewCode,2,FALSE)</f>
        <v>64810</v>
      </c>
      <c r="E630" t="str">
        <f>SUBSTITUTE( MID(A630,8+LEN(C630),9999), "1}=","")</f>
        <v>Moves caret right</v>
      </c>
      <c r="F630" s="1" t="str">
        <f>SUBSTITUTE(A630, B630 &amp; "_", D630 &amp; "_")</f>
        <v>64810_knt_RS_sMacC22=Moves caret right</v>
      </c>
    </row>
    <row r="631" spans="1:6" x14ac:dyDescent="0.25">
      <c r="A631" t="s">
        <v>625</v>
      </c>
      <c r="B631" t="str">
        <f>MID(A631,1,5)</f>
        <v>64803</v>
      </c>
      <c r="C631" t="str">
        <f xml:space="preserve"> SUBSTITUTE( MID(A631,7,FIND("=",A631,7)-7), "{1}", "")</f>
        <v>knt_RS_sMacC23</v>
      </c>
      <c r="D631" s="2" t="str">
        <f>VLOOKUP(C631,NewCode,2,FALSE)</f>
        <v>64811</v>
      </c>
      <c r="E631" t="str">
        <f>SUBSTITUTE( MID(A631,8+LEN(C631),9999), "1}=","")</f>
        <v>Moves caret down</v>
      </c>
      <c r="F631" s="1" t="str">
        <f>SUBSTITUTE(A631, B631 &amp; "_", D631 &amp; "_")</f>
        <v>64811_knt_RS_sMacC23=Moves caret down</v>
      </c>
    </row>
    <row r="632" spans="1:6" x14ac:dyDescent="0.25">
      <c r="A632" t="s">
        <v>626</v>
      </c>
      <c r="B632" t="str">
        <f>MID(A632,1,5)</f>
        <v>64804</v>
      </c>
      <c r="C632" t="str">
        <f xml:space="preserve"> SUBSTITUTE( MID(A632,7,FIND("=",A632,7)-7), "{1}", "")</f>
        <v>knt_RS_sMacC24</v>
      </c>
      <c r="D632" s="2" t="str">
        <f>VLOOKUP(C632,NewCode,2,FALSE)</f>
        <v>64812</v>
      </c>
      <c r="E632" t="str">
        <f>SUBSTITUTE( MID(A632,8+LEN(C632),9999), "1}=","")</f>
        <v>Moves caret up</v>
      </c>
      <c r="F632" s="1" t="str">
        <f>SUBSTITUTE(A632, B632 &amp; "_", D632 &amp; "_")</f>
        <v>64812_knt_RS_sMacC24=Moves caret up</v>
      </c>
    </row>
    <row r="633" spans="1:6" x14ac:dyDescent="0.25">
      <c r="A633" t="s">
        <v>627</v>
      </c>
      <c r="B633" t="str">
        <f>MID(A633,1,5)</f>
        <v>64805</v>
      </c>
      <c r="C633" t="str">
        <f xml:space="preserve"> SUBSTITUTE( MID(A633,7,FIND("=",A633,7)-7), "{1}", "")</f>
        <v>knt_RS_sMacC25</v>
      </c>
      <c r="D633" s="2" t="str">
        <f>VLOOKUP(C633,NewCode,2,FALSE)</f>
        <v>64813</v>
      </c>
      <c r="E633" t="str">
        <f>SUBSTITUTE( MID(A633,8+LEN(C633),9999), "1}=","")</f>
        <v>Selects all text in active note</v>
      </c>
      <c r="F633" s="1" t="str">
        <f>SUBSTITUTE(A633, B633 &amp; "_", D633 &amp; "_")</f>
        <v>64813_knt_RS_sMacC25=Selects all text in active note</v>
      </c>
    </row>
    <row r="634" spans="1:6" x14ac:dyDescent="0.25">
      <c r="A634" t="s">
        <v>628</v>
      </c>
      <c r="B634" t="str">
        <f>MID(A634,1,5)</f>
        <v>64806</v>
      </c>
      <c r="C634" t="str">
        <f xml:space="preserve"> SUBSTITUTE( MID(A634,7,FIND("=",A634,7)-7), "{1}", "")</f>
        <v>knt_RS_sMacC26</v>
      </c>
      <c r="D634" s="2" t="str">
        <f>VLOOKUP(C634,NewCode,2,FALSE)</f>
        <v>64814</v>
      </c>
      <c r="E634" t="str">
        <f>SUBSTITUTE( MID(A634,8+LEN(C634),9999), "1}=","")</f>
        <v>Selects new font color</v>
      </c>
      <c r="F634" s="1" t="str">
        <f>SUBSTITUTE(A634, B634 &amp; "_", D634 &amp; "_")</f>
        <v>64814_knt_RS_sMacC26=Selects new font color</v>
      </c>
    </row>
    <row r="635" spans="1:6" x14ac:dyDescent="0.25">
      <c r="A635" t="s">
        <v>629</v>
      </c>
      <c r="B635" t="str">
        <f>MID(A635,1,5)</f>
        <v>64807</v>
      </c>
      <c r="C635" t="str">
        <f xml:space="preserve"> SUBSTITUTE( MID(A635,7,FIND("=",A635,7)-7), "{1}", "")</f>
        <v>knt_RS_sMacC27</v>
      </c>
      <c r="D635" s="2" t="str">
        <f>VLOOKUP(C635,NewCode,2,FALSE)</f>
        <v>64815</v>
      </c>
      <c r="E635" t="str">
        <f>SUBSTITUTE( MID(A635,8+LEN(C635),9999), "1}=","")</f>
        <v>Selects new background color</v>
      </c>
      <c r="F635" s="1" t="str">
        <f>SUBSTITUTE(A635, B635 &amp; "_", D635 &amp; "_")</f>
        <v>64815_knt_RS_sMacC27=Selects new background color</v>
      </c>
    </row>
    <row r="636" spans="1:6" x14ac:dyDescent="0.25">
      <c r="A636" t="s">
        <v>662</v>
      </c>
      <c r="B636" t="str">
        <f>MID(A636,1,5)</f>
        <v>64840</v>
      </c>
      <c r="C636" t="str">
        <f xml:space="preserve"> SUBSTITUTE( MID(A636,7,FIND("=",A636,7)-7), "{1}", "")</f>
        <v>knt_RS_sPlgM24</v>
      </c>
      <c r="D636" s="2" t="str">
        <f>VLOOKUP(C636,NewCode,2,FALSE)</f>
        <v>64816</v>
      </c>
      <c r="E636" t="str">
        <f>SUBSTITUTE( MID(A636,8+LEN(C636),9999), "1}=","")</f>
        <v>Unexpected error while shutting down resident plugin "%s": %s</v>
      </c>
      <c r="F636" s="1" t="str">
        <f>SUBSTITUTE(A636, B636 &amp; "_", D636 &amp; "_")</f>
        <v>64816_knt_RS_sPlgM24=Unexpected error while shutting down resident plugin "%s": %s</v>
      </c>
    </row>
    <row r="637" spans="1:6" x14ac:dyDescent="0.25">
      <c r="A637" t="s">
        <v>663</v>
      </c>
      <c r="B637" t="str">
        <f>MID(A637,1,5)</f>
        <v>64841</v>
      </c>
      <c r="C637" t="str">
        <f xml:space="preserve"> SUBSTITUTE( MID(A637,7,FIND("=",A637,7)-7), "{1}", "")</f>
        <v>knt_RS_sMac01</v>
      </c>
      <c r="D637" s="2" t="str">
        <f>VLOOKUP(C637,NewCode,2,FALSE)</f>
        <v>64817</v>
      </c>
      <c r="E637" t="str">
        <f>SUBSTITUTE( MID(A637,8+LEN(C637),9999), "1}=","")</f>
        <v>Invalid macro header</v>
      </c>
      <c r="F637" s="1" t="str">
        <f>SUBSTITUTE(A637, B637 &amp; "_", D637 &amp; "_")</f>
        <v>64817_knt_RS_sMac01=Invalid macro header</v>
      </c>
    </row>
    <row r="638" spans="1:6" x14ac:dyDescent="0.25">
      <c r="A638" t="s">
        <v>664</v>
      </c>
      <c r="B638" t="str">
        <f>MID(A638,1,5)</f>
        <v>64842</v>
      </c>
      <c r="C638" t="str">
        <f xml:space="preserve"> SUBSTITUTE( MID(A638,7,FIND("=",A638,7)-7), "{1}", "")</f>
        <v>knt_RS_sMac02</v>
      </c>
      <c r="D638" s="2" t="str">
        <f>VLOOKUP(C638,NewCode,2,FALSE)</f>
        <v>64818</v>
      </c>
      <c r="E638" t="str">
        <f>SUBSTITUTE( MID(A638,8+LEN(C638),9999), "1}=","")</f>
        <v>Invalid macro version information</v>
      </c>
      <c r="F638" s="1" t="str">
        <f>SUBSTITUTE(A638, B638 &amp; "_", D638 &amp; "_")</f>
        <v>64818_knt_RS_sMac02=Invalid macro version information</v>
      </c>
    </row>
    <row r="639" spans="1:6" x14ac:dyDescent="0.25">
      <c r="A639" t="s">
        <v>665</v>
      </c>
      <c r="B639" t="str">
        <f>MID(A639,1,5)</f>
        <v>64843</v>
      </c>
      <c r="C639" t="str">
        <f xml:space="preserve"> SUBSTITUTE( MID(A639,7,FIND("=",A639,7)-7), "{1}", "")</f>
        <v>knt_RS_sMac03</v>
      </c>
      <c r="D639" s="2" t="str">
        <f>VLOOKUP(C639,NewCode,2,FALSE)</f>
        <v>64819</v>
      </c>
      <c r="E639" t="str">
        <f>SUBSTITUTE( MID(A639,8+LEN(C639),9999), "1}=","")</f>
        <v>Error while loading macro "%s": %s\^\^Continue loading macros?</v>
      </c>
      <c r="F639" s="1" t="str">
        <f>SUBSTITUTE(A639, B639 &amp; "_", D639 &amp; "_")</f>
        <v>64819_knt_RS_sMac03=Error while loading macro "%s": %s\^\^Continue loading macros?</v>
      </c>
    </row>
    <row r="640" spans="1:6" x14ac:dyDescent="0.25">
      <c r="A640" t="s">
        <v>666</v>
      </c>
      <c r="B640" t="str">
        <f>MID(A640,1,5)</f>
        <v>64844</v>
      </c>
      <c r="C640" t="str">
        <f xml:space="preserve"> SUBSTITUTE( MID(A640,7,FIND("=",A640,7)-7), "{1}", "")</f>
        <v>knt_RS_sMac04</v>
      </c>
      <c r="D640" s="2" t="str">
        <f>VLOOKUP(C640,NewCode,2,FALSE)</f>
        <v>64820</v>
      </c>
      <c r="E640" t="str">
        <f>SUBSTITUTE( MID(A640,8+LEN(C640),9999), "1}=","")</f>
        <v>Unexpected error while loading macro "%s": %s</v>
      </c>
      <c r="F640" s="1" t="str">
        <f>SUBSTITUTE(A640, B640 &amp; "_", D640 &amp; "_")</f>
        <v>64820_knt_RS_sMac04=Unexpected error while loading macro "%s": %s</v>
      </c>
    </row>
    <row r="641" spans="1:6" x14ac:dyDescent="0.25">
      <c r="A641" t="s">
        <v>667</v>
      </c>
      <c r="B641" t="str">
        <f>MID(A641,1,5)</f>
        <v>64845</v>
      </c>
      <c r="C641" t="str">
        <f xml:space="preserve"> SUBSTITUTE( MID(A641,7,FIND("=",A641,7)-7), "{1}", "")</f>
        <v>knt_RS_sMacE01</v>
      </c>
      <c r="D641" s="2" t="str">
        <f>VLOOKUP(C641,NewCode,2,FALSE)</f>
        <v>64821</v>
      </c>
      <c r="E641" t="str">
        <f>SUBSTITUTE( MID(A641,8+LEN(C641),9999), "1}=","")</f>
        <v>New macro</v>
      </c>
      <c r="F641" s="1" t="str">
        <f>SUBSTITUTE(A641, B641 &amp; "_", D641 &amp; "_")</f>
        <v>64821_knt_RS_sMacE01=New macro</v>
      </c>
    </row>
    <row r="642" spans="1:6" x14ac:dyDescent="0.25">
      <c r="A642" t="s">
        <v>668</v>
      </c>
      <c r="B642" t="str">
        <f>MID(A642,1,5)</f>
        <v>64846</v>
      </c>
      <c r="C642" t="str">
        <f xml:space="preserve"> SUBSTITUTE( MID(A642,7,FIND("=",A642,7)-7), "{1}", "")</f>
        <v>knt_RS_sMacE02</v>
      </c>
      <c r="D642" s="2" t="str">
        <f>VLOOKUP(C642,NewCode,2,FALSE)</f>
        <v>64822</v>
      </c>
      <c r="E642" t="str">
        <f>SUBSTITUTE( MID(A642,8+LEN(C642),9999), "1}=","")</f>
        <v>Macro name cannot be blank.</v>
      </c>
      <c r="F642" s="1" t="str">
        <f>SUBSTITUTE(A642, B642 &amp; "_", D642 &amp; "_")</f>
        <v>64822_knt_RS_sMacE02=Macro name cannot be blank.</v>
      </c>
    </row>
    <row r="643" spans="1:6" x14ac:dyDescent="0.25">
      <c r="A643" t="s">
        <v>669</v>
      </c>
      <c r="B643" t="str">
        <f>MID(A643,1,5)</f>
        <v>64847</v>
      </c>
      <c r="C643" t="str">
        <f xml:space="preserve"> SUBSTITUTE( MID(A643,7,FIND("=",A643,7)-7), "{1}", "")</f>
        <v>knt_RS_sMacE03</v>
      </c>
      <c r="D643" s="2" t="str">
        <f>VLOOKUP(C643,NewCode,2,FALSE)</f>
        <v>64823</v>
      </c>
      <c r="E643" t="str">
        <f>SUBSTITUTE( MID(A643,8+LEN(C643),9999), "1}=","")</f>
        <v>Another macro with this name already exists. Macro names must be unique.</v>
      </c>
      <c r="F643" s="1" t="str">
        <f>SUBSTITUTE(A643, B643 &amp; "_", D643 &amp; "_")</f>
        <v>64823_knt_RS_sMacE03=Another macro with this name already exists. Macro names must be unique.</v>
      </c>
    </row>
    <row r="644" spans="1:6" x14ac:dyDescent="0.25">
      <c r="A644" t="s">
        <v>638</v>
      </c>
      <c r="B644" t="str">
        <f>MID(A644,1,5)</f>
        <v>64816</v>
      </c>
      <c r="C644" t="str">
        <f xml:space="preserve"> SUBSTITUTE( MID(A644,7,FIND("=",A644,7)-7), "{1}", "")</f>
        <v>knt_RS_sMacC01</v>
      </c>
      <c r="D644" s="2" t="str">
        <f>VLOOKUP(C644,NewCode,2,FALSE)</f>
        <v>64824</v>
      </c>
      <c r="E644" t="str">
        <f>SUBSTITUTE( MID(A644,8+LEN(C644),9999), "1}=","")</f>
        <v>string</v>
      </c>
      <c r="F644" s="1" t="str">
        <f>SUBSTITUTE(A644, B644 &amp; "_", D644 &amp; "_")</f>
        <v>64824_knt_RS_sMacC01=string</v>
      </c>
    </row>
    <row r="645" spans="1:6" x14ac:dyDescent="0.25">
      <c r="A645" t="s">
        <v>639</v>
      </c>
      <c r="B645" t="str">
        <f>MID(A645,1,5)</f>
        <v>64817</v>
      </c>
      <c r="C645" t="str">
        <f xml:space="preserve"> SUBSTITUTE( MID(A645,7,FIND("=",A645,7)-7), "{1}", "")</f>
        <v>knt_RS_sMacCms</v>
      </c>
      <c r="D645" s="2" t="str">
        <f>VLOOKUP(C645,NewCode,2,FALSE)</f>
        <v>64825</v>
      </c>
      <c r="E645" t="str">
        <f>SUBSTITUTE( MID(A645,8+LEN(C645),9999), "1}=","")</f>
        <v>miliseconds</v>
      </c>
      <c r="F645" s="1" t="str">
        <f>SUBSTITUTE(A645, B645 &amp; "_", D645 &amp; "_")</f>
        <v>64825_knt_RS_sMacCms=miliseconds</v>
      </c>
    </row>
    <row r="646" spans="1:6" x14ac:dyDescent="0.25">
      <c r="A646" t="s">
        <v>640</v>
      </c>
      <c r="B646" t="str">
        <f>MID(A646,1,5)</f>
        <v>64818</v>
      </c>
      <c r="C646" t="str">
        <f xml:space="preserve"> SUBSTITUTE( MID(A646,7,FIND("=",A646,7)-7), "{1}", "")</f>
        <v>knt_RS_sMacCfn</v>
      </c>
      <c r="D646" s="2" t="str">
        <f>VLOOKUP(C646,NewCode,2,FALSE)</f>
        <v>64826</v>
      </c>
      <c r="E646" t="str">
        <f>SUBSTITUTE( MID(A646,8+LEN(C646),9999), "1}=","")</f>
        <v>filename</v>
      </c>
      <c r="F646" s="1" t="str">
        <f>SUBSTITUTE(A646, B646 &amp; "_", D646 &amp; "_")</f>
        <v>64826_knt_RS_sMacCfn=filename</v>
      </c>
    </row>
    <row r="647" spans="1:6" x14ac:dyDescent="0.25">
      <c r="A647" t="s">
        <v>641</v>
      </c>
      <c r="B647" t="str">
        <f>MID(A647,1,5)</f>
        <v>64819</v>
      </c>
      <c r="C647" t="str">
        <f xml:space="preserve"> SUBSTITUTE( MID(A647,7,FIND("=",A647,7)-7), "{1}", "")</f>
        <v>knt_RS_sMacCint</v>
      </c>
      <c r="D647" s="2" t="str">
        <f>VLOOKUP(C647,NewCode,2,FALSE)</f>
        <v>64827</v>
      </c>
      <c r="E647" t="str">
        <f>SUBSTITUTE( MID(A647,8+LEN(C647),9999), "1}=","")</f>
        <v>integer</v>
      </c>
      <c r="F647" s="1" t="str">
        <f>SUBSTITUTE(A647, B647 &amp; "_", D647 &amp; "_")</f>
        <v>64827_knt_RS_sMacCint=integer</v>
      </c>
    </row>
    <row r="648" spans="1:6" x14ac:dyDescent="0.25">
      <c r="A648" t="s">
        <v>642</v>
      </c>
      <c r="B648" t="str">
        <f>MID(A648,1,5)</f>
        <v>64820</v>
      </c>
      <c r="C648" t="str">
        <f xml:space="preserve"> SUBSTITUTE( MID(A648,7,FIND("=",A648,7)-7), "{1}", "")</f>
        <v>knt_RS_sMacCcn</v>
      </c>
      <c r="D648" s="2" t="str">
        <f>VLOOKUP(C648,NewCode,2,FALSE)</f>
        <v>64828</v>
      </c>
      <c r="E648" t="str">
        <f>SUBSTITUTE( MID(A648,8+LEN(C648),9999), "1}=","")</f>
        <v>color name</v>
      </c>
      <c r="F648" s="1" t="str">
        <f>SUBSTITUTE(A648, B648 &amp; "_", D648 &amp; "_")</f>
        <v>64828_knt_RS_sMacCcn=color name</v>
      </c>
    </row>
    <row r="649" spans="1:6" x14ac:dyDescent="0.25">
      <c r="A649" t="s">
        <v>643</v>
      </c>
      <c r="B649" t="str">
        <f>MID(A649,1,5)</f>
        <v>64821</v>
      </c>
      <c r="C649" t="str">
        <f xml:space="preserve"> SUBSTITUTE( MID(A649,7,FIND("=",A649,7)-7), "{1}", "")</f>
        <v>knt_RS_sMacCstN</v>
      </c>
      <c r="D649" s="2" t="str">
        <f>VLOOKUP(C649,NewCode,2,FALSE)</f>
        <v>64829</v>
      </c>
      <c r="E649" t="str">
        <f>SUBSTITUTE( MID(A649,8+LEN(C649),9999), "1}=","")</f>
        <v>style name</v>
      </c>
      <c r="F649" s="1" t="str">
        <f>SUBSTITUTE(A649, B649 &amp; "_", D649 &amp; "_")</f>
        <v>64829_knt_RS_sMacCstN=style name</v>
      </c>
    </row>
    <row r="650" spans="1:6" x14ac:dyDescent="0.25">
      <c r="A650" t="s">
        <v>644</v>
      </c>
      <c r="B650" t="str">
        <f>MID(A650,1,5)</f>
        <v>64822</v>
      </c>
      <c r="C650" t="str">
        <f xml:space="preserve"> SUBSTITUTE( MID(A650,7,FIND("=",A650,7)-7), "{1}", "")</f>
        <v>knt_RS_sMacC10</v>
      </c>
      <c r="D650" s="2" t="str">
        <f>VLOOKUP(C650,NewCode,2,FALSE)</f>
        <v>64830</v>
      </c>
      <c r="E650" t="str">
        <f>SUBSTITUTE( MID(A650,8+LEN(C650),9999), "1}=","")</f>
        <v>Inserts a line of text into active note</v>
      </c>
      <c r="F650" s="1" t="str">
        <f>SUBSTITUTE(A650, B650 &amp; "_", D650 &amp; "_")</f>
        <v>64830_knt_RS_sMacC10=Inserts a line of text into active note</v>
      </c>
    </row>
    <row r="651" spans="1:6" x14ac:dyDescent="0.25">
      <c r="A651" t="s">
        <v>645</v>
      </c>
      <c r="B651" t="str">
        <f>MID(A651,1,5)</f>
        <v>64823</v>
      </c>
      <c r="C651" t="str">
        <f xml:space="preserve"> SUBSTITUTE( MID(A651,7,FIND("=",A651,7)-7), "{1}", "")</f>
        <v>knt_RS_sMacC11</v>
      </c>
      <c r="D651" s="2" t="str">
        <f>VLOOKUP(C651,NewCode,2,FALSE)</f>
        <v>64831</v>
      </c>
      <c r="E651" t="str">
        <f>SUBSTITUTE( MID(A651,8+LEN(C651),9999), "1}=","")</f>
        <v>Pauses for a specified period (miliseconds)</v>
      </c>
      <c r="F651" s="1" t="str">
        <f>SUBSTITUTE(A651, B651 &amp; "_", D651 &amp; "_")</f>
        <v>64831_knt_RS_sMacC11=Pauses for a specified period (miliseconds)</v>
      </c>
    </row>
    <row r="652" spans="1:6" x14ac:dyDescent="0.25">
      <c r="A652" t="s">
        <v>678</v>
      </c>
      <c r="B652" t="str">
        <f>MID(A652,1,5)</f>
        <v>64856</v>
      </c>
      <c r="C652" t="str">
        <f xml:space="preserve"> SUBSTITUTE( MID(A652,7,FIND("=",A652,7)-7), "{1}", "")</f>
        <v>knt_RS_sPlgM08</v>
      </c>
      <c r="D652" s="2" t="str">
        <f>VLOOKUP(C652,NewCode,2,FALSE)</f>
        <v>64832</v>
      </c>
      <c r="E652" t="str">
        <f>SUBSTITUTE( MID(A652,8+LEN(C652),9999), "1}=","")</f>
        <v>Execute most recent plugin "%s"</v>
      </c>
      <c r="F652" s="1" t="str">
        <f>SUBSTITUTE(A652, B652 &amp; "_", D652 &amp; "_")</f>
        <v>64832_knt_RS_sPlgM08=Execute most recent plugin "%s"</v>
      </c>
    </row>
    <row r="653" spans="1:6" x14ac:dyDescent="0.25">
      <c r="A653" t="s">
        <v>679</v>
      </c>
      <c r="B653" t="str">
        <f>MID(A653,1,5)</f>
        <v>64857</v>
      </c>
      <c r="C653" t="str">
        <f xml:space="preserve"> SUBSTITUTE( MID(A653,7,FIND("=",A653,7)-7), "{1}", "")</f>
        <v>knt_RS_sPlgM09</v>
      </c>
      <c r="D653" s="2" t="str">
        <f>VLOOKUP(C653,NewCode,2,FALSE)</f>
        <v>64833</v>
      </c>
      <c r="E653" t="str">
        <f>SUBSTITUTE( MID(A653,8+LEN(C653),9999), "1}=","")</f>
        <v>Could not obtain plugin information from "%s". Make sure that the file exists.</v>
      </c>
      <c r="F653" s="1" t="str">
        <f>SUBSTITUTE(A653, B653 &amp; "_", D653 &amp; "_")</f>
        <v>64833_knt_RS_sPlgM09=Could not obtain plugin information from "%s". Make sure that the file exists.</v>
      </c>
    </row>
    <row r="654" spans="1:6" x14ac:dyDescent="0.25">
      <c r="A654" t="s">
        <v>680</v>
      </c>
      <c r="B654" t="str">
        <f>MID(A654,1,5)</f>
        <v>64858</v>
      </c>
      <c r="C654" t="str">
        <f xml:space="preserve"> SUBSTITUTE( MID(A654,7,FIND("=",A654,7)-7), "{1}", "")</f>
        <v>knt_RS_sPlgM10</v>
      </c>
      <c r="D654" s="2" t="str">
        <f>VLOOKUP(C654,NewCode,2,FALSE)</f>
        <v>64834</v>
      </c>
      <c r="E654" t="str">
        <f>SUBSTITUTE( MID(A654,8+LEN(C654),9999), "1}=","")</f>
        <v>Plugin "%s" (%s) reports wrong version number %d. A newer version of KeyNote is required to run this plugin.</v>
      </c>
      <c r="F654" s="1" t="str">
        <f>SUBSTITUTE(A654, B654 &amp; "_", D654 &amp; "_")</f>
        <v>64834_knt_RS_sPlgM10=Plugin "%s" (%s) reports wrong version number %d. A newer version of KeyNote is required to run this plugin.</v>
      </c>
    </row>
    <row r="655" spans="1:6" x14ac:dyDescent="0.25">
      <c r="A655" t="s">
        <v>681</v>
      </c>
      <c r="B655" t="str">
        <f>MID(A655,1,5)</f>
        <v>64859</v>
      </c>
      <c r="C655" t="str">
        <f xml:space="preserve"> SUBSTITUTE( MID(A655,7,FIND("=",A655,7)-7), "{1}", "")</f>
        <v>knt_RS_sPlgM11</v>
      </c>
      <c r="D655" s="2" t="str">
        <f>VLOOKUP(C655,NewCode,2,FALSE)</f>
        <v>64835</v>
      </c>
      <c r="E655" t="str">
        <f>SUBSTITUTE( MID(A655,8+LEN(C655),9999), "1}=","")</f>
        <v>Plugin "%s" (%s) refuses to execute.</v>
      </c>
      <c r="F655" s="1" t="str">
        <f>SUBSTITUTE(A655, B655 &amp; "_", D655 &amp; "_")</f>
        <v>64835_knt_RS_sPlgM11=Plugin "%s" (%s) refuses to execute.</v>
      </c>
    </row>
    <row r="656" spans="1:6" x14ac:dyDescent="0.25">
      <c r="A656" t="s">
        <v>682</v>
      </c>
      <c r="B656" t="str">
        <f>MID(A656,1,5)</f>
        <v>64860</v>
      </c>
      <c r="C656" t="str">
        <f xml:space="preserve"> SUBSTITUTE( MID(A656,7,FIND("=",A656,7)-7), "{1}", "")</f>
        <v>knt_RS_sPlgM12</v>
      </c>
      <c r="D656" s="2" t="str">
        <f>VLOOKUP(C656,NewCode,2,FALSE)</f>
        <v>64836</v>
      </c>
      <c r="E656" t="str">
        <f>SUBSTITUTE( MID(A656,8+LEN(C656),9999), "1}=","")</f>
        <v>Could not load plugin "%s" (%s).</v>
      </c>
      <c r="F656" s="1" t="str">
        <f>SUBSTITUTE(A656, B656 &amp; "_", D656 &amp; "_")</f>
        <v>64836_knt_RS_sPlgM12=Could not load plugin "%s" (%s).</v>
      </c>
    </row>
    <row r="657" spans="1:6" x14ac:dyDescent="0.25">
      <c r="A657" t="s">
        <v>683</v>
      </c>
      <c r="B657" t="str">
        <f>MID(A657,1,5)</f>
        <v>64861</v>
      </c>
      <c r="C657" t="str">
        <f xml:space="preserve"> SUBSTITUTE( MID(A657,7,FIND("=",A657,7)-7), "{1}", "")</f>
        <v>knt_RS_sPlgM13</v>
      </c>
      <c r="D657" s="2" t="str">
        <f>VLOOKUP(C657,NewCode,2,FALSE)</f>
        <v>64837</v>
      </c>
      <c r="E657" t="str">
        <f>SUBSTITUTE( MID(A657,8+LEN(C657),9999), "1}=","")</f>
        <v>Could not execute plugin "%s" (%s).</v>
      </c>
      <c r="F657" s="1" t="str">
        <f>SUBSTITUTE(A657, B657 &amp; "_", D657 &amp; "_")</f>
        <v>64837_knt_RS_sPlgM13=Could not execute plugin "%s" (%s).</v>
      </c>
    </row>
    <row r="658" spans="1:6" x14ac:dyDescent="0.25">
      <c r="A658" t="s">
        <v>684</v>
      </c>
      <c r="B658" t="str">
        <f>MID(A658,1,5)</f>
        <v>64862</v>
      </c>
      <c r="C658" t="str">
        <f xml:space="preserve"> SUBSTITUTE( MID(A658,7,FIND("=",A658,7)-7), "{1}", "")</f>
        <v>knt_RS_sPlgM14</v>
      </c>
      <c r="D658" s="2" t="str">
        <f>VLOOKUP(C658,NewCode,2,FALSE)</f>
        <v>64838</v>
      </c>
      <c r="E658" t="str">
        <f>SUBSTITUTE( MID(A658,8+LEN(C658),9999), "1}=","")</f>
        <v>Resident plugin "%s" is already running. Shut down the running plugin first.</v>
      </c>
      <c r="F658" s="1" t="str">
        <f>SUBSTITUTE(A658, B658 &amp; "_", D658 &amp; "_")</f>
        <v>64838_knt_RS_sPlgM14=Resident plugin "%s" is already running. Shut down the running plugin first.</v>
      </c>
    </row>
    <row r="659" spans="1:6" x14ac:dyDescent="0.25">
      <c r="A659" t="s">
        <v>685</v>
      </c>
      <c r="B659" t="str">
        <f>MID(A659,1,5)</f>
        <v>64863</v>
      </c>
      <c r="C659" t="str">
        <f xml:space="preserve"> SUBSTITUTE( MID(A659,7,FIND("=",A659,7)-7), "{1}", "")</f>
        <v>knt_RS_sPlgM15</v>
      </c>
      <c r="D659" s="2" t="str">
        <f>VLOOKUP(C659,NewCode,2,FALSE)</f>
        <v>64839</v>
      </c>
      <c r="E659" t="str">
        <f>SUBSTITUTE( MID(A659,8+LEN(C659),9999), "1}=","")</f>
        <v>Plugin "%s" tried to go resident, but attempt to set resident plugin ID failed. Plugin will be shut down.</v>
      </c>
      <c r="F659" s="1" t="str">
        <f>SUBSTITUTE(A659, B659 &amp; "_", D659 &amp; "_")</f>
        <v>64839_knt_RS_sPlgM15=Plugin "%s" tried to go resident, but attempt to set resident plugin ID failed. Plugin will be shut down.</v>
      </c>
    </row>
    <row r="660" spans="1:6" x14ac:dyDescent="0.25">
      <c r="A660" t="s">
        <v>654</v>
      </c>
      <c r="B660" t="str">
        <f>MID(A660,1,5)</f>
        <v>64832</v>
      </c>
      <c r="C660" t="str">
        <f xml:space="preserve"> SUBSTITUTE( MID(A660,7,FIND("=",A660,7)-7), "{1}", "")</f>
        <v>knt_RS_sPlgM16</v>
      </c>
      <c r="D660" s="2" t="str">
        <f>VLOOKUP(C660,NewCode,2,FALSE)</f>
        <v>64840</v>
      </c>
      <c r="E660" t="str">
        <f>SUBSTITUTE( MID(A660,8+LEN(C660),9999), "1}=","")</f>
        <v>Plugin "%s" requires that text is selected in active note. Select some text and try again.</v>
      </c>
      <c r="F660" s="1" t="str">
        <f>SUBSTITUTE(A660, B660 &amp; "_", D660 &amp; "_")</f>
        <v>64840_knt_RS_sPlgM16=Plugin "%s" requires that text is selected in active note. Select some text and try again.</v>
      </c>
    </row>
    <row r="661" spans="1:6" x14ac:dyDescent="0.25">
      <c r="A661" t="s">
        <v>655</v>
      </c>
      <c r="B661" t="str">
        <f>MID(A661,1,5)</f>
        <v>64833</v>
      </c>
      <c r="C661" t="str">
        <f xml:space="preserve"> SUBSTITUTE( MID(A661,7,FIND("=",A661,7)-7), "{1}", "")</f>
        <v>knt_RS_sPlgM17</v>
      </c>
      <c r="D661" s="2" t="str">
        <f>VLOOKUP(C661,NewCode,2,FALSE)</f>
        <v>64841</v>
      </c>
      <c r="E661" t="str">
        <f>SUBSTITUTE( MID(A661,8+LEN(C661),9999), "1}=","")</f>
        <v>Plugin returned error code "%d"</v>
      </c>
      <c r="F661" s="1" t="str">
        <f>SUBSTITUTE(A661, B661 &amp; "_", D661 &amp; "_")</f>
        <v>64841_knt_RS_sPlgM17=Plugin returned error code "%d"</v>
      </c>
    </row>
    <row r="662" spans="1:6" x14ac:dyDescent="0.25">
      <c r="A662" t="s">
        <v>656</v>
      </c>
      <c r="B662" t="str">
        <f>MID(A662,1,5)</f>
        <v>64834</v>
      </c>
      <c r="C662" t="str">
        <f xml:space="preserve"> SUBSTITUTE( MID(A662,7,FIND("=",A662,7)-7), "{1}", "")</f>
        <v>knt_RS_sPlgM18</v>
      </c>
      <c r="D662" s="2" t="str">
        <f>VLOOKUP(C662,NewCode,2,FALSE)</f>
        <v>64842</v>
      </c>
      <c r="E662" t="str">
        <f>SUBSTITUTE( MID(A662,8+LEN(C662),9999), "1}=","")</f>
        <v>Plugin "%s" is now running</v>
      </c>
      <c r="F662" s="1" t="str">
        <f>SUBSTITUTE(A662, B662 &amp; "_", D662 &amp; "_")</f>
        <v>64842_knt_RS_sPlgM18=Plugin "%s" is now running</v>
      </c>
    </row>
    <row r="663" spans="1:6" x14ac:dyDescent="0.25">
      <c r="A663" t="s">
        <v>657</v>
      </c>
      <c r="B663" t="str">
        <f>MID(A663,1,5)</f>
        <v>64835</v>
      </c>
      <c r="C663" t="str">
        <f xml:space="preserve"> SUBSTITUTE( MID(A663,7,FIND("=",A663,7)-7), "{1}", "")</f>
        <v>knt_RS_sPlgM19</v>
      </c>
      <c r="D663" s="2" t="str">
        <f>VLOOKUP(C663,NewCode,2,FALSE)</f>
        <v>64843</v>
      </c>
      <c r="E663" t="str">
        <f>SUBSTITUTE( MID(A663,8+LEN(C663),9999), "1}=","")</f>
        <v>Plugin copied data to clipboard. Ok to paste into active note?</v>
      </c>
      <c r="F663" s="1" t="str">
        <f>SUBSTITUTE(A663, B663 &amp; "_", D663 &amp; "_")</f>
        <v>64843_knt_RS_sPlgM19=Plugin copied data to clipboard. Ok to paste into active note?</v>
      </c>
    </row>
    <row r="664" spans="1:6" x14ac:dyDescent="0.25">
      <c r="A664" t="s">
        <v>658</v>
      </c>
      <c r="B664" t="str">
        <f>MID(A664,1,5)</f>
        <v>64836</v>
      </c>
      <c r="C664" t="str">
        <f xml:space="preserve"> SUBSTITUTE( MID(A664,7,FIND("=",A664,7)-7), "{1}", "")</f>
        <v>knt_RS_sPlgM20</v>
      </c>
      <c r="D664" s="2" t="str">
        <f>VLOOKUP(C664,NewCode,2,FALSE)</f>
        <v>64844</v>
      </c>
      <c r="E664" t="str">
        <f>SUBSTITUTE( MID(A664,8+LEN(C664),9999), "1}=","")</f>
        <v>Active note "%s" is Read-only. Inserting plugin output will modify the note. Insert anyway?</v>
      </c>
      <c r="F664" s="1" t="str">
        <f>SUBSTITUTE(A664, B664 &amp; "_", D664 &amp; "_")</f>
        <v>64844_knt_RS_sPlgM20=Active note "%s" is Read-only. Inserting plugin output will modify the note. Insert anyway?</v>
      </c>
    </row>
    <row r="665" spans="1:6" x14ac:dyDescent="0.25">
      <c r="A665" t="s">
        <v>659</v>
      </c>
      <c r="B665" t="str">
        <f>MID(A665,1,5)</f>
        <v>64837</v>
      </c>
      <c r="C665" t="str">
        <f xml:space="preserve"> SUBSTITUTE( MID(A665,7,FIND("=",A665,7)-7), "{1}", "")</f>
        <v>knt_RS_sPlgM21</v>
      </c>
      <c r="D665" s="2" t="str">
        <f>VLOOKUP(C665,NewCode,2,FALSE)</f>
        <v>64845</v>
      </c>
      <c r="E665" t="str">
        <f>SUBSTITUTE( MID(A665,8+LEN(C665),9999), "1}=","")</f>
        <v xml:space="preserve">Unexpected error during plugin cleanup: </v>
      </c>
      <c r="F665" s="1" t="str">
        <f>SUBSTITUTE(A665, B665 &amp; "_", D665 &amp; "_")</f>
        <v xml:space="preserve">64845_knt_RS_sPlgM21=Unexpected error during plugin cleanup: </v>
      </c>
    </row>
    <row r="666" spans="1:6" x14ac:dyDescent="0.25">
      <c r="A666" t="s">
        <v>660</v>
      </c>
      <c r="B666" t="str">
        <f>MID(A666,1,5)</f>
        <v>64838</v>
      </c>
      <c r="C666" t="str">
        <f xml:space="preserve"> SUBSTITUTE( MID(A666,7,FIND("=",A666,7)-7), "{1}", "")</f>
        <v>knt_RS_sPlgM22</v>
      </c>
      <c r="D666" s="2" t="str">
        <f>VLOOKUP(C666,NewCode,2,FALSE)</f>
        <v>64846</v>
      </c>
      <c r="E666" t="str">
        <f>SUBSTITUTE( MID(A666,8+LEN(C666),9999), "1}=","")</f>
        <v xml:space="preserve">Unexpected plugin error: </v>
      </c>
      <c r="F666" s="1" t="str">
        <f>SUBSTITUTE(A666, B666 &amp; "_", D666 &amp; "_")</f>
        <v xml:space="preserve">64846_knt_RS_sPlgM22=Unexpected plugin error: </v>
      </c>
    </row>
    <row r="667" spans="1:6" x14ac:dyDescent="0.25">
      <c r="A667" t="s">
        <v>661</v>
      </c>
      <c r="B667" t="str">
        <f>MID(A667,1,5)</f>
        <v>64839</v>
      </c>
      <c r="C667" t="str">
        <f xml:space="preserve"> SUBSTITUTE( MID(A667,7,FIND("=",A667,7)-7), "{1}", "")</f>
        <v>knt_RS_sPlgM23</v>
      </c>
      <c r="D667" s="2" t="str">
        <f>VLOOKUP(C667,NewCode,2,FALSE)</f>
        <v>64847</v>
      </c>
      <c r="E667" t="str">
        <f>SUBSTITUTE( MID(A667,8+LEN(C667),9999), "1}=","")</f>
        <v>Resident plugin "%s" unloaded</v>
      </c>
      <c r="F667" s="1" t="str">
        <f>SUBSTITUTE(A667, B667 &amp; "_", D667 &amp; "_")</f>
        <v>64847_knt_RS_sPlgM23=Resident plugin "%s" unloaded</v>
      </c>
    </row>
    <row r="668" spans="1:6" x14ac:dyDescent="0.25">
      <c r="A668" t="s">
        <v>694</v>
      </c>
      <c r="B668" t="str">
        <f>MID(A668,1,5)</f>
        <v>64872</v>
      </c>
      <c r="C668" t="str">
        <f xml:space="preserve"> SUBSTITUTE( MID(A668,7,FIND("=",A668,7)-7), "{1}", "")</f>
        <v>knt_RS_sPlg06</v>
      </c>
      <c r="D668" s="2" t="str">
        <f>VLOOKUP(C668,NewCode,2,FALSE)</f>
        <v>64848</v>
      </c>
      <c r="E668" t="str">
        <f>SUBSTITUTE( MID(A668,8+LEN(C668),9999), "1}=","")</f>
        <v>Returns RTF</v>
      </c>
      <c r="F668" s="1" t="str">
        <f>SUBSTITUTE(A668, B668 &amp; "_", D668 &amp; "_")</f>
        <v>64848_knt_RS_sPlg06=Returns RTF</v>
      </c>
    </row>
    <row r="669" spans="1:6" x14ac:dyDescent="0.25">
      <c r="A669" t="s">
        <v>695</v>
      </c>
      <c r="B669" t="str">
        <f>MID(A669,1,5)</f>
        <v>64873</v>
      </c>
      <c r="C669" t="str">
        <f xml:space="preserve"> SUBSTITUTE( MID(A669,7,FIND("=",A669,7)-7), "{1}", "")</f>
        <v>knt_RS_sPlg07</v>
      </c>
      <c r="D669" s="2" t="str">
        <f>VLOOKUP(C669,NewCode,2,FALSE)</f>
        <v>64849</v>
      </c>
      <c r="E669" t="str">
        <f>SUBSTITUTE( MID(A669,8+LEN(C669),9999), "1}=","")</f>
        <v>Returns clipboard</v>
      </c>
      <c r="F669" s="1" t="str">
        <f>SUBSTITUTE(A669, B669 &amp; "_", D669 &amp; "_")</f>
        <v>64849_knt_RS_sPlg07=Returns clipboard</v>
      </c>
    </row>
    <row r="670" spans="1:6" x14ac:dyDescent="0.25">
      <c r="A670" t="s">
        <v>696</v>
      </c>
      <c r="B670" t="str">
        <f>MID(A670,1,5)</f>
        <v>64874</v>
      </c>
      <c r="C670" t="str">
        <f xml:space="preserve"> SUBSTITUTE( MID(A670,7,FIND("=",A670,7)-7), "{1}", "")</f>
        <v>knt_RS_sPlg08</v>
      </c>
      <c r="D670" s="2" t="str">
        <f>VLOOKUP(C670,NewCode,2,FALSE)</f>
        <v>64850</v>
      </c>
      <c r="E670" t="str">
        <f>SUBSTITUTE( MID(A670,8+LEN(C670),9999), "1}=","")</f>
        <v>Needs selection</v>
      </c>
      <c r="F670" s="1" t="str">
        <f>SUBSTITUTE(A670, B670 &amp; "_", D670 &amp; "_")</f>
        <v>64850_knt_RS_sPlg08=Needs selection</v>
      </c>
    </row>
    <row r="671" spans="1:6" x14ac:dyDescent="0.25">
      <c r="A671" t="s">
        <v>697</v>
      </c>
      <c r="B671" t="str">
        <f>MID(A671,1,5)</f>
        <v>64875</v>
      </c>
      <c r="C671" t="str">
        <f xml:space="preserve"> SUBSTITUTE( MID(A671,7,FIND("=",A671,7)-7), "{1}", "")</f>
        <v>knt_RS_sPlg09</v>
      </c>
      <c r="D671" s="2" t="str">
        <f>VLOOKUP(C671,NewCode,2,FALSE)</f>
        <v>64851</v>
      </c>
      <c r="E671" t="str">
        <f>SUBSTITUTE( MID(A671,8+LEN(C671),9999), "1}=","")</f>
        <v>Wants new note</v>
      </c>
      <c r="F671" s="1" t="str">
        <f>SUBSTITUTE(A671, B671 &amp; "_", D671 &amp; "_")</f>
        <v>64851_knt_RS_sPlg09=Wants new note</v>
      </c>
    </row>
    <row r="672" spans="1:6" x14ac:dyDescent="0.25">
      <c r="A672" t="s">
        <v>698</v>
      </c>
      <c r="B672" t="str">
        <f>MID(A672,1,5)</f>
        <v>64876</v>
      </c>
      <c r="C672" t="str">
        <f xml:space="preserve"> SUBSTITUTE( MID(A672,7,FIND("=",A672,7)-7), "{1}", "")</f>
        <v>knt_RS_sPlg10</v>
      </c>
      <c r="D672" s="2" t="str">
        <f>VLOOKUP(C672,NewCode,2,FALSE)</f>
        <v>64852</v>
      </c>
      <c r="E672" t="str">
        <f>SUBSTITUTE( MID(A672,8+LEN(C672),9999), "1}=","")</f>
        <v>Wants dialog box</v>
      </c>
      <c r="F672" s="1" t="str">
        <f>SUBSTITUTE(A672, B672 &amp; "_", D672 &amp; "_")</f>
        <v>64852_knt_RS_sPlg10=Wants dialog box</v>
      </c>
    </row>
    <row r="673" spans="1:6" x14ac:dyDescent="0.25">
      <c r="A673" t="s">
        <v>699</v>
      </c>
      <c r="B673" t="str">
        <f>MID(A673,1,5)</f>
        <v>64877</v>
      </c>
      <c r="C673" t="str">
        <f xml:space="preserve"> SUBSTITUTE( MID(A673,7,FIND("=",A673,7)-7), "{1}", "")</f>
        <v>knt_RS_sPlg11</v>
      </c>
      <c r="D673" s="2" t="str">
        <f>VLOOKUP(C673,NewCode,2,FALSE)</f>
        <v>64853</v>
      </c>
      <c r="E673" t="str">
        <f>SUBSTITUTE( MID(A673,8+LEN(C673),9999), "1}=","")</f>
        <v>Wants saved file</v>
      </c>
      <c r="F673" s="1" t="str">
        <f>SUBSTITUTE(A673, B673 &amp; "_", D673 &amp; "_")</f>
        <v>64853_knt_RS_sPlg11=Wants saved file</v>
      </c>
    </row>
    <row r="674" spans="1:6" x14ac:dyDescent="0.25">
      <c r="A674" t="s">
        <v>700</v>
      </c>
      <c r="B674" t="str">
        <f>MID(A674,1,5)</f>
        <v>64878</v>
      </c>
      <c r="C674" t="str">
        <f xml:space="preserve"> SUBSTITUTE( MID(A674,7,FIND("=",A674,7)-7), "{1}", "")</f>
        <v>knt_RS_sPlg12</v>
      </c>
      <c r="D674" s="2" t="str">
        <f>VLOOKUP(C674,NewCode,2,FALSE)</f>
        <v>64854</v>
      </c>
      <c r="E674" t="str">
        <f>SUBSTITUTE( MID(A674,8+LEN(C674),9999), "1}=","")</f>
        <v>Reload file</v>
      </c>
      <c r="F674" s="1" t="str">
        <f>SUBSTITUTE(A674, B674 &amp; "_", D674 &amp; "_")</f>
        <v>64854_knt_RS_sPlg12=Reload file</v>
      </c>
    </row>
    <row r="675" spans="1:6" x14ac:dyDescent="0.25">
      <c r="A675" t="s">
        <v>701</v>
      </c>
      <c r="B675" t="str">
        <f>MID(A675,1,5)</f>
        <v>64879</v>
      </c>
      <c r="C675" t="str">
        <f xml:space="preserve"> SUBSTITUTE( MID(A675,7,FIND("=",A675,7)-7), "{1}", "")</f>
        <v>knt_RS_sPlg13</v>
      </c>
      <c r="D675" s="2" t="str">
        <f>VLOOKUP(C675,NewCode,2,FALSE)</f>
        <v>64855</v>
      </c>
      <c r="E675" t="str">
        <f>SUBSTITUTE( MID(A675,8+LEN(C675),9999), "1}=","")</f>
        <v>Stays resident</v>
      </c>
      <c r="F675" s="1" t="str">
        <f>SUBSTITUTE(A675, B675 &amp; "_", D675 &amp; "_")</f>
        <v>64855_knt_RS_sPlg13=Stays resident</v>
      </c>
    </row>
    <row r="676" spans="1:6" x14ac:dyDescent="0.25">
      <c r="A676" t="s">
        <v>670</v>
      </c>
      <c r="B676" t="str">
        <f>MID(A676,1,5)</f>
        <v>64848</v>
      </c>
      <c r="C676" t="str">
        <f xml:space="preserve"> SUBSTITUTE( MID(A676,7,FIND("=",A676,7)-7), "{1}", "")</f>
        <v>knt_RS_sPlg14</v>
      </c>
      <c r="D676" s="2" t="str">
        <f>VLOOKUP(C676,NewCode,2,FALSE)</f>
        <v>64856</v>
      </c>
      <c r="E676" t="str">
        <f>SUBSTITUTE( MID(A676,8+LEN(C676),9999), "1}=","")</f>
        <v xml:space="preserve">Unexpected error from DLL: </v>
      </c>
      <c r="F676" s="1" t="str">
        <f>SUBSTITUTE(A676, B676 &amp; "_", D676 &amp; "_")</f>
        <v xml:space="preserve">64856_knt_RS_sPlg14=Unexpected error from DLL: </v>
      </c>
    </row>
    <row r="677" spans="1:6" x14ac:dyDescent="0.25">
      <c r="A677" t="s">
        <v>671</v>
      </c>
      <c r="B677" t="str">
        <f>MID(A677,1,5)</f>
        <v>64849</v>
      </c>
      <c r="C677" t="str">
        <f xml:space="preserve"> SUBSTITUTE( MID(A677,7,FIND("=",A677,7)-7), "{1}", "")</f>
        <v>knt_RS_sPlgM01</v>
      </c>
      <c r="D677" s="2" t="str">
        <f>VLOOKUP(C677,NewCode,2,FALSE)</f>
        <v>64857</v>
      </c>
      <c r="E677" t="str">
        <f>SUBSTITUTE( MID(A677,8+LEN(C677),9999), "1}=","")</f>
        <v>Select plugin to display information</v>
      </c>
      <c r="F677" s="1" t="str">
        <f>SUBSTITUTE(A677, B677 &amp; "_", D677 &amp; "_")</f>
        <v>64857_knt_RS_sPlgM01=Select plugin to display information</v>
      </c>
    </row>
    <row r="678" spans="1:6" x14ac:dyDescent="0.25">
      <c r="A678" t="s">
        <v>672</v>
      </c>
      <c r="B678" t="str">
        <f>MID(A678,1,5)</f>
        <v>64850</v>
      </c>
      <c r="C678" t="str">
        <f xml:space="preserve"> SUBSTITUTE( MID(A678,7,FIND("=",A678,7)-7), "{1}", "")</f>
        <v>knt_RS_sPlgM02</v>
      </c>
      <c r="D678" s="2" t="str">
        <f>VLOOKUP(C678,NewCode,2,FALSE)</f>
        <v>64858</v>
      </c>
      <c r="E678" t="str">
        <f>SUBSTITUTE( MID(A678,8+LEN(C678),9999), "1}=","")</f>
        <v>(version %d)</v>
      </c>
      <c r="F678" s="1" t="str">
        <f>SUBSTITUTE(A678, B678 &amp; "_", D678 &amp; "_")</f>
        <v>64858_knt_RS_sPlgM02=(version %d)</v>
      </c>
    </row>
    <row r="679" spans="1:6" x14ac:dyDescent="0.25">
      <c r="A679" t="s">
        <v>673</v>
      </c>
      <c r="B679" t="str">
        <f>MID(A679,1,5)</f>
        <v>64851</v>
      </c>
      <c r="C679" t="str">
        <f xml:space="preserve"> SUBSTITUTE( MID(A679,7,FIND("=",A679,7)-7), "{1}", "")</f>
        <v>knt_RS_sPlgM03</v>
      </c>
      <c r="D679" s="2" t="str">
        <f>VLOOKUP(C679,NewCode,2,FALSE)</f>
        <v>64859</v>
      </c>
      <c r="E679" t="str">
        <f>SUBSTITUTE( MID(A679,8+LEN(C679),9999), "1}=","")</f>
        <v xml:space="preserve">Filename: </v>
      </c>
      <c r="F679" s="1" t="str">
        <f>SUBSTITUTE(A679, B679 &amp; "_", D679 &amp; "_")</f>
        <v xml:space="preserve">64859_knt_RS_sPlgM03=Filename: </v>
      </c>
    </row>
    <row r="680" spans="1:6" x14ac:dyDescent="0.25">
      <c r="A680" t="s">
        <v>674</v>
      </c>
      <c r="B680" t="str">
        <f>MID(A680,1,5)</f>
        <v>64852</v>
      </c>
      <c r="C680" t="str">
        <f xml:space="preserve"> SUBSTITUTE( MID(A680,7,FIND("=",A680,7)-7), "{1}", "")</f>
        <v>knt_RS_sPlgM04</v>
      </c>
      <c r="D680" s="2" t="str">
        <f>VLOOKUP(C680,NewCode,2,FALSE)</f>
        <v>64860</v>
      </c>
      <c r="E680" t="str">
        <f>SUBSTITUTE( MID(A680,8+LEN(C680),9999), "1}=","")</f>
        <v>No plugins available.</v>
      </c>
      <c r="F680" s="1" t="str">
        <f>SUBSTITUTE(A680, B680 &amp; "_", D680 &amp; "_")</f>
        <v>64860_knt_RS_sPlgM04=No plugins available.</v>
      </c>
    </row>
    <row r="681" spans="1:6" x14ac:dyDescent="0.25">
      <c r="A681" t="s">
        <v>675</v>
      </c>
      <c r="B681" t="str">
        <f>MID(A681,1,5)</f>
        <v>64853</v>
      </c>
      <c r="C681" t="str">
        <f xml:space="preserve"> SUBSTITUTE( MID(A681,7,FIND("=",A681,7)-7), "{1}", "")</f>
        <v>knt_RS_sPlgM05</v>
      </c>
      <c r="D681" s="2" t="str">
        <f>VLOOKUP(C681,NewCode,2,FALSE)</f>
        <v>64861</v>
      </c>
      <c r="E681" t="str">
        <f>SUBSTITUTE( MID(A681,8+LEN(C681),9999), "1}=","")</f>
        <v xml:space="preserve">Could not execute plugin </v>
      </c>
      <c r="F681" s="1" t="str">
        <f>SUBSTITUTE(A681, B681 &amp; "_", D681 &amp; "_")</f>
        <v xml:space="preserve">64861_knt_RS_sPlgM05=Could not execute plugin </v>
      </c>
    </row>
    <row r="682" spans="1:6" x14ac:dyDescent="0.25">
      <c r="A682" t="s">
        <v>676</v>
      </c>
      <c r="B682" t="str">
        <f>MID(A682,1,5)</f>
        <v>64854</v>
      </c>
      <c r="C682" t="str">
        <f xml:space="preserve"> SUBSTITUTE( MID(A682,7,FIND("=",A682,7)-7), "{1}", "")</f>
        <v>knt_RS_sPlgM06</v>
      </c>
      <c r="D682" s="2" t="str">
        <f>VLOOKUP(C682,NewCode,2,FALSE)</f>
        <v>64862</v>
      </c>
      <c r="E682" t="str">
        <f>SUBSTITUTE( MID(A682,8+LEN(C682),9999), "1}=","")</f>
        <v>No plugins available or none selected.</v>
      </c>
      <c r="F682" s="1" t="str">
        <f>SUBSTITUTE(A682, B682 &amp; "_", D682 &amp; "_")</f>
        <v>64862_knt_RS_sPlgM06=No plugins available or none selected.</v>
      </c>
    </row>
    <row r="683" spans="1:6" x14ac:dyDescent="0.25">
      <c r="A683" t="s">
        <v>677</v>
      </c>
      <c r="B683" t="str">
        <f>MID(A683,1,5)</f>
        <v>64855</v>
      </c>
      <c r="C683" t="str">
        <f xml:space="preserve"> SUBSTITUTE( MID(A683,7,FIND("=",A683,7)-7), "{1}", "")</f>
        <v>knt_RS_sPlgM07</v>
      </c>
      <c r="D683" s="2" t="str">
        <f>VLOOKUP(C683,NewCode,2,FALSE)</f>
        <v>64863</v>
      </c>
      <c r="E683" t="str">
        <f>SUBSTITUTE( MID(A683,8+LEN(C683),9999), "1}=","")</f>
        <v>Cannot execute plugin - file not found. (%s)</v>
      </c>
      <c r="F683" s="1" t="str">
        <f>SUBSTITUTE(A683, B683 &amp; "_", D683 &amp; "_")</f>
        <v>64863_knt_RS_sPlgM07=Cannot execute plugin - file not found. (%s)</v>
      </c>
    </row>
    <row r="684" spans="1:6" x14ac:dyDescent="0.25">
      <c r="A684" t="s">
        <v>710</v>
      </c>
      <c r="B684" t="str">
        <f>MID(A684,1,5)</f>
        <v>64888</v>
      </c>
      <c r="C684" t="str">
        <f xml:space="preserve"> SUBSTITUTE( MID(A684,7,FIND("=",A684,7)-7), "{1}", "")</f>
        <v>knt_RS_sTip01</v>
      </c>
      <c r="D684" s="2" t="str">
        <f>VLOOKUP(C684,NewCode,2,FALSE)</f>
        <v>64864</v>
      </c>
      <c r="E684" t="str">
        <f>SUBSTITUTE( MID(A684,8+LEN(C684),9999), "1}=","")</f>
        <v>Tip of the day</v>
      </c>
      <c r="F684" s="1" t="str">
        <f>SUBSTITUTE(A684, B684 &amp; "_", D684 &amp; "_")</f>
        <v>64864_knt_RS_sTip01=Tip of the day</v>
      </c>
    </row>
    <row r="685" spans="1:6" x14ac:dyDescent="0.25">
      <c r="A685" t="s">
        <v>711</v>
      </c>
      <c r="B685" t="str">
        <f>MID(A685,1,5)</f>
        <v>64889</v>
      </c>
      <c r="C685" t="str">
        <f xml:space="preserve"> SUBSTITUTE( MID(A685,7,FIND("=",A685,7)-7), "{1}", "")</f>
        <v>knt_RS_sTip02</v>
      </c>
      <c r="D685" s="2" t="str">
        <f>VLOOKUP(C685,NewCode,2,FALSE)</f>
        <v>64865</v>
      </c>
      <c r="E685" t="str">
        <f>SUBSTITUTE( MID(A685,8+LEN(C685),9999), "1}=","")</f>
        <v>Did you know...</v>
      </c>
      <c r="F685" s="1" t="str">
        <f>SUBSTITUTE(A685, B685 &amp; "_", D685 &amp; "_")</f>
        <v>64865_knt_RS_sTip02=Did you know...</v>
      </c>
    </row>
    <row r="686" spans="1:6" x14ac:dyDescent="0.25">
      <c r="A686" t="s">
        <v>712</v>
      </c>
      <c r="B686" t="str">
        <f>MID(A686,1,5)</f>
        <v>64890</v>
      </c>
      <c r="C686" t="str">
        <f xml:space="preserve"> SUBSTITUTE( MID(A686,7,FIND("=",A686,7)-7), "{1}", "")</f>
        <v>knt_RS_sTip03</v>
      </c>
      <c r="D686" s="2" t="str">
        <f>VLOOKUP(C686,NewCode,2,FALSE)</f>
        <v>64866</v>
      </c>
      <c r="E686" t="str">
        <f>SUBSTITUTE( MID(A686,8+LEN(C686),9999), "1}=","")</f>
        <v>(Tips not found.)</v>
      </c>
      <c r="F686" s="1" t="str">
        <f>SUBSTITUTE(A686, B686 &amp; "_", D686 &amp; "_")</f>
        <v>64866_knt_RS_sTip03=(Tips not found.)</v>
      </c>
    </row>
    <row r="687" spans="1:6" x14ac:dyDescent="0.25">
      <c r="A687" t="s">
        <v>713</v>
      </c>
      <c r="B687" t="str">
        <f>MID(A687,1,5)</f>
        <v>64891</v>
      </c>
      <c r="C687" t="str">
        <f xml:space="preserve"> SUBSTITUTE( MID(A687,7,FIND("=",A687,7)-7), "{1}", "")</f>
        <v>knt_RS_sDll01</v>
      </c>
      <c r="D687" s="2" t="str">
        <f>VLOOKUP(C687,NewCode,2,FALSE)</f>
        <v>64867</v>
      </c>
      <c r="E687" t="str">
        <f>SUBSTITUTE( MID(A687,8+LEN(C687),9999), "1}=","")</f>
        <v>Error while attempting to load runtime library "%s". Please reinstall KeyNote.</v>
      </c>
      <c r="F687" s="1" t="str">
        <f>SUBSTITUTE(A687, B687 &amp; "_", D687 &amp; "_")</f>
        <v>64867_knt_RS_sDll01=Error while attempting to load runtime library "%s". Please reinstall KeyNote.</v>
      </c>
    </row>
    <row r="688" spans="1:6" x14ac:dyDescent="0.25">
      <c r="A688" t="s">
        <v>714</v>
      </c>
      <c r="B688" t="str">
        <f>MID(A688,1,5)</f>
        <v>64892</v>
      </c>
      <c r="C688" t="str">
        <f xml:space="preserve"> SUBSTITUTE( MID(A688,7,FIND("=",A688,7)-7), "{1}", "")</f>
        <v>knt_RS_sDll02</v>
      </c>
      <c r="D688" s="2" t="str">
        <f>VLOOKUP(C688,NewCode,2,FALSE)</f>
        <v>64868</v>
      </c>
      <c r="E688" t="str">
        <f>SUBSTITUTE( MID(A688,8+LEN(C688),9999), "1}=","")</f>
        <v>Procedure "%s" not found in runtime library "%s". Please reinstall KeyNote.</v>
      </c>
      <c r="F688" s="1" t="str">
        <f>SUBSTITUTE(A688, B688 &amp; "_", D688 &amp; "_")</f>
        <v>64868_knt_RS_sDll02=Procedure "%s" not found in runtime library "%s". Please reinstall KeyNote.</v>
      </c>
    </row>
    <row r="689" spans="1:6" x14ac:dyDescent="0.25">
      <c r="A689" t="s">
        <v>715</v>
      </c>
      <c r="B689" t="str">
        <f>MID(A689,1,5)</f>
        <v>64893</v>
      </c>
      <c r="C689" t="str">
        <f xml:space="preserve"> SUBSTITUTE( MID(A689,7,FIND("=",A689,7)-7), "{1}", "")</f>
        <v>knt_RS_sURL01</v>
      </c>
      <c r="D689" s="2" t="str">
        <f>VLOOKUP(C689,NewCode,2,FALSE)</f>
        <v>64869</v>
      </c>
      <c r="E689" t="str">
        <f>SUBSTITUTE( MID(A689,8+LEN(C689),9999), "1}=","")</f>
        <v>OK</v>
      </c>
      <c r="F689" s="1" t="str">
        <f>SUBSTITUTE(A689, B689 &amp; "_", D689 &amp; "_")</f>
        <v>64869_knt_RS_sURL01=OK</v>
      </c>
    </row>
    <row r="690" spans="1:6" x14ac:dyDescent="0.25">
      <c r="A690" t="s">
        <v>716</v>
      </c>
      <c r="B690" t="str">
        <f>MID(A690,1,5)</f>
        <v>64894</v>
      </c>
      <c r="C690" t="str">
        <f xml:space="preserve"> SUBSTITUTE( MID(A690,7,FIND("=",A690,7)-7), "{1}", "")</f>
        <v>knt_RS_sURL02</v>
      </c>
      <c r="D690" s="2" t="str">
        <f>VLOOKUP(C690,NewCode,2,FALSE)</f>
        <v>64870</v>
      </c>
      <c r="E690" t="str">
        <f>SUBSTITUTE( MID(A690,8+LEN(C690),9999), "1}=","")</f>
        <v>Create Hyperlink</v>
      </c>
      <c r="F690" s="1" t="str">
        <f>SUBSTITUTE(A690, B690 &amp; "_", D690 &amp; "_")</f>
        <v>64870_knt_RS_sURL02=Create Hyperlink</v>
      </c>
    </row>
    <row r="691" spans="1:6" x14ac:dyDescent="0.25">
      <c r="A691" t="s">
        <v>717</v>
      </c>
      <c r="B691" t="str">
        <f>MID(A691,1,5)</f>
        <v>64895</v>
      </c>
      <c r="C691" t="str">
        <f xml:space="preserve"> SUBSTITUTE( MID(A691,7,FIND("=",A691,7)-7), "{1}", "")</f>
        <v>knt_RS_sURL03</v>
      </c>
      <c r="D691" s="2" t="str">
        <f>VLOOKUP(C691,NewCode,2,FALSE)</f>
        <v>64871</v>
      </c>
      <c r="E691" t="str">
        <f>SUBSTITUTE( MID(A691,8+LEN(C691),9999), "1}=","")</f>
        <v>Modify</v>
      </c>
      <c r="F691" s="1" t="str">
        <f>SUBSTITUTE(A691, B691 &amp; "_", D691 &amp; "_")</f>
        <v>64871_knt_RS_sURL03=Modify</v>
      </c>
    </row>
    <row r="692" spans="1:6" x14ac:dyDescent="0.25">
      <c r="A692" t="s">
        <v>686</v>
      </c>
      <c r="B692" t="str">
        <f>MID(A692,1,5)</f>
        <v>64864</v>
      </c>
      <c r="C692" t="str">
        <f xml:space="preserve"> SUBSTITUTE( MID(A692,7,FIND("=",A692,7)-7), "{1}", "")</f>
        <v>knt_RS_sURL04</v>
      </c>
      <c r="D692" s="2" t="str">
        <f>VLOOKUP(C692,NewCode,2,FALSE)</f>
        <v>64872</v>
      </c>
      <c r="E692" t="str">
        <f>SUBSTITUTE( MID(A692,8+LEN(C692),9999), "1}=","")</f>
        <v>Choose Action for Hyperlink</v>
      </c>
      <c r="F692" s="1" t="str">
        <f>SUBSTITUTE(A692, B692 &amp; "_", D692 &amp; "_")</f>
        <v>64872_knt_RS_sURL04=Choose Action for Hyperlink</v>
      </c>
    </row>
    <row r="693" spans="1:6" x14ac:dyDescent="0.25">
      <c r="A693" t="s">
        <v>687</v>
      </c>
      <c r="B693" t="str">
        <f>MID(A693,1,5)</f>
        <v>64865</v>
      </c>
      <c r="C693" t="str">
        <f xml:space="preserve"> SUBSTITUTE( MID(A693,7,FIND("=",A693,7)-7), "{1}", "")</f>
        <v>knt_RS_sPass01</v>
      </c>
      <c r="D693" s="2" t="str">
        <f>VLOOKUP(C693,NewCode,2,FALSE)</f>
        <v>64873</v>
      </c>
      <c r="E693" t="str">
        <f>SUBSTITUTE( MID(A693,8+LEN(C693),9999), "1}=","")</f>
        <v>Passphrase cannot be blank.</v>
      </c>
      <c r="F693" s="1" t="str">
        <f>SUBSTITUTE(A693, B693 &amp; "_", D693 &amp; "_")</f>
        <v>64873_knt_RS_sPass01=Passphrase cannot be blank.</v>
      </c>
    </row>
    <row r="694" spans="1:6" x14ac:dyDescent="0.25">
      <c r="A694" t="s">
        <v>688</v>
      </c>
      <c r="B694" t="str">
        <f>MID(A694,1,5)</f>
        <v>64866</v>
      </c>
      <c r="C694" t="str">
        <f xml:space="preserve"> SUBSTITUTE( MID(A694,7,FIND("=",A694,7)-7), "{1}", "")</f>
        <v>knt_RS_sPass02</v>
      </c>
      <c r="D694" s="2" t="str">
        <f>VLOOKUP(C694,NewCode,2,FALSE)</f>
        <v>64874</v>
      </c>
      <c r="E694" t="str">
        <f>SUBSTITUTE( MID(A694,8+LEN(C694),9999), "1}=","")</f>
        <v>File "%s" is encrypted</v>
      </c>
      <c r="F694" s="1" t="str">
        <f>SUBSTITUTE(A694, B694 &amp; "_", D694 &amp; "_")</f>
        <v>64874_knt_RS_sPass02=File "%s" is encrypted</v>
      </c>
    </row>
    <row r="695" spans="1:6" x14ac:dyDescent="0.25">
      <c r="A695" t="s">
        <v>689</v>
      </c>
      <c r="B695" t="str">
        <f>MID(A695,1,5)</f>
        <v>64867</v>
      </c>
      <c r="C695" t="str">
        <f xml:space="preserve"> SUBSTITUTE( MID(A695,7,FIND("=",A695,7)-7), "{1}", "")</f>
        <v>knt_RS_sPlg01</v>
      </c>
      <c r="D695" s="2" t="str">
        <f>VLOOKUP(C695,NewCode,2,FALSE)</f>
        <v>64875</v>
      </c>
      <c r="E695" t="str">
        <f>SUBSTITUTE( MID(A695,8+LEN(C695),9999), "1}=","")</f>
        <v>StatusOK</v>
      </c>
      <c r="F695" s="1" t="str">
        <f>SUBSTITUTE(A695, B695 &amp; "_", D695 &amp; "_")</f>
        <v>64875_knt_RS_sPlg01=StatusOK</v>
      </c>
    </row>
    <row r="696" spans="1:6" x14ac:dyDescent="0.25">
      <c r="A696" t="s">
        <v>690</v>
      </c>
      <c r="B696" t="str">
        <f>MID(A696,1,5)</f>
        <v>64868</v>
      </c>
      <c r="C696" t="str">
        <f xml:space="preserve"> SUBSTITUTE( MID(A696,7,FIND("=",A696,7)-7), "{1}", "")</f>
        <v>knt_RS_sPlg02</v>
      </c>
      <c r="D696" s="2" t="str">
        <f>VLOOKUP(C696,NewCode,2,FALSE)</f>
        <v>64876</v>
      </c>
      <c r="E696" t="str">
        <f>SUBSTITUTE( MID(A696,8+LEN(C696),9999), "1}=","")</f>
        <v>Gets data</v>
      </c>
      <c r="F696" s="1" t="str">
        <f>SUBSTITUTE(A696, B696 &amp; "_", D696 &amp; "_")</f>
        <v>64876_knt_RS_sPlg02=Gets data</v>
      </c>
    </row>
    <row r="697" spans="1:6" x14ac:dyDescent="0.25">
      <c r="A697" t="s">
        <v>691</v>
      </c>
      <c r="B697" t="str">
        <f>MID(A697,1,5)</f>
        <v>64869</v>
      </c>
      <c r="C697" t="str">
        <f xml:space="preserve"> SUBSTITUTE( MID(A697,7,FIND("=",A697,7)-7), "{1}", "")</f>
        <v>knt_RS_sPlg03</v>
      </c>
      <c r="D697" s="2" t="str">
        <f>VLOOKUP(C697,NewCode,2,FALSE)</f>
        <v>64877</v>
      </c>
      <c r="E697" t="str">
        <f>SUBSTITUTE( MID(A697,8+LEN(C697),9999), "1}=","")</f>
        <v>Gets RTF</v>
      </c>
      <c r="F697" s="1" t="str">
        <f>SUBSTITUTE(A697, B697 &amp; "_", D697 &amp; "_")</f>
        <v>64877_knt_RS_sPlg03=Gets RTF</v>
      </c>
    </row>
    <row r="698" spans="1:6" x14ac:dyDescent="0.25">
      <c r="A698" t="s">
        <v>692</v>
      </c>
      <c r="B698" t="str">
        <f>MID(A698,1,5)</f>
        <v>64870</v>
      </c>
      <c r="C698" t="str">
        <f xml:space="preserve"> SUBSTITUTE( MID(A698,7,FIND("=",A698,7)-7), "{1}", "")</f>
        <v>knt_RS_sPlg04</v>
      </c>
      <c r="D698" s="2" t="str">
        <f>VLOOKUP(C698,NewCode,2,FALSE)</f>
        <v>64878</v>
      </c>
      <c r="E698" t="str">
        <f>SUBSTITUTE( MID(A698,8+LEN(C698),9999), "1}=","")</f>
        <v>Gets selection</v>
      </c>
      <c r="F698" s="1" t="str">
        <f>SUBSTITUTE(A698, B698 &amp; "_", D698 &amp; "_")</f>
        <v>64878_knt_RS_sPlg04=Gets selection</v>
      </c>
    </row>
    <row r="699" spans="1:6" x14ac:dyDescent="0.25">
      <c r="A699" t="s">
        <v>693</v>
      </c>
      <c r="B699" t="str">
        <f>MID(A699,1,5)</f>
        <v>64871</v>
      </c>
      <c r="C699" t="str">
        <f xml:space="preserve"> SUBSTITUTE( MID(A699,7,FIND("=",A699,7)-7), "{1}", "")</f>
        <v>knt_RS_sPlg05</v>
      </c>
      <c r="D699" s="2" t="str">
        <f>VLOOKUP(C699,NewCode,2,FALSE)</f>
        <v>64879</v>
      </c>
      <c r="E699" t="str">
        <f>SUBSTITUTE( MID(A699,8+LEN(C699),9999), "1}=","")</f>
        <v>Returns data</v>
      </c>
      <c r="F699" s="1" t="str">
        <f>SUBSTITUTE(A699, B699 &amp; "_", D699 &amp; "_")</f>
        <v>64879_knt_RS_sPlg05=Returns data</v>
      </c>
    </row>
    <row r="700" spans="1:6" x14ac:dyDescent="0.25">
      <c r="A700" t="s">
        <v>726</v>
      </c>
      <c r="B700" t="str">
        <f>MID(A700,1,5)</f>
        <v>64904</v>
      </c>
      <c r="C700" t="str">
        <f xml:space="preserve"> SUBSTITUTE( MID(A700,7,FIND("=",A700,7)-7), "{1}", "")</f>
        <v>knt_RS_sOptS15</v>
      </c>
      <c r="D700" s="2" t="str">
        <f>VLOOKUP(C700,NewCode,2,FALSE)</f>
        <v>64880</v>
      </c>
      <c r="E700" t="str">
        <f>SUBSTITUTE( MID(A700,8+LEN(C700),9999), "1}=","")</f>
        <v>Other</v>
      </c>
      <c r="F700" s="1" t="str">
        <f>SUBSTITUTE(A700, B700 &amp; "_", D700 &amp; "_")</f>
        <v>64880_knt_RS_sOptS15=Other</v>
      </c>
    </row>
    <row r="701" spans="1:6" x14ac:dyDescent="0.25">
      <c r="A701" t="s">
        <v>727</v>
      </c>
      <c r="B701" t="str">
        <f>MID(A701,1,5)</f>
        <v>64905</v>
      </c>
      <c r="C701" t="str">
        <f xml:space="preserve"> SUBSTITUTE( MID(A701,7,FIND("=",A701,7)-7), "{1}", "")</f>
        <v>knt_RS_sOpt01</v>
      </c>
      <c r="D701" s="2" t="str">
        <f>VLOOKUP(C701,NewCode,2,FALSE)</f>
        <v>64881</v>
      </c>
      <c r="E701" t="str">
        <f>SUBSTITUTE( MID(A701,8+LEN(C701),9999), "1}=","")</f>
        <v xml:space="preserve"> Custom icons are DISABLED </v>
      </c>
      <c r="F701" s="1" t="str">
        <f>SUBSTITUTE(A701, B701 &amp; "_", D701 &amp; "_")</f>
        <v xml:space="preserve">64881_knt_RS_sOpt01= Custom icons are DISABLED </v>
      </c>
    </row>
    <row r="702" spans="1:6" x14ac:dyDescent="0.25">
      <c r="A702" t="s">
        <v>728</v>
      </c>
      <c r="B702" t="str">
        <f>MID(A702,1,5)</f>
        <v>64906</v>
      </c>
      <c r="C702" t="str">
        <f xml:space="preserve"> SUBSTITUTE( MID(A702,7,FIND("=",A702,7)-7), "{1}", "")</f>
        <v>knt_RS_sOpt02</v>
      </c>
      <c r="D702" s="2" t="str">
        <f>VLOOKUP(C702,NewCode,2,FALSE)</f>
        <v>64882</v>
      </c>
      <c r="E702" t="str">
        <f>SUBSTITUTE( MID(A702,8+LEN(C702),9999), "1}=","")</f>
        <v>Maximum size for clipboard capture text is not a valid integer value.</v>
      </c>
      <c r="F702" s="1" t="str">
        <f>SUBSTITUTE(A702, B702 &amp; "_", D702 &amp; "_")</f>
        <v>64882_knt_RS_sOpt02=Maximum size for clipboard capture text is not a valid integer value.</v>
      </c>
    </row>
    <row r="703" spans="1:6" x14ac:dyDescent="0.25">
      <c r="A703" t="s">
        <v>729</v>
      </c>
      <c r="B703" t="str">
        <f>MID(A703,1,5)</f>
        <v>64907</v>
      </c>
      <c r="C703" t="str">
        <f xml:space="preserve"> SUBSTITUTE( MID(A703,7,FIND("=",A703,7)-7), "{1}", "")</f>
        <v>knt_RS_sOpt03</v>
      </c>
      <c r="D703" s="2" t="str">
        <f>VLOOKUP(C703,NewCode,2,FALSE)</f>
        <v>64883</v>
      </c>
      <c r="E703" t="str">
        <f>SUBSTITUTE( MID(A703,8+LEN(C703),9999), "1}=","")</f>
        <v>(invalid date format)</v>
      </c>
      <c r="F703" s="1" t="str">
        <f>SUBSTITUTE(A703, B703 &amp; "_", D703 &amp; "_")</f>
        <v>64883_knt_RS_sOpt03=(invalid date format)</v>
      </c>
    </row>
    <row r="704" spans="1:6" x14ac:dyDescent="0.25">
      <c r="A704" t="s">
        <v>730</v>
      </c>
      <c r="B704" t="str">
        <f>MID(A704,1,5)</f>
        <v>64908</v>
      </c>
      <c r="C704" t="str">
        <f xml:space="preserve"> SUBSTITUTE( MID(A704,7,FIND("=",A704,7)-7), "{1}", "")</f>
        <v>knt_RS_sOpt04</v>
      </c>
      <c r="D704" s="2" t="str">
        <f>VLOOKUP(C704,NewCode,2,FALSE)</f>
        <v>64884</v>
      </c>
      <c r="E704" t="str">
        <f>SUBSTITUTE( MID(A704,8+LEN(C704),9999), "1}=","")</f>
        <v>(invalid time format)</v>
      </c>
      <c r="F704" s="1" t="str">
        <f>SUBSTITUTE(A704, B704 &amp; "_", D704 &amp; "_")</f>
        <v>64884_knt_RS_sOpt04=(invalid time format)</v>
      </c>
    </row>
    <row r="705" spans="1:6" x14ac:dyDescent="0.25">
      <c r="A705" t="s">
        <v>731</v>
      </c>
      <c r="B705" t="str">
        <f>MID(A705,1,5)</f>
        <v>64909</v>
      </c>
      <c r="C705" t="str">
        <f xml:space="preserve"> SUBSTITUTE( MID(A705,7,FIND("=",A705,7)-7), "{1}", "")</f>
        <v>knt_RS_sOpt05</v>
      </c>
      <c r="D705" s="2" t="str">
        <f>VLOOKUP(C705,NewCode,2,FALSE)</f>
        <v>64885</v>
      </c>
      <c r="E705" t="str">
        <f>SUBSTITUTE( MID(A705,8+LEN(C705),9999), "1}=","")</f>
        <v>OK to reset tab fonts and colors to default state?</v>
      </c>
      <c r="F705" s="1" t="str">
        <f>SUBSTITUTE(A705, B705 &amp; "_", D705 &amp; "_")</f>
        <v>64885_knt_RS_sOpt05=OK to reset tab fonts and colors to default state?</v>
      </c>
    </row>
    <row r="706" spans="1:6" x14ac:dyDescent="0.25">
      <c r="A706" t="s">
        <v>732</v>
      </c>
      <c r="B706" t="str">
        <f>MID(A706,1,5)</f>
        <v>64910</v>
      </c>
      <c r="C706" t="str">
        <f xml:space="preserve"> SUBSTITUTE( MID(A706,7,FIND("=",A706,7)-7), "{1}", "")</f>
        <v>knt_RS_sOpt06</v>
      </c>
      <c r="D706" s="2" t="str">
        <f>VLOOKUP(C706,NewCode,2,FALSE)</f>
        <v>64886</v>
      </c>
      <c r="E706" t="str">
        <f>SUBSTITUTE( MID(A706,8+LEN(C706),9999), "1}=","")</f>
        <v xml:space="preserve"> icon %d </v>
      </c>
      <c r="F706" s="1" t="str">
        <f>SUBSTITUTE(A706, B706 &amp; "_", D706 &amp; "_")</f>
        <v xml:space="preserve">64886_knt_RS_sOpt06= icon %d </v>
      </c>
    </row>
    <row r="707" spans="1:6" x14ac:dyDescent="0.25">
      <c r="A707" t="s">
        <v>733</v>
      </c>
      <c r="B707" t="str">
        <f>MID(A707,1,5)</f>
        <v>64911</v>
      </c>
      <c r="C707" t="str">
        <f xml:space="preserve"> SUBSTITUTE( MID(A707,7,FIND("=",A707,7)-7), "{1}", "")</f>
        <v>knt_RS_sOpt07</v>
      </c>
      <c r="D707" s="2" t="str">
        <f>VLOOKUP(C707,NewCode,2,FALSE)</f>
        <v>64887</v>
      </c>
      <c r="E707" t="str">
        <f>SUBSTITUTE( MID(A707,8+LEN(C707),9999), "1}=","")</f>
        <v>Icons: %d</v>
      </c>
      <c r="F707" s="1" t="str">
        <f>SUBSTITUTE(A707, B707 &amp; "_", D707 &amp; "_")</f>
        <v>64887_knt_RS_sOpt07=Icons: %d</v>
      </c>
    </row>
    <row r="708" spans="1:6" x14ac:dyDescent="0.25">
      <c r="A708" t="s">
        <v>702</v>
      </c>
      <c r="B708" t="str">
        <f>MID(A708,1,5)</f>
        <v>64880</v>
      </c>
      <c r="C708" t="str">
        <f xml:space="preserve"> SUBSTITUTE( MID(A708,7,FIND("=",A708,7)-7), "{1}", "")</f>
        <v>knt_RS_sOpt08</v>
      </c>
      <c r="D708" s="2" t="str">
        <f>VLOOKUP(C708,NewCode,2,FALSE)</f>
        <v>64888</v>
      </c>
      <c r="E708" t="str">
        <f>SUBSTITUTE( MID(A708,8+LEN(C708),9999), "1}=","")</f>
        <v xml:space="preserve">Failed to get icon from </v>
      </c>
      <c r="F708" s="1" t="str">
        <f>SUBSTITUTE(A708, B708 &amp; "_", D708 &amp; "_")</f>
        <v xml:space="preserve">64888_knt_RS_sOpt08=Failed to get icon from </v>
      </c>
    </row>
    <row r="709" spans="1:6" x14ac:dyDescent="0.25">
      <c r="A709" t="s">
        <v>703</v>
      </c>
      <c r="B709" t="str">
        <f>MID(A709,1,5)</f>
        <v>64881</v>
      </c>
      <c r="C709" t="str">
        <f xml:space="preserve"> SUBSTITUTE( MID(A709,7,FIND("=",A709,7)-7), "{1}", "")</f>
        <v>knt_RS_sOpt09</v>
      </c>
      <c r="D709" s="2" t="str">
        <f>VLOOKUP(C709,NewCode,2,FALSE)</f>
        <v>64889</v>
      </c>
      <c r="E709" t="str">
        <f>SUBSTITUTE( MID(A709,8+LEN(C709),9999), "1}=","")</f>
        <v>Failed to get bitmap from "%s"</v>
      </c>
      <c r="F709" s="1" t="str">
        <f>SUBSTITUTE(A709, B709 &amp; "_", D709 &amp; "_")</f>
        <v>64889_knt_RS_sOpt09=Failed to get bitmap from "%s"</v>
      </c>
    </row>
    <row r="710" spans="1:6" x14ac:dyDescent="0.25">
      <c r="A710" t="s">
        <v>704</v>
      </c>
      <c r="B710" t="str">
        <f>MID(A710,1,5)</f>
        <v>64882</v>
      </c>
      <c r="C710" t="str">
        <f xml:space="preserve"> SUBSTITUTE( MID(A710,7,FIND("=",A710,7)-7), "{1}", "")</f>
        <v>knt_RS_sOpt10</v>
      </c>
      <c r="D710" s="2" t="str">
        <f>VLOOKUP(C710,NewCode,2,FALSE)</f>
        <v>64890</v>
      </c>
      <c r="E710" t="str">
        <f>SUBSTITUTE( MID(A710,8+LEN(C710),9999), "1}=","")</f>
        <v>Cannot delete this icon: List must contain at least 1 icon.</v>
      </c>
      <c r="F710" s="1" t="str">
        <f>SUBSTITUTE(A710, B710 &amp; "_", D710 &amp; "_")</f>
        <v>64890_knt_RS_sOpt10=Cannot delete this icon: List must contain at least 1 icon.</v>
      </c>
    </row>
    <row r="711" spans="1:6" x14ac:dyDescent="0.25">
      <c r="A711" t="s">
        <v>705</v>
      </c>
      <c r="B711" t="str">
        <f>MID(A711,1,5)</f>
        <v>64883</v>
      </c>
      <c r="C711" t="str">
        <f xml:space="preserve"> SUBSTITUTE( MID(A711,7,FIND("=",A711,7)-7), "{1}", "")</f>
        <v>knt_RS_sOpt11</v>
      </c>
      <c r="D711" s="2" t="str">
        <f>VLOOKUP(C711,NewCode,2,FALSE)</f>
        <v>64891</v>
      </c>
      <c r="E711" t="str">
        <f>SUBSTITUTE( MID(A711,8+LEN(C711),9999), "1}=","")</f>
        <v>OK to delete the selected icon?</v>
      </c>
      <c r="F711" s="1" t="str">
        <f>SUBSTITUTE(A711, B711 &amp; "_", D711 &amp; "_")</f>
        <v>64891_knt_RS_sOpt11=OK to delete the selected icon?</v>
      </c>
    </row>
    <row r="712" spans="1:6" x14ac:dyDescent="0.25">
      <c r="A712" t="s">
        <v>706</v>
      </c>
      <c r="B712" t="str">
        <f>MID(A712,1,5)</f>
        <v>64884</v>
      </c>
      <c r="C712" t="str">
        <f xml:space="preserve"> SUBSTITUTE( MID(A712,7,FIND("=",A712,7)-7), "{1}", "")</f>
        <v>knt_RS_sOpt13</v>
      </c>
      <c r="D712" s="2" t="str">
        <f>VLOOKUP(C712,NewCode,2,FALSE)</f>
        <v>64892</v>
      </c>
      <c r="E712" t="str">
        <f>SUBSTITUTE( MID(A712,8+LEN(C712),9999), "1}=","")</f>
        <v>OK to restore factory default icons?</v>
      </c>
      <c r="F712" s="1" t="str">
        <f>SUBSTITUTE(A712, B712 &amp; "_", D712 &amp; "_")</f>
        <v>64892_knt_RS_sOpt13=OK to restore factory default icons?</v>
      </c>
    </row>
    <row r="713" spans="1:6" x14ac:dyDescent="0.25">
      <c r="A713" t="s">
        <v>707</v>
      </c>
      <c r="B713" t="str">
        <f>MID(A713,1,5)</f>
        <v>64885</v>
      </c>
      <c r="C713" t="str">
        <f xml:space="preserve"> SUBSTITUTE( MID(A713,7,FIND("=",A713,7)-7), "{1}", "")</f>
        <v>knt_RS_sOpt14</v>
      </c>
      <c r="D713" s="2" t="str">
        <f>VLOOKUP(C713,NewCode,2,FALSE)</f>
        <v>64893</v>
      </c>
      <c r="E713" t="str">
        <f>SUBSTITUTE( MID(A713,8+LEN(C713),9999), "1}=","")</f>
        <v>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c r="F713" s="1" t="str">
        <f>SUBSTITUTE(A713, B713 &amp; "_", D713 &amp; "_")</f>
        <v>64893_knt_RS_sOpt14{1}=Divider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row>
    <row r="714" spans="1:6" x14ac:dyDescent="0.25">
      <c r="A714" t="s">
        <v>708</v>
      </c>
      <c r="B714" t="str">
        <f>MID(A714,1,5)</f>
        <v>64886</v>
      </c>
      <c r="C714" t="str">
        <f xml:space="preserve"> SUBSTITUTE( MID(A714,7,FIND("=",A714,7)-7), "{1}", "")</f>
        <v>knt_RS_sOpt15</v>
      </c>
      <c r="D714" s="2" t="str">
        <f>VLOOKUP(C714,NewCode,2,FALSE)</f>
        <v>64894</v>
      </c>
      <c r="E714" t="str">
        <f>SUBSTITUTE( MID(A714,8+LEN(C714),9999), "1}=","")</f>
        <v>The Auto-Close function will work ONLY if Auto-Save is turned ON, and if no dialog box is open at the time KeyNote tries to automatically close the file. (Auto-Save is currently DISABLED.)</v>
      </c>
      <c r="F714" s="1" t="str">
        <f>SUBSTITUTE(A714, B714 &amp; "_", D714 &amp; "_")</f>
        <v>64894_knt_RS_sOpt15=The Auto-Close function will work ONLY if Auto-Save is turned ON, and if no dialog box is open at the time KeyNote tries to automatically close the file. (Auto-Save is currently DISABLED.)</v>
      </c>
    </row>
    <row r="715" spans="1:6" x14ac:dyDescent="0.25">
      <c r="A715" t="s">
        <v>709</v>
      </c>
      <c r="B715" t="str">
        <f>MID(A715,1,5)</f>
        <v>64887</v>
      </c>
      <c r="C715" t="str">
        <f xml:space="preserve"> SUBSTITUTE( MID(A715,7,FIND("=",A715,7)-7), "{1}", "")</f>
        <v>knt_RS_sOpt16</v>
      </c>
      <c r="D715" s="2" t="str">
        <f>VLOOKUP(C715,NewCode,2,FALSE)</f>
        <v>64895</v>
      </c>
      <c r="E715" t="str">
        <f>SUBSTITUTE( MID(A715,8+LEN(C715),9999), "1}=","")</f>
        <v>Error in TVChange: PageIndex %d  Node.AbsIdx %d</v>
      </c>
      <c r="F715" s="1" t="str">
        <f>SUBSTITUTE(A715, B715 &amp; "_", D715 &amp; "_")</f>
        <v>64895_knt_RS_sOpt16=Error in TVChange: PageIndex %d  Node.AbsIdx %d</v>
      </c>
    </row>
    <row r="716" spans="1:6" x14ac:dyDescent="0.25">
      <c r="A716" t="s">
        <v>742</v>
      </c>
      <c r="B716" t="str">
        <f>MID(A716,1,5)</f>
        <v>64920</v>
      </c>
      <c r="C716" t="str">
        <f xml:space="preserve"> SUBSTITUTE( MID(A716,7,FIND("=",A716,7)-7), "{1}", "")</f>
        <v>knt_RS_sLng04</v>
      </c>
      <c r="D716" s="2" t="str">
        <f>VLOOKUP(C716,NewCode,2,FALSE)</f>
        <v>64896</v>
      </c>
      <c r="E716" t="str">
        <f>SUBSTITUTE( MID(A716,8+LEN(C716),9999), "1}=","")</f>
        <v>Applying Language file  "</v>
      </c>
      <c r="F716" s="1" t="str">
        <f>SUBSTITUTE(A716, B716 &amp; "_", D716 &amp; "_")</f>
        <v>64896_knt_RS_sLng04=Applying Language file  "</v>
      </c>
    </row>
    <row r="717" spans="1:6" x14ac:dyDescent="0.25">
      <c r="A717" t="s">
        <v>743</v>
      </c>
      <c r="B717" t="str">
        <f>MID(A717,1,5)</f>
        <v>64921</v>
      </c>
      <c r="C717" t="str">
        <f xml:space="preserve"> SUBSTITUTE( MID(A717,7,FIND("=",A717,7)-7), "{1}", "")</f>
        <v>knt_RS_sOptS00</v>
      </c>
      <c r="D717" s="2" t="str">
        <f>VLOOKUP(C717,NewCode,2,FALSE)</f>
        <v>64897</v>
      </c>
      <c r="E717" t="str">
        <f>SUBSTITUTE( MID(A717,8+LEN(C717),9999), "1}=","")</f>
        <v>General Settings</v>
      </c>
      <c r="F717" s="1" t="str">
        <f>SUBSTITUTE(A717, B717 &amp; "_", D717 &amp; "_")</f>
        <v>64897_knt_RS_sOptS00=General Settings</v>
      </c>
    </row>
    <row r="718" spans="1:6" x14ac:dyDescent="0.25">
      <c r="A718" t="s">
        <v>744</v>
      </c>
      <c r="B718" t="str">
        <f>MID(A718,1,5)</f>
        <v>64922</v>
      </c>
      <c r="C718" t="str">
        <f xml:space="preserve"> SUBSTITUTE( MID(A718,7,FIND("=",A718,7)-7), "{1}", "")</f>
        <v>knt_RS_sOptS01</v>
      </c>
      <c r="D718" s="2" t="str">
        <f>VLOOKUP(C718,NewCode,2,FALSE)</f>
        <v>64898</v>
      </c>
      <c r="E718" t="str">
        <f>SUBSTITUTE( MID(A718,8+LEN(C718),9999), "1}=","")</f>
        <v>Rich Text Editor</v>
      </c>
      <c r="F718" s="1" t="str">
        <f>SUBSTITUTE(A718, B718 &amp; "_", D718 &amp; "_")</f>
        <v>64898_knt_RS_sOptS01=Rich Text Editor</v>
      </c>
    </row>
    <row r="719" spans="1:6" x14ac:dyDescent="0.25">
      <c r="A719" t="s">
        <v>745</v>
      </c>
      <c r="B719" t="str">
        <f>MID(A719,1,5)</f>
        <v>64923</v>
      </c>
      <c r="C719" t="str">
        <f xml:space="preserve"> SUBSTITUTE( MID(A719,7,FIND("=",A719,7)-7), "{1}", "")</f>
        <v>knt_RS_sOptS02</v>
      </c>
      <c r="D719" s="2" t="str">
        <f>VLOOKUP(C719,NewCode,2,FALSE)</f>
        <v>64899</v>
      </c>
      <c r="E719" t="str">
        <f>SUBSTITUTE( MID(A719,8+LEN(C719),9999), "1}=","")</f>
        <v>Images</v>
      </c>
      <c r="F719" s="1" t="str">
        <f>SUBSTITUTE(A719, B719 &amp; "_", D719 &amp; "_")</f>
        <v>64899_knt_RS_sOptS02=Images</v>
      </c>
    </row>
    <row r="720" spans="1:6" x14ac:dyDescent="0.25">
      <c r="A720" t="s">
        <v>746</v>
      </c>
      <c r="B720" t="str">
        <f>MID(A720,1,5)</f>
        <v>64924</v>
      </c>
      <c r="C720" t="str">
        <f xml:space="preserve"> SUBSTITUTE( MID(A720,7,FIND("=",A720,7)-7), "{1}", "")</f>
        <v>knt_RS_sOptS03</v>
      </c>
      <c r="D720" s="2" t="str">
        <f>VLOOKUP(C720,NewCode,2,FALSE)</f>
        <v>64900</v>
      </c>
      <c r="E720" t="str">
        <f>SUBSTITUTE( MID(A720,8+LEN(C720),9999), "1}=","")</f>
        <v>Tree Panel</v>
      </c>
      <c r="F720" s="1" t="str">
        <f>SUBSTITUTE(A720, B720 &amp; "_", D720 &amp; "_")</f>
        <v>64900_knt_RS_sOptS03=Tree Panel</v>
      </c>
    </row>
    <row r="721" spans="1:6" x14ac:dyDescent="0.25">
      <c r="A721" t="s">
        <v>747</v>
      </c>
      <c r="B721" t="str">
        <f>MID(A721,1,5)</f>
        <v>64925</v>
      </c>
      <c r="C721" t="str">
        <f xml:space="preserve"> SUBSTITUTE( MID(A721,7,FIND("=",A721,7)-7), "{1}", "")</f>
        <v>knt_RS_sOptS04</v>
      </c>
      <c r="D721" s="2" t="str">
        <f>VLOOKUP(C721,NewCode,2,FALSE)</f>
        <v>64901</v>
      </c>
      <c r="E721" t="str">
        <f>SUBSTITUTE( MID(A721,8+LEN(C721),9999), "1}=","")</f>
        <v>KeyNote Files</v>
      </c>
      <c r="F721" s="1" t="str">
        <f>SUBSTITUTE(A721, B721 &amp; "_", D721 &amp; "_")</f>
        <v>64901_knt_RS_sOptS04=KeyNote Files</v>
      </c>
    </row>
    <row r="722" spans="1:6" x14ac:dyDescent="0.25">
      <c r="A722" t="s">
        <v>748</v>
      </c>
      <c r="B722" t="str">
        <f>MID(A722,1,5)</f>
        <v>64926</v>
      </c>
      <c r="C722" t="str">
        <f xml:space="preserve"> SUBSTITUTE( MID(A722,7,FIND("=",A722,7)-7), "{1}", "")</f>
        <v>knt_RS_sOptS05</v>
      </c>
      <c r="D722" s="2" t="str">
        <f>VLOOKUP(C722,NewCode,2,FALSE)</f>
        <v>64902</v>
      </c>
      <c r="E722" t="str">
        <f>SUBSTITUTE( MID(A722,8+LEN(C722),9999), "1}=","")</f>
        <v>File Options</v>
      </c>
      <c r="F722" s="1" t="str">
        <f>SUBSTITUTE(A722, B722 &amp; "_", D722 &amp; "_")</f>
        <v>64902_knt_RS_sOptS05=File Options</v>
      </c>
    </row>
    <row r="723" spans="1:6" x14ac:dyDescent="0.25">
      <c r="A723" t="s">
        <v>749</v>
      </c>
      <c r="B723" t="str">
        <f>MID(A723,1,5)</f>
        <v>64927</v>
      </c>
      <c r="C723" t="str">
        <f xml:space="preserve"> SUBSTITUTE( MID(A723,7,FIND("=",A723,7)-7), "{1}", "")</f>
        <v>knt_RS_sOptS06</v>
      </c>
      <c r="D723" s="2" t="str">
        <f>VLOOKUP(C723,NewCode,2,FALSE)</f>
        <v>64903</v>
      </c>
      <c r="E723" t="str">
        <f>SUBSTITUTE( MID(A723,8+LEN(C723),9999), "1}=","")</f>
        <v>Backup Options</v>
      </c>
      <c r="F723" s="1" t="str">
        <f>SUBSTITUTE(A723, B723 &amp; "_", D723 &amp; "_")</f>
        <v>64903_knt_RS_sOptS06=Backup Options</v>
      </c>
    </row>
    <row r="724" spans="1:6" x14ac:dyDescent="0.25">
      <c r="A724" t="s">
        <v>718</v>
      </c>
      <c r="B724" t="str">
        <f>MID(A724,1,5)</f>
        <v>64896</v>
      </c>
      <c r="C724" t="str">
        <f xml:space="preserve"> SUBSTITUTE( MID(A724,7,FIND("=",A724,7)-7), "{1}", "")</f>
        <v>knt_RS_sOptS07</v>
      </c>
      <c r="D724" s="2" t="str">
        <f>VLOOKUP(C724,NewCode,2,FALSE)</f>
        <v>64904</v>
      </c>
      <c r="E724" t="str">
        <f>SUBSTITUTE( MID(A724,8+LEN(C724),9999), "1}=","")</f>
        <v>Actions</v>
      </c>
      <c r="F724" s="1" t="str">
        <f>SUBSTITUTE(A724, B724 &amp; "_", D724 &amp; "_")</f>
        <v>64904_knt_RS_sOptS07=Actions</v>
      </c>
    </row>
    <row r="725" spans="1:6" x14ac:dyDescent="0.25">
      <c r="A725" t="s">
        <v>719</v>
      </c>
      <c r="B725" t="str">
        <f>MID(A725,1,5)</f>
        <v>64897</v>
      </c>
      <c r="C725" t="str">
        <f xml:space="preserve"> SUBSTITUTE( MID(A725,7,FIND("=",A725,7)-7), "{1}", "")</f>
        <v>knt_RS_sOptS08</v>
      </c>
      <c r="D725" s="2" t="str">
        <f>VLOOKUP(C725,NewCode,2,FALSE)</f>
        <v>64905</v>
      </c>
      <c r="E725" t="str">
        <f>SUBSTITUTE( MID(A725,8+LEN(C725),9999), "1}=","")</f>
        <v>Confirmations</v>
      </c>
      <c r="F725" s="1" t="str">
        <f>SUBSTITUTE(A725, B725 &amp; "_", D725 &amp; "_")</f>
        <v>64905_knt_RS_sOptS08=Confirmations</v>
      </c>
    </row>
    <row r="726" spans="1:6" x14ac:dyDescent="0.25">
      <c r="A726" t="s">
        <v>720</v>
      </c>
      <c r="B726" t="str">
        <f>MID(A726,1,5)</f>
        <v>64898</v>
      </c>
      <c r="C726" t="str">
        <f xml:space="preserve"> SUBSTITUTE( MID(A726,7,FIND("=",A726,7)-7), "{1}", "")</f>
        <v>knt_RS_sOptS09</v>
      </c>
      <c r="D726" s="2" t="str">
        <f>VLOOKUP(C726,NewCode,2,FALSE)</f>
        <v>64906</v>
      </c>
      <c r="E726" t="str">
        <f>SUBSTITUTE( MID(A726,8+LEN(C726),9999), "1}=","")</f>
        <v>Chrome</v>
      </c>
      <c r="F726" s="1" t="str">
        <f>SUBSTITUTE(A726, B726 &amp; "_", D726 &amp; "_")</f>
        <v>64906_knt_RS_sOptS09=Chrome</v>
      </c>
    </row>
    <row r="727" spans="1:6" x14ac:dyDescent="0.25">
      <c r="A727" t="s">
        <v>721</v>
      </c>
      <c r="B727" t="str">
        <f>MID(A727,1,5)</f>
        <v>64899</v>
      </c>
      <c r="C727" t="str">
        <f xml:space="preserve"> SUBSTITUTE( MID(A727,7,FIND("=",A727,7)-7), "{1}", "")</f>
        <v>knt_RS_sOptS10</v>
      </c>
      <c r="D727" s="2" t="str">
        <f>VLOOKUP(C727,NewCode,2,FALSE)</f>
        <v>64907</v>
      </c>
      <c r="E727" t="str">
        <f>SUBSTITUTE( MID(A727,8+LEN(C727),9999), "1}=","")</f>
        <v>Tab Icons</v>
      </c>
      <c r="F727" s="1" t="str">
        <f>SUBSTITUTE(A727, B727 &amp; "_", D727 &amp; "_")</f>
        <v>64907_knt_RS_sOptS10=Tab Icons</v>
      </c>
    </row>
    <row r="728" spans="1:6" x14ac:dyDescent="0.25">
      <c r="A728" t="s">
        <v>722</v>
      </c>
      <c r="B728" t="str">
        <f>MID(A728,1,5)</f>
        <v>64900</v>
      </c>
      <c r="C728" t="str">
        <f xml:space="preserve"> SUBSTITUTE( MID(A728,7,FIND("=",A728,7)-7), "{1}", "")</f>
        <v>knt_RS_sOptS11</v>
      </c>
      <c r="D728" s="2" t="str">
        <f>VLOOKUP(C728,NewCode,2,FALSE)</f>
        <v>64908</v>
      </c>
      <c r="E728" t="str">
        <f>SUBSTITUTE( MID(A728,8+LEN(C728),9999), "1}=","")</f>
        <v>Advanced</v>
      </c>
      <c r="F728" s="1" t="str">
        <f>SUBSTITUTE(A728, B728 &amp; "_", D728 &amp; "_")</f>
        <v>64908_knt_RS_sOptS11=Advanced</v>
      </c>
    </row>
    <row r="729" spans="1:6" x14ac:dyDescent="0.25">
      <c r="A729" t="s">
        <v>723</v>
      </c>
      <c r="B729" t="str">
        <f>MID(A729,1,5)</f>
        <v>64901</v>
      </c>
      <c r="C729" t="str">
        <f xml:space="preserve"> SUBSTITUTE( MID(A729,7,FIND("=",A729,7)-7), "{1}", "")</f>
        <v>knt_RS_sOptS12</v>
      </c>
      <c r="D729" s="2" t="str">
        <f>VLOOKUP(C729,NewCode,2,FALSE)</f>
        <v>64909</v>
      </c>
      <c r="E729" t="str">
        <f>SUBSTITUTE( MID(A729,8+LEN(C729),9999), "1}=","")</f>
        <v>Formats</v>
      </c>
      <c r="F729" s="1" t="str">
        <f>SUBSTITUTE(A729, B729 &amp; "_", D729 &amp; "_")</f>
        <v>64909_knt_RS_sOptS12=Formats</v>
      </c>
    </row>
    <row r="730" spans="1:6" x14ac:dyDescent="0.25">
      <c r="A730" t="s">
        <v>724</v>
      </c>
      <c r="B730" t="str">
        <f>MID(A730,1,5)</f>
        <v>64902</v>
      </c>
      <c r="C730" t="str">
        <f xml:space="preserve"> SUBSTITUTE( MID(A730,7,FIND("=",A730,7)-7), "{1}", "")</f>
        <v>knt_RS_sOptS13</v>
      </c>
      <c r="D730" s="2" t="str">
        <f>VLOOKUP(C730,NewCode,2,FALSE)</f>
        <v>64910</v>
      </c>
      <c r="E730" t="str">
        <f>SUBSTITUTE( MID(A730,8+LEN(C730),9999), "1}=","")</f>
        <v>Clipboard</v>
      </c>
      <c r="F730" s="1" t="str">
        <f>SUBSTITUTE(A730, B730 &amp; "_", D730 &amp; "_")</f>
        <v>64910_knt_RS_sOptS13=Clipboard</v>
      </c>
    </row>
    <row r="731" spans="1:6" x14ac:dyDescent="0.25">
      <c r="A731" t="s">
        <v>725</v>
      </c>
      <c r="B731" t="str">
        <f>MID(A731,1,5)</f>
        <v>64903</v>
      </c>
      <c r="C731" t="str">
        <f xml:space="preserve"> SUBSTITUTE( MID(A731,7,FIND("=",A731,7)-7), "{1}", "")</f>
        <v>knt_RS_sOptS14</v>
      </c>
      <c r="D731" s="2" t="str">
        <f>VLOOKUP(C731,NewCode,2,FALSE)</f>
        <v>64911</v>
      </c>
      <c r="E731" t="str">
        <f>SUBSTITUTE( MID(A731,8+LEN(C731),9999), "1}=","")</f>
        <v>File Types</v>
      </c>
      <c r="F731" s="1" t="str">
        <f>SUBSTITUTE(A731, B731 &amp; "_", D731 &amp; "_")</f>
        <v>64911_knt_RS_sOptS14=File Types</v>
      </c>
    </row>
    <row r="732" spans="1:6" x14ac:dyDescent="0.25">
      <c r="A732" t="s">
        <v>758</v>
      </c>
      <c r="B732" t="str">
        <f>MID(A732,1,5)</f>
        <v>64936</v>
      </c>
      <c r="C732" t="str">
        <f xml:space="preserve"> SUBSTITUTE( MID(A732,7,FIND("=",A732,7)-7), "{1}", "")</f>
        <v>knt_RS_sDef18</v>
      </c>
      <c r="D732" s="2" t="str">
        <f>VLOOKUP(C732,NewCode,2,FALSE)</f>
        <v>64912</v>
      </c>
      <c r="E732" t="str">
        <f>SUBSTITUTE( MID(A732,8+LEN(C732),9999), "1}=","")</f>
        <v>(must be UPPERCASE)</v>
      </c>
      <c r="F732" s="1" t="str">
        <f>SUBSTITUTE(A732, B732 &amp; "_", D732 &amp; "_")</f>
        <v>64912_knt_RS_sDef18=(must be UPPERCASE)</v>
      </c>
    </row>
    <row r="733" spans="1:6" x14ac:dyDescent="0.25">
      <c r="A733" t="s">
        <v>759</v>
      </c>
      <c r="B733" t="str">
        <f>MID(A733,1,5)</f>
        <v>64937</v>
      </c>
      <c r="C733" t="str">
        <f xml:space="preserve"> SUBSTITUTE( MID(A733,7,FIND("=",A733,7)-7), "{1}", "")</f>
        <v>knt_RS_sDef19</v>
      </c>
      <c r="D733" s="2" t="str">
        <f>VLOOKUP(C733,NewCode,2,FALSE)</f>
        <v>64913</v>
      </c>
      <c r="E733" t="str">
        <f>SUBSTITUTE( MID(A733,8+LEN(C733),9999), "1}=","")</f>
        <v xml:space="preserve"> = current date</v>
      </c>
      <c r="F733" s="1" t="str">
        <f>SUBSTITUTE(A733, B733 &amp; "_", D733 &amp; "_")</f>
        <v>64913_knt_RS_sDef19= = current date</v>
      </c>
    </row>
    <row r="734" spans="1:6" x14ac:dyDescent="0.25">
      <c r="A734" t="s">
        <v>760</v>
      </c>
      <c r="B734" t="str">
        <f>MID(A734,1,5)</f>
        <v>64938</v>
      </c>
      <c r="C734" t="str">
        <f xml:space="preserve"> SUBSTITUTE( MID(A734,7,FIND("=",A734,7)-7), "{1}", "")</f>
        <v>knt_RS_sDef20</v>
      </c>
      <c r="D734" s="2" t="str">
        <f>VLOOKUP(C734,NewCode,2,FALSE)</f>
        <v>64914</v>
      </c>
      <c r="E734" t="str">
        <f>SUBSTITUTE( MID(A734,8+LEN(C734),9999), "1}=","")</f>
        <v xml:space="preserve"> = current time</v>
      </c>
      <c r="F734" s="1" t="str">
        <f>SUBSTITUTE(A734, B734 &amp; "_", D734 &amp; "_")</f>
        <v>64914_knt_RS_sDef20= = current time</v>
      </c>
    </row>
    <row r="735" spans="1:6" x14ac:dyDescent="0.25">
      <c r="A735" t="s">
        <v>761</v>
      </c>
      <c r="B735" t="str">
        <f>MID(A735,1,5)</f>
        <v>64939</v>
      </c>
      <c r="C735" t="str">
        <f xml:space="preserve"> SUBSTITUTE( MID(A735,7,FIND("=",A735,7)-7), "{1}", "")</f>
        <v>knt_RS_sDef21</v>
      </c>
      <c r="D735" s="2" t="str">
        <f>VLOOKUP(C735,NewCode,2,FALSE)</f>
        <v>64915</v>
      </c>
      <c r="E735" t="str">
        <f>SUBSTITUTE( MID(A735,8+LEN(C735),9999), "1}=","")</f>
        <v xml:space="preserve"> = total number of nodes</v>
      </c>
      <c r="F735" s="1" t="str">
        <f>SUBSTITUTE(A735, B735 &amp; "_", D735 &amp; "_")</f>
        <v>64915_knt_RS_sDef21= = total number of nodes</v>
      </c>
    </row>
    <row r="736" spans="1:6" x14ac:dyDescent="0.25">
      <c r="A736" t="s">
        <v>762</v>
      </c>
      <c r="B736" t="str">
        <f>MID(A736,1,5)</f>
        <v>64940</v>
      </c>
      <c r="C736" t="str">
        <f xml:space="preserve"> SUBSTITUTE( MID(A736,7,FIND("=",A736,7)-7), "{1}", "")</f>
        <v>knt_RS_sDef22</v>
      </c>
      <c r="D736" s="2" t="str">
        <f>VLOOKUP(C736,NewCode,2,FALSE)</f>
        <v>64916</v>
      </c>
      <c r="E736" t="str">
        <f>SUBSTITUTE( MID(A736,8+LEN(C736),9999), "1}=","")</f>
        <v xml:space="preserve"> = new node's level</v>
      </c>
      <c r="F736" s="1" t="str">
        <f>SUBSTITUTE(A736, B736 &amp; "_", D736 &amp; "_")</f>
        <v>64916_knt_RS_sDef22= = new node's level</v>
      </c>
    </row>
    <row r="737" spans="1:6" x14ac:dyDescent="0.25">
      <c r="A737" t="s">
        <v>763</v>
      </c>
      <c r="B737" t="str">
        <f>MID(A737,1,5)</f>
        <v>64941</v>
      </c>
      <c r="C737" t="str">
        <f xml:space="preserve"> SUBSTITUTE( MID(A737,7,FIND("=",A737,7)-7), "{1}", "")</f>
        <v>knt_RS_sDef23</v>
      </c>
      <c r="D737" s="2" t="str">
        <f>VLOOKUP(C737,NewCode,2,FALSE)</f>
        <v>64917</v>
      </c>
      <c r="E737" t="str">
        <f>SUBSTITUTE( MID(A737,8+LEN(C737),9999), "1}=","")</f>
        <v xml:space="preserve"> = new node's index</v>
      </c>
      <c r="F737" s="1" t="str">
        <f>SUBSTITUTE(A737, B737 &amp; "_", D737 &amp; "_")</f>
        <v>64917_knt_RS_sDef23= = new node's index</v>
      </c>
    </row>
    <row r="738" spans="1:6" x14ac:dyDescent="0.25">
      <c r="A738" t="s">
        <v>764</v>
      </c>
      <c r="B738" t="str">
        <f>MID(A738,1,5)</f>
        <v>64942</v>
      </c>
      <c r="C738" t="str">
        <f xml:space="preserve"> SUBSTITUTE( MID(A738,7,FIND("=",A738,7)-7), "{1}", "")</f>
        <v>knt_RS_sDef24</v>
      </c>
      <c r="D738" s="2" t="str">
        <f>VLOOKUP(C738,NewCode,2,FALSE)</f>
        <v>64918</v>
      </c>
      <c r="E738" t="str">
        <f>SUBSTITUTE( MID(A738,8+LEN(C738),9999), "1}=","")</f>
        <v xml:space="preserve"> = new node's absolute index</v>
      </c>
      <c r="F738" s="1" t="str">
        <f>SUBSTITUTE(A738, B738 &amp; "_", D738 &amp; "_")</f>
        <v>64918_knt_RS_sDef24= = new node's absolute index</v>
      </c>
    </row>
    <row r="739" spans="1:6" x14ac:dyDescent="0.25">
      <c r="A739" t="s">
        <v>765</v>
      </c>
      <c r="B739" t="str">
        <f>MID(A739,1,5)</f>
        <v>64943</v>
      </c>
      <c r="C739" t="str">
        <f xml:space="preserve"> SUBSTITUTE( MID(A739,7,FIND("=",A739,7)-7), "{1}", "")</f>
        <v>knt_RS_sDef25</v>
      </c>
      <c r="D739" s="2" t="str">
        <f>VLOOKUP(C739,NewCode,2,FALSE)</f>
        <v>64919</v>
      </c>
      <c r="E739" t="str">
        <f>SUBSTITUTE( MID(A739,8+LEN(C739),9999), "1}=","")</f>
        <v xml:space="preserve"> = parent node's name</v>
      </c>
      <c r="F739" s="1" t="str">
        <f>SUBSTITUTE(A739, B739 &amp; "_", D739 &amp; "_")</f>
        <v>64919_knt_RS_sDef25= = parent node's name</v>
      </c>
    </row>
    <row r="740" spans="1:6" x14ac:dyDescent="0.25">
      <c r="A740" t="s">
        <v>734</v>
      </c>
      <c r="B740" t="str">
        <f>MID(A740,1,5)</f>
        <v>64912</v>
      </c>
      <c r="C740" t="str">
        <f xml:space="preserve"> SUBSTITUTE( MID(A740,7,FIND("=",A740,7)-7), "{1}", "")</f>
        <v>knt_RS_sDef26</v>
      </c>
      <c r="D740" s="2" t="str">
        <f>VLOOKUP(C740,NewCode,2,FALSE)</f>
        <v>64920</v>
      </c>
      <c r="E740" t="str">
        <f>SUBSTITUTE( MID(A740,8+LEN(C740),9999), "1}=","")</f>
        <v xml:space="preserve"> = name of active folder</v>
      </c>
      <c r="F740" s="1" t="str">
        <f>SUBSTITUTE(A740, B740 &amp; "_", D740 &amp; "_")</f>
        <v>64920_knt_RS_sDef26{1}= = name of active folder</v>
      </c>
    </row>
    <row r="741" spans="1:6" x14ac:dyDescent="0.25">
      <c r="A741" t="s">
        <v>735</v>
      </c>
      <c r="B741" t="str">
        <f>MID(A741,1,5)</f>
        <v>64913</v>
      </c>
      <c r="C741" t="str">
        <f xml:space="preserve"> SUBSTITUTE( MID(A741,7,FIND("=",A741,7)-7), "{1}", "")</f>
        <v>knt_RS_sDef27</v>
      </c>
      <c r="D741" s="2" t="str">
        <f>VLOOKUP(C741,NewCode,2,FALSE)</f>
        <v>64921</v>
      </c>
      <c r="E741" t="str">
        <f>SUBSTITUTE( MID(A741,8+LEN(C741),9999), "1}=","")</f>
        <v xml:space="preserve"> = name of currently open file</v>
      </c>
      <c r="F741" s="1" t="str">
        <f>SUBSTITUTE(A741, B741 &amp; "_", D741 &amp; "_")</f>
        <v>64921_knt_RS_sDef27= = name of currently open file</v>
      </c>
    </row>
    <row r="742" spans="1:6" x14ac:dyDescent="0.25">
      <c r="A742" t="s">
        <v>736</v>
      </c>
      <c r="B742" t="str">
        <f>MID(A742,1,5)</f>
        <v>64914</v>
      </c>
      <c r="C742" t="str">
        <f xml:space="preserve"> SUBSTITUTE( MID(A742,7,FIND("=",A742,7)-7), "{1}", "")</f>
        <v>knt_RS_sDef28</v>
      </c>
      <c r="D742" s="2" t="str">
        <f>VLOOKUP(C742,NewCode,2,FALSE)</f>
        <v>64922</v>
      </c>
      <c r="E742" t="str">
        <f>SUBSTITUTE( MID(A742,8+LEN(C742),9999), "1}=","")</f>
        <v>&lt;no icon&gt;</v>
      </c>
      <c r="F742" s="1" t="str">
        <f>SUBSTITUTE(A742, B742 &amp; "_", D742 &amp; "_")</f>
        <v>64922_knt_RS_sDef28=&lt;no icon&gt;</v>
      </c>
    </row>
    <row r="743" spans="1:6" x14ac:dyDescent="0.25">
      <c r="A743" t="s">
        <v>737</v>
      </c>
      <c r="B743" t="str">
        <f>MID(A743,1,5)</f>
        <v>64915</v>
      </c>
      <c r="C743" t="str">
        <f xml:space="preserve"> SUBSTITUTE( MID(A743,7,FIND("=",A743,7)-7), "{1}", "")</f>
        <v>knt_RS_sDef29</v>
      </c>
      <c r="D743" s="2" t="str">
        <f>VLOOKUP(C743,NewCode,2,FALSE)</f>
        <v>64923</v>
      </c>
      <c r="E743" t="str">
        <f>SUBSTITUTE( MID(A743,8+LEN(C743),9999), "1}=","")</f>
        <v xml:space="preserve">Invalid zoom ratio: </v>
      </c>
      <c r="F743" s="1" t="str">
        <f>SUBSTITUTE(A743, B743 &amp; "_", D743 &amp; "_")</f>
        <v xml:space="preserve">64923_knt_RS_sDef29=Invalid zoom ratio: </v>
      </c>
    </row>
    <row r="744" spans="1:6" x14ac:dyDescent="0.25">
      <c r="A744" t="s">
        <v>738</v>
      </c>
      <c r="B744" t="str">
        <f>MID(A744,1,5)</f>
        <v>64916</v>
      </c>
      <c r="C744" t="str">
        <f xml:space="preserve"> SUBSTITUTE( MID(A744,7,FIND("=",A744,7)-7), "{1}", "")</f>
        <v>knt_RS_sDef30</v>
      </c>
      <c r="D744" s="2" t="str">
        <f>VLOOKUP(C744,NewCode,2,FALSE)</f>
        <v>64924</v>
      </c>
      <c r="E744" t="str">
        <f>SUBSTITUTE( MID(A744,8+LEN(C744),9999), "1}=","")</f>
        <v xml:space="preserve"> (and apply to "%s" folder)</v>
      </c>
      <c r="F744" s="1" t="str">
        <f>SUBSTITUTE(A744, B744 &amp; "_", D744 &amp; "_")</f>
        <v>64924_knt_RS_sDef30= (and apply to "%s" folder)</v>
      </c>
    </row>
    <row r="745" spans="1:6" x14ac:dyDescent="0.25">
      <c r="A745" t="s">
        <v>739</v>
      </c>
      <c r="B745" t="str">
        <f>MID(A745,1,5)</f>
        <v>64917</v>
      </c>
      <c r="C745" t="str">
        <f xml:space="preserve"> SUBSTITUTE( MID(A745,7,FIND("=",A745,7)-7), "{1}", "")</f>
        <v>knt_RS_sLng01</v>
      </c>
      <c r="D745" s="2" t="str">
        <f>VLOOKUP(C745,NewCode,2,FALSE)</f>
        <v>64925</v>
      </c>
      <c r="E745" t="str">
        <f>SUBSTITUTE( MID(A745,8+LEN(C745),9999), "1}=","")</f>
        <v>Internal Language (English) will be established next time you start KeyNote NF</v>
      </c>
      <c r="F745" s="1" t="str">
        <f>SUBSTITUTE(A745, B745 &amp; "_", D745 &amp; "_")</f>
        <v>64925_knt_RS_sLng01=Internal Language (English) will be established next time you start KeyNote NF</v>
      </c>
    </row>
    <row r="746" spans="1:6" x14ac:dyDescent="0.25">
      <c r="A746" t="s">
        <v>740</v>
      </c>
      <c r="B746" t="str">
        <f>MID(A746,1,5)</f>
        <v>64918</v>
      </c>
      <c r="C746" t="str">
        <f xml:space="preserve"> SUBSTITUTE( MID(A746,7,FIND("=",A746,7)-7), "{1}", "")</f>
        <v>knt_RS_sLng02</v>
      </c>
      <c r="D746" s="2" t="str">
        <f>VLOOKUP(C746,NewCode,2,FALSE)</f>
        <v>64926</v>
      </c>
      <c r="E746" t="str">
        <f>SUBSTITUTE( MID(A746,8+LEN(C746),9999), "1}=","")</f>
        <v xml:space="preserve">Language file not found: </v>
      </c>
      <c r="F746" s="1" t="str">
        <f>SUBSTITUTE(A746, B746 &amp; "_", D746 &amp; "_")</f>
        <v xml:space="preserve">64926_knt_RS_sLng02=Language file not found: </v>
      </c>
    </row>
    <row r="747" spans="1:6" x14ac:dyDescent="0.25">
      <c r="A747" t="s">
        <v>741</v>
      </c>
      <c r="B747" t="str">
        <f>MID(A747,1,5)</f>
        <v>64919</v>
      </c>
      <c r="C747" t="str">
        <f xml:space="preserve"> SUBSTITUTE( MID(A747,7,FIND("=",A747,7)-7), "{1}", "")</f>
        <v>knt_RS_sLng03</v>
      </c>
      <c r="D747" s="2" t="str">
        <f>VLOOKUP(C747,NewCode,2,FALSE)</f>
        <v>64927</v>
      </c>
      <c r="E747" t="str">
        <f>SUBSTITUTE( MID(A747,8+LEN(C747),9999), "1}=","")</f>
        <v xml:space="preserve">Tip file not found: </v>
      </c>
      <c r="F747" s="1" t="str">
        <f>SUBSTITUTE(A747, B747 &amp; "_", D747 &amp; "_")</f>
        <v xml:space="preserve">64927_knt_RS_sLng03=Tip file not found: </v>
      </c>
    </row>
    <row r="748" spans="1:6" x14ac:dyDescent="0.25">
      <c r="A748" t="s">
        <v>774</v>
      </c>
      <c r="B748" t="str">
        <f>MID(A748,1,5)</f>
        <v>64952</v>
      </c>
      <c r="C748" t="str">
        <f xml:space="preserve"> SUBSTITUTE( MID(A748,7,FIND("=",A748,7)-7), "{1}", "")</f>
        <v>knt_RS_sDef02</v>
      </c>
      <c r="D748" s="2" t="str">
        <f>VLOOKUP(C748,NewCode,2,FALSE)</f>
        <v>64928</v>
      </c>
      <c r="E748" t="str">
        <f>SUBSTITUTE( MID(A748,8+LEN(C748),9999), "1}=","")</f>
        <v>Close</v>
      </c>
      <c r="F748" s="1" t="str">
        <f>SUBSTITUTE(A748, B748 &amp; "_", D748 &amp; "_")</f>
        <v>64928_knt_RS_sDef02=Close</v>
      </c>
    </row>
    <row r="749" spans="1:6" x14ac:dyDescent="0.25">
      <c r="A749" t="s">
        <v>775</v>
      </c>
      <c r="B749" t="str">
        <f>MID(A749,1,5)</f>
        <v>64953</v>
      </c>
      <c r="C749" t="str">
        <f xml:space="preserve"> SUBSTITUTE( MID(A749,7,FIND("=",A749,7)-7), "{1}", "")</f>
        <v>knt_RS_sDef03</v>
      </c>
      <c r="D749" s="2" t="str">
        <f>VLOOKUP(C749,NewCode,2,FALSE)</f>
        <v>64929</v>
      </c>
      <c r="E749" t="str">
        <f>SUBSTITUTE( MID(A749,8+LEN(C749),9999), "1}=","")</f>
        <v>Folder is Read-Only: cannot change properties</v>
      </c>
      <c r="F749" s="1" t="str">
        <f>SUBSTITUTE(A749, B749 &amp; "_", D749 &amp; "_")</f>
        <v>64929_knt_RS_sDef03{1}=Folder is Read-Only: cannot change properties</v>
      </c>
    </row>
    <row r="750" spans="1:6" x14ac:dyDescent="0.25">
      <c r="A750" t="s">
        <v>776</v>
      </c>
      <c r="B750" t="str">
        <f>MID(A750,1,5)</f>
        <v>64954</v>
      </c>
      <c r="C750" t="str">
        <f xml:space="preserve"> SUBSTITUTE( MID(A750,7,FIND("=",A750,7)-7), "{1}", "")</f>
        <v>knt_RS_sDef04</v>
      </c>
      <c r="D750" s="2" t="str">
        <f>VLOOKUP(C750,NewCode,2,FALSE)</f>
        <v>64930</v>
      </c>
      <c r="E750" t="str">
        <f>SUBSTITUTE( MID(A750,8+LEN(C750),9999), "1}=","")</f>
        <v xml:space="preserve"> [RO]</v>
      </c>
      <c r="F750" s="1" t="str">
        <f>SUBSTITUTE(A750, B750 &amp; "_", D750 &amp; "_")</f>
        <v>64930_knt_RS_sDef04= [RO]</v>
      </c>
    </row>
    <row r="751" spans="1:6" x14ac:dyDescent="0.25">
      <c r="A751" t="s">
        <v>777</v>
      </c>
      <c r="B751" t="str">
        <f>MID(A751,1,5)</f>
        <v>64955</v>
      </c>
      <c r="C751" t="str">
        <f xml:space="preserve"> SUBSTITUTE( MID(A751,7,FIND("=",A751,7)-7), "{1}", "")</f>
        <v>knt_RS_sDef05</v>
      </c>
      <c r="D751" s="2" t="str">
        <f>VLOOKUP(C751,NewCode,2,FALSE)</f>
        <v>64931</v>
      </c>
      <c r="E751" t="str">
        <f>SUBSTITUTE( MID(A751,8+LEN(C751),9999), "1}=","")</f>
        <v xml:space="preserve"> View properties for current folder </v>
      </c>
      <c r="F751" s="1" t="str">
        <f>SUBSTITUTE(A751, B751 &amp; "_", D751 &amp; "_")</f>
        <v xml:space="preserve">64931_knt_RS_sDef05{1}= View properties for current folder </v>
      </c>
    </row>
    <row r="752" spans="1:6" x14ac:dyDescent="0.25">
      <c r="A752" t="s">
        <v>778</v>
      </c>
      <c r="B752" t="str">
        <f>MID(A752,1,5)</f>
        <v>64956</v>
      </c>
      <c r="C752" t="str">
        <f xml:space="preserve"> SUBSTITUTE( MID(A752,7,FIND("=",A752,7)-7), "{1}", "")</f>
        <v>knt_RS_sDef06</v>
      </c>
      <c r="D752" s="2" t="str">
        <f>VLOOKUP(C752,NewCode,2,FALSE)</f>
        <v>64932</v>
      </c>
      <c r="E752" t="str">
        <f>SUBSTITUTE( MID(A752,8+LEN(C752),9999), "1}=","")</f>
        <v>Change properties for current folder</v>
      </c>
      <c r="F752" s="1" t="str">
        <f>SUBSTITUTE(A752, B752 &amp; "_", D752 &amp; "_")</f>
        <v>64932_knt_RS_sDef06{1}=Change properties for current folder</v>
      </c>
    </row>
    <row r="753" spans="1:6" x14ac:dyDescent="0.25">
      <c r="A753" t="s">
        <v>779</v>
      </c>
      <c r="B753" t="str">
        <f>MID(A753,1,5)</f>
        <v>64957</v>
      </c>
      <c r="C753" t="str">
        <f xml:space="preserve"> SUBSTITUTE( MID(A753,7,FIND("=",A753,7)-7), "{1}", "")</f>
        <v>knt_RS_sDef07</v>
      </c>
      <c r="D753" s="2" t="str">
        <f>VLOOKUP(C753,NewCode,2,FALSE)</f>
        <v>64933</v>
      </c>
      <c r="E753" t="str">
        <f>SUBSTITUTE( MID(A753,8+LEN(C753),9999), "1}=","")</f>
        <v>&amp;Save as default for "%s"</v>
      </c>
      <c r="F753" s="1" t="str">
        <f>SUBSTITUTE(A753, B753 &amp; "_", D753 &amp; "_")</f>
        <v>64933_knt_RS_sDef07=&amp;Save as default for "%s"</v>
      </c>
    </row>
    <row r="754" spans="1:6" x14ac:dyDescent="0.25">
      <c r="A754" t="s">
        <v>780</v>
      </c>
      <c r="B754" t="str">
        <f>MID(A754,1,5)</f>
        <v>64958</v>
      </c>
      <c r="C754" t="str">
        <f xml:space="preserve"> SUBSTITUTE( MID(A754,7,FIND("=",A754,7)-7), "{1}", "")</f>
        <v>knt_RS_sDef08</v>
      </c>
      <c r="D754" s="2" t="str">
        <f>VLOOKUP(C754,NewCode,2,FALSE)</f>
        <v>64934</v>
      </c>
      <c r="E754" t="str">
        <f>SUBSTITUTE( MID(A754,8+LEN(C754),9999), "1}=","")</f>
        <v xml:space="preserve">Defaults for </v>
      </c>
      <c r="F754" s="1" t="str">
        <f>SUBSTITUTE(A754, B754 &amp; "_", D754 &amp; "_")</f>
        <v xml:space="preserve">64934_knt_RS_sDef08=Defaults for </v>
      </c>
    </row>
    <row r="755" spans="1:6" x14ac:dyDescent="0.25">
      <c r="A755" t="s">
        <v>781</v>
      </c>
      <c r="B755" t="str">
        <f>MID(A755,1,5)</f>
        <v>64959</v>
      </c>
      <c r="C755" t="str">
        <f xml:space="preserve"> SUBSTITUTE( MID(A755,7,FIND("=",A755,7)-7), "{1}", "")</f>
        <v>knt_RS_sDef09</v>
      </c>
      <c r="D755" s="2" t="str">
        <f>VLOOKUP(C755,NewCode,2,FALSE)</f>
        <v>64935</v>
      </c>
      <c r="E755" t="str">
        <f>SUBSTITUTE( MID(A755,8+LEN(C755),9999), "1}=","")</f>
        <v>Change Defaults for NEW folders in THIS FILE</v>
      </c>
      <c r="F755" s="1" t="str">
        <f>SUBSTITUTE(A755, B755 &amp; "_", D755 &amp; "_")</f>
        <v>64935_knt_RS_sDef09{1}=Change Defaults for NEW folders in THIS FILE</v>
      </c>
    </row>
    <row r="756" spans="1:6" x14ac:dyDescent="0.25">
      <c r="A756" t="s">
        <v>750</v>
      </c>
      <c r="B756" t="str">
        <f>MID(A756,1,5)</f>
        <v>64928</v>
      </c>
      <c r="C756" t="str">
        <f xml:space="preserve"> SUBSTITUTE( MID(A756,7,FIND("=",A756,7)-7), "{1}", "")</f>
        <v>knt_RS_sDef10</v>
      </c>
      <c r="D756" s="2" t="str">
        <f>VLOOKUP(C756,NewCode,2,FALSE)</f>
        <v>64936</v>
      </c>
      <c r="E756" t="str">
        <f>SUBSTITUTE( MID(A756,8+LEN(C756),9999), "1}=","")</f>
        <v>Defaults for all files</v>
      </c>
      <c r="F756" s="1" t="str">
        <f>SUBSTITUTE(A756, B756 &amp; "_", D756 &amp; "_")</f>
        <v>64936_knt_RS_sDef10=Defaults for all files</v>
      </c>
    </row>
    <row r="757" spans="1:6" x14ac:dyDescent="0.25">
      <c r="A757" t="s">
        <v>751</v>
      </c>
      <c r="B757" t="str">
        <f>MID(A757,1,5)</f>
        <v>64929</v>
      </c>
      <c r="C757" t="str">
        <f xml:space="preserve"> SUBSTITUTE( MID(A757,7,FIND("=",A757,7)-7), "{1}", "")</f>
        <v>knt_RS_sDef11</v>
      </c>
      <c r="D757" s="2" t="str">
        <f>VLOOKUP(C757,NewCode,2,FALSE)</f>
        <v>64937</v>
      </c>
      <c r="E757" t="str">
        <f>SUBSTITUTE( MID(A757,8+LEN(C757),9999), "1}=","")</f>
        <v>Change default properties for all NEW folders</v>
      </c>
      <c r="F757" s="1" t="str">
        <f>SUBSTITUTE(A757, B757 &amp; "_", D757 &amp; "_")</f>
        <v>64937_knt_RS_sDef11{1}=Change default properties for all NEW folders</v>
      </c>
    </row>
    <row r="758" spans="1:6" x14ac:dyDescent="0.25">
      <c r="A758" t="s">
        <v>752</v>
      </c>
      <c r="B758" t="str">
        <f>MID(A758,1,5)</f>
        <v>64930</v>
      </c>
      <c r="C758" t="str">
        <f xml:space="preserve"> SUBSTITUTE( MID(A758,7,FIND("=",A758,7)-7), "{1}", "")</f>
        <v>knt_RS_sDef12</v>
      </c>
      <c r="D758" s="2" t="str">
        <f>VLOOKUP(C758,NewCode,2,FALSE)</f>
        <v>64938</v>
      </c>
      <c r="E758" t="str">
        <f>SUBSTITUTE( MID(A758,8+LEN(C758),9999), "1}=","")</f>
        <v>Folder name cannot be blank. Please enter a name.</v>
      </c>
      <c r="F758" s="1" t="str">
        <f>SUBSTITUTE(A758, B758 &amp; "_", D758 &amp; "_")</f>
        <v>64938_knt_RS_sDef12{1}=Folder name cannot be blank. Please enter a name.</v>
      </c>
    </row>
    <row r="759" spans="1:6" x14ac:dyDescent="0.25">
      <c r="A759" t="s">
        <v>753</v>
      </c>
      <c r="B759" t="str">
        <f>MID(A759,1,5)</f>
        <v>64931</v>
      </c>
      <c r="C759" t="str">
        <f xml:space="preserve"> SUBSTITUTE( MID(A759,7,FIND("=",A759,7)-7), "{1}", "")</f>
        <v>knt_RS_sDef13</v>
      </c>
      <c r="D759" s="2" t="str">
        <f>VLOOKUP(C759,NewCode,2,FALSE)</f>
        <v>64939</v>
      </c>
      <c r="E759" t="str">
        <f>SUBSTITUTE( MID(A759,8+LEN(C759),9999), "1}=","")</f>
        <v>Folder name cannot contain the "%s" character</v>
      </c>
      <c r="F759" s="1" t="str">
        <f>SUBSTITUTE(A759, B759 &amp; "_", D759 &amp; "_")</f>
        <v>64939_knt_RS_sDef13{1}=Folder name cannot contain the "%s" character</v>
      </c>
    </row>
    <row r="760" spans="1:6" x14ac:dyDescent="0.25">
      <c r="A760" t="s">
        <v>754</v>
      </c>
      <c r="B760" t="str">
        <f>MID(A760,1,5)</f>
        <v>64932</v>
      </c>
      <c r="C760" t="str">
        <f xml:space="preserve"> SUBSTITUTE( MID(A760,7,FIND("=",A760,7)-7), "{1}", "")</f>
        <v>knt_RS_sDef14</v>
      </c>
      <c r="D760" s="2" t="str">
        <f>VLOOKUP(C760,NewCode,2,FALSE)</f>
        <v>64940</v>
      </c>
      <c r="E760" t="str">
        <f>SUBSTITUTE( MID(A760,8+LEN(C760),9999), "1}=","")</f>
        <v>Node name cannot contain the "%s" character</v>
      </c>
      <c r="F760" s="1" t="str">
        <f>SUBSTITUTE(A760, B760 &amp; "_", D760 &amp; "_")</f>
        <v>64940_knt_RS_sDef14=Node name cannot contain the "%s" character</v>
      </c>
    </row>
    <row r="761" spans="1:6" x14ac:dyDescent="0.25">
      <c r="A761" t="s">
        <v>755</v>
      </c>
      <c r="B761" t="str">
        <f>MID(A761,1,5)</f>
        <v>64933</v>
      </c>
      <c r="C761" t="str">
        <f xml:space="preserve"> SUBSTITUTE( MID(A761,7,FIND("=",A761,7)-7), "{1}", "")</f>
        <v>knt_RS_sDef15</v>
      </c>
      <c r="D761" s="2" t="str">
        <f>VLOOKUP(C761,NewCode,2,FALSE)</f>
        <v>64941</v>
      </c>
      <c r="E761" t="str">
        <f>SUBSTITUTE( MID(A761,8+LEN(C761),9999), "1}=","")</f>
        <v>OK to reset Editor font and color settings to default values?</v>
      </c>
      <c r="F761" s="1" t="str">
        <f>SUBSTITUTE(A761, B761 &amp; "_", D761 &amp; "_")</f>
        <v>64941_knt_RS_sDef15=OK to reset Editor font and color settings to default values?</v>
      </c>
    </row>
    <row r="762" spans="1:6" x14ac:dyDescent="0.25">
      <c r="A762" t="s">
        <v>756</v>
      </c>
      <c r="B762" t="str">
        <f>MID(A762,1,5)</f>
        <v>64934</v>
      </c>
      <c r="C762" t="str">
        <f xml:space="preserve"> SUBSTITUTE( MID(A762,7,FIND("=",A762,7)-7), "{1}", "")</f>
        <v>knt_RS_sDef16</v>
      </c>
      <c r="D762" s="2" t="str">
        <f>VLOOKUP(C762,NewCode,2,FALSE)</f>
        <v>64942</v>
      </c>
      <c r="E762" t="str">
        <f>SUBSTITUTE( MID(A762,8+LEN(C762),9999), "1}=","")</f>
        <v>OK to reset Tree font and color settings to default values?</v>
      </c>
      <c r="F762" s="1" t="str">
        <f>SUBSTITUTE(A762, B762 &amp; "_", D762 &amp; "_")</f>
        <v>64942_knt_RS_sDef16=OK to reset Tree font and color settings to default values?</v>
      </c>
    </row>
    <row r="763" spans="1:6" x14ac:dyDescent="0.25">
      <c r="A763" t="s">
        <v>757</v>
      </c>
      <c r="B763" t="str">
        <f>MID(A763,1,5)</f>
        <v>64935</v>
      </c>
      <c r="C763" t="str">
        <f xml:space="preserve"> SUBSTITUTE( MID(A763,7,FIND("=",A763,7)-7), "{1}", "")</f>
        <v>knt_RS_sDef17</v>
      </c>
      <c r="D763" s="2" t="str">
        <f>VLOOKUP(C763,NewCode,2,FALSE)</f>
        <v>64943</v>
      </c>
      <c r="E763" t="str">
        <f>SUBSTITUTE( MID(A763,8+LEN(C763),9999), "1}=","")</f>
        <v>Tokens for autonaming tree nodes:</v>
      </c>
      <c r="F763" s="1" t="str">
        <f>SUBSTITUTE(A763, B763 &amp; "_", D763 &amp; "_")</f>
        <v>64943_knt_RS_sDef17=Tokens for autonaming tree nodes:</v>
      </c>
    </row>
    <row r="764" spans="1:6" x14ac:dyDescent="0.25">
      <c r="A764" t="s">
        <v>790</v>
      </c>
      <c r="B764" t="str">
        <f>MID(A764,1,5)</f>
        <v>64968</v>
      </c>
      <c r="C764" t="str">
        <f xml:space="preserve"> SUBSTITUTE( MID(A764,7,FIND("=",A764,7)-7), "{1}", "")</f>
        <v>knt_RS_sINFClipPlainTxt2</v>
      </c>
      <c r="D764" s="2" t="str">
        <f>VLOOKUP(C764,NewCode,2,FALSE)</f>
        <v>64944</v>
      </c>
      <c r="E764" t="str">
        <f>SUBSTITUTE( MID(A764,8+LEN(C764),9999), "1}=","")</f>
        <v>Only hyperlinks (without other formatting)</v>
      </c>
      <c r="F764" s="1" t="str">
        <f>SUBSTITUTE(A764, B764 &amp; "_", D764 &amp; "_")</f>
        <v>64944_knt_RS_sINFClipPlainTxt2=Only hyperlinks (without other formatting)</v>
      </c>
    </row>
    <row r="765" spans="1:6" x14ac:dyDescent="0.25">
      <c r="A765" t="s">
        <v>791</v>
      </c>
      <c r="B765" t="str">
        <f>MID(A765,1,5)</f>
        <v>64969</v>
      </c>
      <c r="C765" t="str">
        <f xml:space="preserve"> SUBSTITUTE( MID(A765,7,FIND("=",A765,7)-7), "{1}", "")</f>
        <v>knt_RS_sINFClipPlainTxt3</v>
      </c>
      <c r="D765" s="2" t="str">
        <f>VLOOKUP(C765,NewCode,2,FALSE)</f>
        <v>64945</v>
      </c>
      <c r="E765" t="str">
        <f>SUBSTITUTE( MID(A765,8+LEN(C765),9999), "1}=","")</f>
        <v>Only font style (bold, italic, ...)</v>
      </c>
      <c r="F765" s="1" t="str">
        <f>SUBSTITUTE(A765, B765 &amp; "_", D765 &amp; "_")</f>
        <v>64945_knt_RS_sINFClipPlainTxt3=Only font style (bold, italic, ...)</v>
      </c>
    </row>
    <row r="766" spans="1:6" x14ac:dyDescent="0.25">
      <c r="A766" t="s">
        <v>792</v>
      </c>
      <c r="B766" t="str">
        <f>MID(A766,1,5)</f>
        <v>64970</v>
      </c>
      <c r="C766" t="str">
        <f xml:space="preserve"> SUBSTITUTE( MID(A766,7,FIND("=",A766,7)-7), "{1}", "")</f>
        <v>knt_RS_sINFClipPlainTxt4</v>
      </c>
      <c r="D766" s="2" t="str">
        <f>VLOOKUP(C766,NewCode,2,FALSE)</f>
        <v>64946</v>
      </c>
      <c r="E766" t="str">
        <f>SUBSTITUTE( MID(A766,8+LEN(C766),9999), "1}=","")</f>
        <v>Only font (without paragraph formatting)</v>
      </c>
      <c r="F766" s="1" t="str">
        <f>SUBSTITUTE(A766, B766 &amp; "_", D766 &amp; "_")</f>
        <v>64946_knt_RS_sINFClipPlainTxt4=Only font (without paragraph formatting)</v>
      </c>
    </row>
    <row r="767" spans="1:6" x14ac:dyDescent="0.25">
      <c r="A767" t="s">
        <v>793</v>
      </c>
      <c r="B767" t="str">
        <f>MID(A767,1,5)</f>
        <v>64971</v>
      </c>
      <c r="C767" t="str">
        <f xml:space="preserve"> SUBSTITUTE( MID(A767,7,FIND("=",A767,7)-7), "{1}", "")</f>
        <v>knt_RS_sINFImgSM1</v>
      </c>
      <c r="D767" s="2" t="str">
        <f>VLOOKUP(C767,NewCode,2,FALSE)</f>
        <v>64947</v>
      </c>
      <c r="E767" t="str">
        <f>SUBSTITUTE( MID(A767,8+LEN(C767),9999), "1}=","")</f>
        <v>Embedded RTF</v>
      </c>
      <c r="F767" s="1" t="str">
        <f>SUBSTITUTE(A767, B767 &amp; "_", D767 &amp; "_")</f>
        <v>64947_knt_RS_sINFImgSM1=Embedded RTF</v>
      </c>
    </row>
    <row r="768" spans="1:6" x14ac:dyDescent="0.25">
      <c r="A768" t="s">
        <v>794</v>
      </c>
      <c r="B768" t="str">
        <f>MID(A768,1,5)</f>
        <v>64972</v>
      </c>
      <c r="C768" t="str">
        <f xml:space="preserve"> SUBSTITUTE( MID(A768,7,FIND("=",A768,7)-7), "{1}", "")</f>
        <v>knt_RS_sINFImgSM2</v>
      </c>
      <c r="D768" s="2" t="str">
        <f>VLOOKUP(C768,NewCode,2,FALSE)</f>
        <v>64948</v>
      </c>
      <c r="E768" t="str">
        <f>SUBSTITUTE( MID(A768,8+LEN(C768),9999), "1}=","")</f>
        <v>Embedded KNT</v>
      </c>
      <c r="F768" s="1" t="str">
        <f>SUBSTITUTE(A768, B768 &amp; "_", D768 &amp; "_")</f>
        <v>64948_knt_RS_sINFImgSM2=Embedded KNT</v>
      </c>
    </row>
    <row r="769" spans="1:6" x14ac:dyDescent="0.25">
      <c r="A769" t="s">
        <v>795</v>
      </c>
      <c r="B769" t="str">
        <f>MID(A769,1,5)</f>
        <v>64973</v>
      </c>
      <c r="C769" t="str">
        <f xml:space="preserve"> SUBSTITUTE( MID(A769,7,FIND("=",A769,7)-7), "{1}", "")</f>
        <v>knt_RS_sINFImgSM3</v>
      </c>
      <c r="D769" s="2" t="str">
        <f>VLOOKUP(C769,NewCode,2,FALSE)</f>
        <v>64949</v>
      </c>
      <c r="E769" t="str">
        <f>SUBSTITUTE( MID(A769,8+LEN(C769),9999), "1}=","")</f>
        <v>External (Folder or Zip)</v>
      </c>
      <c r="F769" s="1" t="str">
        <f>SUBSTITUTE(A769, B769 &amp; "_", D769 &amp; "_")</f>
        <v>64949_knt_RS_sINFImgSM3=External (Folder or Zip)</v>
      </c>
    </row>
    <row r="770" spans="1:6" x14ac:dyDescent="0.25">
      <c r="A770" t="s">
        <v>796</v>
      </c>
      <c r="B770" t="str">
        <f>MID(A770,1,5)</f>
        <v>64974</v>
      </c>
      <c r="C770" t="str">
        <f xml:space="preserve"> SUBSTITUTE( MID(A770,7,FIND("=",A770,7)-7), "{1}", "")</f>
        <v>knt_RS_sINFImgSM4</v>
      </c>
      <c r="D770" s="2" t="str">
        <f>VLOOKUP(C770,NewCode,2,FALSE)</f>
        <v>64950</v>
      </c>
      <c r="E770" t="str">
        <f>SUBSTITUTE( MID(A770,8+LEN(C770),9999), "1}=","")</f>
        <v>External + Embedded KNT</v>
      </c>
      <c r="F770" s="1" t="str">
        <f>SUBSTITUTE(A770, B770 &amp; "_", D770 &amp; "_")</f>
        <v>64950_knt_RS_sINFImgSM4=External + Embedded KNT</v>
      </c>
    </row>
    <row r="771" spans="1:6" x14ac:dyDescent="0.25">
      <c r="A771" t="s">
        <v>797</v>
      </c>
      <c r="B771" t="str">
        <f>MID(A771,1,5)</f>
        <v>64975</v>
      </c>
      <c r="C771" t="str">
        <f xml:space="preserve"> SUBSTITUTE( MID(A771,7,FIND("=",A771,7)-7), "{1}", "")</f>
        <v>knt_RS_sINFImgSM5</v>
      </c>
      <c r="D771" s="2" t="str">
        <f>VLOOKUP(C771,NewCode,2,FALSE)</f>
        <v>64951</v>
      </c>
      <c r="E771" t="str">
        <f>SUBSTITUTE( MID(A771,8+LEN(C771),9999), "1}=","")</f>
        <v>No export images</v>
      </c>
      <c r="F771" s="1" t="str">
        <f>SUBSTITUTE(A771, B771 &amp; "_", D771 &amp; "_")</f>
        <v>64951_knt_RS_sINFImgSM5=No export images</v>
      </c>
    </row>
    <row r="772" spans="1:6" x14ac:dyDescent="0.25">
      <c r="A772" t="s">
        <v>766</v>
      </c>
      <c r="B772" t="str">
        <f>MID(A772,1,5)</f>
        <v>64944</v>
      </c>
      <c r="C772" t="str">
        <f xml:space="preserve"> SUBSTITUTE( MID(A772,7,FIND("=",A772,7)-7), "{1}", "")</f>
        <v>knt_RS_sINFImgExtSt1</v>
      </c>
      <c r="D772" s="2" t="str">
        <f>VLOOKUP(C772,NewCode,2,FALSE)</f>
        <v>64952</v>
      </c>
      <c r="E772" t="str">
        <f>SUBSTITUTE( MID(A772,8+LEN(C772),9999), "1}=","")</f>
        <v>Folder</v>
      </c>
      <c r="F772" s="1" t="str">
        <f>SUBSTITUTE(A772, B772 &amp; "_", D772 &amp; "_")</f>
        <v>64952_knt_RS_sINFImgExtSt1=Folder</v>
      </c>
    </row>
    <row r="773" spans="1:6" x14ac:dyDescent="0.25">
      <c r="A773" t="s">
        <v>767</v>
      </c>
      <c r="B773" t="str">
        <f>MID(A773,1,5)</f>
        <v>64945</v>
      </c>
      <c r="C773" t="str">
        <f xml:space="preserve"> SUBSTITUTE( MID(A773,7,FIND("=",A773,7)-7), "{1}", "")</f>
        <v>knt_RS_sINFImgExtSt2</v>
      </c>
      <c r="D773" s="2" t="str">
        <f>VLOOKUP(C773,NewCode,2,FALSE)</f>
        <v>64953</v>
      </c>
      <c r="E773" t="str">
        <f>SUBSTITUTE( MID(A773,8+LEN(C773),9999), "1}=","")</f>
        <v>ZIP</v>
      </c>
      <c r="F773" s="1" t="str">
        <f>SUBSTITUTE(A773, B773 &amp; "_", D773 &amp; "_")</f>
        <v>64953_knt_RS_sINFImgExtSt2=ZIP</v>
      </c>
    </row>
    <row r="774" spans="1:6" x14ac:dyDescent="0.25">
      <c r="A774" t="s">
        <v>768</v>
      </c>
      <c r="B774" t="str">
        <f>MID(A774,1,5)</f>
        <v>64946</v>
      </c>
      <c r="C774" t="str">
        <f xml:space="preserve"> SUBSTITUTE( MID(A774,7,FIND("=",A774,7)-7), "{1}", "")</f>
        <v>knt_RS_sINFCtrlUD1</v>
      </c>
      <c r="D774" s="2" t="str">
        <f>VLOOKUP(C774,NewCode,2,FALSE)</f>
        <v>64954</v>
      </c>
      <c r="E774" t="str">
        <f>SUBSTITUTE( MID(A774,8+LEN(C774),9999), "1}=","")</f>
        <v>Moves cursor to prev or next paragraph</v>
      </c>
      <c r="F774" s="1" t="str">
        <f>SUBSTITUTE(A774, B774 &amp; "_", D774 &amp; "_")</f>
        <v>64954_knt_RS_sINFCtrlUD1=Moves cursor to prev or next paragraph</v>
      </c>
    </row>
    <row r="775" spans="1:6" x14ac:dyDescent="0.25">
      <c r="A775" t="s">
        <v>769</v>
      </c>
      <c r="B775" t="str">
        <f>MID(A775,1,5)</f>
        <v>64947</v>
      </c>
      <c r="C775" t="str">
        <f xml:space="preserve"> SUBSTITUTE( MID(A775,7,FIND("=",A775,7)-7), "{1}", "")</f>
        <v>knt_RS_sINFCtrlUD2</v>
      </c>
      <c r="D775" s="2" t="str">
        <f>VLOOKUP(C775,NewCode,2,FALSE)</f>
        <v>64955</v>
      </c>
      <c r="E775" t="str">
        <f>SUBSTITUTE( MID(A775,8+LEN(C775),9999), "1}=","")</f>
        <v>Shift view one line up or down</v>
      </c>
      <c r="F775" s="1" t="str">
        <f>SUBSTITUTE(A775, B775 &amp; "_", D775 &amp; "_")</f>
        <v>64955_knt_RS_sINFCtrlUD2=Shift view one line up or down</v>
      </c>
    </row>
    <row r="776" spans="1:6" x14ac:dyDescent="0.25">
      <c r="A776" t="s">
        <v>770</v>
      </c>
      <c r="B776" t="str">
        <f>MID(A776,1,5)</f>
        <v>64948</v>
      </c>
      <c r="C776" t="str">
        <f xml:space="preserve"> SUBSTITUTE( MID(A776,7,FIND("=",A776,7)-7), "{1}", "")</f>
        <v>knt_RS_sINFCtrlUD3</v>
      </c>
      <c r="D776" s="2" t="str">
        <f>VLOOKUP(C776,NewCode,2,FALSE)</f>
        <v>64956</v>
      </c>
      <c r="E776" t="str">
        <f>SUBSTITUTE( MID(A776,8+LEN(C776),9999), "1}=","")</f>
        <v>Smoothly moves scroll bar vertically</v>
      </c>
      <c r="F776" s="1" t="str">
        <f>SUBSTITUTE(A776, B776 &amp; "_", D776 &amp; "_")</f>
        <v>64956_knt_RS_sINFCtrlUD3=Smoothly moves scroll bar vertically</v>
      </c>
    </row>
    <row r="777" spans="1:6" x14ac:dyDescent="0.25">
      <c r="A777" t="s">
        <v>771</v>
      </c>
      <c r="B777" t="str">
        <f>MID(A777,1,5)</f>
        <v>64949</v>
      </c>
      <c r="C777" t="str">
        <f xml:space="preserve"> SUBSTITUTE( MID(A777,7,FIND("=",A777,7)-7), "{1}", "")</f>
        <v>knt_RS_sDef00</v>
      </c>
      <c r="D777" s="2" t="str">
        <f>VLOOKUP(C777,NewCode,2,FALSE)</f>
        <v>64957</v>
      </c>
      <c r="E777" t="str">
        <f>SUBSTITUTE( MID(A777,8+LEN(C777),9999), "1}=","")</f>
        <v>OK</v>
      </c>
      <c r="F777" s="1" t="str">
        <f>SUBSTITUTE(A777, B777 &amp; "_", D777 &amp; "_")</f>
        <v>64957_knt_RS_sDef00=OK</v>
      </c>
    </row>
    <row r="778" spans="1:6" x14ac:dyDescent="0.25">
      <c r="A778" t="s">
        <v>772</v>
      </c>
      <c r="B778" t="str">
        <f>MID(A778,1,5)</f>
        <v>64950</v>
      </c>
      <c r="C778" t="str">
        <f xml:space="preserve"> SUBSTITUTE( MID(A778,7,FIND("=",A778,7)-7), "{1}", "")</f>
        <v>knt_RS_sDef0B</v>
      </c>
      <c r="D778" s="2" t="str">
        <f>VLOOKUP(C778,NewCode,2,FALSE)</f>
        <v>64958</v>
      </c>
      <c r="E778" t="str">
        <f>SUBSTITUTE( MID(A778,8+LEN(C778),9999), "1}=","")</f>
        <v>Accept changes and close dialog box</v>
      </c>
      <c r="F778" s="1" t="str">
        <f>SUBSTITUTE(A778, B778 &amp; "_", D778 &amp; "_")</f>
        <v>64958_knt_RS_sDef0B=Accept changes and close dialog box</v>
      </c>
    </row>
    <row r="779" spans="1:6" x14ac:dyDescent="0.25">
      <c r="A779" t="s">
        <v>773</v>
      </c>
      <c r="B779" t="str">
        <f>MID(A779,1,5)</f>
        <v>64951</v>
      </c>
      <c r="C779" t="str">
        <f xml:space="preserve"> SUBSTITUTE( MID(A779,7,FIND("=",A779,7)-7), "{1}", "")</f>
        <v>knt_RS_sDef01</v>
      </c>
      <c r="D779" s="2" t="str">
        <f>VLOOKUP(C779,NewCode,2,FALSE)</f>
        <v>64959</v>
      </c>
      <c r="E779" t="str">
        <f>SUBSTITUTE( MID(A779,8+LEN(C779),9999), "1}=","")</f>
        <v>Folder Properties: %s</v>
      </c>
      <c r="F779" s="1" t="str">
        <f>SUBSTITUTE(A779, B779 &amp; "_", D779 &amp; "_")</f>
        <v>64959_knt_RS_sDef01{1}=Folder Properties: %s</v>
      </c>
    </row>
    <row r="780" spans="1:6" x14ac:dyDescent="0.25">
      <c r="A780" t="s">
        <v>806</v>
      </c>
      <c r="B780" t="str">
        <f>MID(A780,1,5)</f>
        <v>64984</v>
      </c>
      <c r="C780" t="str">
        <f xml:space="preserve"> SUBSTITUTE( MID(A780,7,FIND("=",A780,7)-7), "{1}", "")</f>
        <v>knt_RS_sINFImpHTML5</v>
      </c>
      <c r="D780" s="2" t="str">
        <f>VLOOKUP(C780,NewCode,2,FALSE)</f>
        <v>64960</v>
      </c>
      <c r="E780" t="str">
        <f>SUBSTITUTE( MID(A780,8+LEN(C780),9999), "1}=","")</f>
        <v>Use Microsoft HTML Converter (html.iec)</v>
      </c>
      <c r="F780" s="1" t="str">
        <f>SUBSTITUTE(A780, B780 &amp; "_", D780 &amp; "_")</f>
        <v>64960_knt_RS_sINFImpHTML5=Use Microsoft HTML Converter (html.iec)</v>
      </c>
    </row>
    <row r="781" spans="1:6" x14ac:dyDescent="0.25">
      <c r="A781" t="s">
        <v>807</v>
      </c>
      <c r="B781" t="str">
        <f>MID(A781,1,5)</f>
        <v>64985</v>
      </c>
      <c r="C781" t="str">
        <f xml:space="preserve"> SUBSTITUTE( MID(A781,7,FIND("=",A781,7)-7), "{1}", "")</f>
        <v>knt_RS_sINFSymb0</v>
      </c>
      <c r="D781" s="2" t="str">
        <f>VLOOKUP(C781,NewCode,2,FALSE)</f>
        <v>64961</v>
      </c>
      <c r="E781" t="str">
        <f>SUBSTITUTE( MID(A781,8+LEN(C781),9999), "1}=","")</f>
        <v>Euro</v>
      </c>
      <c r="F781" s="1" t="str">
        <f>SUBSTITUTE(A781, B781 &amp; "_", D781 &amp; "_")</f>
        <v>64961_knt_RS_sINFSymb0=Euro</v>
      </c>
    </row>
    <row r="782" spans="1:6" x14ac:dyDescent="0.25">
      <c r="A782" t="s">
        <v>808</v>
      </c>
      <c r="B782" t="str">
        <f>MID(A782,1,5)</f>
        <v>64986</v>
      </c>
      <c r="C782" t="str">
        <f xml:space="preserve"> SUBSTITUTE( MID(A782,7,FIND("=",A782,7)-7), "{1}", "")</f>
        <v>knt_RS_sINFSymb1</v>
      </c>
      <c r="D782" s="2" t="str">
        <f>VLOOKUP(C782,NewCode,2,FALSE)</f>
        <v>64962</v>
      </c>
      <c r="E782" t="str">
        <f>SUBSTITUTE( MID(A782,8+LEN(C782),9999), "1}=","")</f>
        <v>Copyright</v>
      </c>
      <c r="F782" s="1" t="str">
        <f>SUBSTITUTE(A782, B782 &amp; "_", D782 &amp; "_")</f>
        <v>64962_knt_RS_sINFSymb1=Copyright</v>
      </c>
    </row>
    <row r="783" spans="1:6" x14ac:dyDescent="0.25">
      <c r="A783" t="s">
        <v>809</v>
      </c>
      <c r="B783" t="str">
        <f>MID(A783,1,5)</f>
        <v>64987</v>
      </c>
      <c r="C783" t="str">
        <f xml:space="preserve"> SUBSTITUTE( MID(A783,7,FIND("=",A783,7)-7), "{1}", "")</f>
        <v>knt_RS_sINFSymb2</v>
      </c>
      <c r="D783" s="2" t="str">
        <f>VLOOKUP(C783,NewCode,2,FALSE)</f>
        <v>64963</v>
      </c>
      <c r="E783" t="str">
        <f>SUBSTITUTE( MID(A783,8+LEN(C783),9999), "1}=","")</f>
        <v>Registered trademark</v>
      </c>
      <c r="F783" s="1" t="str">
        <f>SUBSTITUTE(A783, B783 &amp; "_", D783 &amp; "_")</f>
        <v>64963_knt_RS_sINFSymb2=Registered trademark</v>
      </c>
    </row>
    <row r="784" spans="1:6" x14ac:dyDescent="0.25">
      <c r="A784" t="s">
        <v>810</v>
      </c>
      <c r="B784" t="str">
        <f>MID(A784,1,5)</f>
        <v>64988</v>
      </c>
      <c r="C784" t="str">
        <f xml:space="preserve"> SUBSTITUTE( MID(A784,7,FIND("=",A784,7)-7), "{1}", "")</f>
        <v>knt_RS_sINFSymb3</v>
      </c>
      <c r="D784" s="2" t="str">
        <f>VLOOKUP(C784,NewCode,2,FALSE)</f>
        <v>64964</v>
      </c>
      <c r="E784" t="str">
        <f>SUBSTITUTE( MID(A784,8+LEN(C784),9999), "1}=","")</f>
        <v>Trademark</v>
      </c>
      <c r="F784" s="1" t="str">
        <f>SUBSTITUTE(A784, B784 &amp; "_", D784 &amp; "_")</f>
        <v>64964_knt_RS_sINFSymb3=Trademark</v>
      </c>
    </row>
    <row r="785" spans="1:6" x14ac:dyDescent="0.25">
      <c r="A785" t="s">
        <v>811</v>
      </c>
      <c r="B785" t="str">
        <f>MID(A785,1,5)</f>
        <v>64989</v>
      </c>
      <c r="C785" t="str">
        <f xml:space="preserve"> SUBSTITUTE( MID(A785,7,FIND("=",A785,7)-7), "{1}", "")</f>
        <v>knt_RS_sINFSymb4</v>
      </c>
      <c r="D785" s="2" t="str">
        <f>VLOOKUP(C785,NewCode,2,FALSE)</f>
        <v>64965</v>
      </c>
      <c r="E785" t="str">
        <f>SUBSTITUTE( MID(A785,8+LEN(C785),9999), "1}=","")</f>
        <v>Paragraph</v>
      </c>
      <c r="F785" s="1" t="str">
        <f>SUBSTITUTE(A785, B785 &amp; "_", D785 &amp; "_")</f>
        <v>64965_knt_RS_sINFSymb4=Paragraph</v>
      </c>
    </row>
    <row r="786" spans="1:6" x14ac:dyDescent="0.25">
      <c r="A786" t="s">
        <v>812</v>
      </c>
      <c r="B786" t="str">
        <f>MID(A786,1,5)</f>
        <v>64990</v>
      </c>
      <c r="C786" t="str">
        <f xml:space="preserve"> SUBSTITUTE( MID(A786,7,FIND("=",A786,7)-7), "{1}", "")</f>
        <v>knt_RS_sINFSymb5</v>
      </c>
      <c r="D786" s="2" t="str">
        <f>VLOOKUP(C786,NewCode,2,FALSE)</f>
        <v>64966</v>
      </c>
      <c r="E786" t="str">
        <f>SUBSTITUTE( MID(A786,8+LEN(C786),9999), "1}=","")</f>
        <v>Degree</v>
      </c>
      <c r="F786" s="1" t="str">
        <f>SUBSTITUTE(A786, B786 &amp; "_", D786 &amp; "_")</f>
        <v>64966_knt_RS_sINFSymb5=Degree</v>
      </c>
    </row>
    <row r="787" spans="1:6" x14ac:dyDescent="0.25">
      <c r="A787" t="s">
        <v>813</v>
      </c>
      <c r="B787" t="str">
        <f>MID(A787,1,5)</f>
        <v>64991</v>
      </c>
      <c r="C787" t="str">
        <f xml:space="preserve"> SUBSTITUTE( MID(A787,7,FIND("=",A787,7)-7), "{1}", "")</f>
        <v>knt_RS_sINFSymb6</v>
      </c>
      <c r="D787" s="2" t="str">
        <f>VLOOKUP(C787,NewCode,2,FALSE)</f>
        <v>64967</v>
      </c>
      <c r="E787" t="str">
        <f>SUBSTITUTE( MID(A787,8+LEN(C787),9999), "1}=","")</f>
        <v>Plus/minus</v>
      </c>
      <c r="F787" s="1" t="str">
        <f>SUBSTITUTE(A787, B787 &amp; "_", D787 &amp; "_")</f>
        <v>64967_knt_RS_sINFSymb6=Plus/minus</v>
      </c>
    </row>
    <row r="788" spans="1:6" x14ac:dyDescent="0.25">
      <c r="A788" t="s">
        <v>782</v>
      </c>
      <c r="B788" t="str">
        <f>MID(A788,1,5)</f>
        <v>64960</v>
      </c>
      <c r="C788" t="str">
        <f xml:space="preserve"> SUBSTITUTE( MID(A788,7,FIND("=",A788,7)-7), "{1}", "")</f>
        <v>knt_RS_sINFSymb7</v>
      </c>
      <c r="D788" s="2" t="str">
        <f>VLOOKUP(C788,NewCode,2,FALSE)</f>
        <v>64968</v>
      </c>
      <c r="E788" t="str">
        <f>SUBSTITUTE( MID(A788,8+LEN(C788),9999), "1}=","")</f>
        <v>Dots</v>
      </c>
      <c r="F788" s="1" t="str">
        <f>SUBSTITUTE(A788, B788 &amp; "_", D788 &amp; "_")</f>
        <v>64968_knt_RS_sINFSymb7=Dots</v>
      </c>
    </row>
    <row r="789" spans="1:6" x14ac:dyDescent="0.25">
      <c r="A789" t="s">
        <v>783</v>
      </c>
      <c r="B789" t="str">
        <f>MID(A789,1,5)</f>
        <v>64961</v>
      </c>
      <c r="C789" t="str">
        <f xml:space="preserve"> SUBSTITUTE( MID(A789,7,FIND("=",A789,7)-7), "{1}", "")</f>
        <v>knt_RS_sINFSymb8</v>
      </c>
      <c r="D789" s="2" t="str">
        <f>VLOOKUP(C789,NewCode,2,FALSE)</f>
        <v>64969</v>
      </c>
      <c r="E789" t="str">
        <f>SUBSTITUTE( MID(A789,8+LEN(C789),9999), "1}=","")</f>
        <v>French parenthesis (left)</v>
      </c>
      <c r="F789" s="1" t="str">
        <f>SUBSTITUTE(A789, B789 &amp; "_", D789 &amp; "_")</f>
        <v>64969_knt_RS_sINFSymb8=French parenthesis (left)</v>
      </c>
    </row>
    <row r="790" spans="1:6" x14ac:dyDescent="0.25">
      <c r="A790" t="s">
        <v>784</v>
      </c>
      <c r="B790" t="str">
        <f>MID(A790,1,5)</f>
        <v>64962</v>
      </c>
      <c r="C790" t="str">
        <f xml:space="preserve"> SUBSTITUTE( MID(A790,7,FIND("=",A790,7)-7), "{1}", "")</f>
        <v>knt_RS_sINFSymb9</v>
      </c>
      <c r="D790" s="2" t="str">
        <f>VLOOKUP(C790,NewCode,2,FALSE)</f>
        <v>64970</v>
      </c>
      <c r="E790" t="str">
        <f>SUBSTITUTE( MID(A790,8+LEN(C790),9999), "1}=","")</f>
        <v>French parenthesis (right)</v>
      </c>
      <c r="F790" s="1" t="str">
        <f>SUBSTITUTE(A790, B790 &amp; "_", D790 &amp; "_")</f>
        <v>64970_knt_RS_sINFSymb9=French parenthesis (right)</v>
      </c>
    </row>
    <row r="791" spans="1:6" x14ac:dyDescent="0.25">
      <c r="A791" t="s">
        <v>785</v>
      </c>
      <c r="B791" t="str">
        <f>MID(A791,1,5)</f>
        <v>64963</v>
      </c>
      <c r="C791" t="str">
        <f xml:space="preserve"> SUBSTITUTE( MID(A791,7,FIND("=",A791,7)-7), "{1}", "")</f>
        <v>knt_RS_sINFCompres1</v>
      </c>
      <c r="D791" s="2" t="str">
        <f>VLOOKUP(C791,NewCode,2,FALSE)</f>
        <v>64971</v>
      </c>
      <c r="E791" t="str">
        <f>SUBSTITUTE( MID(A791,8+LEN(C791),9999), "1}=","")</f>
        <v>None</v>
      </c>
      <c r="F791" s="1" t="str">
        <f>SUBSTITUTE(A791, B791 &amp; "_", D791 &amp; "_")</f>
        <v>64971_knt_RS_sINFCompres1=None</v>
      </c>
    </row>
    <row r="792" spans="1:6" x14ac:dyDescent="0.25">
      <c r="A792" t="s">
        <v>786</v>
      </c>
      <c r="B792" t="str">
        <f>MID(A792,1,5)</f>
        <v>64964</v>
      </c>
      <c r="C792" t="str">
        <f xml:space="preserve"> SUBSTITUTE( MID(A792,7,FIND("=",A792,7)-7), "{1}", "")</f>
        <v>knt_RS_sINFCompres2</v>
      </c>
      <c r="D792" s="2" t="str">
        <f>VLOOKUP(C792,NewCode,2,FALSE)</f>
        <v>64972</v>
      </c>
      <c r="E792" t="str">
        <f>SUBSTITUTE( MID(A792,8+LEN(C792),9999), "1}=","")</f>
        <v>Fastest</v>
      </c>
      <c r="F792" s="1" t="str">
        <f>SUBSTITUTE(A792, B792 &amp; "_", D792 &amp; "_")</f>
        <v>64972_knt_RS_sINFCompres2=Fastest</v>
      </c>
    </row>
    <row r="793" spans="1:6" x14ac:dyDescent="0.25">
      <c r="A793" t="s">
        <v>787</v>
      </c>
      <c r="B793" t="str">
        <f>MID(A793,1,5)</f>
        <v>64965</v>
      </c>
      <c r="C793" t="str">
        <f xml:space="preserve"> SUBSTITUTE( MID(A793,7,FIND("=",A793,7)-7), "{1}", "")</f>
        <v>knt_RS_sINFCompres3</v>
      </c>
      <c r="D793" s="2" t="str">
        <f>VLOOKUP(C793,NewCode,2,FALSE)</f>
        <v>64973</v>
      </c>
      <c r="E793" t="str">
        <f>SUBSTITUTE( MID(A793,8+LEN(C793),9999), "1}=","")</f>
        <v>Default</v>
      </c>
      <c r="F793" s="1" t="str">
        <f>SUBSTITUTE(A793, B793 &amp; "_", D793 &amp; "_")</f>
        <v>64973_knt_RS_sINFCompres3=Default</v>
      </c>
    </row>
    <row r="794" spans="1:6" x14ac:dyDescent="0.25">
      <c r="A794" t="s">
        <v>788</v>
      </c>
      <c r="B794" t="str">
        <f>MID(A794,1,5)</f>
        <v>64966</v>
      </c>
      <c r="C794" t="str">
        <f xml:space="preserve"> SUBSTITUTE( MID(A794,7,FIND("=",A794,7)-7), "{1}", "")</f>
        <v>knt_RS_sINFCompres4</v>
      </c>
      <c r="D794" s="2" t="str">
        <f>VLOOKUP(C794,NewCode,2,FALSE)</f>
        <v>64974</v>
      </c>
      <c r="E794" t="str">
        <f>SUBSTITUTE( MID(A794,8+LEN(C794),9999), "1}=","")</f>
        <v>Max</v>
      </c>
      <c r="F794" s="1" t="str">
        <f>SUBSTITUTE(A794, B794 &amp; "_", D794 &amp; "_")</f>
        <v>64974_knt_RS_sINFCompres4=Max</v>
      </c>
    </row>
    <row r="795" spans="1:6" x14ac:dyDescent="0.25">
      <c r="A795" t="s">
        <v>789</v>
      </c>
      <c r="B795" t="str">
        <f>MID(A795,1,5)</f>
        <v>64967</v>
      </c>
      <c r="C795" t="str">
        <f xml:space="preserve"> SUBSTITUTE( MID(A795,7,FIND("=",A795,7)-7), "{1}", "")</f>
        <v>knt_RS_sINFClipPlainTxt1</v>
      </c>
      <c r="D795" s="2" t="str">
        <f>VLOOKUP(C795,NewCode,2,FALSE)</f>
        <v>64975</v>
      </c>
      <c r="E795" t="str">
        <f>SUBSTITUTE( MID(A795,8+LEN(C795),9999), "1}=","")</f>
        <v>Plain (without any formatting)</v>
      </c>
      <c r="F795" s="1" t="str">
        <f>SUBSTITUTE(A795, B795 &amp; "_", D795 &amp; "_")</f>
        <v>64975_knt_RS_sINFClipPlainTxt1=Plain (without any formatting)</v>
      </c>
    </row>
    <row r="796" spans="1:6" x14ac:dyDescent="0.25">
      <c r="A796" t="s">
        <v>822</v>
      </c>
      <c r="B796" t="str">
        <f>MID(A796,1,5)</f>
        <v>65000</v>
      </c>
      <c r="C796" t="str">
        <f xml:space="preserve"> SUBSTITUTE( MID(A796,7,FIND("=",A796,7)-7), "{1}", "")</f>
        <v>knt_RS_sINFExpnd5</v>
      </c>
      <c r="D796" s="2" t="str">
        <f>VLOOKUP(C796,NewCode,2,FALSE)</f>
        <v>64976</v>
      </c>
      <c r="E796" t="str">
        <f>SUBSTITUTE( MID(A796,8+LEN(C796),9999), "1}=","")</f>
        <v>Show tree fully expanded</v>
      </c>
      <c r="F796" s="1" t="str">
        <f>SUBSTITUTE(A796, B796 &amp; "_", D796 &amp; "_")</f>
        <v>64976_knt_RS_sINFExpnd5=Show tree fully expanded</v>
      </c>
    </row>
    <row r="797" spans="1:6" x14ac:dyDescent="0.25">
      <c r="A797" t="s">
        <v>823</v>
      </c>
      <c r="B797" t="str">
        <f>MID(A797,1,5)</f>
        <v>65001</v>
      </c>
      <c r="C797" t="str">
        <f xml:space="preserve"> SUBSTITUTE( MID(A797,7,FIND("=",A797,7)-7), "{1}", "")</f>
        <v>knt_RS_sINFClipNdNam1</v>
      </c>
      <c r="D797" s="2" t="str">
        <f>VLOOKUP(C797,NewCode,2,FALSE)</f>
        <v>64977</v>
      </c>
      <c r="E797" t="str">
        <f>SUBSTITUTE( MID(A797,8+LEN(C797),9999), "1}=","")</f>
        <v>Default node name</v>
      </c>
      <c r="F797" s="1" t="str">
        <f>SUBSTITUTE(A797, B797 &amp; "_", D797 &amp; "_")</f>
        <v>64977_knt_RS_sINFClipNdNam1=Default node name</v>
      </c>
    </row>
    <row r="798" spans="1:6" x14ac:dyDescent="0.25">
      <c r="A798" t="s">
        <v>824</v>
      </c>
      <c r="B798" t="str">
        <f>MID(A798,1,5)</f>
        <v>65002</v>
      </c>
      <c r="C798" t="str">
        <f xml:space="preserve"> SUBSTITUTE( MID(A798,7,FIND("=",A798,7)-7), "{1}", "")</f>
        <v>knt_RS_sINFClipNdNam2</v>
      </c>
      <c r="D798" s="2" t="str">
        <f>VLOOKUP(C798,NewCode,2,FALSE)</f>
        <v>64978</v>
      </c>
      <c r="E798" t="str">
        <f>SUBSTITUTE( MID(A798,8+LEN(C798),9999), "1}=","")</f>
        <v>Use clipboard text</v>
      </c>
      <c r="F798" s="1" t="str">
        <f>SUBSTITUTE(A798, B798 &amp; "_", D798 &amp; "_")</f>
        <v>64978_knt_RS_sINFClipNdNam2=Use clipboard text</v>
      </c>
    </row>
    <row r="799" spans="1:6" x14ac:dyDescent="0.25">
      <c r="A799" t="s">
        <v>825</v>
      </c>
      <c r="B799" t="str">
        <f>MID(A799,1,5)</f>
        <v>65003</v>
      </c>
      <c r="C799" t="str">
        <f xml:space="preserve"> SUBSTITUTE( MID(A799,7,FIND("=",A799,7)-7), "{1}", "")</f>
        <v>knt_RS_sINFClipNdNam3</v>
      </c>
      <c r="D799" s="2" t="str">
        <f>VLOOKUP(C799,NewCode,2,FALSE)</f>
        <v>64979</v>
      </c>
      <c r="E799" t="str">
        <f>SUBSTITUTE( MID(A799,8+LEN(C799),9999), "1}=","")</f>
        <v>Use current date and time</v>
      </c>
      <c r="F799" s="1" t="str">
        <f>SUBSTITUTE(A799, B799 &amp; "_", D799 &amp; "_")</f>
        <v>64979_knt_RS_sINFClipNdNam3=Use current date and time</v>
      </c>
    </row>
    <row r="800" spans="1:6" x14ac:dyDescent="0.25">
      <c r="A800" t="s">
        <v>826</v>
      </c>
      <c r="B800" t="str">
        <f>MID(A800,1,5)</f>
        <v>65004</v>
      </c>
      <c r="C800" t="str">
        <f xml:space="preserve"> SUBSTITUTE( MID(A800,7,FIND("=",A800,7)-7), "{1}", "")</f>
        <v>knt_RS_sINFDrop1</v>
      </c>
      <c r="D800" s="2" t="str">
        <f>VLOOKUP(C800,NewCode,2,FALSE)</f>
        <v>64980</v>
      </c>
      <c r="E800" t="str">
        <f>SUBSTITUTE( MID(A800,8+LEN(C800),9999), "1}=","")</f>
        <v>Open file in KeyNote</v>
      </c>
      <c r="F800" s="1" t="str">
        <f>SUBSTITUTE(A800, B800 &amp; "_", D800 &amp; "_")</f>
        <v>64980_knt_RS_sINFDrop1=Open file in KeyNote</v>
      </c>
    </row>
    <row r="801" spans="1:6" x14ac:dyDescent="0.25">
      <c r="A801" t="s">
        <v>827</v>
      </c>
      <c r="B801" t="str">
        <f>MID(A801,1,5)</f>
        <v>65005</v>
      </c>
      <c r="C801" t="str">
        <f xml:space="preserve"> SUBSTITUTE( MID(A801,7,FIND("=",A801,7)-7), "{1}", "")</f>
        <v>knt_RS_sINFDrop2</v>
      </c>
      <c r="D801" s="2" t="str">
        <f>VLOOKUP(C801,NewCode,2,FALSE)</f>
        <v>64981</v>
      </c>
      <c r="E801" t="str">
        <f>SUBSTITUTE( MID(A801,8+LEN(C801),9999), "1}=","")</f>
        <v>Execute (macro or plugin)</v>
      </c>
      <c r="F801" s="1" t="str">
        <f>SUBSTITUTE(A801, B801 &amp; "_", D801 &amp; "_")</f>
        <v>64981_knt_RS_sINFDrop2=Execute (macro or plugin)</v>
      </c>
    </row>
    <row r="802" spans="1:6" x14ac:dyDescent="0.25">
      <c r="A802" t="s">
        <v>828</v>
      </c>
      <c r="B802" t="str">
        <f>MID(A802,1,5)</f>
        <v>65006</v>
      </c>
      <c r="C802" t="str">
        <f xml:space="preserve"> SUBSTITUTE( MID(A802,7,FIND("=",A802,7)-7), "{1}", "")</f>
        <v>knt_RS_sINFDrop3</v>
      </c>
      <c r="D802" s="2" t="str">
        <f>VLOOKUP(C802,NewCode,2,FALSE)</f>
        <v>64982</v>
      </c>
      <c r="E802" t="str">
        <f>SUBSTITUTE( MID(A802,8+LEN(C802),9999), "1}=","")</f>
        <v>Merge folders into current file</v>
      </c>
      <c r="F802" s="1" t="str">
        <f>SUBSTITUTE(A802, B802 &amp; "_", D802 &amp; "_")</f>
        <v>64982_knt_RS_sINFDrop3{1}=Merge folders into current file</v>
      </c>
    </row>
    <row r="803" spans="1:6" x14ac:dyDescent="0.25">
      <c r="A803" t="s">
        <v>829</v>
      </c>
      <c r="B803" t="str">
        <f>MID(A803,1,5)</f>
        <v>65007</v>
      </c>
      <c r="C803" t="str">
        <f xml:space="preserve"> SUBSTITUTE( MID(A803,7,FIND("=",A803,7)-7), "{1}", "")</f>
        <v>knt_RS_sINFDrop4</v>
      </c>
      <c r="D803" s="2" t="str">
        <f>VLOOKUP(C803,NewCode,2,FALSE)</f>
        <v>64983</v>
      </c>
      <c r="E803" t="str">
        <f>SUBSTITUTE( MID(A803,8+LEN(C803),9999), "1}=","")</f>
        <v>Import as a new folder</v>
      </c>
      <c r="F803" s="1" t="str">
        <f>SUBSTITUTE(A803, B803 &amp; "_", D803 &amp; "_")</f>
        <v>64983_knt_RS_sINFDrop4{1}=Import as a new folder</v>
      </c>
    </row>
    <row r="804" spans="1:6" x14ac:dyDescent="0.25">
      <c r="A804" t="s">
        <v>798</v>
      </c>
      <c r="B804" t="str">
        <f>MID(A804,1,5)</f>
        <v>64976</v>
      </c>
      <c r="C804" t="str">
        <f xml:space="preserve"> SUBSTITUTE( MID(A804,7,FIND("=",A804,7)-7), "{1}", "")</f>
        <v>knt_RS_sINFDrop5</v>
      </c>
      <c r="D804" s="2" t="str">
        <f>VLOOKUP(C804,NewCode,2,FALSE)</f>
        <v>64984</v>
      </c>
      <c r="E804" t="str">
        <f>SUBSTITUTE( MID(A804,8+LEN(C804),9999), "1}=","")</f>
        <v>Create hyperlink to file</v>
      </c>
      <c r="F804" s="1" t="str">
        <f>SUBSTITUTE(A804, B804 &amp; "_", D804 &amp; "_")</f>
        <v>64984_knt_RS_sINFDrop5=Create hyperlink to file</v>
      </c>
    </row>
    <row r="805" spans="1:6" x14ac:dyDescent="0.25">
      <c r="A805" t="s">
        <v>799</v>
      </c>
      <c r="B805" t="str">
        <f>MID(A805,1,5)</f>
        <v>64977</v>
      </c>
      <c r="C805" t="str">
        <f xml:space="preserve"> SUBSTITUTE( MID(A805,7,FIND("=",A805,7)-7), "{1}", "")</f>
        <v>knt_RS_sINFDrop6</v>
      </c>
      <c r="D805" s="2" t="str">
        <f>VLOOKUP(C805,NewCode,2,FALSE)</f>
        <v>64985</v>
      </c>
      <c r="E805" t="str">
        <f>SUBSTITUTE( MID(A805,8+LEN(C805),9999), "1}=","")</f>
        <v>Import as tree nodes</v>
      </c>
      <c r="F805" s="1" t="str">
        <f>SUBSTITUTE(A805, B805 &amp; "_", D805 &amp; "_")</f>
        <v>64985_knt_RS_sINFDrop6=Import as tree nodes</v>
      </c>
    </row>
    <row r="806" spans="1:6" x14ac:dyDescent="0.25">
      <c r="A806" t="s">
        <v>800</v>
      </c>
      <c r="B806" t="str">
        <f>MID(A806,1,5)</f>
        <v>64978</v>
      </c>
      <c r="C806" t="str">
        <f xml:space="preserve"> SUBSTITUTE( MID(A806,7,FIND("=",A806,7)-7), "{1}", "")</f>
        <v>knt_RS_sINFDrop7</v>
      </c>
      <c r="D806" s="2" t="str">
        <f>VLOOKUP(C806,NewCode,2,FALSE)</f>
        <v>64986</v>
      </c>
      <c r="E806" t="str">
        <f>SUBSTITUTE( MID(A806,8+LEN(C806),9999), "1}=","")</f>
        <v>Import as virtual tree nodes</v>
      </c>
      <c r="F806" s="1" t="str">
        <f>SUBSTITUTE(A806, B806 &amp; "_", D806 &amp; "_")</f>
        <v>64986_knt_RS_sINFDrop7=Import as virtual tree nodes</v>
      </c>
    </row>
    <row r="807" spans="1:6" x14ac:dyDescent="0.25">
      <c r="A807" t="s">
        <v>801</v>
      </c>
      <c r="B807" t="str">
        <f>MID(A807,1,5)</f>
        <v>64979</v>
      </c>
      <c r="C807" t="str">
        <f xml:space="preserve"> SUBSTITUTE( MID(A807,7,FIND("=",A807,7)-7), "{1}", "")</f>
        <v>knt_RS_sINFDrop9</v>
      </c>
      <c r="D807" s="2" t="str">
        <f>VLOOKUP(C807,NewCode,2,FALSE)</f>
        <v>64987</v>
      </c>
      <c r="E807" t="str">
        <f>SUBSTITUTE( MID(A807,8+LEN(C807),9999), "1}=","")</f>
        <v>Insert content at caret position</v>
      </c>
      <c r="F807" s="1" t="str">
        <f>SUBSTITUTE(A807, B807 &amp; "_", D807 &amp; "_")</f>
        <v>64987_knt_RS_sINFDrop9=Insert content at caret position</v>
      </c>
    </row>
    <row r="808" spans="1:6" x14ac:dyDescent="0.25">
      <c r="A808" t="s">
        <v>802</v>
      </c>
      <c r="B808" t="str">
        <f>MID(A808,1,5)</f>
        <v>64980</v>
      </c>
      <c r="C808" t="str">
        <f xml:space="preserve"> SUBSTITUTE( MID(A808,7,FIND("=",A808,7)-7), "{1}", "")</f>
        <v>knt_RS_sINFImpHTML1</v>
      </c>
      <c r="D808" s="2" t="str">
        <f>VLOOKUP(C808,NewCode,2,FALSE)</f>
        <v>64988</v>
      </c>
      <c r="E808" t="str">
        <f>SUBSTITUTE( MID(A808,8+LEN(C808),9999), "1}=","")</f>
        <v>No conversion (HTML source)</v>
      </c>
      <c r="F808" s="1" t="str">
        <f>SUBSTITUTE(A808, B808 &amp; "_", D808 &amp; "_")</f>
        <v>64988_knt_RS_sINFImpHTML1{1}=No conversion (HTML source)</v>
      </c>
    </row>
    <row r="809" spans="1:6" x14ac:dyDescent="0.25">
      <c r="A809" t="s">
        <v>803</v>
      </c>
      <c r="B809" t="str">
        <f>MID(A809,1,5)</f>
        <v>64981</v>
      </c>
      <c r="C809" t="str">
        <f xml:space="preserve"> SUBSTITUTE( MID(A809,7,FIND("=",A809,7)-7), "{1}", "")</f>
        <v>knt_RS_sINFImpHTML2</v>
      </c>
      <c r="D809" s="2" t="str">
        <f>VLOOKUP(C809,NewCode,2,FALSE)</f>
        <v>64989</v>
      </c>
      <c r="E809" t="str">
        <f>SUBSTITUTE( MID(A809,8+LEN(C809),9999), "1}=","")</f>
        <v>Use Shared HTML Text Converter (html32.cnv + msconv97.dll)</v>
      </c>
      <c r="F809" s="1" t="str">
        <f>SUBSTITUTE(A809, B809 &amp; "_", D809 &amp; "_")</f>
        <v>64989_knt_RS_sINFImpHTML2=Use Shared HTML Text Converter (html32.cnv + msconv97.dll)</v>
      </c>
    </row>
    <row r="810" spans="1:6" x14ac:dyDescent="0.25">
      <c r="A810" t="s">
        <v>804</v>
      </c>
      <c r="B810" t="str">
        <f>MID(A810,1,5)</f>
        <v>64982</v>
      </c>
      <c r="C810" t="str">
        <f xml:space="preserve"> SUBSTITUTE( MID(A810,7,FIND("=",A810,7)-7), "{1}", "")</f>
        <v>knt_RS_sINFImpHTML3</v>
      </c>
      <c r="D810" s="2" t="str">
        <f>VLOOKUP(C810,NewCode,2,FALSE)</f>
        <v>64990</v>
      </c>
      <c r="E810" t="str">
        <f>SUBSTITUTE( MID(A810,8+LEN(C810),9999), "1}=","")</f>
        <v>Use MS Word Converter</v>
      </c>
      <c r="F810" s="1" t="str">
        <f>SUBSTITUTE(A810, B810 &amp; "_", D810 &amp; "_")</f>
        <v>64990_knt_RS_sINFImpHTML3=Use MS Word Converter</v>
      </c>
    </row>
    <row r="811" spans="1:6" x14ac:dyDescent="0.25">
      <c r="A811" t="s">
        <v>805</v>
      </c>
      <c r="B811" t="str">
        <f>MID(A811,1,5)</f>
        <v>64983</v>
      </c>
      <c r="C811" t="str">
        <f xml:space="preserve"> SUBSTITUTE( MID(A811,7,FIND("=",A811,7)-7), "{1}", "")</f>
        <v>knt_RS_sINFImpHTML4</v>
      </c>
      <c r="D811" s="2" t="str">
        <f>VLOOKUP(C811,NewCode,2,FALSE)</f>
        <v>64991</v>
      </c>
      <c r="E811" t="str">
        <f>SUBSTITUTE( MID(A811,8+LEN(C811),9999), "1}=","")</f>
        <v>Use Internet Explorer</v>
      </c>
      <c r="F811" s="1" t="str">
        <f>SUBSTITUTE(A811, B811 &amp; "_", D811 &amp; "_")</f>
        <v>64991_knt_RS_sINFImpHTML4{1}=Use Internet Explorer</v>
      </c>
    </row>
    <row r="812" spans="1:6" x14ac:dyDescent="0.25">
      <c r="A812" t="s">
        <v>838</v>
      </c>
      <c r="B812" t="str">
        <f>MID(A812,1,5)</f>
        <v>65016</v>
      </c>
      <c r="C812" t="str">
        <f xml:space="preserve"> SUBSTITUTE( MID(A812,7,FIND("=",A812,7)-7), "{1}", "")</f>
        <v>knt_RS_sINFTreeSel3</v>
      </c>
      <c r="D812" s="2" t="str">
        <f>VLOOKUP(C812,NewCode,2,FALSE)</f>
        <v>64992</v>
      </c>
      <c r="E812" t="str">
        <f>SUBSTITUTE( MID(A812,8+LEN(C812),9999), "1}=","")</f>
        <v>Checked nodes</v>
      </c>
      <c r="F812" s="1" t="str">
        <f>SUBSTITUTE(A812, B812 &amp; "_", D812 &amp; "_")</f>
        <v>64992_knt_RS_sINFTreeSel3=Checked nodes</v>
      </c>
    </row>
    <row r="813" spans="1:6" x14ac:dyDescent="0.25">
      <c r="A813" t="s">
        <v>839</v>
      </c>
      <c r="B813" t="str">
        <f>MID(A813,1,5)</f>
        <v>65017</v>
      </c>
      <c r="C813" t="str">
        <f xml:space="preserve"> SUBSTITUTE( MID(A813,7,FIND("=",A813,7)-7), "{1}", "")</f>
        <v>knt_RS_sINFTreeSel4</v>
      </c>
      <c r="D813" s="2" t="str">
        <f>VLOOKUP(C813,NewCode,2,FALSE)</f>
        <v>64993</v>
      </c>
      <c r="E813" t="str">
        <f>SUBSTITUTE( MID(A813,8+LEN(C813),9999), "1}=","")</f>
        <v>Full tree</v>
      </c>
      <c r="F813" s="1" t="str">
        <f>SUBSTITUTE(A813, B813 &amp; "_", D813 &amp; "_")</f>
        <v>64993_knt_RS_sINFTreeSel4=Full tree</v>
      </c>
    </row>
    <row r="814" spans="1:6" x14ac:dyDescent="0.25">
      <c r="A814" t="s">
        <v>840</v>
      </c>
      <c r="B814" t="str">
        <f>MID(A814,1,5)</f>
        <v>65018</v>
      </c>
      <c r="C814" t="str">
        <f xml:space="preserve"> SUBSTITUTE( MID(A814,7,FIND("=",A814,7)-7), "{1}", "")</f>
        <v>knt_RS_sINFExptFrmt1</v>
      </c>
      <c r="D814" s="2" t="str">
        <f>VLOOKUP(C814,NewCode,2,FALSE)</f>
        <v>64994</v>
      </c>
      <c r="E814" t="str">
        <f>SUBSTITUTE( MID(A814,8+LEN(C814),9999), "1}=","")</f>
        <v>Plain text</v>
      </c>
      <c r="F814" s="1" t="str">
        <f>SUBSTITUTE(A814, B814 &amp; "_", D814 &amp; "_")</f>
        <v>64994_knt_RS_sINFExptFrmt1=Plain text</v>
      </c>
    </row>
    <row r="815" spans="1:6" x14ac:dyDescent="0.25">
      <c r="A815" t="s">
        <v>841</v>
      </c>
      <c r="B815" t="str">
        <f>MID(A815,1,5)</f>
        <v>65019</v>
      </c>
      <c r="C815" t="str">
        <f xml:space="preserve"> SUBSTITUTE( MID(A815,7,FIND("=",A815,7)-7), "{1}", "")</f>
        <v>knt_RS_sINFExptFrmt2</v>
      </c>
      <c r="D815" s="2" t="str">
        <f>VLOOKUP(C815,NewCode,2,FALSE)</f>
        <v>64995</v>
      </c>
      <c r="E815" t="str">
        <f>SUBSTITUTE( MID(A815,8+LEN(C815),9999), "1}=","")</f>
        <v>Rich text (RTF)</v>
      </c>
      <c r="F815" s="1" t="str">
        <f>SUBSTITUTE(A815, B815 &amp; "_", D815 &amp; "_")</f>
        <v>64995_knt_RS_sINFExptFrmt2=Rich text (RTF)</v>
      </c>
    </row>
    <row r="816" spans="1:6" x14ac:dyDescent="0.25">
      <c r="A816" t="s">
        <v>842</v>
      </c>
      <c r="B816" t="str">
        <f>MID(A816,1,5)</f>
        <v>65020</v>
      </c>
      <c r="C816" t="str">
        <f xml:space="preserve"> SUBSTITUTE( MID(A816,7,FIND("=",A816,7)-7), "{1}", "")</f>
        <v>knt_RS_sINFExptFrmt3</v>
      </c>
      <c r="D816" s="2" t="str">
        <f>VLOOKUP(C816,NewCode,2,FALSE)</f>
        <v>64996</v>
      </c>
      <c r="E816" t="str">
        <f>SUBSTITUTE( MID(A816,8+LEN(C816),9999), "1}=","")</f>
        <v>KeyNote File (knt)</v>
      </c>
      <c r="F816" s="1" t="str">
        <f>SUBSTITUTE(A816, B816 &amp; "_", D816 &amp; "_")</f>
        <v>64996_knt_RS_sINFExptFrmt3=KeyNote File (knt)</v>
      </c>
    </row>
    <row r="817" spans="1:6" x14ac:dyDescent="0.25">
      <c r="A817" t="s">
        <v>843</v>
      </c>
      <c r="B817" t="str">
        <f>MID(A817,1,5)</f>
        <v>65021</v>
      </c>
      <c r="C817" t="str">
        <f xml:space="preserve"> SUBSTITUTE( MID(A817,7,FIND("=",A817,7)-7), "{1}", "")</f>
        <v>knt_RS_sINFIconKind1</v>
      </c>
      <c r="D817" s="2" t="str">
        <f>VLOOKUP(C817,NewCode,2,FALSE)</f>
        <v>64997</v>
      </c>
      <c r="E817" t="str">
        <f>SUBSTITUTE( MID(A817,8+LEN(C817),9999), "1}=","")</f>
        <v>None</v>
      </c>
      <c r="F817" s="1" t="str">
        <f>SUBSTITUTE(A817, B817 &amp; "_", D817 &amp; "_")</f>
        <v>64997_knt_RS_sINFIconKind1=None</v>
      </c>
    </row>
    <row r="818" spans="1:6" x14ac:dyDescent="0.25">
      <c r="A818" t="s">
        <v>844</v>
      </c>
      <c r="B818" t="str">
        <f>MID(A818,1,5)</f>
        <v>65022</v>
      </c>
      <c r="C818" t="str">
        <f xml:space="preserve"> SUBSTITUTE( MID(A818,7,FIND("=",A818,7)-7), "{1}", "")</f>
        <v>knt_RS_sINFIconKind2</v>
      </c>
      <c r="D818" s="2" t="str">
        <f>VLOOKUP(C818,NewCode,2,FALSE)</f>
        <v>64998</v>
      </c>
      <c r="E818" t="str">
        <f>SUBSTITUTE( MID(A818,8+LEN(C818),9999), "1}=","")</f>
        <v>Standard icons</v>
      </c>
      <c r="F818" s="1" t="str">
        <f>SUBSTITUTE(A818, B818 &amp; "_", D818 &amp; "_")</f>
        <v>64998_knt_RS_sINFIconKind2=Standard icons</v>
      </c>
    </row>
    <row r="819" spans="1:6" x14ac:dyDescent="0.25">
      <c r="A819" t="s">
        <v>845</v>
      </c>
      <c r="B819" t="str">
        <f>MID(A819,1,5)</f>
        <v>65023</v>
      </c>
      <c r="C819" t="str">
        <f xml:space="preserve"> SUBSTITUTE( MID(A819,7,FIND("=",A819,7)-7), "{1}", "")</f>
        <v>knt_RS_sINFIconKind3</v>
      </c>
      <c r="D819" s="2" t="str">
        <f>VLOOKUP(C819,NewCode,2,FALSE)</f>
        <v>64999</v>
      </c>
      <c r="E819" t="str">
        <f>SUBSTITUTE( MID(A819,8+LEN(C819),9999), "1}=","")</f>
        <v>Custom icons</v>
      </c>
      <c r="F819" s="1" t="str">
        <f>SUBSTITUTE(A819, B819 &amp; "_", D819 &amp; "_")</f>
        <v>64999_knt_RS_sINFIconKind3=Custom icons</v>
      </c>
    </row>
    <row r="820" spans="1:6" x14ac:dyDescent="0.25">
      <c r="A820" t="s">
        <v>814</v>
      </c>
      <c r="B820" t="str">
        <f>MID(A820,1,5)</f>
        <v>64992</v>
      </c>
      <c r="C820" t="str">
        <f xml:space="preserve"> SUBSTITUTE( MID(A820,7,FIND("=",A820,7)-7), "{1}", "")</f>
        <v>knt_RS_sINFLinkType1</v>
      </c>
      <c r="D820" s="2" t="str">
        <f>VLOOKUP(C820,NewCode,2,FALSE)</f>
        <v>65000</v>
      </c>
      <c r="E820" t="str">
        <f>SUBSTITUTE( MID(A820,8+LEN(C820),9999), "1}=","")</f>
        <v>Internet address</v>
      </c>
      <c r="F820" s="1" t="str">
        <f>SUBSTITUTE(A820, B820 &amp; "_", D820 &amp; "_")</f>
        <v>65000_knt_RS_sINFLinkType1=Internet address</v>
      </c>
    </row>
    <row r="821" spans="1:6" x14ac:dyDescent="0.25">
      <c r="A821" t="s">
        <v>815</v>
      </c>
      <c r="B821" t="str">
        <f>MID(A821,1,5)</f>
        <v>64993</v>
      </c>
      <c r="C821" t="str">
        <f xml:space="preserve"> SUBSTITUTE( MID(A821,7,FIND("=",A821,7)-7), "{1}", "")</f>
        <v>knt_RS_sINFLinkType2</v>
      </c>
      <c r="D821" s="2" t="str">
        <f>VLOOKUP(C821,NewCode,2,FALSE)</f>
        <v>65001</v>
      </c>
      <c r="E821" t="str">
        <f>SUBSTITUTE( MID(A821,8+LEN(C821),9999), "1}=","")</f>
        <v>Email address</v>
      </c>
      <c r="F821" s="1" t="str">
        <f>SUBSTITUTE(A821, B821 &amp; "_", D821 &amp; "_")</f>
        <v>65001_knt_RS_sINFLinkType2=Email address</v>
      </c>
    </row>
    <row r="822" spans="1:6" x14ac:dyDescent="0.25">
      <c r="A822" t="s">
        <v>816</v>
      </c>
      <c r="B822" t="str">
        <f>MID(A822,1,5)</f>
        <v>64994</v>
      </c>
      <c r="C822" t="str">
        <f xml:space="preserve"> SUBSTITUTE( MID(A822,7,FIND("=",A822,7)-7), "{1}", "")</f>
        <v>knt_RS_sINFLinkType3</v>
      </c>
      <c r="D822" s="2" t="str">
        <f>VLOOKUP(C822,NewCode,2,FALSE)</f>
        <v>65002</v>
      </c>
      <c r="E822" t="str">
        <f>SUBSTITUTE( MID(A822,8+LEN(C822),9999), "1}=","")</f>
        <v>File or folder</v>
      </c>
      <c r="F822" s="1" t="str">
        <f>SUBSTITUTE(A822, B822 &amp; "_", D822 &amp; "_")</f>
        <v>65002_knt_RS_sINFLinkType3=File or folder</v>
      </c>
    </row>
    <row r="823" spans="1:6" x14ac:dyDescent="0.25">
      <c r="A823" t="s">
        <v>817</v>
      </c>
      <c r="B823" t="str">
        <f>MID(A823,1,5)</f>
        <v>64995</v>
      </c>
      <c r="C823" t="str">
        <f xml:space="preserve"> SUBSTITUTE( MID(A823,7,FIND("=",A823,7)-7), "{1}", "")</f>
        <v>knt_RS_sINFLinkType4</v>
      </c>
      <c r="D823" s="2" t="str">
        <f>VLOOKUP(C823,NewCode,2,FALSE)</f>
        <v>65003</v>
      </c>
      <c r="E823" t="str">
        <f>SUBSTITUTE( MID(A823,8+LEN(C823),9999), "1}=","")</f>
        <v>KeyNote location</v>
      </c>
      <c r="F823" s="1" t="str">
        <f>SUBSTITUTE(A823, B823 &amp; "_", D823 &amp; "_")</f>
        <v>65003_knt_RS_sINFLinkType4=KeyNote location</v>
      </c>
    </row>
    <row r="824" spans="1:6" x14ac:dyDescent="0.25">
      <c r="A824" t="s">
        <v>818</v>
      </c>
      <c r="B824" t="str">
        <f>MID(A824,1,5)</f>
        <v>64996</v>
      </c>
      <c r="C824" t="str">
        <f xml:space="preserve"> SUBSTITUTE( MID(A824,7,FIND("=",A824,7)-7), "{1}", "")</f>
        <v>knt_RS_sINFExpnd1</v>
      </c>
      <c r="D824" s="2" t="str">
        <f>VLOOKUP(C824,NewCode,2,FALSE)</f>
        <v>65004</v>
      </c>
      <c r="E824" t="str">
        <f>SUBSTITUTE( MID(A824,8+LEN(C824),9999), "1}=","")</f>
        <v>Show tree fully collapsed</v>
      </c>
      <c r="F824" s="1" t="str">
        <f>SUBSTITUTE(A824, B824 &amp; "_", D824 &amp; "_")</f>
        <v>65004_knt_RS_sINFExpnd1=Show tree fully collapsed</v>
      </c>
    </row>
    <row r="825" spans="1:6" x14ac:dyDescent="0.25">
      <c r="A825" t="s">
        <v>819</v>
      </c>
      <c r="B825" t="str">
        <f>MID(A825,1,5)</f>
        <v>64997</v>
      </c>
      <c r="C825" t="str">
        <f xml:space="preserve"> SUBSTITUTE( MID(A825,7,FIND("=",A825,7)-7), "{1}", "")</f>
        <v>knt_RS_sINFExpnd2</v>
      </c>
      <c r="D825" s="2" t="str">
        <f>VLOOKUP(C825,NewCode,2,FALSE)</f>
        <v>65005</v>
      </c>
      <c r="E825" t="str">
        <f>SUBSTITUTE( MID(A825,8+LEN(C825),9999), "1}=","")</f>
        <v>Expand only last active node</v>
      </c>
      <c r="F825" s="1" t="str">
        <f>SUBSTITUTE(A825, B825 &amp; "_", D825 &amp; "_")</f>
        <v>65005_knt_RS_sINFExpnd2=Expand only last active node</v>
      </c>
    </row>
    <row r="826" spans="1:6" x14ac:dyDescent="0.25">
      <c r="A826" t="s">
        <v>820</v>
      </c>
      <c r="B826" t="str">
        <f>MID(A826,1,5)</f>
        <v>64998</v>
      </c>
      <c r="C826" t="str">
        <f xml:space="preserve"> SUBSTITUTE( MID(A826,7,FIND("=",A826,7)-7), "{1}", "")</f>
        <v>knt_RS_sINFExpnd3</v>
      </c>
      <c r="D826" s="2" t="str">
        <f>VLOOKUP(C826,NewCode,2,FALSE)</f>
        <v>65006</v>
      </c>
      <c r="E826" t="str">
        <f>SUBSTITUTE( MID(A826,8+LEN(C826),9999), "1}=","")</f>
        <v>Expand only top level nodes</v>
      </c>
      <c r="F826" s="1" t="str">
        <f>SUBSTITUTE(A826, B826 &amp; "_", D826 &amp; "_")</f>
        <v>65006_knt_RS_sINFExpnd3=Expand only top level nodes</v>
      </c>
    </row>
    <row r="827" spans="1:6" x14ac:dyDescent="0.25">
      <c r="A827" t="s">
        <v>821</v>
      </c>
      <c r="B827" t="str">
        <f>MID(A827,1,5)</f>
        <v>64999</v>
      </c>
      <c r="C827" t="str">
        <f xml:space="preserve"> SUBSTITUTE( MID(A827,7,FIND("=",A827,7)-7), "{1}", "")</f>
        <v>knt_RS_sINFExpnd4</v>
      </c>
      <c r="D827" s="2" t="str">
        <f>VLOOKUP(C827,NewCode,2,FALSE)</f>
        <v>65007</v>
      </c>
      <c r="E827" t="str">
        <f>SUBSTITUTE( MID(A827,8+LEN(C827),9999), "1}=","")</f>
        <v>Restore expanded state of all nodes</v>
      </c>
      <c r="F827" s="1" t="str">
        <f>SUBSTITUTE(A827, B827 &amp; "_", D827 &amp; "_")</f>
        <v>65007_knt_RS_sINFExpnd4=Restore expanded state of all nodes</v>
      </c>
    </row>
    <row r="828" spans="1:6" x14ac:dyDescent="0.25">
      <c r="A828" t="s">
        <v>854</v>
      </c>
      <c r="B828" t="str">
        <f>MID(A828,1,5)</f>
        <v>65032</v>
      </c>
      <c r="C828" t="str">
        <f xml:space="preserve"> SUBSTITUTE( MID(A828,7,FIND("=",A828,7)-7), "{1}", "")</f>
        <v>knt_RS_sINFDefaults1</v>
      </c>
      <c r="D828" s="2" t="str">
        <f>VLOOKUP(C828,NewCode,2,FALSE)</f>
        <v>65008</v>
      </c>
      <c r="E828" t="str">
        <f>SUBSTITUTE( MID(A828,8+LEN(C828),9999), "1}=","")</f>
        <v>New folder</v>
      </c>
      <c r="F828" s="1" t="str">
        <f>SUBSTITUTE(A828, B828 &amp; "_", D828 &amp; "_")</f>
        <v>65008_knt_RS_sINFDefaults1{1}=New folder</v>
      </c>
    </row>
    <row r="829" spans="1:6" x14ac:dyDescent="0.25">
      <c r="A829" t="s">
        <v>855</v>
      </c>
      <c r="B829" t="str">
        <f>MID(A829,1,5)</f>
        <v>65033</v>
      </c>
      <c r="C829" t="str">
        <f xml:space="preserve"> SUBSTITUTE( MID(A829,7,FIND("=",A829,7)-7), "{1}", "")</f>
        <v>knt_RS_sINFDefaults2</v>
      </c>
      <c r="D829" s="2" t="str">
        <f>VLOOKUP(C829,NewCode,2,FALSE)</f>
        <v>65009</v>
      </c>
      <c r="E829" t="str">
        <f>SUBSTITUTE( MID(A829,8+LEN(C829),9999), "1}=","")</f>
        <v>New node</v>
      </c>
      <c r="F829" s="1" t="str">
        <f>SUBSTITUTE(A829, B829 &amp; "_", D829 &amp; "_")</f>
        <v>65009_knt_RS_sINFDefaults2=New node</v>
      </c>
    </row>
    <row r="830" spans="1:6" x14ac:dyDescent="0.25">
      <c r="A830" t="s">
        <v>856</v>
      </c>
      <c r="B830" t="str">
        <f>MID(A830,1,5)</f>
        <v>65034</v>
      </c>
      <c r="C830" t="str">
        <f xml:space="preserve"> SUBSTITUTE( MID(A830,7,FIND("=",A830,7)-7), "{1}", "")</f>
        <v>knt_RS_sINFFormats1</v>
      </c>
      <c r="D830" s="2" t="str">
        <f>VLOOKUP(C830,NewCode,2,FALSE)</f>
        <v>65010</v>
      </c>
      <c r="E830" t="str">
        <f>SUBSTITUTE( MID(A830,8+LEN(C830),9999), "1}=","")</f>
        <v>Keynote native</v>
      </c>
      <c r="F830" s="1" t="str">
        <f>SUBSTITUTE(A830, B830 &amp; "_", D830 &amp; "_")</f>
        <v>65010_knt_RS_sINFFormats1=Keynote native</v>
      </c>
    </row>
    <row r="831" spans="1:6" x14ac:dyDescent="0.25">
      <c r="A831" t="s">
        <v>857</v>
      </c>
      <c r="B831" t="str">
        <f>MID(A831,1,5)</f>
        <v>65035</v>
      </c>
      <c r="C831" t="str">
        <f xml:space="preserve"> SUBSTITUTE( MID(A831,7,FIND("=",A831,7)-7), "{1}", "")</f>
        <v>knt_RS_sINFFormats2</v>
      </c>
      <c r="D831" s="2" t="str">
        <f>VLOOKUP(C831,NewCode,2,FALSE)</f>
        <v>65011</v>
      </c>
      <c r="E831" t="str">
        <f>SUBSTITUTE( MID(A831,8+LEN(C831),9999), "1}=","")</f>
        <v>Keynote encrypted</v>
      </c>
      <c r="F831" s="1" t="str">
        <f>SUBSTITUTE(A831, B831 &amp; "_", D831 &amp; "_")</f>
        <v>65011_knt_RS_sINFFormats2=Keynote encrypted</v>
      </c>
    </row>
    <row r="832" spans="1:6" x14ac:dyDescent="0.25">
      <c r="A832" t="s">
        <v>858</v>
      </c>
      <c r="B832" t="str">
        <f>MID(A832,1,5)</f>
        <v>65036</v>
      </c>
      <c r="C832" t="str">
        <f xml:space="preserve"> SUBSTITUTE( MID(A832,7,FIND("=",A832,7)-7), "{1}", "")</f>
        <v>knt_RS_sINFFormats3</v>
      </c>
      <c r="D832" s="2" t="str">
        <f>VLOOKUP(C832,NewCode,2,FALSE)</f>
        <v>65012</v>
      </c>
      <c r="E832" t="str">
        <f>SUBSTITUTE( MID(A832,8+LEN(C832),9999), "1}=","")</f>
        <v>Keynote compressed</v>
      </c>
      <c r="F832" s="1" t="str">
        <f>SUBSTITUTE(A832, B832 &amp; "_", D832 &amp; "_")</f>
        <v>65012_knt_RS_sINFFormats3=Keynote compressed</v>
      </c>
    </row>
    <row r="833" spans="1:6" x14ac:dyDescent="0.25">
      <c r="A833" t="s">
        <v>859</v>
      </c>
      <c r="B833" t="str">
        <f>MID(A833,1,5)</f>
        <v>65037</v>
      </c>
      <c r="C833" t="str">
        <f xml:space="preserve"> SUBSTITUTE( MID(A833,7,FIND("=",A833,7)-7), "{1}", "")</f>
        <v>knt_RS_sINFSrchMode1</v>
      </c>
      <c r="D833" s="2" t="str">
        <f>VLOOKUP(C833,NewCode,2,FALSE)</f>
        <v>65013</v>
      </c>
      <c r="E833" t="str">
        <f>SUBSTITUTE( MID(A833,8+LEN(C833),9999), "1}=","")</f>
        <v>Exact phrase</v>
      </c>
      <c r="F833" s="1" t="str">
        <f>SUBSTITUTE(A833, B833 &amp; "_", D833 &amp; "_")</f>
        <v>65013_knt_RS_sINFSrchMode1=Exact phrase</v>
      </c>
    </row>
    <row r="834" spans="1:6" x14ac:dyDescent="0.25">
      <c r="A834" t="s">
        <v>860</v>
      </c>
      <c r="B834" t="str">
        <f>MID(A834,1,5)</f>
        <v>65038</v>
      </c>
      <c r="C834" t="str">
        <f xml:space="preserve"> SUBSTITUTE( MID(A834,7,FIND("=",A834,7)-7), "{1}", "")</f>
        <v>knt_RS_sINFSrchMode2</v>
      </c>
      <c r="D834" s="2" t="str">
        <f>VLOOKUP(C834,NewCode,2,FALSE)</f>
        <v>65014</v>
      </c>
      <c r="E834" t="str">
        <f>SUBSTITUTE( MID(A834,8+LEN(C834),9999), "1}=","")</f>
        <v>All the words</v>
      </c>
      <c r="F834" s="1" t="str">
        <f>SUBSTITUTE(A834, B834 &amp; "_", D834 &amp; "_")</f>
        <v>65014_knt_RS_sINFSrchMode2=All the words</v>
      </c>
    </row>
    <row r="835" spans="1:6" x14ac:dyDescent="0.25">
      <c r="A835" t="s">
        <v>861</v>
      </c>
      <c r="B835" t="str">
        <f>MID(A835,1,5)</f>
        <v>65039</v>
      </c>
      <c r="C835" t="str">
        <f xml:space="preserve"> SUBSTITUTE( MID(A835,7,FIND("=",A835,7)-7), "{1}", "")</f>
        <v>knt_RS_sINFSrchMode3</v>
      </c>
      <c r="D835" s="2" t="str">
        <f>VLOOKUP(C835,NewCode,2,FALSE)</f>
        <v>65015</v>
      </c>
      <c r="E835" t="str">
        <f>SUBSTITUTE( MID(A835,8+LEN(C835),9999), "1}=","")</f>
        <v>Any of the words</v>
      </c>
      <c r="F835" s="1" t="str">
        <f>SUBSTITUTE(A835, B835 &amp; "_", D835 &amp; "_")</f>
        <v>65015_knt_RS_sINFSrchMode3=Any of the words</v>
      </c>
    </row>
    <row r="836" spans="1:6" x14ac:dyDescent="0.25">
      <c r="A836" t="s">
        <v>830</v>
      </c>
      <c r="B836" t="str">
        <f>MID(A836,1,5)</f>
        <v>65008</v>
      </c>
      <c r="C836" t="str">
        <f xml:space="preserve"> SUBSTITUTE( MID(A836,7,FIND("=",A836,7)-7), "{1}", "")</f>
        <v>knt_RS_sINFSrchScope1</v>
      </c>
      <c r="D836" s="2" t="str">
        <f>VLOOKUP(C836,NewCode,2,FALSE)</f>
        <v>65016</v>
      </c>
      <c r="E836" t="str">
        <f>SUBSTITUTE( MID(A836,8+LEN(C836),9999), "1}=","")</f>
        <v>Only node names</v>
      </c>
      <c r="F836" s="1" t="str">
        <f>SUBSTITUTE(A836, B836 &amp; "_", D836 &amp; "_")</f>
        <v>65016_knt_RS_sINFSrchScope1=Only node names</v>
      </c>
    </row>
    <row r="837" spans="1:6" x14ac:dyDescent="0.25">
      <c r="A837" t="s">
        <v>831</v>
      </c>
      <c r="B837" t="str">
        <f>MID(A837,1,5)</f>
        <v>65009</v>
      </c>
      <c r="C837" t="str">
        <f xml:space="preserve"> SUBSTITUTE( MID(A837,7,FIND("=",A837,7)-7), "{1}", "")</f>
        <v>knt_RS_sINFSrchScope2</v>
      </c>
      <c r="D837" s="2" t="str">
        <f>VLOOKUP(C837,NewCode,2,FALSE)</f>
        <v>65017</v>
      </c>
      <c r="E837" t="str">
        <f>SUBSTITUTE( MID(A837,8+LEN(C837),9999), "1}=","")</f>
        <v>Only note contents</v>
      </c>
      <c r="F837" s="1" t="str">
        <f>SUBSTITUTE(A837, B837 &amp; "_", D837 &amp; "_")</f>
        <v>65017_knt_RS_sINFSrchScope2=Only note contents</v>
      </c>
    </row>
    <row r="838" spans="1:6" x14ac:dyDescent="0.25">
      <c r="A838" t="s">
        <v>832</v>
      </c>
      <c r="B838" t="str">
        <f>MID(A838,1,5)</f>
        <v>65010</v>
      </c>
      <c r="C838" t="str">
        <f xml:space="preserve"> SUBSTITUTE( MID(A838,7,FIND("=",A838,7)-7), "{1}", "")</f>
        <v>knt_RS_sINFSrchScope3</v>
      </c>
      <c r="D838" s="2" t="str">
        <f>VLOOKUP(C838,NewCode,2,FALSE)</f>
        <v>65018</v>
      </c>
      <c r="E838" t="str">
        <f>SUBSTITUTE( MID(A838,8+LEN(C838),9999), "1}=","")</f>
        <v>All</v>
      </c>
      <c r="F838" s="1" t="str">
        <f>SUBSTITUTE(A838, B838 &amp; "_", D838 &amp; "_")</f>
        <v>65018_knt_RS_sINFSrchScope3=All</v>
      </c>
    </row>
    <row r="839" spans="1:6" x14ac:dyDescent="0.25">
      <c r="A839" t="s">
        <v>833</v>
      </c>
      <c r="B839" t="str">
        <f>MID(A839,1,5)</f>
        <v>65011</v>
      </c>
      <c r="C839" t="str">
        <f xml:space="preserve"> SUBSTITUTE( MID(A839,7,FIND("=",A839,7)-7), "{1}", "")</f>
        <v>knt_RS_sINFSrchChk1</v>
      </c>
      <c r="D839" s="2" t="str">
        <f>VLOOKUP(C839,NewCode,2,FALSE)</f>
        <v>65019</v>
      </c>
      <c r="E839" t="str">
        <f>SUBSTITUTE( MID(A839,8+LEN(C839),9999), "1}=","")</f>
        <v>Only non checked nodes</v>
      </c>
      <c r="F839" s="1" t="str">
        <f>SUBSTITUTE(A839, B839 &amp; "_", D839 &amp; "_")</f>
        <v>65019_knt_RS_sINFSrchChk1=Only non checked nodes</v>
      </c>
    </row>
    <row r="840" spans="1:6" x14ac:dyDescent="0.25">
      <c r="A840" t="s">
        <v>834</v>
      </c>
      <c r="B840" t="str">
        <f>MID(A840,1,5)</f>
        <v>65012</v>
      </c>
      <c r="C840" t="str">
        <f xml:space="preserve"> SUBSTITUTE( MID(A840,7,FIND("=",A840,7)-7), "{1}", "")</f>
        <v>knt_RS_sINFSrchChk2</v>
      </c>
      <c r="D840" s="2" t="str">
        <f>VLOOKUP(C840,NewCode,2,FALSE)</f>
        <v>65020</v>
      </c>
      <c r="E840" t="str">
        <f>SUBSTITUTE( MID(A840,8+LEN(C840),9999), "1}=","")</f>
        <v>Only checked nodes</v>
      </c>
      <c r="F840" s="1" t="str">
        <f>SUBSTITUTE(A840, B840 &amp; "_", D840 &amp; "_")</f>
        <v>65020_knt_RS_sINFSrchChk2=Only checked nodes</v>
      </c>
    </row>
    <row r="841" spans="1:6" x14ac:dyDescent="0.25">
      <c r="A841" t="s">
        <v>835</v>
      </c>
      <c r="B841" t="str">
        <f>MID(A841,1,5)</f>
        <v>65013</v>
      </c>
      <c r="C841" t="str">
        <f xml:space="preserve"> SUBSTITUTE( MID(A841,7,FIND("=",A841,7)-7), "{1}", "")</f>
        <v>knt_RS_sINFSrchChk3</v>
      </c>
      <c r="D841" s="2" t="str">
        <f>VLOOKUP(C841,NewCode,2,FALSE)</f>
        <v>65021</v>
      </c>
      <c r="E841" t="str">
        <f>SUBSTITUTE( MID(A841,8+LEN(C841),9999), "1}=","")</f>
        <v>All</v>
      </c>
      <c r="F841" s="1" t="str">
        <f>SUBSTITUTE(A841, B841 &amp; "_", D841 &amp; "_")</f>
        <v>65021_knt_RS_sINFSrchChk3=All</v>
      </c>
    </row>
    <row r="842" spans="1:6" x14ac:dyDescent="0.25">
      <c r="A842" t="s">
        <v>836</v>
      </c>
      <c r="B842" t="str">
        <f>MID(A842,1,5)</f>
        <v>65014</v>
      </c>
      <c r="C842" t="str">
        <f xml:space="preserve"> SUBSTITUTE( MID(A842,7,FIND("=",A842,7)-7), "{1}", "")</f>
        <v>knt_RS_sINFTreeSel1</v>
      </c>
      <c r="D842" s="2" t="str">
        <f>VLOOKUP(C842,NewCode,2,FALSE)</f>
        <v>65022</v>
      </c>
      <c r="E842" t="str">
        <f>SUBSTITUTE( MID(A842,8+LEN(C842),9999), "1}=","")</f>
        <v>Current node</v>
      </c>
      <c r="F842" s="1" t="str">
        <f>SUBSTITUTE(A842, B842 &amp; "_", D842 &amp; "_")</f>
        <v>65022_knt_RS_sINFTreeSel1=Current node</v>
      </c>
    </row>
    <row r="843" spans="1:6" x14ac:dyDescent="0.25">
      <c r="A843" t="s">
        <v>837</v>
      </c>
      <c r="B843" t="str">
        <f>MID(A843,1,5)</f>
        <v>65015</v>
      </c>
      <c r="C843" t="str">
        <f xml:space="preserve"> SUBSTITUTE( MID(A843,7,FIND("=",A843,7)-7), "{1}", "")</f>
        <v>knt_RS_sINFTreeSel2</v>
      </c>
      <c r="D843" s="2" t="str">
        <f>VLOOKUP(C843,NewCode,2,FALSE)</f>
        <v>65023</v>
      </c>
      <c r="E843" t="str">
        <f>SUBSTITUTE( MID(A843,8+LEN(C843),9999), "1}=","")</f>
        <v>Current node and subtree</v>
      </c>
      <c r="F843" s="1" t="str">
        <f>SUBSTITUTE(A843, B843 &amp; "_", D843 &amp; "_")</f>
        <v>65023_knt_RS_sINFTreeSel2=Current node and subtree</v>
      </c>
    </row>
    <row r="844" spans="1:6" x14ac:dyDescent="0.25">
      <c r="A844" t="s">
        <v>870</v>
      </c>
      <c r="B844" t="str">
        <f>MID(A844,1,5)</f>
        <v>65048</v>
      </c>
      <c r="C844" t="str">
        <f xml:space="preserve"> SUBSTITUTE( MID(A844,7,FIND("=",A844,7)-7), "{1}", "")</f>
        <v>knt_RS_LANGUAGE_DEFAULT</v>
      </c>
      <c r="D844" s="2" t="str">
        <f>VLOOKUP(C844,NewCode,2,FALSE)</f>
        <v>65024</v>
      </c>
      <c r="E844" t="str">
        <f>SUBSTITUTE( MID(A844,8+LEN(C844),9999), "1}=","")</f>
        <v>English (Internal)</v>
      </c>
      <c r="F844" s="1" t="str">
        <f>SUBSTITUTE(A844, B844 &amp; "_", D844 &amp; "_")</f>
        <v>65024_knt_RS_LANGUAGE_DEFAULT=English (Internal)</v>
      </c>
    </row>
    <row r="845" spans="1:6" x14ac:dyDescent="0.25">
      <c r="A845" t="s">
        <v>871</v>
      </c>
      <c r="B845" t="str">
        <f>MID(A845,1,5)</f>
        <v>65049</v>
      </c>
      <c r="C845" t="str">
        <f xml:space="preserve"> SUBSTITUTE( MID(A845,7,FIND("=",A845,7)-7), "{1}", "")</f>
        <v>knt_RS_sINFUrlAct1</v>
      </c>
      <c r="D845" s="2" t="str">
        <f>VLOOKUP(C845,NewCode,2,FALSE)</f>
        <v>65025</v>
      </c>
      <c r="E845" t="str">
        <f>SUBSTITUTE( MID(A845,8+LEN(C845),9999), "1}=","")</f>
        <v>Open</v>
      </c>
      <c r="F845" s="1" t="str">
        <f>SUBSTITUTE(A845, B845 &amp; "_", D845 &amp; "_")</f>
        <v>65025_knt_RS_sINFUrlAct1=Open</v>
      </c>
    </row>
    <row r="846" spans="1:6" x14ac:dyDescent="0.25">
      <c r="A846" t="s">
        <v>872</v>
      </c>
      <c r="B846" t="str">
        <f>MID(A846,1,5)</f>
        <v>65050</v>
      </c>
      <c r="C846" t="str">
        <f xml:space="preserve"> SUBSTITUTE( MID(A846,7,FIND("=",A846,7)-7), "{1}", "")</f>
        <v>knt_RS_sINFUrlAct2</v>
      </c>
      <c r="D846" s="2" t="str">
        <f>VLOOKUP(C846,NewCode,2,FALSE)</f>
        <v>65026</v>
      </c>
      <c r="E846" t="str">
        <f>SUBSTITUTE( MID(A846,8+LEN(C846),9999), "1}=","")</f>
        <v>Open in new window</v>
      </c>
      <c r="F846" s="1" t="str">
        <f>SUBSTITUTE(A846, B846 &amp; "_", D846 &amp; "_")</f>
        <v>65026_knt_RS_sINFUrlAct2=Open in new window</v>
      </c>
    </row>
    <row r="847" spans="1:6" x14ac:dyDescent="0.25">
      <c r="A847" t="s">
        <v>873</v>
      </c>
      <c r="B847" t="str">
        <f>MID(A847,1,5)</f>
        <v>65051</v>
      </c>
      <c r="C847" t="str">
        <f xml:space="preserve"> SUBSTITUTE( MID(A847,7,FIND("=",A847,7)-7), "{1}", "")</f>
        <v>knt_RS_sINFUrlAct3</v>
      </c>
      <c r="D847" s="2" t="str">
        <f>VLOOKUP(C847,NewCode,2,FALSE)</f>
        <v>65027</v>
      </c>
      <c r="E847" t="str">
        <f>SUBSTITUTE( MID(A847,8+LEN(C847),9999), "1}=","")</f>
        <v>Copy to clipboard</v>
      </c>
      <c r="F847" s="1" t="str">
        <f>SUBSTITUTE(A847, B847 &amp; "_", D847 &amp; "_")</f>
        <v>65027_knt_RS_sINFUrlAct3=Copy to clipboard</v>
      </c>
    </row>
    <row r="848" spans="1:6" x14ac:dyDescent="0.25">
      <c r="A848" t="s">
        <v>874</v>
      </c>
      <c r="B848" t="str">
        <f>MID(A848,1,5)</f>
        <v>65052</v>
      </c>
      <c r="C848" t="str">
        <f xml:space="preserve"> SUBSTITUTE( MID(A848,7,FIND("=",A848,7)-7), "{1}", "")</f>
        <v>knt_RS_sINFUrlAct4</v>
      </c>
      <c r="D848" s="2" t="str">
        <f>VLOOKUP(C848,NewCode,2,FALSE)</f>
        <v>65028</v>
      </c>
      <c r="E848" t="str">
        <f>SUBSTITUTE( MID(A848,8+LEN(C848),9999), "1}=","")</f>
        <v>Both (open and copy)</v>
      </c>
      <c r="F848" s="1" t="str">
        <f>SUBSTITUTE(A848, B848 &amp; "_", D848 &amp; "_")</f>
        <v>65028_knt_RS_sINFUrlAct4=Both (open and copy)</v>
      </c>
    </row>
    <row r="849" spans="1:6" x14ac:dyDescent="0.25">
      <c r="A849" t="s">
        <v>875</v>
      </c>
      <c r="B849" t="str">
        <f>MID(A849,1,5)</f>
        <v>65053</v>
      </c>
      <c r="C849" t="str">
        <f xml:space="preserve"> SUBSTITUTE( MID(A849,7,FIND("=",A849,7)-7), "{1}", "")</f>
        <v>knt_RS_sINFUrlAct5</v>
      </c>
      <c r="D849" s="2" t="str">
        <f>VLOOKUP(C849,NewCode,2,FALSE)</f>
        <v>65029</v>
      </c>
      <c r="E849" t="str">
        <f>SUBSTITUTE( MID(A849,8+LEN(C849),9999), "1}=","")</f>
        <v>Prompt</v>
      </c>
      <c r="F849" s="1" t="str">
        <f>SUBSTITUTE(A849, B849 &amp; "_", D849 &amp; "_")</f>
        <v>65029_knt_RS_sINFUrlAct5=Prompt</v>
      </c>
    </row>
    <row r="850" spans="1:6" x14ac:dyDescent="0.25">
      <c r="A850" t="s">
        <v>876</v>
      </c>
      <c r="B850" t="str">
        <f>MID(A850,1,5)</f>
        <v>65054</v>
      </c>
      <c r="C850" t="str">
        <f xml:space="preserve"> SUBSTITUTE( MID(A850,7,FIND("=",A850,7)-7), "{1}", "")</f>
        <v>knt_RS_sINFUrlAct6</v>
      </c>
      <c r="D850" s="2" t="str">
        <f>VLOOKUP(C850,NewCode,2,FALSE)</f>
        <v>65030</v>
      </c>
      <c r="E850" t="str">
        <f>SUBSTITUTE( MID(A850,8+LEN(C850),9999), "1}=","")</f>
        <v>Do nothing</v>
      </c>
      <c r="F850" s="1" t="str">
        <f>SUBSTITUTE(A850, B850 &amp; "_", D850 &amp; "_")</f>
        <v>65030_knt_RS_sINFUrlAct6=Do nothing</v>
      </c>
    </row>
    <row r="851" spans="1:6" x14ac:dyDescent="0.25">
      <c r="A851" t="s">
        <v>877</v>
      </c>
      <c r="B851" t="str">
        <f>MID(A851,1,5)</f>
        <v>65055</v>
      </c>
      <c r="C851" t="str">
        <f xml:space="preserve"> SUBSTITUTE( MID(A851,7,FIND("=",A851,7)-7), "{1}", "")</f>
        <v>knt_RS_sINFUrlAct7</v>
      </c>
      <c r="D851" s="2" t="str">
        <f>VLOOKUP(C851,NewCode,2,FALSE)</f>
        <v>65031</v>
      </c>
      <c r="E851" t="str">
        <f>SUBSTITUTE( MID(A851,8+LEN(C851),9999), "1}=","")</f>
        <v>Create or Modify</v>
      </c>
      <c r="F851" s="1" t="str">
        <f>SUBSTITUTE(A851, B851 &amp; "_", D851 &amp; "_")</f>
        <v>65031_knt_RS_sINFUrlAct7=Create or Modify</v>
      </c>
    </row>
    <row r="852" spans="1:6" x14ac:dyDescent="0.25">
      <c r="A852" t="s">
        <v>846</v>
      </c>
      <c r="B852" t="str">
        <f>MID(A852,1,5)</f>
        <v>65024</v>
      </c>
      <c r="C852" t="str">
        <f xml:space="preserve"> SUBSTITUTE( MID(A852,7,FIND("=",A852,7)-7), "{1}", "")</f>
        <v>knt_RS_sINFDIR1</v>
      </c>
      <c r="D852" s="2" t="str">
        <f>VLOOKUP(C852,NewCode,2,FALSE)</f>
        <v>65032</v>
      </c>
      <c r="E852" t="str">
        <f>SUBSTITUTE( MID(A852,8+LEN(C852),9999), "1}=","")</f>
        <v>Up</v>
      </c>
      <c r="F852" s="1" t="str">
        <f>SUBSTITUTE(A852, B852 &amp; "_", D852 &amp; "_")</f>
        <v>65032_knt_RS_sINFDIR1=Up</v>
      </c>
    </row>
    <row r="853" spans="1:6" x14ac:dyDescent="0.25">
      <c r="A853" t="s">
        <v>847</v>
      </c>
      <c r="B853" t="str">
        <f>MID(A853,1,5)</f>
        <v>65025</v>
      </c>
      <c r="C853" t="str">
        <f xml:space="preserve"> SUBSTITUTE( MID(A853,7,FIND("=",A853,7)-7), "{1}", "")</f>
        <v>knt_RS_sINFDIR2</v>
      </c>
      <c r="D853" s="2" t="str">
        <f>VLOOKUP(C853,NewCode,2,FALSE)</f>
        <v>65033</v>
      </c>
      <c r="E853" t="str">
        <f>SUBSTITUTE( MID(A853,8+LEN(C853),9999), "1}=","")</f>
        <v>Down</v>
      </c>
      <c r="F853" s="1" t="str">
        <f>SUBSTITUTE(A853, B853 &amp; "_", D853 &amp; "_")</f>
        <v>65033_knt_RS_sINFDIR2=Down</v>
      </c>
    </row>
    <row r="854" spans="1:6" x14ac:dyDescent="0.25">
      <c r="A854" t="s">
        <v>848</v>
      </c>
      <c r="B854" t="str">
        <f>MID(A854,1,5)</f>
        <v>65026</v>
      </c>
      <c r="C854" t="str">
        <f xml:space="preserve"> SUBSTITUTE( MID(A854,7,FIND("=",A854,7)-7), "{1}", "")</f>
        <v>knt_RS_sINFDIR3</v>
      </c>
      <c r="D854" s="2" t="str">
        <f>VLOOKUP(C854,NewCode,2,FALSE)</f>
        <v>65034</v>
      </c>
      <c r="E854" t="str">
        <f>SUBSTITUTE( MID(A854,8+LEN(C854),9999), "1}=","")</f>
        <v>Left</v>
      </c>
      <c r="F854" s="1" t="str">
        <f>SUBSTITUTE(A854, B854 &amp; "_", D854 &amp; "_")</f>
        <v>65034_knt_RS_sINFDIR3=Left</v>
      </c>
    </row>
    <row r="855" spans="1:6" x14ac:dyDescent="0.25">
      <c r="A855" t="s">
        <v>849</v>
      </c>
      <c r="B855" t="str">
        <f>MID(A855,1,5)</f>
        <v>65027</v>
      </c>
      <c r="C855" t="str">
        <f xml:space="preserve"> SUBSTITUTE( MID(A855,7,FIND("=",A855,7)-7), "{1}", "")</f>
        <v>knt_RS_sINFDIR4</v>
      </c>
      <c r="D855" s="2" t="str">
        <f>VLOOKUP(C855,NewCode,2,FALSE)</f>
        <v>65035</v>
      </c>
      <c r="E855" t="str">
        <f>SUBSTITUTE( MID(A855,8+LEN(C855),9999), "1}=","")</f>
        <v>Right</v>
      </c>
      <c r="F855" s="1" t="str">
        <f>SUBSTITUTE(A855, B855 &amp; "_", D855 &amp; "_")</f>
        <v>65035_knt_RS_sINFDIR4=Right</v>
      </c>
    </row>
    <row r="856" spans="1:6" x14ac:dyDescent="0.25">
      <c r="A856" t="s">
        <v>850</v>
      </c>
      <c r="B856" t="str">
        <f>MID(A856,1,5)</f>
        <v>65028</v>
      </c>
      <c r="C856" t="str">
        <f xml:space="preserve"> SUBSTITUTE( MID(A856,7,FIND("=",A856,7)-7), "{1}", "")</f>
        <v>knt_RS_sINFPOS1</v>
      </c>
      <c r="D856" s="2" t="str">
        <f>VLOOKUP(C856,NewCode,2,FALSE)</f>
        <v>65036</v>
      </c>
      <c r="E856" t="str">
        <f>SUBSTITUTE( MID(A856,8+LEN(C856),9999), "1}=","")</f>
        <v>Top</v>
      </c>
      <c r="F856" s="1" t="str">
        <f>SUBSTITUTE(A856, B856 &amp; "_", D856 &amp; "_")</f>
        <v>65036_knt_RS_sINFPOS1=Top</v>
      </c>
    </row>
    <row r="857" spans="1:6" x14ac:dyDescent="0.25">
      <c r="A857" t="s">
        <v>851</v>
      </c>
      <c r="B857" t="str">
        <f>MID(A857,1,5)</f>
        <v>65029</v>
      </c>
      <c r="C857" t="str">
        <f xml:space="preserve"> SUBSTITUTE( MID(A857,7,FIND("=",A857,7)-7), "{1}", "")</f>
        <v>knt_RS_sINFPOS2</v>
      </c>
      <c r="D857" s="2" t="str">
        <f>VLOOKUP(C857,NewCode,2,FALSE)</f>
        <v>65037</v>
      </c>
      <c r="E857" t="str">
        <f>SUBSTITUTE( MID(A857,8+LEN(C857),9999), "1}=","")</f>
        <v>Bottom</v>
      </c>
      <c r="F857" s="1" t="str">
        <f>SUBSTITUTE(A857, B857 &amp; "_", D857 &amp; "_")</f>
        <v>65037_knt_RS_sINFPOS2=Bottom</v>
      </c>
    </row>
    <row r="858" spans="1:6" x14ac:dyDescent="0.25">
      <c r="A858" t="s">
        <v>852</v>
      </c>
      <c r="B858" t="str">
        <f>MID(A858,1,5)</f>
        <v>65030</v>
      </c>
      <c r="C858" t="str">
        <f xml:space="preserve"> SUBSTITUTE( MID(A858,7,FIND("=",A858,7)-7), "{1}", "")</f>
        <v>knt_RS_sINFPOS3</v>
      </c>
      <c r="D858" s="2" t="str">
        <f>VLOOKUP(C858,NewCode,2,FALSE)</f>
        <v>65038</v>
      </c>
      <c r="E858" t="str">
        <f>SUBSTITUTE( MID(A858,8+LEN(C858),9999), "1}=","")</f>
        <v>Left</v>
      </c>
      <c r="F858" s="1" t="str">
        <f>SUBSTITUTE(A858, B858 &amp; "_", D858 &amp; "_")</f>
        <v>65038_knt_RS_sINFPOS3=Left</v>
      </c>
    </row>
    <row r="859" spans="1:6" x14ac:dyDescent="0.25">
      <c r="A859" t="s">
        <v>853</v>
      </c>
      <c r="B859" t="str">
        <f>MID(A859,1,5)</f>
        <v>65031</v>
      </c>
      <c r="C859" t="str">
        <f xml:space="preserve"> SUBSTITUTE( MID(A859,7,FIND("=",A859,7)-7), "{1}", "")</f>
        <v>knt_RS_sINFPOS4</v>
      </c>
      <c r="D859" s="2" t="str">
        <f>VLOOKUP(C859,NewCode,2,FALSE)</f>
        <v>65039</v>
      </c>
      <c r="E859" t="str">
        <f>SUBSTITUTE( MID(A859,8+LEN(C859),9999), "1}=","")</f>
        <v>Right</v>
      </c>
      <c r="F859" s="1" t="str">
        <f>SUBSTITUTE(A859, B859 &amp; "_", D859 &amp; "_")</f>
        <v>65039_knt_RS_sINFPOS4=Right</v>
      </c>
    </row>
    <row r="860" spans="1:6" x14ac:dyDescent="0.25">
      <c r="A860" t="s">
        <v>886</v>
      </c>
      <c r="B860" t="str">
        <f>MID(A860,1,5)</f>
        <v>65064</v>
      </c>
      <c r="C860" t="str">
        <f xml:space="preserve"> SUBSTITUTE( MID(A860,7,FIND("=",A860,7)-7), "{1}", "")</f>
        <v>knt_RS_STR_SE_ERR_DDETIMEOUT</v>
      </c>
      <c r="D860" s="2" t="str">
        <f>VLOOKUP(C860,NewCode,2,FALSE)</f>
        <v>65040</v>
      </c>
      <c r="E860" t="str">
        <f>SUBSTITUTE( MID(A860,8+LEN(C860),9999), "1}=","")</f>
        <v>The DDE transaction could not be completed because the request timed out.</v>
      </c>
      <c r="F860" s="1" t="str">
        <f>SUBSTITUTE(A860, B860 &amp; "_", D860 &amp; "_")</f>
        <v>65040_knt_RS_STR_SE_ERR_DDETIMEOUT=The DDE transaction could not be completed because the request timed out.</v>
      </c>
    </row>
    <row r="861" spans="1:6" x14ac:dyDescent="0.25">
      <c r="A861" t="s">
        <v>887</v>
      </c>
      <c r="B861" t="str">
        <f>MID(A861,1,5)</f>
        <v>65065</v>
      </c>
      <c r="C861" t="str">
        <f xml:space="preserve"> SUBSTITUTE( MID(A861,7,FIND("=",A861,7)-7), "{1}", "")</f>
        <v>knt_RS_STR_SE_ERR_DLLNOTFOUND</v>
      </c>
      <c r="D861" s="2" t="str">
        <f>VLOOKUP(C861,NewCode,2,FALSE)</f>
        <v>65041</v>
      </c>
      <c r="E861" t="str">
        <f>SUBSTITUTE( MID(A861,8+LEN(C861),9999), "1}=","")</f>
        <v>The specified dynamic-link library was not found.</v>
      </c>
      <c r="F861" s="1" t="str">
        <f>SUBSTITUTE(A861, B861 &amp; "_", D861 &amp; "_")</f>
        <v>65041_knt_RS_STR_SE_ERR_DLLNOTFOUND=The specified dynamic-link library was not found.</v>
      </c>
    </row>
    <row r="862" spans="1:6" x14ac:dyDescent="0.25">
      <c r="A862" t="s">
        <v>888</v>
      </c>
      <c r="B862" t="str">
        <f>MID(A862,1,5)</f>
        <v>65066</v>
      </c>
      <c r="C862" t="str">
        <f xml:space="preserve"> SUBSTITUTE( MID(A862,7,FIND("=",A862,7)-7), "{1}", "")</f>
        <v>knt_RS_STR_SE_ERR_NOASSOC</v>
      </c>
      <c r="D862" s="2" t="str">
        <f>VLOOKUP(C862,NewCode,2,FALSE)</f>
        <v>65042</v>
      </c>
      <c r="E862" t="str">
        <f>SUBSTITUTE( MID(A862,8+LEN(C862),9999), "1}=","")</f>
        <v>There is no application associated with the given filename extension.</v>
      </c>
      <c r="F862" s="1" t="str">
        <f>SUBSTITUTE(A862, B862 &amp; "_", D862 &amp; "_")</f>
        <v>65042_knt_RS_STR_SE_ERR_NOASSOC=There is no application associated with the given filename extension.</v>
      </c>
    </row>
    <row r="863" spans="1:6" x14ac:dyDescent="0.25">
      <c r="A863" t="s">
        <v>889</v>
      </c>
      <c r="B863" t="str">
        <f>MID(A863,1,5)</f>
        <v>65067</v>
      </c>
      <c r="C863" t="str">
        <f xml:space="preserve"> SUBSTITUTE( MID(A863,7,FIND("=",A863,7)-7), "{1}", "")</f>
        <v>knt_RS_STR_SE_ERR_OOM</v>
      </c>
      <c r="D863" s="2" t="str">
        <f>VLOOKUP(C863,NewCode,2,FALSE)</f>
        <v>65043</v>
      </c>
      <c r="E863" t="str">
        <f>SUBSTITUTE( MID(A863,8+LEN(C863),9999), "1}=","")</f>
        <v>There was not enough memory to complete the operation.</v>
      </c>
      <c r="F863" s="1" t="str">
        <f>SUBSTITUTE(A863, B863 &amp; "_", D863 &amp; "_")</f>
        <v>65043_knt_RS_STR_SE_ERR_OOM=There was not enough memory to complete the operation.</v>
      </c>
    </row>
    <row r="864" spans="1:6" x14ac:dyDescent="0.25">
      <c r="A864" t="s">
        <v>890</v>
      </c>
      <c r="B864" t="str">
        <f>MID(A864,1,5)</f>
        <v>65068</v>
      </c>
      <c r="C864" t="str">
        <f xml:space="preserve"> SUBSTITUTE( MID(A864,7,FIND("=",A864,7)-7), "{1}", "")</f>
        <v>knt_RS_STR_SE_ERR_SHARE</v>
      </c>
      <c r="D864" s="2" t="str">
        <f>VLOOKUP(C864,NewCode,2,FALSE)</f>
        <v>65044</v>
      </c>
      <c r="E864" t="str">
        <f>SUBSTITUTE( MID(A864,8+LEN(C864),9999), "1}=","")</f>
        <v>A sharing violation occurred</v>
      </c>
      <c r="F864" s="1" t="str">
        <f>SUBSTITUTE(A864, B864 &amp; "_", D864 &amp; "_")</f>
        <v>65044_knt_RS_STR_SE_ERR_SHARE=A sharing violation occurred</v>
      </c>
    </row>
    <row r="865" spans="1:6" x14ac:dyDescent="0.25">
      <c r="A865" t="s">
        <v>891</v>
      </c>
      <c r="B865" t="str">
        <f>MID(A865,1,5)</f>
        <v>65069</v>
      </c>
      <c r="C865" t="str">
        <f xml:space="preserve"> SUBSTITUTE( MID(A865,7,FIND("=",A865,7)-7), "{1}", "")</f>
        <v>knt_RS_STR_UNKNOWN_ERROR</v>
      </c>
      <c r="D865" s="2" t="str">
        <f>VLOOKUP(C865,NewCode,2,FALSE)</f>
        <v>65045</v>
      </c>
      <c r="E865" t="str">
        <f>SUBSTITUTE( MID(A865,8+LEN(C865),9999), "1}=","")</f>
        <v>Unknown error.</v>
      </c>
      <c r="F865" s="1" t="str">
        <f>SUBSTITUTE(A865, B865 &amp; "_", D865 &amp; "_")</f>
        <v>65045_knt_RS_STR_UNKNOWN_ERROR=Unknown error.</v>
      </c>
    </row>
    <row r="866" spans="1:6" x14ac:dyDescent="0.25">
      <c r="A866" t="s">
        <v>892</v>
      </c>
      <c r="B866" t="str">
        <f>MID(A866,1,5)</f>
        <v>65070</v>
      </c>
      <c r="C866" t="str">
        <f xml:space="preserve"> SUBSTITUTE( MID(A866,7,FIND("=",A866,7)-7), "{1}", "")</f>
        <v>knt_RS_sAB00</v>
      </c>
      <c r="D866" s="2" t="str">
        <f>VLOOKUP(C866,NewCode,2,FALSE)</f>
        <v>65046</v>
      </c>
      <c r="E866" t="str">
        <f>SUBSTITUTE( MID(A866,8+LEN(C866),9999), "1}=","")</f>
        <v xml:space="preserve">About - </v>
      </c>
      <c r="F866" s="1" t="str">
        <f>SUBSTITUTE(A866, B866 &amp; "_", D866 &amp; "_")</f>
        <v xml:space="preserve">65046_knt_RS_sAB00=About - </v>
      </c>
    </row>
    <row r="867" spans="1:6" x14ac:dyDescent="0.25">
      <c r="A867" t="s">
        <v>893</v>
      </c>
      <c r="B867" t="str">
        <f>MID(A867,1,5)</f>
        <v>65071</v>
      </c>
      <c r="C867" t="str">
        <f xml:space="preserve"> SUBSTITUTE( MID(A867,7,FIND("=",A867,7)-7), "{1}", "")</f>
        <v>knt_RS_sAB01</v>
      </c>
      <c r="D867" s="2" t="str">
        <f>VLOOKUP(C867,NewCode,2,FALSE)</f>
        <v>65047</v>
      </c>
      <c r="E867" t="str">
        <f>SUBSTITUTE( MID(A867,8+LEN(C867),9999), "1}=","")</f>
        <v>Double-click to send email; Right-click to copy\^(No HTML-formatted email, PLEASE!)</v>
      </c>
      <c r="F867" s="1" t="str">
        <f>SUBSTITUTE(A867, B867 &amp; "_", D867 &amp; "_")</f>
        <v>65047_knt_RS_sAB01=Double-click to send email; Right-click to copy\^(No HTML-formatted email, PLEASE!)</v>
      </c>
    </row>
    <row r="868" spans="1:6" x14ac:dyDescent="0.25">
      <c r="A868" t="s">
        <v>862</v>
      </c>
      <c r="B868" t="str">
        <f>MID(A868,1,5)</f>
        <v>65040</v>
      </c>
      <c r="C868" t="str">
        <f xml:space="preserve"> SUBSTITUTE( MID(A868,7,FIND("=",A868,7)-7), "{1}", "")</f>
        <v>knt_RS_sAB02</v>
      </c>
      <c r="D868" s="2" t="str">
        <f>VLOOKUP(C868,NewCode,2,FALSE)</f>
        <v>65048</v>
      </c>
      <c r="E868" t="str">
        <f>SUBSTITUTE( MID(A868,8+LEN(C868),9999), "1}=","")</f>
        <v>Double-click to visit home page; Right-click to copy</v>
      </c>
      <c r="F868" s="1" t="str">
        <f>SUBSTITUTE(A868, B868 &amp; "_", D868 &amp; "_")</f>
        <v>65048_knt_RS_sAB02=Double-click to visit home page; Right-click to copy</v>
      </c>
    </row>
    <row r="869" spans="1:6" x14ac:dyDescent="0.25">
      <c r="A869" t="s">
        <v>863</v>
      </c>
      <c r="B869" t="str">
        <f>MID(A869,1,5)</f>
        <v>65041</v>
      </c>
      <c r="C869" t="str">
        <f xml:space="preserve"> SUBSTITUTE( MID(A869,7,FIND("=",A869,7)-7), "{1}", "")</f>
        <v>knt_RS_sAB03</v>
      </c>
      <c r="D869" s="2" t="str">
        <f>VLOOKUP(C869,NewCode,2,FALSE)</f>
        <v>65049</v>
      </c>
      <c r="E869" t="str">
        <f>SUBSTITUTE( MID(A869,8+LEN(C869),9999), "1}=","")</f>
        <v>Keynote was inspired by a fantastic freeware prog: DaRT Notes\^by Andre v.d. Merwe (See "dart.txt" for information)</v>
      </c>
      <c r="F869" s="1" t="str">
        <f>SUBSTITUTE(A869, B869 &amp; "_", D869 &amp; "_")</f>
        <v>65049_knt_RS_sAB03=Keynote was inspired by a fantastic freeware prog: DaRT Notes\^by Andre v.d. Merwe (See "dart.txt" for information)</v>
      </c>
    </row>
    <row r="870" spans="1:6" x14ac:dyDescent="0.25">
      <c r="A870" t="s">
        <v>864</v>
      </c>
      <c r="B870" t="str">
        <f>MID(A870,1,5)</f>
        <v>65042</v>
      </c>
      <c r="C870" t="str">
        <f xml:space="preserve"> SUBSTITUTE( MID(A870,7,FIND("=",A870,7)-7), "{1}", "")</f>
        <v>knt_RS_sAB04</v>
      </c>
      <c r="D870" s="2" t="str">
        <f>VLOOKUP(C870,NewCode,2,FALSE)</f>
        <v>65050</v>
      </c>
      <c r="E870" t="str">
        <f>SUBSTITUTE( MID(A870,8+LEN(C870),9999), "1}=","")</f>
        <v>KeyNote NF is an evolution of KeyNote (by Marek)</v>
      </c>
      <c r="F870" s="1" t="str">
        <f>SUBSTITUTE(A870, B870 &amp; "_", D870 &amp; "_")</f>
        <v>65050_knt_RS_sAB04=KeyNote NF is an evolution of KeyNote (by Marek)</v>
      </c>
    </row>
    <row r="871" spans="1:6" x14ac:dyDescent="0.25">
      <c r="A871" t="s">
        <v>865</v>
      </c>
      <c r="B871" t="str">
        <f>MID(A871,1,5)</f>
        <v>65043</v>
      </c>
      <c r="C871" t="str">
        <f xml:space="preserve"> SUBSTITUTE( MID(A871,7,FIND("=",A871,7)-7), "{1}", "")</f>
        <v>knt_RS_Program_Desc</v>
      </c>
      <c r="D871" s="2" t="str">
        <f>VLOOKUP(C871,NewCode,2,FALSE)</f>
        <v>65051</v>
      </c>
      <c r="E871" t="str">
        <f>SUBSTITUTE( MID(A871,8+LEN(C871),9999), "1}=","")</f>
        <v>Tabbed notebook for Windows</v>
      </c>
      <c r="F871" s="1" t="str">
        <f>SUBSTITUTE(A871, B871 &amp; "_", D871 &amp; "_")</f>
        <v>65051_knt_RS_Program_Desc{1}=Tabbed notebook for Windows</v>
      </c>
    </row>
    <row r="872" spans="1:6" x14ac:dyDescent="0.25">
      <c r="A872" t="s">
        <v>866</v>
      </c>
      <c r="B872" t="str">
        <f>MID(A872,1,5)</f>
        <v>65044</v>
      </c>
      <c r="C872" t="str">
        <f xml:space="preserve"> SUBSTITUTE( MID(A872,7,FIND("=",A872,7)-7), "{1}", "")</f>
        <v>knt_RS_sUpd01</v>
      </c>
      <c r="D872" s="2" t="str">
        <f>VLOOKUP(C872,NewCode,2,FALSE)</f>
        <v>65052</v>
      </c>
      <c r="E872" t="str">
        <f>SUBSTITUTE( MID(A872,8+LEN(C872),9999), "1}=","")</f>
        <v>You already have the latest version installed</v>
      </c>
      <c r="F872" s="1" t="str">
        <f>SUBSTITUTE(A872, B872 &amp; "_", D872 &amp; "_")</f>
        <v>65052_knt_RS_sUpd01=You already have the latest version installed</v>
      </c>
    </row>
    <row r="873" spans="1:6" x14ac:dyDescent="0.25">
      <c r="A873" t="s">
        <v>867</v>
      </c>
      <c r="B873" t="str">
        <f>MID(A873,1,5)</f>
        <v>65045</v>
      </c>
      <c r="C873" t="str">
        <f xml:space="preserve"> SUBSTITUTE( MID(A873,7,FIND("=",A873,7)-7), "{1}", "")</f>
        <v>knt_RS_sUpd02</v>
      </c>
      <c r="D873" s="2" t="str">
        <f>VLOOKUP(C873,NewCode,2,FALSE)</f>
        <v>65053</v>
      </c>
      <c r="E873" t="str">
        <f>SUBSTITUTE( MID(A873,8+LEN(C873),9999), "1}=","")</f>
        <v>There is a new version !</v>
      </c>
      <c r="F873" s="1" t="str">
        <f>SUBSTITUTE(A873, B873 &amp; "_", D873 &amp; "_")</f>
        <v>65053_knt_RS_sUpd02=There is a new version !</v>
      </c>
    </row>
    <row r="874" spans="1:6" x14ac:dyDescent="0.25">
      <c r="A874" t="s">
        <v>868</v>
      </c>
      <c r="B874" t="str">
        <f>MID(A874,1,5)</f>
        <v>65046</v>
      </c>
      <c r="C874" t="str">
        <f xml:space="preserve"> SUBSTITUTE( MID(A874,7,FIND("=",A874,7)-7), "{1}", "")</f>
        <v>knt_RS_sUpd03</v>
      </c>
      <c r="D874" s="2" t="str">
        <f>VLOOKUP(C874,NewCode,2,FALSE)</f>
        <v>65054</v>
      </c>
      <c r="E874" t="str">
        <f>SUBSTITUTE( MID(A874,8+LEN(C874),9999), "1}=","")</f>
        <v>No Internet access</v>
      </c>
      <c r="F874" s="1" t="str">
        <f>SUBSTITUTE(A874, B874 &amp; "_", D874 &amp; "_")</f>
        <v>65054_knt_RS_sUpd03=No Internet access</v>
      </c>
    </row>
    <row r="875" spans="1:6" x14ac:dyDescent="0.25">
      <c r="A875" t="s">
        <v>869</v>
      </c>
      <c r="B875" t="str">
        <f>MID(A875,1,5)</f>
        <v>65047</v>
      </c>
      <c r="C875" t="str">
        <f xml:space="preserve"> SUBSTITUTE( MID(A875,7,FIND("=",A875,7)-7), "{1}", "")</f>
        <v>knt_RS_FILTER_ALLFILES</v>
      </c>
      <c r="D875" s="2" t="str">
        <f>VLOOKUP(C875,NewCode,2,FALSE)</f>
        <v>65055</v>
      </c>
      <c r="E875" t="str">
        <f>SUBSTITUTE( MID(A875,8+LEN(C875),9999), "1}=","")</f>
        <v>All files (*.*)|*.*</v>
      </c>
      <c r="F875" s="1" t="str">
        <f>SUBSTITUTE(A875, B875 &amp; "_", D875 &amp; "_")</f>
        <v>65055_knt_RS_FILTER_ALLFILES=All files (*.*)|*.*</v>
      </c>
    </row>
    <row r="876" spans="1:6" x14ac:dyDescent="0.25">
      <c r="A876" t="s">
        <v>894</v>
      </c>
      <c r="B876" t="str">
        <f>MID(A876,1,5)</f>
        <v>65080</v>
      </c>
      <c r="C876" t="str">
        <f xml:space="preserve"> SUBSTITUTE( MID(A876,7,FIND("=",A876,7)-7), "{1}", "")</f>
        <v>knt_RS_STR_minute</v>
      </c>
      <c r="D876" s="2" t="str">
        <f>VLOOKUP(C876,NewCode,2,FALSE)</f>
        <v>65056</v>
      </c>
      <c r="E876" t="str">
        <f>SUBSTITUTE( MID(A876,8+LEN(C876),9999), "1}=","")</f>
        <v>minute</v>
      </c>
      <c r="F876" s="1" t="str">
        <f>SUBSTITUTE(A876, B876 &amp; "_", D876 &amp; "_")</f>
        <v>65056_knt_RS_STR_minute=minute</v>
      </c>
    </row>
    <row r="877" spans="1:6" x14ac:dyDescent="0.25">
      <c r="A877" t="s">
        <v>895</v>
      </c>
      <c r="B877" t="str">
        <f>MID(A877,1,5)</f>
        <v>65081</v>
      </c>
      <c r="C877" t="str">
        <f xml:space="preserve"> SUBSTITUTE( MID(A877,7,FIND("=",A877,7)-7), "{1}", "")</f>
        <v>knt_RS_STR_minutes</v>
      </c>
      <c r="D877" s="2" t="str">
        <f>VLOOKUP(C877,NewCode,2,FALSE)</f>
        <v>65057</v>
      </c>
      <c r="E877" t="str">
        <f>SUBSTITUTE( MID(A877,8+LEN(C877),9999), "1}=","")</f>
        <v>minutes</v>
      </c>
      <c r="F877" s="1" t="str">
        <f>SUBSTITUTE(A877, B877 &amp; "_", D877 &amp; "_")</f>
        <v>65057_knt_RS_STR_minutes=minutes</v>
      </c>
    </row>
    <row r="878" spans="1:6" x14ac:dyDescent="0.25">
      <c r="A878" t="s">
        <v>896</v>
      </c>
      <c r="B878" t="str">
        <f>MID(A878,1,5)</f>
        <v>65082</v>
      </c>
      <c r="C878" t="str">
        <f xml:space="preserve"> SUBSTITUTE( MID(A878,7,FIND("=",A878,7)-7), "{1}", "")</f>
        <v>knt_RS_STR_hour</v>
      </c>
      <c r="D878" s="2" t="str">
        <f>VLOOKUP(C878,NewCode,2,FALSE)</f>
        <v>65058</v>
      </c>
      <c r="E878" t="str">
        <f>SUBSTITUTE( MID(A878,8+LEN(C878),9999), "1}=","")</f>
        <v>hour</v>
      </c>
      <c r="F878" s="1" t="str">
        <f>SUBSTITUTE(A878, B878 &amp; "_", D878 &amp; "_")</f>
        <v>65058_knt_RS_STR_hour=hour</v>
      </c>
    </row>
    <row r="879" spans="1:6" x14ac:dyDescent="0.25">
      <c r="A879" t="s">
        <v>897</v>
      </c>
      <c r="B879" t="str">
        <f>MID(A879,1,5)</f>
        <v>65083</v>
      </c>
      <c r="C879" t="str">
        <f xml:space="preserve"> SUBSTITUTE( MID(A879,7,FIND("=",A879,7)-7), "{1}", "")</f>
        <v>knt_RS_STR_hours</v>
      </c>
      <c r="D879" s="2" t="str">
        <f>VLOOKUP(C879,NewCode,2,FALSE)</f>
        <v>65059</v>
      </c>
      <c r="E879" t="str">
        <f>SUBSTITUTE( MID(A879,8+LEN(C879),9999), "1}=","")</f>
        <v>hours</v>
      </c>
      <c r="F879" s="1" t="str">
        <f>SUBSTITUTE(A879, B879 &amp; "_", D879 &amp; "_")</f>
        <v>65059_knt_RS_STR_hours=hours</v>
      </c>
    </row>
    <row r="880" spans="1:6" x14ac:dyDescent="0.25">
      <c r="A880" t="s">
        <v>898</v>
      </c>
      <c r="B880" t="str">
        <f>MID(A880,1,5)</f>
        <v>65084</v>
      </c>
      <c r="C880" t="str">
        <f xml:space="preserve"> SUBSTITUTE( MID(A880,7,FIND("=",A880,7)-7), "{1}", "")</f>
        <v>knt_RS_STR_day</v>
      </c>
      <c r="D880" s="2" t="str">
        <f>VLOOKUP(C880,NewCode,2,FALSE)</f>
        <v>65060</v>
      </c>
      <c r="E880" t="str">
        <f>SUBSTITUTE( MID(A880,8+LEN(C880),9999), "1}=","")</f>
        <v>day</v>
      </c>
      <c r="F880" s="1" t="str">
        <f>SUBSTITUTE(A880, B880 &amp; "_", D880 &amp; "_")</f>
        <v>65060_knt_RS_STR_day=day</v>
      </c>
    </row>
    <row r="881" spans="1:6" x14ac:dyDescent="0.25">
      <c r="A881" t="s">
        <v>899</v>
      </c>
      <c r="B881" t="str">
        <f>MID(A881,1,5)</f>
        <v>65085</v>
      </c>
      <c r="C881" t="str">
        <f xml:space="preserve"> SUBSTITUTE( MID(A881,7,FIND("=",A881,7)-7), "{1}", "")</f>
        <v>knt_RS_STR_days</v>
      </c>
      <c r="D881" s="2" t="str">
        <f>VLOOKUP(C881,NewCode,2,FALSE)</f>
        <v>65061</v>
      </c>
      <c r="E881" t="str">
        <f>SUBSTITUTE( MID(A881,8+LEN(C881),9999), "1}=","")</f>
        <v>days</v>
      </c>
      <c r="F881" s="1" t="str">
        <f>SUBSTITUTE(A881, B881 &amp; "_", D881 &amp; "_")</f>
        <v>65061_knt_RS_STR_days=days</v>
      </c>
    </row>
    <row r="882" spans="1:6" x14ac:dyDescent="0.25">
      <c r="A882" t="s">
        <v>900</v>
      </c>
      <c r="B882" t="str">
        <f>MID(A882,1,5)</f>
        <v>65086</v>
      </c>
      <c r="C882" t="str">
        <f xml:space="preserve"> SUBSTITUTE( MID(A882,7,FIND("=",A882,7)-7), "{1}", "")</f>
        <v>knt_RS_STR_week</v>
      </c>
      <c r="D882" s="2" t="str">
        <f>VLOOKUP(C882,NewCode,2,FALSE)</f>
        <v>65062</v>
      </c>
      <c r="E882" t="str">
        <f>SUBSTITUTE( MID(A882,8+LEN(C882),9999), "1}=","")</f>
        <v>week</v>
      </c>
      <c r="F882" s="1" t="str">
        <f>SUBSTITUTE(A882, B882 &amp; "_", D882 &amp; "_")</f>
        <v>65062_knt_RS_STR_week=week</v>
      </c>
    </row>
    <row r="883" spans="1:6" x14ac:dyDescent="0.25">
      <c r="A883" t="s">
        <v>901</v>
      </c>
      <c r="B883" t="str">
        <f>MID(A883,1,5)</f>
        <v>65087</v>
      </c>
      <c r="C883" t="str">
        <f xml:space="preserve"> SUBSTITUTE( MID(A883,7,FIND("=",A883,7)-7), "{1}", "")</f>
        <v>knt_RS_STR_weeks</v>
      </c>
      <c r="D883" s="2" t="str">
        <f>VLOOKUP(C883,NewCode,2,FALSE)</f>
        <v>65063</v>
      </c>
      <c r="E883" t="str">
        <f>SUBSTITUTE( MID(A883,8+LEN(C883),9999), "1}=","")</f>
        <v>weeks</v>
      </c>
      <c r="F883" s="1" t="str">
        <f>SUBSTITUTE(A883, B883 &amp; "_", D883 &amp; "_")</f>
        <v>65063_knt_RS_STR_weeks=weeks</v>
      </c>
    </row>
    <row r="884" spans="1:6" x14ac:dyDescent="0.25">
      <c r="A884" t="s">
        <v>878</v>
      </c>
      <c r="B884" t="str">
        <f>MID(A884,1,5)</f>
        <v>65056</v>
      </c>
      <c r="C884" t="str">
        <f xml:space="preserve"> SUBSTITUTE( MID(A884,7,FIND("=",A884,7)-7), "{1}", "")</f>
        <v>knt_RS_STR_ERR_OUTOFRESOURCES</v>
      </c>
      <c r="D884" s="2" t="str">
        <f>VLOOKUP(C884,NewCode,2,FALSE)</f>
        <v>65064</v>
      </c>
      <c r="E884" t="str">
        <f>SUBSTITUTE( MID(A884,8+LEN(C884),9999), "1}=","")</f>
        <v>The operating system is out of memory or resources.</v>
      </c>
      <c r="F884" s="1" t="str">
        <f>SUBSTITUTE(A884, B884 &amp; "_", D884 &amp; "_")</f>
        <v>65064_knt_RS_STR_ERR_OUTOFRESOURCES=The operating system is out of memory or resources.</v>
      </c>
    </row>
    <row r="885" spans="1:6" x14ac:dyDescent="0.25">
      <c r="A885" t="s">
        <v>879</v>
      </c>
      <c r="B885" t="str">
        <f>MID(A885,1,5)</f>
        <v>65057</v>
      </c>
      <c r="C885" t="str">
        <f xml:space="preserve"> SUBSTITUTE( MID(A885,7,FIND("=",A885,7)-7), "{1}", "")</f>
        <v>knt_RS_STR_ERROR_FILE_NOT_FOUND</v>
      </c>
      <c r="D885" s="2" t="str">
        <f>VLOOKUP(C885,NewCode,2,FALSE)</f>
        <v>65065</v>
      </c>
      <c r="E885" t="str">
        <f>SUBSTITUTE( MID(A885,8+LEN(C885),9999), "1}=","")</f>
        <v>The specified file was not found.</v>
      </c>
      <c r="F885" s="1" t="str">
        <f>SUBSTITUTE(A885, B885 &amp; "_", D885 &amp; "_")</f>
        <v>65065_knt_RS_STR_ERROR_FILE_NOT_FOUND=The specified file was not found.</v>
      </c>
    </row>
    <row r="886" spans="1:6" x14ac:dyDescent="0.25">
      <c r="A886" t="s">
        <v>880</v>
      </c>
      <c r="B886" t="str">
        <f>MID(A886,1,5)</f>
        <v>65058</v>
      </c>
      <c r="C886" t="str">
        <f xml:space="preserve"> SUBSTITUTE( MID(A886,7,FIND("=",A886,7)-7), "{1}", "")</f>
        <v>knt_RS_STR_ERROR_PATH_NOT_FOUND</v>
      </c>
      <c r="D886" s="2" t="str">
        <f>VLOOKUP(C886,NewCode,2,FALSE)</f>
        <v>65066</v>
      </c>
      <c r="E886" t="str">
        <f>SUBSTITUTE( MID(A886,8+LEN(C886),9999), "1}=","")</f>
        <v>The specified path was not found.</v>
      </c>
      <c r="F886" s="1" t="str">
        <f>SUBSTITUTE(A886, B886 &amp; "_", D886 &amp; "_")</f>
        <v>65066_knt_RS_STR_ERROR_PATH_NOT_FOUND=The specified path was not found.</v>
      </c>
    </row>
    <row r="887" spans="1:6" x14ac:dyDescent="0.25">
      <c r="A887" t="s">
        <v>881</v>
      </c>
      <c r="B887" t="str">
        <f>MID(A887,1,5)</f>
        <v>65059</v>
      </c>
      <c r="C887" t="str">
        <f xml:space="preserve"> SUBSTITUTE( MID(A887,7,FIND("=",A887,7)-7), "{1}", "")</f>
        <v>knt_RS_STR_ERROR_BAD_FORMAT</v>
      </c>
      <c r="D887" s="2" t="str">
        <f>VLOOKUP(C887,NewCode,2,FALSE)</f>
        <v>65067</v>
      </c>
      <c r="E887" t="str">
        <f>SUBSTITUTE( MID(A887,8+LEN(C887),9999), "1}=","")</f>
        <v>The .EXE file is invalid (non-Win32 .EXE or error in .EXE image).</v>
      </c>
      <c r="F887" s="1" t="str">
        <f>SUBSTITUTE(A887, B887 &amp; "_", D887 &amp; "_")</f>
        <v>65067_knt_RS_STR_ERROR_BAD_FORMAT=The .EXE file is invalid (non-Win32 .EXE or error in .EXE image).</v>
      </c>
    </row>
    <row r="888" spans="1:6" x14ac:dyDescent="0.25">
      <c r="A888" t="s">
        <v>882</v>
      </c>
      <c r="B888" t="str">
        <f>MID(A888,1,5)</f>
        <v>65060</v>
      </c>
      <c r="C888" t="str">
        <f xml:space="preserve"> SUBSTITUTE( MID(A888,7,FIND("=",A888,7)-7), "{1}", "")</f>
        <v>knt_RS_STR_SE_ERR_ACCESSDENIED</v>
      </c>
      <c r="D888" s="2" t="str">
        <f>VLOOKUP(C888,NewCode,2,FALSE)</f>
        <v>65068</v>
      </c>
      <c r="E888" t="str">
        <f>SUBSTITUTE( MID(A888,8+LEN(C888),9999), "1}=","")</f>
        <v>The operating system denied access to the specified URL.</v>
      </c>
      <c r="F888" s="1" t="str">
        <f>SUBSTITUTE(A888, B888 &amp; "_", D888 &amp; "_")</f>
        <v>65068_knt_RS_STR_SE_ERR_ACCESSDENIED=The operating system denied access to the specified URL.</v>
      </c>
    </row>
    <row r="889" spans="1:6" x14ac:dyDescent="0.25">
      <c r="A889" t="s">
        <v>883</v>
      </c>
      <c r="B889" t="str">
        <f>MID(A889,1,5)</f>
        <v>65061</v>
      </c>
      <c r="C889" t="str">
        <f xml:space="preserve"> SUBSTITUTE( MID(A889,7,FIND("=",A889,7)-7), "{1}", "")</f>
        <v>knt_RS_STR_SE_ERR_ASSOCINCOMPLETE</v>
      </c>
      <c r="D889" s="2" t="str">
        <f>VLOOKUP(C889,NewCode,2,FALSE)</f>
        <v>65069</v>
      </c>
      <c r="E889" t="str">
        <f>SUBSTITUTE( MID(A889,8+LEN(C889),9999), "1}=","")</f>
        <v>The filename association is incomplete or invalid.</v>
      </c>
      <c r="F889" s="1" t="str">
        <f>SUBSTITUTE(A889, B889 &amp; "_", D889 &amp; "_")</f>
        <v>65069_knt_RS_STR_SE_ERR_ASSOCINCOMPLETE=The filename association is incomplete or invalid.</v>
      </c>
    </row>
    <row r="890" spans="1:6" x14ac:dyDescent="0.25">
      <c r="A890" t="s">
        <v>884</v>
      </c>
      <c r="B890" t="str">
        <f>MID(A890,1,5)</f>
        <v>65062</v>
      </c>
      <c r="C890" t="str">
        <f xml:space="preserve"> SUBSTITUTE( MID(A890,7,FIND("=",A890,7)-7), "{1}", "")</f>
        <v>knt_RS_STR_SE_ERR_DDEBUSY</v>
      </c>
      <c r="D890" s="2" t="str">
        <f>VLOOKUP(C890,NewCode,2,FALSE)</f>
        <v>65070</v>
      </c>
      <c r="E890" t="str">
        <f>SUBSTITUTE( MID(A890,8+LEN(C890),9999), "1}=","")</f>
        <v>The DDE transaction could not be completed because other DDE transactions were being processed.</v>
      </c>
      <c r="F890" s="1" t="str">
        <f>SUBSTITUTE(A890, B890 &amp; "_", D890 &amp; "_")</f>
        <v>65070_knt_RS_STR_SE_ERR_DDEBUSY=The DDE transaction could not be completed because other DDE transactions were being processed.</v>
      </c>
    </row>
    <row r="891" spans="1:6" x14ac:dyDescent="0.25">
      <c r="A891" t="s">
        <v>885</v>
      </c>
      <c r="B891" t="str">
        <f>MID(A891,1,5)</f>
        <v>65063</v>
      </c>
      <c r="C891" t="str">
        <f xml:space="preserve"> SUBSTITUTE( MID(A891,7,FIND("=",A891,7)-7), "{1}", "")</f>
        <v>knt_RS_STR_SE_ERR_DDEFAIL</v>
      </c>
      <c r="D891" s="2" t="str">
        <f>VLOOKUP(C891,NewCode,2,FALSE)</f>
        <v>65071</v>
      </c>
      <c r="E891" t="str">
        <f>SUBSTITUTE( MID(A891,8+LEN(C891),9999), "1}=","")</f>
        <v>The DDE transaction failed.</v>
      </c>
      <c r="F891" s="1" t="str">
        <f>SUBSTITUTE(A891, B891 &amp; "_", D891 &amp; "_")</f>
        <v>65071_knt_RS_STR_SE_ERR_DDEFAIL=The DDE transaction failed.</v>
      </c>
    </row>
    <row r="892" spans="1:6" x14ac:dyDescent="0.25">
      <c r="A892" t="s">
        <v>14</v>
      </c>
      <c r="B892" t="str">
        <f>MID(A892,1,5)</f>
        <v>64184</v>
      </c>
      <c r="C892" t="str">
        <f xml:space="preserve"> SUBSTITUTE( MID(A892,7,FIND("=",A892,7)-7), "{1}", "")</f>
        <v>ColorPicker_STR_01</v>
      </c>
      <c r="D892" s="2" t="str">
        <f>VLOOKUP(C892,NewCode,2,FALSE)</f>
        <v>65080</v>
      </c>
      <c r="E892" t="str">
        <f>SUBSTITUTE( MID(A892,8+LEN(C892),9999), "1}=","")</f>
        <v>Right-click to set custom colors</v>
      </c>
      <c r="F892" s="1" t="str">
        <f>SUBSTITUTE(A892, B892 &amp; "_", D892 &amp; "_")</f>
        <v>65080_ColorPicker_STR_01=Right-click to set custom colors</v>
      </c>
    </row>
    <row r="893" spans="1:6" x14ac:dyDescent="0.25">
      <c r="A893" t="s">
        <v>11</v>
      </c>
      <c r="B893" t="str">
        <f>MID(A893,1,5)</f>
        <v>64181</v>
      </c>
      <c r="C893" t="str">
        <f xml:space="preserve"> SUBSTITUTE( MID(A893,7,FIND("=",A893,7)-7), "{1}", "")</f>
        <v>MRUFList_SClearItemCaption</v>
      </c>
      <c r="D893" s="2" t="str">
        <f>VLOOKUP(C893,NewCode,2,FALSE)</f>
        <v>65081</v>
      </c>
      <c r="E893" t="str">
        <f>SUBSTITUTE( MID(A893,8+LEN(C893),9999), "1}=","")</f>
        <v>&amp;Clear MRU List</v>
      </c>
      <c r="F893" s="1" t="str">
        <f>SUBSTITUTE(A893, B893 &amp; "_", D893 &amp; "_")</f>
        <v>65081_MRUFList_SClearItemCaption=&amp;Clear MRU List</v>
      </c>
    </row>
    <row r="894" spans="1:6" x14ac:dyDescent="0.25">
      <c r="A894" t="s">
        <v>12</v>
      </c>
      <c r="B894" t="str">
        <f>MID(A894,1,5)</f>
        <v>64182</v>
      </c>
      <c r="C894" t="str">
        <f xml:space="preserve"> SUBSTITUTE( MID(A894,7,FIND("=",A894,7)-7), "{1}", "")</f>
        <v>MRUFList_SRemoveObsoleteCaption</v>
      </c>
      <c r="D894" s="2" t="str">
        <f>VLOOKUP(C894,NewCode,2,FALSE)</f>
        <v>65082</v>
      </c>
      <c r="E894" t="str">
        <f>SUBSTITUTE( MID(A894,8+LEN(C894),9999), "1}=","")</f>
        <v>&amp;Remove Obsolete</v>
      </c>
      <c r="F894" s="1" t="str">
        <f>SUBSTITUTE(A894, B894 &amp; "_", D894 &amp; "_")</f>
        <v>65082_MRUFList_SRemoveObsoleteCaption=&amp;Remove Obsolete</v>
      </c>
    </row>
    <row r="895" spans="1:6" x14ac:dyDescent="0.25">
      <c r="A895" t="s">
        <v>13</v>
      </c>
      <c r="B895" t="str">
        <f>MID(A895,1,5)</f>
        <v>64183</v>
      </c>
      <c r="C895" t="str">
        <f xml:space="preserve"> SUBSTITUTE( MID(A895,7,FIND("=",A895,7)-7), "{1}", "")</f>
        <v>MRUFList_DEF_SUBMENUNAME</v>
      </c>
      <c r="D895" s="2" t="str">
        <f>VLOOKUP(C895,NewCode,2,FALSE)</f>
        <v>65083</v>
      </c>
      <c r="E895" t="str">
        <f>SUBSTITUTE( MID(A895,8+LEN(C895),9999), "1}=","")</f>
        <v>Reopen</v>
      </c>
      <c r="F895" s="1" t="str">
        <f>SUBSTITUTE(A895, B895 &amp; "_", D895 &amp; "_")</f>
        <v>65083_MRUFList_DEF_SUBMENUNAME=Reopen</v>
      </c>
    </row>
    <row r="896" spans="1:6" x14ac:dyDescent="0.25">
      <c r="A896" t="s">
        <v>27</v>
      </c>
      <c r="B896" t="str">
        <f>MID(A896,1,5)</f>
        <v>64205</v>
      </c>
      <c r="C896" t="str">
        <f xml:space="preserve"> SUBSTITUTE( MID(A896,7,FIND("=",A896,7)-7), "{1}", "")</f>
        <v>IEConst_sNotSupportedByEdge</v>
      </c>
      <c r="D896" s="2" t="str">
        <f>VLOOKUP(C896,NewCode,2,FALSE)</f>
        <v>65086</v>
      </c>
      <c r="E896" t="str">
        <f>SUBSTITUTE( MID(A896,8+LEN(C896),9999), "1}=","")</f>
        <v>Operation not supported by Edge WebView2 control</v>
      </c>
      <c r="F896" s="1" t="str">
        <f>SUBSTITUTE(A896, B896 &amp; "_", D896 &amp; "_")</f>
        <v>65086_IEConst_sNotSupportedByEdge=Operation not supported by Edge WebView2 control</v>
      </c>
    </row>
    <row r="897" spans="1:6" x14ac:dyDescent="0.25">
      <c r="A897" t="s">
        <v>15</v>
      </c>
      <c r="B897" t="str">
        <f>MID(A897,1,5)</f>
        <v>64185</v>
      </c>
      <c r="C897" t="str">
        <f xml:space="preserve"> SUBSTITUTE( MID(A897,7,FIND("=",A897,7)-7), "{1}", "")</f>
        <v>KDL_Localizer_rsKdlMark</v>
      </c>
      <c r="D897" s="2" t="str">
        <f>VLOOKUP(C897,NewCode,2,FALSE)</f>
        <v>65087</v>
      </c>
      <c r="E897" t="str">
        <f>SUBSTITUTE( MID(A897,8+LEN(C897),9999), "1}=","")</f>
        <v>*KDL*Mark*</v>
      </c>
      <c r="F897" s="1" t="str">
        <f>SUBSTITUTE(A897, B897 &amp; "_", D897 &amp; "_")</f>
        <v>65087_KDL_Localizer_rsKdlMark=*KDL*Mark*</v>
      </c>
    </row>
  </sheetData>
  <autoFilter ref="A1:E779"/>
  <sortState ref="A2:F897">
    <sortCondition ref="D2:D89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7"/>
  <sheetViews>
    <sheetView workbookViewId="0">
      <selection activeCell="B2" sqref="B2"/>
    </sheetView>
  </sheetViews>
  <sheetFormatPr baseColWidth="10" defaultColWidth="9.140625" defaultRowHeight="15" x14ac:dyDescent="0.25"/>
  <cols>
    <col min="1" max="1" width="46" bestFit="1" customWidth="1"/>
    <col min="2" max="2" width="40.140625" customWidth="1"/>
  </cols>
  <sheetData>
    <row r="1" spans="1:5" x14ac:dyDescent="0.25">
      <c r="A1" t="s">
        <v>0</v>
      </c>
      <c r="B1" t="s">
        <v>2</v>
      </c>
      <c r="C1" t="s">
        <v>1</v>
      </c>
      <c r="D1" t="s">
        <v>3</v>
      </c>
      <c r="E1" s="3"/>
    </row>
    <row r="2" spans="1:5" x14ac:dyDescent="0.25">
      <c r="A2" t="s">
        <v>902</v>
      </c>
      <c r="B2" t="str">
        <f xml:space="preserve"> SUBSTITUTE( MID(A2,7,FIND("=",A2,7)-7), "{1}", "")</f>
        <v>VirtualTrees_HeaderPopup_sResizeColumnToFit</v>
      </c>
      <c r="C2" t="str">
        <f t="shared" ref="C2" si="0">MID(A2,1,5)</f>
        <v>64176</v>
      </c>
      <c r="D2" t="str">
        <f>MID(A2,8+LEN(B2),9999)</f>
        <v>Size &amp;Column to Fit</v>
      </c>
      <c r="E2" s="1"/>
    </row>
    <row r="3" spans="1:5" x14ac:dyDescent="0.25">
      <c r="A3" t="s">
        <v>903</v>
      </c>
      <c r="B3" t="str">
        <f t="shared" ref="B3:B66" si="1" xml:space="preserve"> SUBSTITUTE( MID(A3,7,FIND("=",A3,7)-7), "{1}", "")</f>
        <v>VirtualTrees_HeaderPopup_sResizeToFit</v>
      </c>
      <c r="C3" t="str">
        <f t="shared" ref="C3:C66" si="2">MID(A3,1,5)</f>
        <v>64177</v>
      </c>
      <c r="D3" t="str">
        <f t="shared" ref="D3:D66" si="3">MID(A3,8+LEN(B3),9999)</f>
        <v>Size &amp;All Columns to Fit</v>
      </c>
    </row>
    <row r="4" spans="1:5" x14ac:dyDescent="0.25">
      <c r="A4" t="s">
        <v>904</v>
      </c>
      <c r="B4" t="str">
        <f t="shared" si="1"/>
        <v>VirtualTrees_AncestorVCL_SClipboardFailed</v>
      </c>
      <c r="C4" t="str">
        <f t="shared" si="2"/>
        <v>64178</v>
      </c>
      <c r="D4" t="str">
        <f t="shared" si="3"/>
        <v>Clipboard operation failed.</v>
      </c>
    </row>
    <row r="5" spans="1:5" x14ac:dyDescent="0.25">
      <c r="A5" t="s">
        <v>905</v>
      </c>
      <c r="B5" t="str">
        <f t="shared" si="1"/>
        <v>TB97Cnst_STB97DockParentNotAllowed</v>
      </c>
      <c r="C5" t="str">
        <f t="shared" si="2"/>
        <v>64179</v>
      </c>
      <c r="D5" t="str">
        <f t="shared" si="3"/>
        <v>A TDock97 control cannot be placed inside a tool window or another TDock97</v>
      </c>
    </row>
    <row r="6" spans="1:5" x14ac:dyDescent="0.25">
      <c r="A6" t="s">
        <v>906</v>
      </c>
      <c r="B6" t="str">
        <f t="shared" si="1"/>
        <v>TB97Cnst_STB97DockCannotChangePosition</v>
      </c>
      <c r="C6" t="str">
        <f t="shared" si="2"/>
        <v>64180</v>
      </c>
      <c r="D6" t="str">
        <f t="shared" si="3"/>
        <v>Cannot change Position of a TDock97 if it already contains controls</v>
      </c>
    </row>
    <row r="7" spans="1:5" x14ac:dyDescent="0.25">
      <c r="A7" t="s">
        <v>907</v>
      </c>
      <c r="B7" t="str">
        <f t="shared" si="1"/>
        <v>TB97Cnst_STB97ToolwinNameNotSet</v>
      </c>
      <c r="C7" t="str">
        <f t="shared" si="2"/>
        <v>64181</v>
      </c>
      <c r="D7" t="str">
        <f t="shared" si="3"/>
        <v>1}=Cannot save tool window's position because Name property is not set</v>
      </c>
    </row>
    <row r="8" spans="1:5" x14ac:dyDescent="0.25">
      <c r="A8" t="s">
        <v>908</v>
      </c>
      <c r="B8" t="str">
        <f t="shared" si="1"/>
        <v>TB97Cnst_STB97ToolwinDockedToNameNotSet</v>
      </c>
      <c r="C8" t="str">
        <f t="shared" si="2"/>
        <v>64182</v>
      </c>
      <c r="D8" t="str">
        <f t="shared" si="3"/>
        <v>1}=Cannot save tool window's position because DockedTo's Name property not set</v>
      </c>
    </row>
    <row r="9" spans="1:5" x14ac:dyDescent="0.25">
      <c r="A9" t="s">
        <v>909</v>
      </c>
      <c r="B9" t="str">
        <f t="shared" si="1"/>
        <v>TB97Cnst_STB97ToolwinParentNotAllowed</v>
      </c>
      <c r="C9" t="str">
        <f t="shared" si="2"/>
        <v>64183</v>
      </c>
      <c r="D9" t="str">
        <f t="shared" si="3"/>
        <v>1}=A tool window can only be placed on a TDock97 or directly on the form</v>
      </c>
    </row>
    <row r="10" spans="1:5" x14ac:dyDescent="0.25">
      <c r="A10" t="s">
        <v>910</v>
      </c>
      <c r="B10" t="str">
        <f t="shared" si="1"/>
        <v>TB97Cnst_STB97ToolbarControlNotChildOfToolbar</v>
      </c>
      <c r="C10" t="str">
        <f t="shared" si="2"/>
        <v>64184</v>
      </c>
      <c r="D10" t="str">
        <f t="shared" si="3"/>
        <v>1}=Control '%s' is not a child of the toolbar</v>
      </c>
    </row>
    <row r="11" spans="1:5" x14ac:dyDescent="0.25">
      <c r="A11" t="s">
        <v>911</v>
      </c>
      <c r="B11" t="str">
        <f t="shared" si="1"/>
        <v>TB97Cnst_STB97SepParentNotAllowed</v>
      </c>
      <c r="C11" t="str">
        <f t="shared" si="2"/>
        <v>64185</v>
      </c>
      <c r="D11" t="str">
        <f t="shared" si="3"/>
        <v>TToolbarSep97 can only be placed on a TToolbar97</v>
      </c>
    </row>
    <row r="12" spans="1:5" x14ac:dyDescent="0.25">
      <c r="A12" t="s">
        <v>912</v>
      </c>
      <c r="B12" t="str">
        <f t="shared" si="1"/>
        <v>knt_RS_sTree56</v>
      </c>
      <c r="C12" t="str">
        <f t="shared" si="2"/>
        <v>64192</v>
      </c>
      <c r="D12" t="str">
        <f t="shared" si="3"/>
        <v>1}=Apply Filter on tree</v>
      </c>
    </row>
    <row r="13" spans="1:5" x14ac:dyDescent="0.25">
      <c r="A13" t="s">
        <v>913</v>
      </c>
      <c r="B13" t="str">
        <f t="shared" si="1"/>
        <v>knt_RS_sTree57</v>
      </c>
      <c r="C13" t="str">
        <f t="shared" si="2"/>
        <v>64193</v>
      </c>
      <c r="D13" t="str">
        <f t="shared" si="3"/>
        <v xml:space="preserve"> (Ctrl: Clear Find filter)</v>
      </c>
    </row>
    <row r="14" spans="1:5" x14ac:dyDescent="0.25">
      <c r="A14" t="s">
        <v>914</v>
      </c>
      <c r="B14" t="str">
        <f t="shared" si="1"/>
        <v>knt_RS_sTree59</v>
      </c>
      <c r="C14" t="str">
        <f t="shared" si="2"/>
        <v>64194</v>
      </c>
      <c r="D14" t="str">
        <f t="shared" si="3"/>
        <v>OK to remove all Flags in folder?</v>
      </c>
    </row>
    <row r="15" spans="1:5" x14ac:dyDescent="0.25">
      <c r="A15" t="s">
        <v>915</v>
      </c>
      <c r="B15" t="str">
        <f t="shared" si="1"/>
        <v>knt_RS_sTree60</v>
      </c>
      <c r="C15" t="str">
        <f t="shared" si="2"/>
        <v>64195</v>
      </c>
      <c r="D15" t="str">
        <f t="shared" si="3"/>
        <v>Last modified &gt;= "%s"</v>
      </c>
    </row>
    <row r="16" spans="1:5" x14ac:dyDescent="0.25">
      <c r="A16" t="s">
        <v>916</v>
      </c>
      <c r="B16" t="str">
        <f t="shared" si="1"/>
        <v>knt_RS_sTree62</v>
      </c>
      <c r="C16" t="str">
        <f t="shared" si="2"/>
        <v>64196</v>
      </c>
      <c r="D16" t="str">
        <f t="shared" si="3"/>
        <v>Name</v>
      </c>
    </row>
    <row r="17" spans="1:4" x14ac:dyDescent="0.25">
      <c r="A17" t="s">
        <v>917</v>
      </c>
      <c r="B17" t="str">
        <f t="shared" si="1"/>
        <v>knt_RS_sTree63</v>
      </c>
      <c r="C17" t="str">
        <f t="shared" si="2"/>
        <v>64197</v>
      </c>
      <c r="D17" t="str">
        <f t="shared" si="3"/>
        <v>Note name</v>
      </c>
    </row>
    <row r="18" spans="1:4" x14ac:dyDescent="0.25">
      <c r="A18" t="s">
        <v>918</v>
      </c>
      <c r="B18" t="str">
        <f t="shared" si="1"/>
        <v>knt_RS_sTree64</v>
      </c>
      <c r="C18" t="str">
        <f t="shared" si="2"/>
        <v>64198</v>
      </c>
      <c r="D18" t="str">
        <f t="shared" si="3"/>
        <v>Date</v>
      </c>
    </row>
    <row r="19" spans="1:4" x14ac:dyDescent="0.25">
      <c r="A19" t="s">
        <v>919</v>
      </c>
      <c r="B19" t="str">
        <f t="shared" si="1"/>
        <v>knt_RS_sTree65</v>
      </c>
      <c r="C19" t="str">
        <f t="shared" si="2"/>
        <v>64199</v>
      </c>
      <c r="D19" t="str">
        <f t="shared" si="3"/>
        <v>Note creation date</v>
      </c>
    </row>
    <row r="20" spans="1:4" x14ac:dyDescent="0.25">
      <c r="A20" t="s">
        <v>920</v>
      </c>
      <c r="B20" t="str">
        <f t="shared" si="1"/>
        <v>knt_RS_sTree66</v>
      </c>
      <c r="C20" t="str">
        <f t="shared" si="2"/>
        <v>64200</v>
      </c>
      <c r="D20" t="str">
        <f t="shared" si="3"/>
        <v>Flagged</v>
      </c>
    </row>
    <row r="21" spans="1:4" x14ac:dyDescent="0.25">
      <c r="A21" t="s">
        <v>921</v>
      </c>
      <c r="B21" t="str">
        <f t="shared" si="1"/>
        <v>knt_RS_sUInote01</v>
      </c>
      <c r="C21" t="str">
        <f t="shared" si="2"/>
        <v>64201</v>
      </c>
      <c r="D21" t="str">
        <f t="shared" si="3"/>
        <v>Created: %s  ==  Last modified: %s</v>
      </c>
    </row>
    <row r="22" spans="1:4" x14ac:dyDescent="0.25">
      <c r="A22" t="s">
        <v>922</v>
      </c>
      <c r="B22" t="str">
        <f t="shared" si="1"/>
        <v>VirtualTrees_BaseTree_SWrongMoveError</v>
      </c>
      <c r="C22" t="str">
        <f t="shared" si="2"/>
        <v>64202</v>
      </c>
      <c r="D22" t="str">
        <f t="shared" si="3"/>
        <v>Target node cannot be a child node of the node to be moved.</v>
      </c>
    </row>
    <row r="23" spans="1:4" x14ac:dyDescent="0.25">
      <c r="A23" t="s">
        <v>923</v>
      </c>
      <c r="B23" t="str">
        <f t="shared" si="1"/>
        <v>VirtualTrees_BaseTree_SWrongStreamFormat</v>
      </c>
      <c r="C23" t="str">
        <f t="shared" si="2"/>
        <v>64203</v>
      </c>
      <c r="D23" t="str">
        <f t="shared" si="3"/>
        <v>Unable to load tree structure, the format is wrong.</v>
      </c>
    </row>
    <row r="24" spans="1:4" x14ac:dyDescent="0.25">
      <c r="A24" t="s">
        <v>924</v>
      </c>
      <c r="B24" t="str">
        <f t="shared" si="1"/>
        <v>VirtualTrees_BaseTree_SWrongStreamVersion</v>
      </c>
      <c r="C24" t="str">
        <f t="shared" si="2"/>
        <v>64204</v>
      </c>
      <c r="D24" t="str">
        <f t="shared" si="3"/>
        <v>Unable to load tree structure, the version is unknown.</v>
      </c>
    </row>
    <row r="25" spans="1:4" x14ac:dyDescent="0.25">
      <c r="A25" t="s">
        <v>925</v>
      </c>
      <c r="B25" t="str">
        <f t="shared" si="1"/>
        <v>VirtualTrees_BaseTree_SStreamTooSmall</v>
      </c>
      <c r="C25" t="str">
        <f t="shared" si="2"/>
        <v>64205</v>
      </c>
      <c r="D25" t="str">
        <f t="shared" si="3"/>
        <v>Unable to load tree structure, not enough data available.</v>
      </c>
    </row>
    <row r="26" spans="1:4" x14ac:dyDescent="0.25">
      <c r="A26" t="s">
        <v>926</v>
      </c>
      <c r="B26" t="str">
        <f t="shared" si="1"/>
        <v>VirtualTrees_BaseTree_SCorruptStream1</v>
      </c>
      <c r="C26" t="str">
        <f t="shared" si="2"/>
        <v>64206</v>
      </c>
      <c r="D26" t="str">
        <f t="shared" si="3"/>
        <v>Stream data corrupt. A node's anchor chunk is missing.</v>
      </c>
    </row>
    <row r="27" spans="1:4" x14ac:dyDescent="0.25">
      <c r="A27" t="s">
        <v>927</v>
      </c>
      <c r="B27" t="str">
        <f t="shared" si="1"/>
        <v>VirtualTrees_BaseTree_SCorruptStream2</v>
      </c>
      <c r="C27" t="str">
        <f t="shared" si="2"/>
        <v>64207</v>
      </c>
      <c r="D27" t="str">
        <f t="shared" si="3"/>
        <v>Stream data corrupt. Unexpected data after node's end position.</v>
      </c>
    </row>
    <row r="28" spans="1:4" x14ac:dyDescent="0.25">
      <c r="A28" t="s">
        <v>928</v>
      </c>
      <c r="B28" t="str">
        <f t="shared" si="1"/>
        <v>knt_RS_sTree18</v>
      </c>
      <c r="C28" t="str">
        <f t="shared" si="2"/>
        <v>64208</v>
      </c>
      <c r="D28" t="str">
        <f t="shared" si="3"/>
        <v>1}=OK to forget %s?</v>
      </c>
    </row>
    <row r="29" spans="1:4" x14ac:dyDescent="0.25">
      <c r="A29" t="s">
        <v>929</v>
      </c>
      <c r="B29" t="str">
        <f t="shared" si="1"/>
        <v>knt_RS_sTree19</v>
      </c>
      <c r="C29" t="str">
        <f t="shared" si="2"/>
        <v>64209</v>
      </c>
      <c r="D29" t="str">
        <f t="shared" si="3"/>
        <v>Target node is included in one of the subtrees to move</v>
      </c>
    </row>
    <row r="30" spans="1:4" x14ac:dyDescent="0.25">
      <c r="A30" t="s">
        <v>930</v>
      </c>
      <c r="B30" t="str">
        <f t="shared" si="1"/>
        <v>knt_RS_sTree20</v>
      </c>
      <c r="C30" t="str">
        <f t="shared" si="2"/>
        <v>64210</v>
      </c>
      <c r="D30" t="str">
        <f t="shared" si="3"/>
        <v>1}= nodes/subtrees registered for transfer</v>
      </c>
    </row>
    <row r="31" spans="1:4" x14ac:dyDescent="0.25">
      <c r="A31" t="s">
        <v>931</v>
      </c>
      <c r="B31" t="str">
        <f t="shared" si="1"/>
        <v>knt_RS_sTree21</v>
      </c>
      <c r="C31" t="str">
        <f t="shared" si="2"/>
        <v>64211</v>
      </c>
      <c r="D31" t="str">
        <f t="shared" si="3"/>
        <v>1}=No data to paste. Select "Transfer|Copy/Cut Subtree" first.</v>
      </c>
    </row>
    <row r="32" spans="1:4" x14ac:dyDescent="0.25">
      <c r="A32" t="s">
        <v>932</v>
      </c>
      <c r="B32" t="str">
        <f t="shared" si="1"/>
        <v>knt_RS_sTree22</v>
      </c>
      <c r="C32" t="str">
        <f t="shared" si="2"/>
        <v>64212</v>
      </c>
      <c r="D32" t="str">
        <f t="shared" si="3"/>
        <v>1}=\^\^* One or more nodes being copied is a Virtual Node. They will be pasted as linked nodes\^\^Continue?</v>
      </c>
    </row>
    <row r="33" spans="1:4" x14ac:dyDescent="0.25">
      <c r="A33" t="s">
        <v>933</v>
      </c>
      <c r="B33" t="str">
        <f t="shared" si="1"/>
        <v>knt_RS_sTree23</v>
      </c>
      <c r="C33" t="str">
        <f t="shared" si="2"/>
        <v>64213</v>
      </c>
      <c r="D33" t="str">
        <f t="shared" si="3"/>
        <v>1}=OK to PASTE %d nodes/subtrees%s below current node "%s"?\+(Hidden nodes will ALSO be pasted)</v>
      </c>
    </row>
    <row r="34" spans="1:4" x14ac:dyDescent="0.25">
      <c r="A34" t="s">
        <v>934</v>
      </c>
      <c r="B34" t="str">
        <f t="shared" si="1"/>
        <v>knt_RS_sTree26</v>
      </c>
      <c r="C34" t="str">
        <f t="shared" si="2"/>
        <v>64214</v>
      </c>
      <c r="D34" t="str">
        <f t="shared" si="3"/>
        <v>1}= as LINKED nodes</v>
      </c>
    </row>
    <row r="35" spans="1:4" x14ac:dyDescent="0.25">
      <c r="A35" t="s">
        <v>935</v>
      </c>
      <c r="B35" t="str">
        <f t="shared" si="1"/>
        <v>knt_RS_sTree24</v>
      </c>
      <c r="C35" t="str">
        <f t="shared" si="2"/>
        <v>64215</v>
      </c>
      <c r="D35" t="str">
        <f t="shared" si="3"/>
        <v>1}= Pasted %d nodes/subtrees</v>
      </c>
    </row>
    <row r="36" spans="1:4" x14ac:dyDescent="0.25">
      <c r="A36" t="s">
        <v>936</v>
      </c>
      <c r="B36" t="str">
        <f t="shared" si="1"/>
        <v>knt_RS_sTree25</v>
      </c>
      <c r="C36" t="str">
        <f t="shared" si="2"/>
        <v>64216</v>
      </c>
      <c r="D36" t="str">
        <f t="shared" si="3"/>
        <v>1}=%d virtual nodes have been copied as linked nodes</v>
      </c>
    </row>
    <row r="37" spans="1:4" x14ac:dyDescent="0.25">
      <c r="A37" t="s">
        <v>937</v>
      </c>
      <c r="B37" t="str">
        <f t="shared" si="1"/>
        <v>knt_RS_sTree49</v>
      </c>
      <c r="C37" t="str">
        <f t="shared" si="2"/>
        <v>64217</v>
      </c>
      <c r="D37" t="str">
        <f t="shared" si="3"/>
        <v>OK to sort the entire tree?</v>
      </c>
    </row>
    <row r="38" spans="1:4" x14ac:dyDescent="0.25">
      <c r="A38" t="s">
        <v>938</v>
      </c>
      <c r="B38" t="str">
        <f t="shared" si="1"/>
        <v>knt_RS_sTree50</v>
      </c>
      <c r="C38" t="str">
        <f t="shared" si="2"/>
        <v>64218</v>
      </c>
      <c r="D38" t="str">
        <f t="shared" si="3"/>
        <v xml:space="preserve"> Node name cannot be blank!</v>
      </c>
    </row>
    <row r="39" spans="1:4" x14ac:dyDescent="0.25">
      <c r="A39" t="s">
        <v>939</v>
      </c>
      <c r="B39" t="str">
        <f t="shared" si="1"/>
        <v>knt_RS_sTree51</v>
      </c>
      <c r="C39" t="str">
        <f t="shared" si="2"/>
        <v>64219</v>
      </c>
      <c r="D39" t="str">
        <f t="shared" si="3"/>
        <v xml:space="preserve"> Node renamed.</v>
      </c>
    </row>
    <row r="40" spans="1:4" x14ac:dyDescent="0.25">
      <c r="A40" t="s">
        <v>940</v>
      </c>
      <c r="B40" t="str">
        <f t="shared" si="1"/>
        <v>knt_RS_sTree52</v>
      </c>
      <c r="C40" t="str">
        <f t="shared" si="2"/>
        <v>64220</v>
      </c>
      <c r="D40" t="str">
        <f t="shared" si="3"/>
        <v>1}= Cannot perform operation: '%s' folder is read-only</v>
      </c>
    </row>
    <row r="41" spans="1:4" x14ac:dyDescent="0.25">
      <c r="A41" t="s">
        <v>941</v>
      </c>
      <c r="B41" t="str">
        <f t="shared" si="1"/>
        <v>knt_RS_sTree53</v>
      </c>
      <c r="C41" t="str">
        <f t="shared" si="2"/>
        <v>64221</v>
      </c>
      <c r="D41" t="str">
        <f t="shared" si="3"/>
        <v>Edit node name</v>
      </c>
    </row>
    <row r="42" spans="1:4" x14ac:dyDescent="0.25">
      <c r="A42" t="s">
        <v>942</v>
      </c>
      <c r="B42" t="str">
        <f t="shared" si="1"/>
        <v>knt_RS_sTree54</v>
      </c>
      <c r="C42" t="str">
        <f t="shared" si="2"/>
        <v>64222</v>
      </c>
      <c r="D42" t="str">
        <f t="shared" si="3"/>
        <v>Enter new name:</v>
      </c>
    </row>
    <row r="43" spans="1:4" x14ac:dyDescent="0.25">
      <c r="A43" t="s">
        <v>943</v>
      </c>
      <c r="B43" t="str">
        <f t="shared" si="1"/>
        <v>knt_RS_sTree55</v>
      </c>
      <c r="C43" t="str">
        <f t="shared" si="2"/>
        <v>64223</v>
      </c>
      <c r="D43" t="str">
        <f t="shared" si="3"/>
        <v>1}=Disable Filter on tree</v>
      </c>
    </row>
    <row r="44" spans="1:4" x14ac:dyDescent="0.25">
      <c r="A44" t="s">
        <v>944</v>
      </c>
      <c r="B44" t="str">
        <f t="shared" si="1"/>
        <v>knt_RS_sFld47</v>
      </c>
      <c r="C44" t="str">
        <f t="shared" si="2"/>
        <v>64224</v>
      </c>
      <c r="D44" t="str">
        <f t="shared" si="3"/>
        <v>Selected node "%s" is not a virtual node.</v>
      </c>
    </row>
    <row r="45" spans="1:4" x14ac:dyDescent="0.25">
      <c r="A45" t="s">
        <v>945</v>
      </c>
      <c r="B45" t="str">
        <f t="shared" si="1"/>
        <v>knt_RS_sTree01</v>
      </c>
      <c r="C45" t="str">
        <f t="shared" si="2"/>
        <v>64225</v>
      </c>
      <c r="D45" t="str">
        <f t="shared" si="3"/>
        <v xml:space="preserve">Error creating node: </v>
      </c>
    </row>
    <row r="46" spans="1:4" x14ac:dyDescent="0.25">
      <c r="A46" t="s">
        <v>946</v>
      </c>
      <c r="B46" t="str">
        <f t="shared" si="1"/>
        <v>knt_RS_sTree04</v>
      </c>
      <c r="C46" t="str">
        <f t="shared" si="2"/>
        <v>64226</v>
      </c>
      <c r="D46" t="str">
        <f t="shared" si="3"/>
        <v>Initial node not assigned - select a node and retry.</v>
      </c>
    </row>
    <row r="47" spans="1:4" x14ac:dyDescent="0.25">
      <c r="A47" t="s">
        <v>947</v>
      </c>
      <c r="B47" t="str">
        <f t="shared" si="1"/>
        <v>knt_RS_sTree05</v>
      </c>
      <c r="C47" t="str">
        <f t="shared" si="2"/>
        <v>64227</v>
      </c>
      <c r="D47" t="str">
        <f t="shared" si="3"/>
        <v xml:space="preserve">cannot be </v>
      </c>
    </row>
    <row r="48" spans="1:4" x14ac:dyDescent="0.25">
      <c r="A48" t="s">
        <v>948</v>
      </c>
      <c r="B48" t="str">
        <f t="shared" si="1"/>
        <v>knt_RS_sTree06</v>
      </c>
      <c r="C48" t="str">
        <f t="shared" si="2"/>
        <v>64228</v>
      </c>
      <c r="D48" t="str">
        <f t="shared" si="3"/>
        <v xml:space="preserve">Error moving node: </v>
      </c>
    </row>
    <row r="49" spans="1:4" x14ac:dyDescent="0.25">
      <c r="A49" t="s">
        <v>949</v>
      </c>
      <c r="B49" t="str">
        <f t="shared" si="1"/>
        <v>knt_RS_sTree07</v>
      </c>
      <c r="C49" t="str">
        <f t="shared" si="2"/>
        <v>64229</v>
      </c>
      <c r="D49" t="str">
        <f t="shared" si="3"/>
        <v>Node "%s" %smoved %s</v>
      </c>
    </row>
    <row r="50" spans="1:4" x14ac:dyDescent="0.25">
      <c r="A50" t="s">
        <v>950</v>
      </c>
      <c r="B50" t="str">
        <f t="shared" si="1"/>
        <v>knt_RS_sTree08</v>
      </c>
      <c r="C50" t="str">
        <f t="shared" si="2"/>
        <v>64230</v>
      </c>
      <c r="D50" t="str">
        <f t="shared" si="3"/>
        <v>\+This operation cannot be undone.</v>
      </c>
    </row>
    <row r="51" spans="1:4" x14ac:dyDescent="0.25">
      <c r="A51" t="s">
        <v>951</v>
      </c>
      <c r="B51" t="str">
        <f t="shared" si="1"/>
        <v>knt_RS_sTree09</v>
      </c>
      <c r="C51" t="str">
        <f t="shared" si="2"/>
        <v>64231</v>
      </c>
      <c r="D51" t="str">
        <f t="shared" si="3"/>
        <v>Node "%s" has %d child nodes. Delete these child nodes too?</v>
      </c>
    </row>
    <row r="52" spans="1:4" x14ac:dyDescent="0.25">
      <c r="A52" t="s">
        <v>952</v>
      </c>
      <c r="B52" t="str">
        <f t="shared" si="1"/>
        <v>knt_RS_sTree10</v>
      </c>
      <c r="C52" t="str">
        <f t="shared" si="2"/>
        <v>64232</v>
      </c>
      <c r="D52" t="str">
        <f t="shared" si="3"/>
        <v>OK to delete node "%s"?</v>
      </c>
    </row>
    <row r="53" spans="1:4" x14ac:dyDescent="0.25">
      <c r="A53" t="s">
        <v>953</v>
      </c>
      <c r="B53" t="str">
        <f t="shared" si="1"/>
        <v>knt_RS_sTree11</v>
      </c>
      <c r="C53" t="str">
        <f t="shared" si="2"/>
        <v>64233</v>
      </c>
      <c r="D53" t="str">
        <f t="shared" si="3"/>
        <v>OK to delete %sALL SELECTED nodes?\^ (Confirmation will be requested for each node with children)\^</v>
      </c>
    </row>
    <row r="54" spans="1:4" x14ac:dyDescent="0.25">
      <c r="A54" t="s">
        <v>954</v>
      </c>
      <c r="B54" t="str">
        <f t="shared" si="1"/>
        <v>knt_RS_sTree12</v>
      </c>
      <c r="C54" t="str">
        <f t="shared" si="2"/>
        <v>64234</v>
      </c>
      <c r="D54" t="str">
        <f t="shared" si="3"/>
        <v>OK to delete %d CHILD NODES of node "%s"?</v>
      </c>
    </row>
    <row r="55" spans="1:4" x14ac:dyDescent="0.25">
      <c r="A55" t="s">
        <v>955</v>
      </c>
      <c r="B55" t="str">
        <f t="shared" si="1"/>
        <v>knt_RS_sTree13</v>
      </c>
      <c r="C55" t="str">
        <f t="shared" si="2"/>
        <v>64235</v>
      </c>
      <c r="D55" t="str">
        <f t="shared" si="3"/>
        <v>Selected node has no children.</v>
      </c>
    </row>
    <row r="56" spans="1:4" x14ac:dyDescent="0.25">
      <c r="A56" t="s">
        <v>956</v>
      </c>
      <c r="B56" t="str">
        <f t="shared" si="1"/>
        <v>knt_RS_sTree14</v>
      </c>
      <c r="C56" t="str">
        <f t="shared" si="2"/>
        <v>64236</v>
      </c>
      <c r="D56" t="str">
        <f t="shared" si="3"/>
        <v xml:space="preserve">Error deleting node: </v>
      </c>
    </row>
    <row r="57" spans="1:4" x14ac:dyDescent="0.25">
      <c r="A57" t="s">
        <v>957</v>
      </c>
      <c r="B57" t="str">
        <f t="shared" si="1"/>
        <v>knt_RS_sTree15</v>
      </c>
      <c r="C57" t="str">
        <f t="shared" si="2"/>
        <v>64237</v>
      </c>
      <c r="D57" t="str">
        <f t="shared" si="3"/>
        <v>1}=No nodes available for copying or pasting data.</v>
      </c>
    </row>
    <row r="58" spans="1:4" x14ac:dyDescent="0.25">
      <c r="A58" t="s">
        <v>958</v>
      </c>
      <c r="B58" t="str">
        <f t="shared" si="1"/>
        <v>knt_RS_sTree16</v>
      </c>
      <c r="C58" t="str">
        <f t="shared" si="2"/>
        <v>64238</v>
      </c>
      <c r="D58" t="str">
        <f t="shared" si="3"/>
        <v>1}=OK to MOVE %d nodes/subtrees to current node "%s"?</v>
      </c>
    </row>
    <row r="59" spans="1:4" x14ac:dyDescent="0.25">
      <c r="A59" t="s">
        <v>959</v>
      </c>
      <c r="B59" t="str">
        <f t="shared" si="1"/>
        <v>knt_RS_sTree17</v>
      </c>
      <c r="C59" t="str">
        <f t="shared" si="2"/>
        <v>64239</v>
      </c>
      <c r="D59" t="str">
        <f t="shared" si="3"/>
        <v xml:space="preserve"> No node is selected</v>
      </c>
    </row>
    <row r="60" spans="1:4" x14ac:dyDescent="0.25">
      <c r="A60" t="s">
        <v>960</v>
      </c>
      <c r="B60" t="str">
        <f t="shared" si="1"/>
        <v>knt_RS_sFld31</v>
      </c>
      <c r="C60" t="str">
        <f t="shared" si="2"/>
        <v>64240</v>
      </c>
      <c r="D60" t="str">
        <f t="shared" si="3"/>
        <v>Virtual node "%s" is currently linked to file "%s". Do you want to link the node to a different file?</v>
      </c>
    </row>
    <row r="61" spans="1:4" x14ac:dyDescent="0.25">
      <c r="A61" t="s">
        <v>961</v>
      </c>
      <c r="B61" t="str">
        <f t="shared" si="1"/>
        <v>knt_RS_sFld32</v>
      </c>
      <c r="C61" t="str">
        <f t="shared" si="2"/>
        <v>64241</v>
      </c>
      <c r="D61" t="str">
        <f t="shared" si="3"/>
        <v>Node "%s" contains text. Do you want to flush this text to a file and make the node virtual?</v>
      </c>
    </row>
    <row r="62" spans="1:4" x14ac:dyDescent="0.25">
      <c r="A62" t="s">
        <v>962</v>
      </c>
      <c r="B62" t="str">
        <f t="shared" si="1"/>
        <v>knt_RS_sFld33</v>
      </c>
      <c r="C62" t="str">
        <f t="shared" si="2"/>
        <v>64242</v>
      </c>
      <c r="D62" t="str">
        <f t="shared" si="3"/>
        <v>This KeyNote file is encrypted, but disk files linked to virtual nodes will NOT be encrypted.\^\^Continue?</v>
      </c>
    </row>
    <row r="63" spans="1:4" x14ac:dyDescent="0.25">
      <c r="A63" t="s">
        <v>963</v>
      </c>
      <c r="B63" t="str">
        <f t="shared" si="1"/>
        <v>knt_RS_sFld34</v>
      </c>
      <c r="C63" t="str">
        <f t="shared" si="2"/>
        <v>64243</v>
      </c>
      <c r="D63" t="str">
        <f t="shared" si="3"/>
        <v>Select file for virtual node</v>
      </c>
    </row>
    <row r="64" spans="1:4" x14ac:dyDescent="0.25">
      <c r="A64" t="s">
        <v>964</v>
      </c>
      <c r="B64" t="str">
        <f t="shared" si="1"/>
        <v>knt_RS_sFld35</v>
      </c>
      <c r="C64" t="str">
        <f t="shared" si="2"/>
        <v>64244</v>
      </c>
      <c r="D64" t="str">
        <f t="shared" si="3"/>
        <v>Only RTF, Text and HTML files can be linked to virtual nodes.</v>
      </c>
    </row>
    <row r="65" spans="1:4" x14ac:dyDescent="0.25">
      <c r="A65" t="s">
        <v>965</v>
      </c>
      <c r="B65" t="str">
        <f t="shared" si="1"/>
        <v>knt_RS_sFld36</v>
      </c>
      <c r="C65" t="str">
        <f t="shared" si="2"/>
        <v>64245</v>
      </c>
      <c r="D65" t="str">
        <f t="shared" si="3"/>
        <v xml:space="preserve">Cannot link virtual node to a file on removable drive %s:\ </v>
      </c>
    </row>
    <row r="66" spans="1:4" x14ac:dyDescent="0.25">
      <c r="A66" t="s">
        <v>966</v>
      </c>
      <c r="B66" t="str">
        <f t="shared" si="1"/>
        <v>knt_RS_sFld37</v>
      </c>
      <c r="C66" t="str">
        <f t="shared" si="2"/>
        <v>64246</v>
      </c>
      <c r="D66" t="str">
        <f t="shared" si="3"/>
        <v>You are creating a virtual node linked to file on removable drive %s\. The file may not be available at a later time. Continue anyway?</v>
      </c>
    </row>
    <row r="67" spans="1:4" x14ac:dyDescent="0.25">
      <c r="A67" t="s">
        <v>967</v>
      </c>
      <c r="B67" t="str">
        <f t="shared" ref="B67:B130" si="4" xml:space="preserve"> SUBSTITUTE( MID(A67,7,FIND("=",A67,7)-7), "{1}", "")</f>
        <v>knt_RS_sFld38</v>
      </c>
      <c r="C67" t="str">
        <f t="shared" ref="C67:C130" si="5">MID(A67,1,5)</f>
        <v>64247</v>
      </c>
      <c r="D67" t="str">
        <f t="shared" ref="D67:D130" si="6">MID(A67,8+LEN(B67),9999)</f>
        <v>1}=Selected file is already linked to a virtual node\^(Note: You can create a linked node to it)</v>
      </c>
    </row>
    <row r="68" spans="1:4" x14ac:dyDescent="0.25">
      <c r="A68" t="s">
        <v>968</v>
      </c>
      <c r="B68" t="str">
        <f t="shared" si="4"/>
        <v>knt_RS_sFld39</v>
      </c>
      <c r="C68" t="str">
        <f t="shared" si="5"/>
        <v>64248</v>
      </c>
      <c r="D68" t="str">
        <f t="shared" si="6"/>
        <v xml:space="preserve">Virtual node error: </v>
      </c>
    </row>
    <row r="69" spans="1:4" x14ac:dyDescent="0.25">
      <c r="A69" t="s">
        <v>969</v>
      </c>
      <c r="B69" t="str">
        <f t="shared" si="4"/>
        <v>knt_RS_sFld40</v>
      </c>
      <c r="C69" t="str">
        <f t="shared" si="5"/>
        <v>64249</v>
      </c>
      <c r="D69" t="str">
        <f t="shared" si="6"/>
        <v>OK to reload the node from file %s?</v>
      </c>
    </row>
    <row r="70" spans="1:4" x14ac:dyDescent="0.25">
      <c r="A70" t="s">
        <v>970</v>
      </c>
      <c r="B70" t="str">
        <f t="shared" si="4"/>
        <v>knt_RS_sFld41</v>
      </c>
      <c r="C70" t="str">
        <f t="shared" si="5"/>
        <v>64250</v>
      </c>
      <c r="D70" t="str">
        <f t="shared" si="6"/>
        <v>Unlink virtual node "%s"? The contents of the node will be retained, but the link with the file on disk (%s) will be removed.</v>
      </c>
    </row>
    <row r="71" spans="1:4" x14ac:dyDescent="0.25">
      <c r="A71" t="s">
        <v>971</v>
      </c>
      <c r="B71" t="str">
        <f t="shared" si="4"/>
        <v>knt_RS_sFld42</v>
      </c>
      <c r="C71" t="str">
        <f t="shared" si="5"/>
        <v>64251</v>
      </c>
      <c r="D71" t="str">
        <f t="shared" si="6"/>
        <v>1}=Virtual node %s HAS BEEN modified within KeyNote. If the node is refreshed, the changes will be lost\^</v>
      </c>
    </row>
    <row r="72" spans="1:4" x14ac:dyDescent="0.25">
      <c r="A72" t="s">
        <v>972</v>
      </c>
      <c r="B72" t="str">
        <f t="shared" si="4"/>
        <v>knt_RS_sFld43</v>
      </c>
      <c r="C72" t="str">
        <f t="shared" si="5"/>
        <v>64252</v>
      </c>
      <c r="D72" t="str">
        <f t="shared" si="6"/>
        <v>1}=Virtual node %s has NOT been modified within KeyNote\^</v>
      </c>
    </row>
    <row r="73" spans="1:4" x14ac:dyDescent="0.25">
      <c r="A73" t="s">
        <v>973</v>
      </c>
      <c r="B73" t="str">
        <f t="shared" si="4"/>
        <v>knt_RS_sFld44</v>
      </c>
      <c r="C73" t="str">
        <f t="shared" si="5"/>
        <v>64253</v>
      </c>
      <c r="D73" t="str">
        <f t="shared" si="6"/>
        <v xml:space="preserve">Error refreshing virtual node: </v>
      </c>
    </row>
    <row r="74" spans="1:4" x14ac:dyDescent="0.25">
      <c r="A74" t="s">
        <v>974</v>
      </c>
      <c r="B74" t="str">
        <f t="shared" si="4"/>
        <v>knt_RS_sFld45</v>
      </c>
      <c r="C74" t="str">
        <f t="shared" si="5"/>
        <v>64254</v>
      </c>
      <c r="D74" t="str">
        <f t="shared" si="6"/>
        <v xml:space="preserve"> Virtual node refreshed.</v>
      </c>
    </row>
    <row r="75" spans="1:4" x14ac:dyDescent="0.25">
      <c r="A75" t="s">
        <v>975</v>
      </c>
      <c r="B75" t="str">
        <f t="shared" si="4"/>
        <v>knt_RS_sFld46</v>
      </c>
      <c r="C75" t="str">
        <f t="shared" si="5"/>
        <v>64255</v>
      </c>
      <c r="D75" t="str">
        <f t="shared" si="6"/>
        <v xml:space="preserve"> Error refreshing node</v>
      </c>
    </row>
    <row r="76" spans="1:4" x14ac:dyDescent="0.25">
      <c r="A76" t="s">
        <v>976</v>
      </c>
      <c r="B76" t="str">
        <f t="shared" si="4"/>
        <v>knt_RS_sExpFrm18</v>
      </c>
      <c r="C76" t="str">
        <f t="shared" si="5"/>
        <v>64256</v>
      </c>
      <c r="D76" t="str">
        <f t="shared" si="6"/>
        <v xml:space="preserve"> Node exported to </v>
      </c>
    </row>
    <row r="77" spans="1:4" x14ac:dyDescent="0.25">
      <c r="A77" t="s">
        <v>977</v>
      </c>
      <c r="B77" t="str">
        <f t="shared" si="4"/>
        <v>knt_RS_sExpFrm19</v>
      </c>
      <c r="C77" t="str">
        <f t="shared" si="5"/>
        <v>64257</v>
      </c>
      <c r="D77" t="str">
        <f t="shared" si="6"/>
        <v xml:space="preserve">Error exporting node: </v>
      </c>
    </row>
    <row r="78" spans="1:4" x14ac:dyDescent="0.25">
      <c r="A78" t="s">
        <v>978</v>
      </c>
      <c r="B78" t="str">
        <f t="shared" si="4"/>
        <v>knt_RS_sExpFrm20</v>
      </c>
      <c r="C78" t="str">
        <f t="shared" si="5"/>
        <v>64258</v>
      </c>
      <c r="D78" t="str">
        <f t="shared" si="6"/>
        <v>'Current node' will be managed as 'Current node and subtree' for KeyNote format\^ Continue?</v>
      </c>
    </row>
    <row r="79" spans="1:4" x14ac:dyDescent="0.25">
      <c r="A79" t="s">
        <v>979</v>
      </c>
      <c r="B79" t="str">
        <f t="shared" si="4"/>
        <v>knt_RS_sFldN01</v>
      </c>
      <c r="C79" t="str">
        <f t="shared" si="5"/>
        <v>64259</v>
      </c>
      <c r="D79" t="str">
        <f t="shared" si="6"/>
        <v>&lt;no icon&gt;</v>
      </c>
    </row>
    <row r="80" spans="1:4" x14ac:dyDescent="0.25">
      <c r="A80" t="s">
        <v>980</v>
      </c>
      <c r="B80" t="str">
        <f t="shared" si="4"/>
        <v>knt_RS_sFldN02</v>
      </c>
      <c r="C80" t="str">
        <f t="shared" si="5"/>
        <v>64260</v>
      </c>
      <c r="D80" t="str">
        <f t="shared" si="6"/>
        <v>1}=Rename folder</v>
      </c>
    </row>
    <row r="81" spans="1:4" x14ac:dyDescent="0.25">
      <c r="A81" t="s">
        <v>981</v>
      </c>
      <c r="B81" t="str">
        <f t="shared" si="4"/>
        <v>knt_RS_sFldN03</v>
      </c>
      <c r="C81" t="str">
        <f t="shared" si="5"/>
        <v>64261</v>
      </c>
      <c r="D81" t="str">
        <f t="shared" si="6"/>
        <v>1}=Folder name cannot be blank. Please enter a name.</v>
      </c>
    </row>
    <row r="82" spans="1:4" x14ac:dyDescent="0.25">
      <c r="A82" t="s">
        <v>982</v>
      </c>
      <c r="B82" t="str">
        <f t="shared" si="4"/>
        <v>knt_RS_sFldN04</v>
      </c>
      <c r="C82" t="str">
        <f t="shared" si="5"/>
        <v>64262</v>
      </c>
      <c r="D82" t="str">
        <f t="shared" si="6"/>
        <v>1}=Folder name cannot contain the "%s" character</v>
      </c>
    </row>
    <row r="83" spans="1:4" x14ac:dyDescent="0.25">
      <c r="A83" t="s">
        <v>983</v>
      </c>
      <c r="B83" t="str">
        <f t="shared" si="4"/>
        <v>knt_RS_sFld01</v>
      </c>
      <c r="C83" t="str">
        <f t="shared" si="5"/>
        <v>64263</v>
      </c>
      <c r="D83" t="str">
        <f t="shared" si="6"/>
        <v xml:space="preserve"> Virtual: </v>
      </c>
    </row>
    <row r="84" spans="1:4" x14ac:dyDescent="0.25">
      <c r="A84" t="s">
        <v>984</v>
      </c>
      <c r="B84" t="str">
        <f t="shared" si="4"/>
        <v>knt_RS_sFld05</v>
      </c>
      <c r="C84" t="str">
        <f t="shared" si="5"/>
        <v>64264</v>
      </c>
      <c r="D84" t="str">
        <f t="shared" si="6"/>
        <v>1}=Problem while saving folder "%s": Note count mismatch (Folder: %d  Internal: %d) The note may not be saved correctly. Continue?</v>
      </c>
    </row>
    <row r="85" spans="1:4" x14ac:dyDescent="0.25">
      <c r="A85" t="s">
        <v>985</v>
      </c>
      <c r="B85" t="str">
        <f t="shared" si="4"/>
        <v>knt_RS_sFld07</v>
      </c>
      <c r="C85" t="str">
        <f t="shared" si="5"/>
        <v>64265</v>
      </c>
      <c r="D85" t="str">
        <f t="shared" si="6"/>
        <v>Node count mismatch.</v>
      </c>
    </row>
    <row r="86" spans="1:4" x14ac:dyDescent="0.25">
      <c r="A86" t="s">
        <v>986</v>
      </c>
      <c r="B86" t="str">
        <f t="shared" si="4"/>
        <v>knt_RS_sFld09</v>
      </c>
      <c r="C86" t="str">
        <f t="shared" si="5"/>
        <v>64266</v>
      </c>
      <c r="D86" t="str">
        <f t="shared" si="6"/>
        <v>1}=Folder contains %d notes, but only %d were saved.</v>
      </c>
    </row>
    <row r="87" spans="1:4" x14ac:dyDescent="0.25">
      <c r="A87" t="s">
        <v>987</v>
      </c>
      <c r="B87" t="str">
        <f t="shared" si="4"/>
        <v>knt_RS_sFld11</v>
      </c>
      <c r="C87" t="str">
        <f t="shared" si="5"/>
        <v>64267</v>
      </c>
      <c r="D87" t="str">
        <f t="shared" si="6"/>
        <v xml:space="preserve">Failed to open TreePad file </v>
      </c>
    </row>
    <row r="88" spans="1:4" x14ac:dyDescent="0.25">
      <c r="A88" t="s">
        <v>988</v>
      </c>
      <c r="B88" t="str">
        <f t="shared" si="4"/>
        <v>knt_RS_sFld21</v>
      </c>
      <c r="C88" t="str">
        <f t="shared" si="5"/>
        <v>64268</v>
      </c>
      <c r="D88" t="str">
        <f t="shared" si="6"/>
        <v>1}= New folder.</v>
      </c>
    </row>
    <row r="89" spans="1:4" x14ac:dyDescent="0.25">
      <c r="A89" t="s">
        <v>989</v>
      </c>
      <c r="B89" t="str">
        <f t="shared" si="4"/>
        <v>knt_RS_sFld22</v>
      </c>
      <c r="C89" t="str">
        <f t="shared" si="5"/>
        <v>64269</v>
      </c>
      <c r="D89" t="str">
        <f t="shared" si="6"/>
        <v>1}=Are you sure you want to DELETE FOLDER "%s"?\^This operation cannot be undone.</v>
      </c>
    </row>
    <row r="90" spans="1:4" x14ac:dyDescent="0.25">
      <c r="A90" t="s">
        <v>990</v>
      </c>
      <c r="B90" t="str">
        <f t="shared" si="4"/>
        <v>knt_RS_sFld24</v>
      </c>
      <c r="C90" t="str">
        <f t="shared" si="5"/>
        <v>64270</v>
      </c>
      <c r="D90" t="str">
        <f t="shared" si="6"/>
        <v>1}= Folder deleted.</v>
      </c>
    </row>
    <row r="91" spans="1:4" x14ac:dyDescent="0.25">
      <c r="A91" t="s">
        <v>991</v>
      </c>
      <c r="B91" t="str">
        <f t="shared" si="4"/>
        <v>knt_RS_sFld25</v>
      </c>
      <c r="C91" t="str">
        <f t="shared" si="5"/>
        <v>64271</v>
      </c>
      <c r="D91" t="str">
        <f t="shared" si="6"/>
        <v>1}= Folder renamed.</v>
      </c>
    </row>
    <row r="92" spans="1:4" x14ac:dyDescent="0.25">
      <c r="A92" t="s">
        <v>992</v>
      </c>
      <c r="B92" t="str">
        <f t="shared" si="4"/>
        <v>knt_RS_sFileM81</v>
      </c>
      <c r="C92" t="str">
        <f t="shared" si="5"/>
        <v>64272</v>
      </c>
      <c r="D92" t="str">
        <f t="shared" si="6"/>
        <v>Cannot insert images in a plain text folder</v>
      </c>
    </row>
    <row r="93" spans="1:4" x14ac:dyDescent="0.25">
      <c r="A93" t="s">
        <v>993</v>
      </c>
      <c r="B93" t="str">
        <f t="shared" si="4"/>
        <v>knt_RS_sFileM82</v>
      </c>
      <c r="C93" t="str">
        <f t="shared" si="5"/>
        <v>64273</v>
      </c>
      <c r="D93" t="str">
        <f t="shared" si="6"/>
        <v>The file must first be saved (with Save or Save As)</v>
      </c>
    </row>
    <row r="94" spans="1:4" x14ac:dyDescent="0.25">
      <c r="A94" t="s">
        <v>994</v>
      </c>
      <c r="B94" t="str">
        <f t="shared" si="4"/>
        <v>knt_RS_sExp01</v>
      </c>
      <c r="C94" t="str">
        <f t="shared" si="5"/>
        <v>64274</v>
      </c>
      <c r="D94" t="str">
        <f t="shared" si="6"/>
        <v xml:space="preserve">Error while importing HTML text: </v>
      </c>
    </row>
    <row r="95" spans="1:4" x14ac:dyDescent="0.25">
      <c r="A95" t="s">
        <v>995</v>
      </c>
      <c r="B95" t="str">
        <f t="shared" si="4"/>
        <v>knt_RS_sExp02</v>
      </c>
      <c r="C95" t="str">
        <f t="shared" si="5"/>
        <v>64275</v>
      </c>
      <c r="D95" t="str">
        <f t="shared" si="6"/>
        <v xml:space="preserve">Error while exporting to HTML (method= </v>
      </c>
    </row>
    <row r="96" spans="1:4" x14ac:dyDescent="0.25">
      <c r="A96" t="s">
        <v>996</v>
      </c>
      <c r="B96" t="str">
        <f t="shared" si="4"/>
        <v>knt_RS_sExpFrm00</v>
      </c>
      <c r="C96" t="str">
        <f t="shared" si="5"/>
        <v>64276</v>
      </c>
      <c r="D96" t="str">
        <f t="shared" si="6"/>
        <v>Export node content</v>
      </c>
    </row>
    <row r="97" spans="1:4" x14ac:dyDescent="0.25">
      <c r="A97" t="s">
        <v>997</v>
      </c>
      <c r="B97" t="str">
        <f t="shared" si="4"/>
        <v>knt_RS_sExpFrm01</v>
      </c>
      <c r="C97" t="str">
        <f t="shared" si="5"/>
        <v>64277</v>
      </c>
      <c r="D97" t="str">
        <f t="shared" si="6"/>
        <v>Exporting is underway. OK to abort?</v>
      </c>
    </row>
    <row r="98" spans="1:4" x14ac:dyDescent="0.25">
      <c r="A98" t="s">
        <v>998</v>
      </c>
      <c r="B98" t="str">
        <f t="shared" si="4"/>
        <v>knt_RS_sExpFrm02</v>
      </c>
      <c r="C98" t="str">
        <f t="shared" si="5"/>
        <v>64278</v>
      </c>
      <c r="D98" t="str">
        <f t="shared" si="6"/>
        <v>Please select a valid directory for exported files.</v>
      </c>
    </row>
    <row r="99" spans="1:4" x14ac:dyDescent="0.25">
      <c r="A99" t="s">
        <v>999</v>
      </c>
      <c r="B99" t="str">
        <f t="shared" si="4"/>
        <v>knt_RS_sExpFrm03</v>
      </c>
      <c r="C99" t="str">
        <f t="shared" si="5"/>
        <v>64279</v>
      </c>
      <c r="D99" t="str">
        <f t="shared" si="6"/>
        <v>Specified output directory does not not exit. Please select a valid directory.</v>
      </c>
    </row>
    <row r="100" spans="1:4" x14ac:dyDescent="0.25">
      <c r="A100" t="s">
        <v>1000</v>
      </c>
      <c r="B100" t="str">
        <f t="shared" si="4"/>
        <v>knt_RS_sExpFrm04</v>
      </c>
      <c r="C100" t="str">
        <f t="shared" si="5"/>
        <v>64280</v>
      </c>
      <c r="D100" t="str">
        <f t="shared" si="6"/>
        <v>1}=You did not select any foldersnotes for exporting.</v>
      </c>
    </row>
    <row r="101" spans="1:4" x14ac:dyDescent="0.25">
      <c r="A101" t="s">
        <v>1001</v>
      </c>
      <c r="B101" t="str">
        <f t="shared" si="4"/>
        <v>knt_RS_sExpFrm11</v>
      </c>
      <c r="C101" t="str">
        <f t="shared" si="5"/>
        <v>64281</v>
      </c>
      <c r="D101" t="str">
        <f t="shared" si="6"/>
        <v xml:space="preserve">1}=Error while exporting folders: </v>
      </c>
    </row>
    <row r="102" spans="1:4" x14ac:dyDescent="0.25">
      <c r="A102" t="s">
        <v>1002</v>
      </c>
      <c r="B102" t="str">
        <f t="shared" si="4"/>
        <v>knt_RS_sExpFrm12</v>
      </c>
      <c r="C102" t="str">
        <f t="shared" si="5"/>
        <v>64282</v>
      </c>
      <c r="D102" t="str">
        <f t="shared" si="6"/>
        <v>1}=Exported  %d folders (%d notes).</v>
      </c>
    </row>
    <row r="103" spans="1:4" x14ac:dyDescent="0.25">
      <c r="A103" t="s">
        <v>1003</v>
      </c>
      <c r="B103" t="str">
        <f t="shared" si="4"/>
        <v>knt_RS_sExpFrm13</v>
      </c>
      <c r="C103" t="str">
        <f t="shared" si="5"/>
        <v>64283</v>
      </c>
      <c r="D103" t="str">
        <f t="shared" si="6"/>
        <v>Exporting was aborted due to an error.</v>
      </c>
    </row>
    <row r="104" spans="1:4" x14ac:dyDescent="0.25">
      <c r="A104" t="s">
        <v>1004</v>
      </c>
      <c r="B104" t="str">
        <f t="shared" si="4"/>
        <v>knt_RS_sExpFrm14</v>
      </c>
      <c r="C104" t="str">
        <f t="shared" si="5"/>
        <v>64284</v>
      </c>
      <c r="D104" t="str">
        <f t="shared" si="6"/>
        <v>Exporting was aborted at user request.</v>
      </c>
    </row>
    <row r="105" spans="1:4" x14ac:dyDescent="0.25">
      <c r="A105" t="s">
        <v>1005</v>
      </c>
      <c r="B105" t="str">
        <f t="shared" si="4"/>
        <v>knt_RS_sExpFrm15</v>
      </c>
      <c r="C105" t="str">
        <f t="shared" si="5"/>
        <v>64285</v>
      </c>
      <c r="D105" t="str">
        <f t="shared" si="6"/>
        <v>1}=The following token can be used in headings:\^\^%s%s - Filename\^%s%s - Folder name\^%s%s - Node name\^%s%s - Node level\^%s%s - Node index\^%s%s - Line break\^%s%s - Symbols, increasing\^%s%s - Symbols, decreasing\^\^F1 =&gt; More INFO and usage examples</v>
      </c>
    </row>
    <row r="106" spans="1:4" x14ac:dyDescent="0.25">
      <c r="A106" t="s">
        <v>1006</v>
      </c>
      <c r="B106" t="str">
        <f t="shared" si="4"/>
        <v>knt_RS_sExpFrm16</v>
      </c>
      <c r="C106" t="str">
        <f t="shared" si="5"/>
        <v>64286</v>
      </c>
      <c r="D106" t="str">
        <f t="shared" si="6"/>
        <v>No active tree node: select a node first.</v>
      </c>
    </row>
    <row r="107" spans="1:4" x14ac:dyDescent="0.25">
      <c r="A107" t="s">
        <v>1007</v>
      </c>
      <c r="B107" t="str">
        <f t="shared" si="4"/>
        <v>knt_RS_sExpFrm17</v>
      </c>
      <c r="C107" t="str">
        <f t="shared" si="5"/>
        <v>64287</v>
      </c>
      <c r="D107" t="str">
        <f t="shared" si="6"/>
        <v>Current node has no text: nothing to export.</v>
      </c>
    </row>
    <row r="108" spans="1:4" x14ac:dyDescent="0.25">
      <c r="A108" t="s">
        <v>1008</v>
      </c>
      <c r="B108" t="str">
        <f t="shared" si="4"/>
        <v>knt_RS_sFileM57</v>
      </c>
      <c r="C108" t="str">
        <f t="shared" si="5"/>
        <v>64288</v>
      </c>
      <c r="D108" t="str">
        <f t="shared" si="6"/>
        <v>Select files for importing</v>
      </c>
    </row>
    <row r="109" spans="1:4" x14ac:dyDescent="0.25">
      <c r="A109" t="s">
        <v>1009</v>
      </c>
      <c r="B109" t="str">
        <f t="shared" si="4"/>
        <v>knt_RS_sFileM58</v>
      </c>
      <c r="C109" t="str">
        <f t="shared" si="5"/>
        <v>64289</v>
      </c>
      <c r="D109" t="str">
        <f t="shared" si="6"/>
        <v>1}=The file "%s" does not appear to be a text file (nor image). The result of importing it may be unpredictable.\^\^Import as a plain text file, anyway?</v>
      </c>
    </row>
    <row r="110" spans="1:4" x14ac:dyDescent="0.25">
      <c r="A110" t="s">
        <v>1010</v>
      </c>
      <c r="B110" t="str">
        <f t="shared" si="4"/>
        <v>knt_RS_sFileM59</v>
      </c>
      <c r="C110" t="str">
        <f t="shared" si="5"/>
        <v>64290</v>
      </c>
      <c r="D110" t="str">
        <f t="shared" si="6"/>
        <v xml:space="preserve"> Importing </v>
      </c>
    </row>
    <row r="111" spans="1:4" x14ac:dyDescent="0.25">
      <c r="A111" t="s">
        <v>1011</v>
      </c>
      <c r="B111" t="str">
        <f t="shared" si="4"/>
        <v>knt_RS_sFileM60</v>
      </c>
      <c r="C111" t="str">
        <f t="shared" si="5"/>
        <v>64291</v>
      </c>
      <c r="D111" t="str">
        <f t="shared" si="6"/>
        <v>1}=Failed to convert HTML file "%s" to RTF</v>
      </c>
    </row>
    <row r="112" spans="1:4" x14ac:dyDescent="0.25">
      <c r="A112" t="s">
        <v>1012</v>
      </c>
      <c r="B112" t="str">
        <f t="shared" si="4"/>
        <v>knt_RS_sFileM61</v>
      </c>
      <c r="C112" t="str">
        <f t="shared" si="5"/>
        <v>64292</v>
      </c>
      <c r="D112" t="str">
        <f t="shared" si="6"/>
        <v xml:space="preserve">Error importing </v>
      </c>
    </row>
    <row r="113" spans="1:4" x14ac:dyDescent="0.25">
      <c r="A113" t="s">
        <v>1013</v>
      </c>
      <c r="B113" t="str">
        <f t="shared" si="4"/>
        <v>knt_RS_sFileM62</v>
      </c>
      <c r="C113" t="str">
        <f t="shared" si="5"/>
        <v>64293</v>
      </c>
      <c r="D113" t="str">
        <f t="shared" si="6"/>
        <v xml:space="preserve"> Finished importing.</v>
      </c>
    </row>
    <row r="114" spans="1:4" x14ac:dyDescent="0.25">
      <c r="A114" t="s">
        <v>1014</v>
      </c>
      <c r="B114" t="str">
        <f t="shared" si="4"/>
        <v>knt_RS_sFileM63</v>
      </c>
      <c r="C114" t="str">
        <f t="shared" si="5"/>
        <v>64294</v>
      </c>
      <c r="D114" t="str">
        <f t="shared" si="6"/>
        <v>Cannot select methods for handling files.</v>
      </c>
    </row>
    <row r="115" spans="1:4" x14ac:dyDescent="0.25">
      <c r="A115" t="s">
        <v>1015</v>
      </c>
      <c r="B115" t="str">
        <f t="shared" si="4"/>
        <v>knt_RS_sFileM65</v>
      </c>
      <c r="C115" t="str">
        <f t="shared" si="5"/>
        <v>64295</v>
      </c>
      <c r="D115" t="str">
        <f t="shared" si="6"/>
        <v>Cannot import a directory "%s"</v>
      </c>
    </row>
    <row r="116" spans="1:4" x14ac:dyDescent="0.25">
      <c r="A116" t="s">
        <v>1016</v>
      </c>
      <c r="B116" t="str">
        <f t="shared" si="4"/>
        <v>knt_RS_sFileM67</v>
      </c>
      <c r="C116" t="str">
        <f t="shared" si="5"/>
        <v>64296</v>
      </c>
      <c r="D116" t="str">
        <f t="shared" si="6"/>
        <v>Unknown or unexpected file action (%d)</v>
      </c>
    </row>
    <row r="117" spans="1:4" x14ac:dyDescent="0.25">
      <c r="A117" t="s">
        <v>1017</v>
      </c>
      <c r="B117" t="str">
        <f t="shared" si="4"/>
        <v>knt_RS_sFileM68</v>
      </c>
      <c r="C117" t="str">
        <f t="shared" si="5"/>
        <v>64297</v>
      </c>
      <c r="D117" t="str">
        <f t="shared" si="6"/>
        <v xml:space="preserve">Error while importing files: </v>
      </c>
    </row>
    <row r="118" spans="1:4" x14ac:dyDescent="0.25">
      <c r="A118" t="s">
        <v>1018</v>
      </c>
      <c r="B118" t="str">
        <f t="shared" si="4"/>
        <v>knt_RS_sFileM75</v>
      </c>
      <c r="C118" t="str">
        <f t="shared" si="5"/>
        <v>64298</v>
      </c>
      <c r="D118" t="str">
        <f t="shared" si="6"/>
        <v>Successfully created %s registry entries</v>
      </c>
    </row>
    <row r="119" spans="1:4" x14ac:dyDescent="0.25">
      <c r="A119" t="s">
        <v>1019</v>
      </c>
      <c r="B119" t="str">
        <f t="shared" si="4"/>
        <v>knt_RS_sFileM76</v>
      </c>
      <c r="C119" t="str">
        <f t="shared" si="5"/>
        <v>64299</v>
      </c>
      <c r="D119" t="str">
        <f t="shared" si="6"/>
        <v xml:space="preserve">There was an error while creating file type associations: </v>
      </c>
    </row>
    <row r="120" spans="1:4" x14ac:dyDescent="0.25">
      <c r="A120" t="s">
        <v>1020</v>
      </c>
      <c r="B120" t="str">
        <f t="shared" si="4"/>
        <v>knt_RS_sFileM77</v>
      </c>
      <c r="C120" t="str">
        <f t="shared" si="5"/>
        <v>64300</v>
      </c>
      <c r="D120" t="str">
        <f t="shared" si="6"/>
        <v>This file is Read-Only. Use "Save As" command to save it with a new name.</v>
      </c>
    </row>
    <row r="121" spans="1:4" x14ac:dyDescent="0.25">
      <c r="A121" t="s">
        <v>1021</v>
      </c>
      <c r="B121" t="str">
        <f t="shared" si="4"/>
        <v>knt_RS_sFileM78</v>
      </c>
      <c r="C121" t="str">
        <f t="shared" si="5"/>
        <v>64301</v>
      </c>
      <c r="D121" t="str">
        <f t="shared" si="6"/>
        <v>Backup at %s before any modification in "%s"</v>
      </c>
    </row>
    <row r="122" spans="1:4" x14ac:dyDescent="0.25">
      <c r="A122" t="s">
        <v>1022</v>
      </c>
      <c r="B122" t="str">
        <f t="shared" si="4"/>
        <v>knt_RS_sFileM79</v>
      </c>
      <c r="C122" t="str">
        <f t="shared" si="5"/>
        <v>64302</v>
      </c>
      <c r="D122" t="str">
        <f t="shared" si="6"/>
        <v>File is not modified. Nothing to save</v>
      </c>
    </row>
    <row r="123" spans="1:4" x14ac:dyDescent="0.25">
      <c r="A123" t="s">
        <v>1023</v>
      </c>
      <c r="B123" t="str">
        <f t="shared" si="4"/>
        <v>knt_RS_sFileM80</v>
      </c>
      <c r="C123" t="str">
        <f t="shared" si="5"/>
        <v>64303</v>
      </c>
      <c r="D123" t="str">
        <f t="shared" si="6"/>
        <v>\^\^Option "Autoregister file type" will be unchecked</v>
      </c>
    </row>
    <row r="124" spans="1:4" x14ac:dyDescent="0.25">
      <c r="A124" t="s">
        <v>1024</v>
      </c>
      <c r="B124" t="str">
        <f t="shared" si="4"/>
        <v>knt_RS_sFileM42</v>
      </c>
      <c r="C124" t="str">
        <f t="shared" si="5"/>
        <v>64304</v>
      </c>
      <c r="D124" t="str">
        <f t="shared" si="6"/>
        <v xml:space="preserve">Error while loading merge file: </v>
      </c>
    </row>
    <row r="125" spans="1:4" x14ac:dyDescent="0.25">
      <c r="A125" t="s">
        <v>1025</v>
      </c>
      <c r="B125" t="str">
        <f t="shared" si="4"/>
        <v>knt_RS_sFileM43</v>
      </c>
      <c r="C125" t="str">
        <f t="shared" si="5"/>
        <v>64305</v>
      </c>
      <c r="D125" t="str">
        <f t="shared" si="6"/>
        <v>1}=Folders in %s</v>
      </c>
    </row>
    <row r="126" spans="1:4" x14ac:dyDescent="0.25">
      <c r="A126" t="s">
        <v>1026</v>
      </c>
      <c r="B126" t="str">
        <f t="shared" si="4"/>
        <v>knt_RS_sFileM44</v>
      </c>
      <c r="C126" t="str">
        <f t="shared" si="5"/>
        <v>64306</v>
      </c>
      <c r="D126" t="str">
        <f t="shared" si="6"/>
        <v>1}=You did not select any folder: nothing to merge.</v>
      </c>
    </row>
    <row r="127" spans="1:4" x14ac:dyDescent="0.25">
      <c r="A127" t="s">
        <v>1027</v>
      </c>
      <c r="B127" t="str">
        <f t="shared" si="4"/>
        <v>knt_RS_sFileM45</v>
      </c>
      <c r="C127" t="str">
        <f t="shared" si="5"/>
        <v>64307</v>
      </c>
      <c r="D127" t="str">
        <f t="shared" si="6"/>
        <v>1}= Merging folders...</v>
      </c>
    </row>
    <row r="128" spans="1:4" x14ac:dyDescent="0.25">
      <c r="A128" t="s">
        <v>1028</v>
      </c>
      <c r="B128" t="str">
        <f t="shared" si="4"/>
        <v>knt_RS_sFileM46</v>
      </c>
      <c r="C128" t="str">
        <f t="shared" si="5"/>
        <v>64308</v>
      </c>
      <c r="D128" t="str">
        <f t="shared" si="6"/>
        <v xml:space="preserve">1}=Error while adding folders: </v>
      </c>
    </row>
    <row r="129" spans="1:4" x14ac:dyDescent="0.25">
      <c r="A129" t="s">
        <v>1029</v>
      </c>
      <c r="B129" t="str">
        <f t="shared" si="4"/>
        <v>knt_RS_sFileM47</v>
      </c>
      <c r="C129" t="str">
        <f t="shared" si="5"/>
        <v>64309</v>
      </c>
      <c r="D129" t="str">
        <f t="shared" si="6"/>
        <v>1}=Merged %d folders from "%s"</v>
      </c>
    </row>
    <row r="130" spans="1:4" x14ac:dyDescent="0.25">
      <c r="A130" t="s">
        <v>1030</v>
      </c>
      <c r="B130" t="str">
        <f t="shared" si="4"/>
        <v>knt_RS_sFileM48</v>
      </c>
      <c r="C130" t="str">
        <f t="shared" si="5"/>
        <v>64310</v>
      </c>
      <c r="D130" t="str">
        <f t="shared" si="6"/>
        <v>1}=No folders were merged</v>
      </c>
    </row>
    <row r="131" spans="1:4" x14ac:dyDescent="0.25">
      <c r="A131" t="s">
        <v>1031</v>
      </c>
      <c r="B131" t="str">
        <f t="shared" ref="B131:B194" si="7" xml:space="preserve"> SUBSTITUTE( MID(A131,7,FIND("=",A131,7)-7), "{1}", "")</f>
        <v>knt_RS_sFileM83</v>
      </c>
      <c r="C131" t="str">
        <f t="shared" ref="C131:C194" si="8">MID(A131,1,5)</f>
        <v>64311</v>
      </c>
      <c r="D131" t="str">
        <f t="shared" ref="D131:D194" si="9">MID(A131,8+LEN(B131),9999)</f>
        <v>%d Links or Mirror nodes couldn't be adapted\^Links can be found searching for "file///&lt;%d"</v>
      </c>
    </row>
    <row r="132" spans="1:4" x14ac:dyDescent="0.25">
      <c r="A132" t="s">
        <v>1032</v>
      </c>
      <c r="B132" t="str">
        <f t="shared" si="7"/>
        <v>knt_RS_sFileM49</v>
      </c>
      <c r="C132" t="str">
        <f t="shared" si="8"/>
        <v>64312</v>
      </c>
      <c r="D132" t="str">
        <f t="shared" si="9"/>
        <v>1}=Another application has modified the knt file %s. Reload the file from disk?</v>
      </c>
    </row>
    <row r="133" spans="1:4" x14ac:dyDescent="0.25">
      <c r="A133" t="s">
        <v>1033</v>
      </c>
      <c r="B133" t="str">
        <f t="shared" si="7"/>
        <v>knt_RS_sFileM50</v>
      </c>
      <c r="C133" t="str">
        <f t="shared" si="8"/>
        <v>64313</v>
      </c>
      <c r="D133" t="str">
        <f t="shared" si="9"/>
        <v>%s folder "%s" does not exist</v>
      </c>
    </row>
    <row r="134" spans="1:4" x14ac:dyDescent="0.25">
      <c r="A134" t="s">
        <v>1034</v>
      </c>
      <c r="B134" t="str">
        <f t="shared" si="7"/>
        <v>knt_RS_sFileM51</v>
      </c>
      <c r="C134" t="str">
        <f t="shared" si="8"/>
        <v>64314</v>
      </c>
      <c r="D134" t="str">
        <f t="shared" si="9"/>
        <v>. Create the folder now?</v>
      </c>
    </row>
    <row r="135" spans="1:4" x14ac:dyDescent="0.25">
      <c r="A135" t="s">
        <v>1035</v>
      </c>
      <c r="B135" t="str">
        <f t="shared" si="7"/>
        <v>knt_RS_sFileM52</v>
      </c>
      <c r="C135" t="str">
        <f t="shared" si="8"/>
        <v>64315</v>
      </c>
      <c r="D135" t="str">
        <f t="shared" si="9"/>
        <v>Could not create folder: %s</v>
      </c>
    </row>
    <row r="136" spans="1:4" x14ac:dyDescent="0.25">
      <c r="A136" t="s">
        <v>1036</v>
      </c>
      <c r="B136" t="str">
        <f t="shared" si="7"/>
        <v>knt_RS_sFileM53</v>
      </c>
      <c r="C136" t="str">
        <f t="shared" si="8"/>
        <v>64316</v>
      </c>
      <c r="D136" t="str">
        <f t="shared" si="9"/>
        <v xml:space="preserve"> File modified by external application.</v>
      </c>
    </row>
    <row r="137" spans="1:4" x14ac:dyDescent="0.25">
      <c r="A137" t="s">
        <v>1037</v>
      </c>
      <c r="B137" t="str">
        <f t="shared" si="7"/>
        <v>knt_RS_sFileM54</v>
      </c>
      <c r="C137" t="str">
        <f t="shared" si="8"/>
        <v>64317</v>
      </c>
      <c r="D137" t="str">
        <f t="shared" si="9"/>
        <v>1}=Folders were modified. Save file before continuing?\^If you answer No, you will lose all changes made since last save.</v>
      </c>
    </row>
    <row r="138" spans="1:4" x14ac:dyDescent="0.25">
      <c r="A138" t="s">
        <v>1038</v>
      </c>
      <c r="B138" t="str">
        <f t="shared" si="7"/>
        <v>knt_RS_sFileM55</v>
      </c>
      <c r="C138" t="str">
        <f t="shared" si="8"/>
        <v>64318</v>
      </c>
      <c r="D138" t="str">
        <f t="shared" si="9"/>
        <v>Current file has not been saved. If you continue, changes will be lost.\^Proceed anyway?</v>
      </c>
    </row>
    <row r="139" spans="1:4" x14ac:dyDescent="0.25">
      <c r="A139" t="s">
        <v>1039</v>
      </c>
      <c r="B139" t="str">
        <f t="shared" si="7"/>
        <v>knt_RS_sFileM56</v>
      </c>
      <c r="C139" t="str">
        <f t="shared" si="8"/>
        <v>64319</v>
      </c>
      <c r="D139" t="str">
        <f t="shared" si="9"/>
        <v>1}=Warning!</v>
      </c>
    </row>
    <row r="140" spans="1:4" x14ac:dyDescent="0.25">
      <c r="A140" t="s">
        <v>1040</v>
      </c>
      <c r="B140" t="str">
        <f t="shared" si="7"/>
        <v>knt_RS_sFileM25</v>
      </c>
      <c r="C140" t="str">
        <f t="shared" si="8"/>
        <v>64320</v>
      </c>
      <c r="D140" t="str">
        <f t="shared" si="9"/>
        <v>1}=Failed to create output file "%s" (Error: %d)\^File was temporary saved in %s\^\^\^</v>
      </c>
    </row>
    <row r="141" spans="1:4" x14ac:dyDescent="0.25">
      <c r="A141" t="s">
        <v>1041</v>
      </c>
      <c r="B141" t="str">
        <f t="shared" si="7"/>
        <v>knt_RS_sFileM26</v>
      </c>
      <c r="C141" t="str">
        <f t="shared" si="8"/>
        <v>64321</v>
      </c>
      <c r="D141" t="str">
        <f t="shared" si="9"/>
        <v>1}=The Auto-Save option was turned OFF, to prevent KeyNote from automatically saving the (perhaps) damaged file.</v>
      </c>
    </row>
    <row r="142" spans="1:4" x14ac:dyDescent="0.25">
      <c r="A142" t="s">
        <v>1042</v>
      </c>
      <c r="B142" t="str">
        <f t="shared" si="7"/>
        <v>knt_RS_sFileM27</v>
      </c>
      <c r="C142" t="str">
        <f t="shared" si="8"/>
        <v>64322</v>
      </c>
      <c r="D142" t="str">
        <f t="shared" si="9"/>
        <v xml:space="preserve"> ERROR saving file</v>
      </c>
    </row>
    <row r="143" spans="1:4" x14ac:dyDescent="0.25">
      <c r="A143" t="s">
        <v>1043</v>
      </c>
      <c r="B143" t="str">
        <f t="shared" si="7"/>
        <v>knt_RS_sFileM28</v>
      </c>
      <c r="C143" t="str">
        <f t="shared" si="8"/>
        <v>64323</v>
      </c>
      <c r="D143" t="str">
        <f t="shared" si="9"/>
        <v>Saving "</v>
      </c>
    </row>
    <row r="144" spans="1:4" x14ac:dyDescent="0.25">
      <c r="A144" t="s">
        <v>1044</v>
      </c>
      <c r="B144" t="str">
        <f t="shared" si="7"/>
        <v>knt_RS_sFileM29</v>
      </c>
      <c r="C144" t="str">
        <f t="shared" si="8"/>
        <v>64324</v>
      </c>
      <c r="D144" t="str">
        <f t="shared" si="9"/>
        <v xml:space="preserve">Folder monitoring has been disabled due to the following error: </v>
      </c>
    </row>
    <row r="145" spans="1:4" x14ac:dyDescent="0.25">
      <c r="A145" t="s">
        <v>1045</v>
      </c>
      <c r="B145" t="str">
        <f t="shared" si="7"/>
        <v>knt_RS_sFileM30</v>
      </c>
      <c r="C145" t="str">
        <f t="shared" si="8"/>
        <v>64325</v>
      </c>
      <c r="D145" t="str">
        <f t="shared" si="9"/>
        <v xml:space="preserve"> File closed.</v>
      </c>
    </row>
    <row r="146" spans="1:4" x14ac:dyDescent="0.25">
      <c r="A146" t="s">
        <v>1046</v>
      </c>
      <c r="B146" t="str">
        <f t="shared" si="7"/>
        <v>knt_RS_sFileM32</v>
      </c>
      <c r="C146" t="str">
        <f t="shared" si="8"/>
        <v>64326</v>
      </c>
      <c r="D146" t="str">
        <f t="shared" si="9"/>
        <v>Select backup folder</v>
      </c>
    </row>
    <row r="147" spans="1:4" x14ac:dyDescent="0.25">
      <c r="A147" t="s">
        <v>1047</v>
      </c>
      <c r="B147" t="str">
        <f t="shared" si="7"/>
        <v>knt_RS_sFileM33</v>
      </c>
      <c r="C147" t="str">
        <f t="shared" si="8"/>
        <v>64327</v>
      </c>
      <c r="D147" t="str">
        <f t="shared" si="9"/>
        <v>Cannot copy file to its own directory.</v>
      </c>
    </row>
    <row r="148" spans="1:4" x14ac:dyDescent="0.25">
      <c r="A148" t="s">
        <v>1048</v>
      </c>
      <c r="B148" t="str">
        <f t="shared" si="7"/>
        <v>knt_RS_sFileM34</v>
      </c>
      <c r="C148" t="str">
        <f t="shared" si="8"/>
        <v>64328</v>
      </c>
      <c r="D148" t="str">
        <f t="shared" si="9"/>
        <v>The file %s already exists. OK to overwrite existing file?</v>
      </c>
    </row>
    <row r="149" spans="1:4" x14ac:dyDescent="0.25">
      <c r="A149" t="s">
        <v>1049</v>
      </c>
      <c r="B149" t="str">
        <f t="shared" si="7"/>
        <v>knt_RS_sFileM35</v>
      </c>
      <c r="C149" t="str">
        <f t="shared" si="8"/>
        <v>64329</v>
      </c>
      <c r="D149" t="str">
        <f t="shared" si="9"/>
        <v xml:space="preserve"> Copying file...</v>
      </c>
    </row>
    <row r="150" spans="1:4" x14ac:dyDescent="0.25">
      <c r="A150" t="s">
        <v>1050</v>
      </c>
      <c r="B150" t="str">
        <f t="shared" si="7"/>
        <v>knt_RS_sFileM36</v>
      </c>
      <c r="C150" t="str">
        <f t="shared" si="8"/>
        <v>64330</v>
      </c>
      <c r="D150" t="str">
        <f t="shared" si="9"/>
        <v xml:space="preserve"> File copied.</v>
      </c>
    </row>
    <row r="151" spans="1:4" x14ac:dyDescent="0.25">
      <c r="A151" t="s">
        <v>1051</v>
      </c>
      <c r="B151" t="str">
        <f t="shared" si="7"/>
        <v>knt_RS_sFileM37</v>
      </c>
      <c r="C151" t="str">
        <f t="shared" si="8"/>
        <v>64331</v>
      </c>
      <c r="D151" t="str">
        <f t="shared" si="9"/>
        <v>1}=Successfully copied KNT file to</v>
      </c>
    </row>
    <row r="152" spans="1:4" x14ac:dyDescent="0.25">
      <c r="A152" t="s">
        <v>1052</v>
      </c>
      <c r="B152" t="str">
        <f t="shared" si="7"/>
        <v>knt_RS_sFileM38</v>
      </c>
      <c r="C152" t="str">
        <f t="shared" si="8"/>
        <v>64332</v>
      </c>
      <c r="D152" t="str">
        <f t="shared" si="9"/>
        <v>Copying failed (</v>
      </c>
    </row>
    <row r="153" spans="1:4" x14ac:dyDescent="0.25">
      <c r="A153" t="s">
        <v>1053</v>
      </c>
      <c r="B153" t="str">
        <f t="shared" si="7"/>
        <v>knt_RS_sFileM39</v>
      </c>
      <c r="C153" t="str">
        <f t="shared" si="8"/>
        <v>64333</v>
      </c>
      <c r="D153" t="str">
        <f t="shared" si="9"/>
        <v>1}=Select file to merge folders from</v>
      </c>
    </row>
    <row r="154" spans="1:4" x14ac:dyDescent="0.25">
      <c r="A154" t="s">
        <v>1054</v>
      </c>
      <c r="B154" t="str">
        <f t="shared" si="7"/>
        <v>knt_RS_sFileM40</v>
      </c>
      <c r="C154" t="str">
        <f t="shared" si="8"/>
        <v>64334</v>
      </c>
      <c r="D154" t="str">
        <f t="shared" si="9"/>
        <v>There was an error while loading merge file.</v>
      </c>
    </row>
    <row r="155" spans="1:4" x14ac:dyDescent="0.25">
      <c r="A155" t="s">
        <v>1055</v>
      </c>
      <c r="B155" t="str">
        <f t="shared" si="7"/>
        <v>knt_RS_sFileM41</v>
      </c>
      <c r="C155" t="str">
        <f t="shared" si="8"/>
        <v>64335</v>
      </c>
      <c r="D155" t="str">
        <f t="shared" si="9"/>
        <v>1}=The file you selected does not contain any folders.</v>
      </c>
    </row>
    <row r="156" spans="1:4" x14ac:dyDescent="0.25">
      <c r="A156" t="s">
        <v>1056</v>
      </c>
      <c r="B156" t="str">
        <f t="shared" si="7"/>
        <v>knt_RS_sFileM09</v>
      </c>
      <c r="C156" t="str">
        <f t="shared" si="8"/>
        <v>64336</v>
      </c>
      <c r="D156" t="str">
        <f t="shared" si="9"/>
        <v xml:space="preserve"> diskette </v>
      </c>
    </row>
    <row r="157" spans="1:4" x14ac:dyDescent="0.25">
      <c r="A157" t="s">
        <v>1057</v>
      </c>
      <c r="B157" t="str">
        <f t="shared" si="7"/>
        <v>knt_RS_sFileM10</v>
      </c>
      <c r="C157" t="str">
        <f t="shared" si="8"/>
        <v>64337</v>
      </c>
      <c r="D157" t="str">
        <f t="shared" si="9"/>
        <v xml:space="preserve"> network </v>
      </c>
    </row>
    <row r="158" spans="1:4" x14ac:dyDescent="0.25">
      <c r="A158" t="s">
        <v>1058</v>
      </c>
      <c r="B158" t="str">
        <f t="shared" si="7"/>
        <v>knt_RS_sFileM11</v>
      </c>
      <c r="C158" t="str">
        <f t="shared" si="8"/>
        <v>64338</v>
      </c>
      <c r="D158" t="str">
        <f t="shared" si="9"/>
        <v xml:space="preserve"> CD-ROM </v>
      </c>
    </row>
    <row r="159" spans="1:4" x14ac:dyDescent="0.25">
      <c r="A159" t="s">
        <v>1059</v>
      </c>
      <c r="B159" t="str">
        <f t="shared" si="7"/>
        <v>knt_RS_sFileM12</v>
      </c>
      <c r="C159" t="str">
        <f t="shared" si="8"/>
        <v>64339</v>
      </c>
      <c r="D159" t="str">
        <f t="shared" si="9"/>
        <v xml:space="preserve"> RAM </v>
      </c>
    </row>
    <row r="160" spans="1:4" x14ac:dyDescent="0.25">
      <c r="A160" t="s">
        <v>1060</v>
      </c>
      <c r="B160" t="str">
        <f t="shared" si="7"/>
        <v>knt_RS_sFileM13</v>
      </c>
      <c r="C160" t="str">
        <f t="shared" si="8"/>
        <v>64340</v>
      </c>
      <c r="D160" t="str">
        <f t="shared" si="9"/>
        <v>File "%s" was opened in Read-Only mode, because it resides on a %s drive "%s".</v>
      </c>
    </row>
    <row r="161" spans="1:4" x14ac:dyDescent="0.25">
      <c r="A161" t="s">
        <v>1061</v>
      </c>
      <c r="B161" t="str">
        <f t="shared" si="7"/>
        <v>knt_RS_sFileM14</v>
      </c>
      <c r="C161" t="str">
        <f t="shared" si="8"/>
        <v>64341</v>
      </c>
      <c r="D161" t="str">
        <f t="shared" si="9"/>
        <v xml:space="preserve"> File opened.</v>
      </c>
    </row>
    <row r="162" spans="1:4" x14ac:dyDescent="0.25">
      <c r="A162" t="s">
        <v>1062</v>
      </c>
      <c r="B162" t="str">
        <f t="shared" si="7"/>
        <v>knt_RS_sFileM15</v>
      </c>
      <c r="C162" t="str">
        <f t="shared" si="8"/>
        <v>64342</v>
      </c>
      <c r="D162" t="str">
        <f t="shared" si="9"/>
        <v xml:space="preserve"> Error.</v>
      </c>
    </row>
    <row r="163" spans="1:4" x14ac:dyDescent="0.25">
      <c r="A163" t="s">
        <v>1063</v>
      </c>
      <c r="B163" t="str">
        <f t="shared" si="7"/>
        <v>knt_RS_sFileM16</v>
      </c>
      <c r="C163" t="str">
        <f t="shared" si="8"/>
        <v>64343</v>
      </c>
      <c r="D163" t="str">
        <f t="shared" si="9"/>
        <v xml:space="preserve">Folder monitor error: </v>
      </c>
    </row>
    <row r="164" spans="1:4" x14ac:dyDescent="0.25">
      <c r="A164" t="s">
        <v>1064</v>
      </c>
      <c r="B164" t="str">
        <f t="shared" si="7"/>
        <v>knt_RS_sFileM17</v>
      </c>
      <c r="C164" t="str">
        <f t="shared" si="8"/>
        <v>64344</v>
      </c>
      <c r="D164" t="str">
        <f t="shared" si="9"/>
        <v xml:space="preserve"> ERROR %d opening file</v>
      </c>
    </row>
    <row r="165" spans="1:4" x14ac:dyDescent="0.25">
      <c r="A165" t="s">
        <v>1065</v>
      </c>
      <c r="B165" t="str">
        <f t="shared" si="7"/>
        <v>knt_RS_sFileM19</v>
      </c>
      <c r="C165" t="str">
        <f t="shared" si="8"/>
        <v>64345</v>
      </c>
      <c r="D165" t="str">
        <f t="shared" si="9"/>
        <v xml:space="preserve"> Saving </v>
      </c>
    </row>
    <row r="166" spans="1:4" x14ac:dyDescent="0.25">
      <c r="A166" t="s">
        <v>1066</v>
      </c>
      <c r="B166" t="str">
        <f t="shared" si="7"/>
        <v>knt_RS_sFileM20</v>
      </c>
      <c r="C166" t="str">
        <f t="shared" si="8"/>
        <v>64346</v>
      </c>
      <c r="D166" t="str">
        <f t="shared" si="9"/>
        <v>Specified backup directory "%s" does not exist. Backup files will be created in the original file's directory.</v>
      </c>
    </row>
    <row r="167" spans="1:4" x14ac:dyDescent="0.25">
      <c r="A167" t="s">
        <v>1067</v>
      </c>
      <c r="B167" t="str">
        <f t="shared" si="7"/>
        <v>knt_RS_sFileM21</v>
      </c>
      <c r="C167" t="str">
        <f t="shared" si="8"/>
        <v>64347</v>
      </c>
      <c r="D167" t="str">
        <f t="shared" si="9"/>
        <v>1}=Cannot create backup file (error %d: %s). Current file will not be backed up. Proceed anyway?\^\^ (Note: File was temporary saved in %s)</v>
      </c>
    </row>
    <row r="168" spans="1:4" x14ac:dyDescent="0.25">
      <c r="A168" t="s">
        <v>1068</v>
      </c>
      <c r="B168" t="str">
        <f t="shared" si="7"/>
        <v>knt_RS_sFileM22</v>
      </c>
      <c r="C168" t="str">
        <f t="shared" si="8"/>
        <v>64348</v>
      </c>
      <c r="D168" t="str">
        <f t="shared" si="9"/>
        <v>1}= File saved (%d folders, %d notes)</v>
      </c>
    </row>
    <row r="169" spans="1:4" x14ac:dyDescent="0.25">
      <c r="A169" t="s">
        <v>1069</v>
      </c>
      <c r="B169" t="str">
        <f t="shared" si="7"/>
        <v>knt_RS_sFileM23</v>
      </c>
      <c r="C169" t="str">
        <f t="shared" si="8"/>
        <v>64349</v>
      </c>
      <c r="D169" t="str">
        <f t="shared" si="9"/>
        <v xml:space="preserve"> Error %d while saving file.</v>
      </c>
    </row>
    <row r="170" spans="1:4" x14ac:dyDescent="0.25">
      <c r="A170" t="s">
        <v>1070</v>
      </c>
      <c r="B170" t="str">
        <f t="shared" si="7"/>
        <v>knt_RS_sFileMInfSaving</v>
      </c>
      <c r="C170" t="str">
        <f t="shared" si="8"/>
        <v>64350</v>
      </c>
      <c r="D170" t="str">
        <f t="shared" si="9"/>
        <v>* NOTE:\^  - The .knt file in disk must not have been modified from last correct save.\^  - You should have multiple backup files in the folder %s, specially if you selected the option "Backup at regular intervals" (highly recommended)</v>
      </c>
    </row>
    <row r="171" spans="1:4" x14ac:dyDescent="0.25">
      <c r="A171" t="s">
        <v>1071</v>
      </c>
      <c r="B171" t="str">
        <f t="shared" si="7"/>
        <v>knt_RS_sFileM24</v>
      </c>
      <c r="C171" t="str">
        <f t="shared" si="8"/>
        <v>64351</v>
      </c>
      <c r="D171" t="str">
        <f t="shared" si="9"/>
        <v>1}=Error %d occurred while saving to a temporal folder (%s). The contents of the file in memory are perhaps partially corrupted.\^\^-&gt; Please, retry, and if you can'nt save to a .knt file, try to recover the nodes/notes with unsaved changes using, for example, File -&gt; Export...\^\^\^</v>
      </c>
    </row>
    <row r="172" spans="1:4" x14ac:dyDescent="0.25">
      <c r="A172" t="s">
        <v>1072</v>
      </c>
      <c r="B172" t="str">
        <f t="shared" si="7"/>
        <v>knt_RS_sFile15</v>
      </c>
      <c r="C172" t="str">
        <f t="shared" si="8"/>
        <v>64352</v>
      </c>
      <c r="D172" t="str">
        <f t="shared" si="9"/>
        <v>Stream size error: Encrypted file is invalid or corrupt.</v>
      </c>
    </row>
    <row r="173" spans="1:4" x14ac:dyDescent="0.25">
      <c r="A173" t="s">
        <v>1073</v>
      </c>
      <c r="B173" t="str">
        <f t="shared" si="7"/>
        <v>knt_RS_sFile16</v>
      </c>
      <c r="C173" t="str">
        <f t="shared" si="8"/>
        <v>64353</v>
      </c>
      <c r="D173" t="str">
        <f t="shared" si="9"/>
        <v>Invalid passphrase: Cannot open encrypted file.</v>
      </c>
    </row>
    <row r="174" spans="1:4" x14ac:dyDescent="0.25">
      <c r="A174" t="s">
        <v>1074</v>
      </c>
      <c r="B174" t="str">
        <f t="shared" si="7"/>
        <v>knt_RS_sFile18</v>
      </c>
      <c r="C174" t="str">
        <f t="shared" si="8"/>
        <v>64354</v>
      </c>
      <c r="D174" t="str">
        <f t="shared" si="9"/>
        <v>OK to convert to PLAIN TEXT current note?\^\^ALL IMAGES and FORMATTING will be REMOVED !!</v>
      </c>
    </row>
    <row r="175" spans="1:4" x14ac:dyDescent="0.25">
      <c r="A175" t="s">
        <v>1075</v>
      </c>
      <c r="B175" t="str">
        <f t="shared" si="7"/>
        <v>knt_RS_sFile19</v>
      </c>
      <c r="C175" t="str">
        <f t="shared" si="8"/>
        <v>64355</v>
      </c>
      <c r="D175" t="str">
        <f t="shared" si="9"/>
        <v xml:space="preserve">1}=Exception trying to ensure plain text and removing of images: </v>
      </c>
    </row>
    <row r="176" spans="1:4" x14ac:dyDescent="0.25">
      <c r="A176" t="s">
        <v>1076</v>
      </c>
      <c r="B176" t="str">
        <f t="shared" si="7"/>
        <v>knt_RS_sFile20</v>
      </c>
      <c r="C176" t="str">
        <f t="shared" si="8"/>
        <v>64356</v>
      </c>
      <c r="D176" t="str">
        <f t="shared" si="9"/>
        <v xml:space="preserve">1}=Virtual note "%s" cannot write file </v>
      </c>
    </row>
    <row r="177" spans="1:4" x14ac:dyDescent="0.25">
      <c r="A177" t="s">
        <v>1077</v>
      </c>
      <c r="B177" t="str">
        <f t="shared" si="7"/>
        <v>knt_RS_sFile21</v>
      </c>
      <c r="C177" t="str">
        <f t="shared" si="8"/>
        <v>64357</v>
      </c>
      <c r="D177" t="str">
        <f t="shared" si="9"/>
        <v>OK to deduce the missing date information?\^</v>
      </c>
    </row>
    <row r="178" spans="1:4" x14ac:dyDescent="0.25">
      <c r="A178" t="s">
        <v>1078</v>
      </c>
      <c r="B178" t="str">
        <f t="shared" si="7"/>
        <v>knt_RS_sFile22</v>
      </c>
      <c r="C178" t="str">
        <f t="shared" si="8"/>
        <v>64358</v>
      </c>
      <c r="D178" t="str">
        <f t="shared" si="9"/>
        <v>OK to remove date from note name?\^</v>
      </c>
    </row>
    <row r="179" spans="1:4" x14ac:dyDescent="0.25">
      <c r="A179" t="s">
        <v>1079</v>
      </c>
      <c r="B179" t="str">
        <f t="shared" si="7"/>
        <v>knt_RS_sFile23</v>
      </c>
      <c r="C179" t="str">
        <f t="shared" si="8"/>
        <v>64359</v>
      </c>
      <c r="D179" t="str">
        <f t="shared" si="9"/>
        <v>All (or selected) nodes will be considered</v>
      </c>
    </row>
    <row r="180" spans="1:4" x14ac:dyDescent="0.25">
      <c r="A180" t="s">
        <v>1080</v>
      </c>
      <c r="B180" t="str">
        <f t="shared" si="7"/>
        <v>knt_RS_sFile24</v>
      </c>
      <c r="C180" t="str">
        <f t="shared" si="8"/>
        <v>64360</v>
      </c>
      <c r="D180" t="str">
        <f t="shared" si="9"/>
        <v>\^\^Please read the help file before proceeding. Search for "Deduce Dates"</v>
      </c>
    </row>
    <row r="181" spans="1:4" x14ac:dyDescent="0.25">
      <c r="A181" t="s">
        <v>1081</v>
      </c>
      <c r="B181" t="str">
        <f t="shared" si="7"/>
        <v>knt_RS_sFileM01</v>
      </c>
      <c r="C181" t="str">
        <f t="shared" si="8"/>
        <v>64361</v>
      </c>
      <c r="D181" t="str">
        <f t="shared" si="9"/>
        <v xml:space="preserve">Cannot create a new file: </v>
      </c>
    </row>
    <row r="182" spans="1:4" x14ac:dyDescent="0.25">
      <c r="A182" t="s">
        <v>1082</v>
      </c>
      <c r="B182" t="str">
        <f t="shared" si="7"/>
        <v>knt_RS_sFileM02</v>
      </c>
      <c r="C182" t="str">
        <f t="shared" si="8"/>
        <v>64362</v>
      </c>
      <c r="D182" t="str">
        <f t="shared" si="9"/>
        <v>1}= New KNT file created.</v>
      </c>
    </row>
    <row r="183" spans="1:4" x14ac:dyDescent="0.25">
      <c r="A183" t="s">
        <v>1083</v>
      </c>
      <c r="B183" t="str">
        <f t="shared" si="7"/>
        <v>knt_RS_sFileM04</v>
      </c>
      <c r="C183" t="str">
        <f t="shared" si="8"/>
        <v>64363</v>
      </c>
      <c r="D183" t="str">
        <f t="shared" si="9"/>
        <v>1}=A new KNT file has been created. Would you like to save the new file now?\^\^(The Auto Save function will not work until the file is named and saved first.)</v>
      </c>
    </row>
    <row r="184" spans="1:4" x14ac:dyDescent="0.25">
      <c r="A184" t="s">
        <v>1084</v>
      </c>
      <c r="B184" t="str">
        <f t="shared" si="7"/>
        <v>knt_RS_sFileM05</v>
      </c>
      <c r="C184" t="str">
        <f t="shared" si="8"/>
        <v>64364</v>
      </c>
      <c r="D184" t="str">
        <f t="shared" si="9"/>
        <v>Open Keynote file</v>
      </c>
    </row>
    <row r="185" spans="1:4" x14ac:dyDescent="0.25">
      <c r="A185" t="s">
        <v>1085</v>
      </c>
      <c r="B185" t="str">
        <f t="shared" si="7"/>
        <v>knt_RS_sFileM06</v>
      </c>
      <c r="C185" t="str">
        <f t="shared" si="8"/>
        <v>64365</v>
      </c>
      <c r="D185" t="str">
        <f t="shared" si="9"/>
        <v xml:space="preserve"> Opening </v>
      </c>
    </row>
    <row r="186" spans="1:4" x14ac:dyDescent="0.25">
      <c r="A186" t="s">
        <v>1086</v>
      </c>
      <c r="B186" t="str">
        <f t="shared" si="7"/>
        <v>knt_RS_sFileM07</v>
      </c>
      <c r="C186" t="str">
        <f t="shared" si="8"/>
        <v>64366</v>
      </c>
      <c r="D186" t="str">
        <f t="shared" si="9"/>
        <v>One or more errors occurred while loading the file. The file may not have loaded completely. To minimize the risk of data loss, the file was opened in Read-Only mode. Use the "Save As..." command to save the file.</v>
      </c>
    </row>
    <row r="187" spans="1:4" x14ac:dyDescent="0.25">
      <c r="A187" t="s">
        <v>1087</v>
      </c>
      <c r="B187" t="str">
        <f t="shared" si="7"/>
        <v>knt_RS_sFileM08</v>
      </c>
      <c r="C187" t="str">
        <f t="shared" si="8"/>
        <v>64367</v>
      </c>
      <c r="D187" t="str">
        <f t="shared" si="9"/>
        <v xml:space="preserve"> &lt;unknown&gt; </v>
      </c>
    </row>
    <row r="188" spans="1:4" x14ac:dyDescent="0.25">
      <c r="A188" t="s">
        <v>1088</v>
      </c>
      <c r="B188" t="str">
        <f t="shared" si="7"/>
        <v>knt_RS_sFDrp03</v>
      </c>
      <c r="C188" t="str">
        <f t="shared" si="8"/>
        <v>64368</v>
      </c>
      <c r="D188" t="str">
        <f t="shared" si="9"/>
        <v>Select import method (%d *%s %s)</v>
      </c>
    </row>
    <row r="189" spans="1:4" x14ac:dyDescent="0.25">
      <c r="A189" t="s">
        <v>1089</v>
      </c>
      <c r="B189" t="str">
        <f t="shared" si="7"/>
        <v>knt_RS_sFDrp04</v>
      </c>
      <c r="C189" t="str">
        <f t="shared" si="8"/>
        <v>64369</v>
      </c>
      <c r="D189" t="str">
        <f t="shared" si="9"/>
        <v>&amp;General options</v>
      </c>
    </row>
    <row r="190" spans="1:4" x14ac:dyDescent="0.25">
      <c r="A190" t="s">
        <v>1090</v>
      </c>
      <c r="B190" t="str">
        <f t="shared" si="7"/>
        <v>knt_RS_sFDrp06</v>
      </c>
      <c r="C190" t="str">
        <f t="shared" si="8"/>
        <v>64370</v>
      </c>
      <c r="D190" t="str">
        <f t="shared" si="9"/>
        <v>&amp;HTML options</v>
      </c>
    </row>
    <row r="191" spans="1:4" x14ac:dyDescent="0.25">
      <c r="A191" t="s">
        <v>1091</v>
      </c>
      <c r="B191" t="str">
        <f t="shared" si="7"/>
        <v>knt_RS_sFDrp07</v>
      </c>
      <c r="C191" t="str">
        <f t="shared" si="8"/>
        <v>64371</v>
      </c>
      <c r="D191" t="str">
        <f t="shared" si="9"/>
        <v>Some files will be renamed</v>
      </c>
    </row>
    <row r="192" spans="1:4" x14ac:dyDescent="0.25">
      <c r="A192" t="s">
        <v>1092</v>
      </c>
      <c r="B192" t="str">
        <f t="shared" si="7"/>
        <v>knt_RS_sFile01</v>
      </c>
      <c r="C192" t="str">
        <f t="shared" si="8"/>
        <v>64372</v>
      </c>
      <c r="D192" t="str">
        <f t="shared" si="9"/>
        <v>Cannot open "%s": File not found</v>
      </c>
    </row>
    <row r="193" spans="1:4" x14ac:dyDescent="0.25">
      <c r="A193" t="s">
        <v>1093</v>
      </c>
      <c r="B193" t="str">
        <f t="shared" si="7"/>
        <v>knt_RS_sFile02</v>
      </c>
      <c r="C193" t="str">
        <f t="shared" si="8"/>
        <v>64373</v>
      </c>
      <c r="D193" t="str">
        <f t="shared" si="9"/>
        <v>Invalid file header in "%s" (not a KeyNote file)</v>
      </c>
    </row>
    <row r="194" spans="1:4" x14ac:dyDescent="0.25">
      <c r="A194" t="s">
        <v>1094</v>
      </c>
      <c r="B194" t="str">
        <f t="shared" si="7"/>
        <v>knt_RS_sFile03</v>
      </c>
      <c r="C194" t="str">
        <f t="shared" si="8"/>
        <v>64374</v>
      </c>
      <c r="D194" t="str">
        <f t="shared" si="9"/>
        <v>Access passphrase not specified: cannot open encrypted file.</v>
      </c>
    </row>
    <row r="195" spans="1:4" x14ac:dyDescent="0.25">
      <c r="A195" t="s">
        <v>1095</v>
      </c>
      <c r="B195" t="str">
        <f t="shared" ref="B195:B258" si="10" xml:space="preserve"> SUBSTITUTE( MID(A195,7,FIND("=",A195,7)-7), "{1}", "")</f>
        <v>knt_RS_sFile04</v>
      </c>
      <c r="C195" t="str">
        <f t="shared" ref="C195:C258" si="11">MID(A195,1,5)</f>
        <v>64375</v>
      </c>
      <c r="D195" t="str">
        <f t="shared" ref="D195:D258" si="12">MID(A195,8+LEN(B195),9999)</f>
        <v>The passphrase is invalid. Try again?</v>
      </c>
    </row>
    <row r="196" spans="1:4" x14ac:dyDescent="0.25">
      <c r="A196" t="s">
        <v>1096</v>
      </c>
      <c r="B196" t="str">
        <f t="shared" si="10"/>
        <v>knt_RS_sFile05</v>
      </c>
      <c r="C196" t="str">
        <f t="shared" si="11"/>
        <v>64376</v>
      </c>
      <c r="D196" t="str">
        <f t="shared" si="12"/>
        <v>%s: This file was created with a version of KeyNote later than the version you are using. Expected version ID: "%s.%s" This file version ID: "%s.%s"  You need the latest version of KeyNote to open this file.</v>
      </c>
    </row>
    <row r="197" spans="1:4" x14ac:dyDescent="0.25">
      <c r="A197" t="s">
        <v>1097</v>
      </c>
      <c r="B197" t="str">
        <f t="shared" si="10"/>
        <v>knt_RS_sFile06</v>
      </c>
      <c r="C197" t="str">
        <f t="shared" si="11"/>
        <v>64377</v>
      </c>
      <c r="D197" t="str">
        <f t="shared" si="12"/>
        <v>: This file was created with a version of KeyNote newer than the version you are using. The file can be opened, but some information can be lost or misinterpreted. As a safety measure, the file should be opened in Read-Only mode. Would you like to open the file as Read-Only?</v>
      </c>
    </row>
    <row r="198" spans="1:4" x14ac:dyDescent="0.25">
      <c r="A198" t="s">
        <v>1098</v>
      </c>
      <c r="B198" t="str">
        <f t="shared" si="10"/>
        <v>knt_RS_sFile07</v>
      </c>
      <c r="C198" t="str">
        <f t="shared" si="11"/>
        <v>64378</v>
      </c>
      <c r="D198" t="str">
        <f t="shared" si="12"/>
        <v>%s: Invalid file header or version, or corrupt file.</v>
      </c>
    </row>
    <row r="199" spans="1:4" x14ac:dyDescent="0.25">
      <c r="A199" t="s">
        <v>1099</v>
      </c>
      <c r="B199" t="str">
        <f t="shared" si="10"/>
        <v>knt_RS_sFile08</v>
      </c>
      <c r="C199" t="str">
        <f t="shared" si="11"/>
        <v>64379</v>
      </c>
      <c r="D199" t="str">
        <f t="shared" si="12"/>
        <v xml:space="preserve">1}=Error loading folder </v>
      </c>
    </row>
    <row r="200" spans="1:4" x14ac:dyDescent="0.25">
      <c r="A200" t="s">
        <v>1100</v>
      </c>
      <c r="B200" t="str">
        <f t="shared" si="10"/>
        <v>knt_RS_sFile10</v>
      </c>
      <c r="C200" t="str">
        <f t="shared" si="11"/>
        <v>64380</v>
      </c>
      <c r="D200" t="str">
        <f t="shared" si="12"/>
        <v>This file contains notes which are not compatible with %s format. Only %s notes can be saved in this format.</v>
      </c>
    </row>
    <row r="201" spans="1:4" x14ac:dyDescent="0.25">
      <c r="A201" t="s">
        <v>1101</v>
      </c>
      <c r="B201" t="str">
        <f t="shared" si="10"/>
        <v>knt_RS_sFile12</v>
      </c>
      <c r="C201" t="str">
        <f t="shared" si="11"/>
        <v>64381</v>
      </c>
      <c r="D201" t="str">
        <f t="shared" si="12"/>
        <v>Error: Filename not specified.</v>
      </c>
    </row>
    <row r="202" spans="1:4" x14ac:dyDescent="0.25">
      <c r="A202" t="s">
        <v>1102</v>
      </c>
      <c r="B202" t="str">
        <f t="shared" si="10"/>
        <v>knt_RS_sFile13</v>
      </c>
      <c r="C202" t="str">
        <f t="shared" si="11"/>
        <v>64382</v>
      </c>
      <c r="D202" t="str">
        <f t="shared" si="12"/>
        <v>1}=Error while saving folder "%s": %s</v>
      </c>
    </row>
    <row r="203" spans="1:4" x14ac:dyDescent="0.25">
      <c r="A203" t="s">
        <v>1103</v>
      </c>
      <c r="B203" t="str">
        <f t="shared" si="10"/>
        <v>knt_RS_sFile14</v>
      </c>
      <c r="C203" t="str">
        <f t="shared" si="11"/>
        <v>64383</v>
      </c>
      <c r="D203" t="str">
        <f t="shared" si="12"/>
        <v>Cannot save: Passphrase not set</v>
      </c>
    </row>
    <row r="204" spans="1:4" x14ac:dyDescent="0.25">
      <c r="A204" t="s">
        <v>1104</v>
      </c>
      <c r="B204" t="str">
        <f t="shared" si="10"/>
        <v>knt_RS_sFInf07</v>
      </c>
      <c r="C204" t="str">
        <f t="shared" si="11"/>
        <v>64384</v>
      </c>
      <c r="D204" t="str">
        <f t="shared" si="12"/>
        <v>(none)</v>
      </c>
    </row>
    <row r="205" spans="1:4" x14ac:dyDescent="0.25">
      <c r="A205" t="s">
        <v>1105</v>
      </c>
      <c r="B205" t="str">
        <f t="shared" si="10"/>
        <v>knt_RS_sFInf09</v>
      </c>
      <c r="C205" t="str">
        <f t="shared" si="11"/>
        <v>64385</v>
      </c>
      <c r="D205" t="str">
        <f t="shared" si="12"/>
        <v>The passphrase you entered is too short: Minimum passphrase length is %d characters</v>
      </c>
    </row>
    <row r="206" spans="1:4" x14ac:dyDescent="0.25">
      <c r="A206" t="s">
        <v>1106</v>
      </c>
      <c r="B206" t="str">
        <f t="shared" si="10"/>
        <v>knt_RS_sFInf10</v>
      </c>
      <c r="C206" t="str">
        <f t="shared" si="11"/>
        <v>64386</v>
      </c>
      <c r="D206" t="str">
        <f t="shared" si="12"/>
        <v>The passphrases you entered do not match. Please enter the exact same passphrase twice.</v>
      </c>
    </row>
    <row r="207" spans="1:4" x14ac:dyDescent="0.25">
      <c r="A207" t="s">
        <v>1107</v>
      </c>
      <c r="B207" t="str">
        <f t="shared" si="10"/>
        <v>knt_RS_sFInf11</v>
      </c>
      <c r="C207" t="str">
        <f t="shared" si="11"/>
        <v>64387</v>
      </c>
      <c r="D207" t="str">
        <f t="shared" si="12"/>
        <v>1}=You chose to encrypt a file that contains virtual nodes. Note that the disk files linked to virtual nodes and images saves in external storage (Zip or Folder) will NOT be encrypted.\^\^Continue?</v>
      </c>
    </row>
    <row r="208" spans="1:4" x14ac:dyDescent="0.25">
      <c r="A208" t="s">
        <v>1108</v>
      </c>
      <c r="B208" t="str">
        <f t="shared" si="10"/>
        <v>knt_RS_sFInf12</v>
      </c>
      <c r="C208" t="str">
        <f t="shared" si="11"/>
        <v>64388</v>
      </c>
      <c r="D208" t="str">
        <f t="shared" si="12"/>
        <v>File "%s" was open in READ-ONLY mode. If you uncheck this box, the read-only mode will be turned OFF. Continue?</v>
      </c>
    </row>
    <row r="209" spans="1:4" x14ac:dyDescent="0.25">
      <c r="A209" t="s">
        <v>1109</v>
      </c>
      <c r="B209" t="str">
        <f t="shared" si="10"/>
        <v>knt_RS_sFInf13</v>
      </c>
      <c r="C209" t="str">
        <f t="shared" si="11"/>
        <v>64389</v>
      </c>
      <c r="D209" t="str">
        <f t="shared" si="12"/>
        <v>Open images storage folder</v>
      </c>
    </row>
    <row r="210" spans="1:4" x14ac:dyDescent="0.25">
      <c r="A210" t="s">
        <v>1110</v>
      </c>
      <c r="B210" t="str">
        <f t="shared" si="10"/>
        <v>knt_RS_sFInf14</v>
      </c>
      <c r="C210" t="str">
        <f t="shared" si="11"/>
        <v>64390</v>
      </c>
      <c r="D210" t="str">
        <f t="shared" si="12"/>
        <v>Open images storage file</v>
      </c>
    </row>
    <row r="211" spans="1:4" x14ac:dyDescent="0.25">
      <c r="A211" t="s">
        <v>1111</v>
      </c>
      <c r="B211" t="str">
        <f t="shared" si="10"/>
        <v>knt_RS_sFInf15</v>
      </c>
      <c r="C211" t="str">
        <f t="shared" si="11"/>
        <v>64391</v>
      </c>
      <c r="D211" t="str">
        <f t="shared" si="12"/>
        <v>Set</v>
      </c>
    </row>
    <row r="212" spans="1:4" x14ac:dyDescent="0.25">
      <c r="A212" t="s">
        <v>1112</v>
      </c>
      <c r="B212" t="str">
        <f t="shared" si="10"/>
        <v>knt_RS_sFInf16</v>
      </c>
      <c r="C212" t="str">
        <f t="shared" si="11"/>
        <v>64392</v>
      </c>
      <c r="D212" t="str">
        <f t="shared" si="12"/>
        <v>Must save KNT before change images storage again</v>
      </c>
    </row>
    <row r="213" spans="1:4" x14ac:dyDescent="0.25">
      <c r="A213" t="s">
        <v>1113</v>
      </c>
      <c r="B213" t="str">
        <f t="shared" si="10"/>
        <v>knt_RS_sFInf17</v>
      </c>
      <c r="C213" t="str">
        <f t="shared" si="11"/>
        <v>64393</v>
      </c>
      <c r="D213" t="str">
        <f t="shared" si="12"/>
        <v>(*) Missing current external storage</v>
      </c>
    </row>
    <row r="214" spans="1:4" x14ac:dyDescent="0.25">
      <c r="A214" t="s">
        <v>1114</v>
      </c>
      <c r="B214" t="str">
        <f t="shared" si="10"/>
        <v>knt_RS_sFInf18</v>
      </c>
      <c r="C214" t="str">
        <f t="shared" si="11"/>
        <v>64394</v>
      </c>
      <c r="D214" t="str">
        <f t="shared" si="12"/>
        <v>New images will be saved provisionally [only] as Embedded KNT\^Deletions will be effective when it is available\^\^(It may be totally fine if you temporarily lose access to image storage)</v>
      </c>
    </row>
    <row r="215" spans="1:4" x14ac:dyDescent="0.25">
      <c r="A215" t="s">
        <v>1115</v>
      </c>
      <c r="B215" t="str">
        <f t="shared" si="10"/>
        <v>knt_RS_sFInf19</v>
      </c>
      <c r="C215" t="str">
        <f t="shared" si="11"/>
        <v>64395</v>
      </c>
      <c r="D215" t="str">
        <f t="shared" si="12"/>
        <v>Current Next ID (%d) cannot be reduced\^(Max ID in image list is %d)</v>
      </c>
    </row>
    <row r="216" spans="1:4" x14ac:dyDescent="0.25">
      <c r="A216" t="s">
        <v>1116</v>
      </c>
      <c r="B216" t="str">
        <f t="shared" si="10"/>
        <v>knt_RS_sFInf20</v>
      </c>
      <c r="C216" t="str">
        <f t="shared" si="11"/>
        <v>64396</v>
      </c>
      <c r="D216" t="str">
        <f t="shared" si="12"/>
        <v>Max ID in image list is %d and Next ID is %d\^\^Do you want the NEXT image to be saved with ID = %d \^\^* YOU MUST MAKE SURE there are no images with larger IDs on the external storage, perhaps referenced by other knt files (New images could override existing files)\^\^CONTINUE?</v>
      </c>
    </row>
    <row r="217" spans="1:4" x14ac:dyDescent="0.25">
      <c r="A217" t="s">
        <v>1117</v>
      </c>
      <c r="B217" t="str">
        <f t="shared" si="10"/>
        <v>knt_RS_sFInf21</v>
      </c>
      <c r="C217" t="str">
        <f t="shared" si="11"/>
        <v>64397</v>
      </c>
      <c r="D217" t="str">
        <f t="shared" si="12"/>
        <v>Next ID was changed ok</v>
      </c>
    </row>
    <row r="218" spans="1:4" x14ac:dyDescent="0.25">
      <c r="A218" t="s">
        <v>1118</v>
      </c>
      <c r="B218" t="str">
        <f t="shared" si="10"/>
        <v>knt_RS_sFDrp01</v>
      </c>
      <c r="C218" t="str">
        <f t="shared" si="11"/>
        <v>64398</v>
      </c>
      <c r="D218" t="str">
        <f t="shared" si="12"/>
        <v>file</v>
      </c>
    </row>
    <row r="219" spans="1:4" x14ac:dyDescent="0.25">
      <c r="A219" t="s">
        <v>1119</v>
      </c>
      <c r="B219" t="str">
        <f t="shared" si="10"/>
        <v>knt_RS_sFDrp02</v>
      </c>
      <c r="C219" t="str">
        <f t="shared" si="11"/>
        <v>64399</v>
      </c>
      <c r="D219" t="str">
        <f t="shared" si="12"/>
        <v>files</v>
      </c>
    </row>
    <row r="220" spans="1:4" x14ac:dyDescent="0.25">
      <c r="A220" t="s">
        <v>1120</v>
      </c>
      <c r="B220" t="str">
        <f t="shared" si="10"/>
        <v>knt_RS_sVCL16</v>
      </c>
      <c r="C220" t="str">
        <f t="shared" si="11"/>
        <v>64400</v>
      </c>
      <c r="D220" t="str">
        <f t="shared" si="12"/>
        <v>paragraph formatting</v>
      </c>
    </row>
    <row r="221" spans="1:4" x14ac:dyDescent="0.25">
      <c r="A221" t="s">
        <v>1121</v>
      </c>
      <c r="B221" t="str">
        <f t="shared" si="10"/>
        <v>knt_RS_sVCL17</v>
      </c>
      <c r="C221" t="str">
        <f t="shared" si="11"/>
        <v>64401</v>
      </c>
      <c r="D221" t="str">
        <f t="shared" si="12"/>
        <v>font formatting</v>
      </c>
    </row>
    <row r="222" spans="1:4" x14ac:dyDescent="0.25">
      <c r="A222" t="s">
        <v>1122</v>
      </c>
      <c r="B222" t="str">
        <f t="shared" si="10"/>
        <v>knt_RS_sFmg01</v>
      </c>
      <c r="C222" t="str">
        <f t="shared" si="11"/>
        <v>64402</v>
      </c>
      <c r="D222" t="str">
        <f t="shared" si="12"/>
        <v>Loading file manager from "</v>
      </c>
    </row>
    <row r="223" spans="1:4" x14ac:dyDescent="0.25">
      <c r="A223" t="s">
        <v>1123</v>
      </c>
      <c r="B223" t="str">
        <f t="shared" si="10"/>
        <v>knt_RS_sFmg02</v>
      </c>
      <c r="C223" t="str">
        <f t="shared" si="11"/>
        <v>64403</v>
      </c>
      <c r="D223" t="str">
        <f t="shared" si="12"/>
        <v xml:space="preserve">Error initializing FileManager: </v>
      </c>
    </row>
    <row r="224" spans="1:4" x14ac:dyDescent="0.25">
      <c r="A224" t="s">
        <v>1124</v>
      </c>
      <c r="B224" t="str">
        <f t="shared" si="10"/>
        <v>knt_RS_sFmg03</v>
      </c>
      <c r="C224" t="str">
        <f t="shared" si="11"/>
        <v>64404</v>
      </c>
      <c r="D224" t="str">
        <f t="shared" si="12"/>
        <v>Notes file manager: %d file(s)</v>
      </c>
    </row>
    <row r="225" spans="1:4" x14ac:dyDescent="0.25">
      <c r="A225" t="s">
        <v>1125</v>
      </c>
      <c r="B225" t="str">
        <f t="shared" si="10"/>
        <v>knt_RS_sFmg04</v>
      </c>
      <c r="C225" t="str">
        <f t="shared" si="11"/>
        <v>64405</v>
      </c>
      <c r="D225" t="str">
        <f t="shared" si="12"/>
        <v>This file cannot be selected because it does not exist or contains data in a format that %s does not support. Please select another file.</v>
      </c>
    </row>
    <row r="226" spans="1:4" x14ac:dyDescent="0.25">
      <c r="A226" t="s">
        <v>1126</v>
      </c>
      <c r="B226" t="str">
        <f t="shared" si="10"/>
        <v>knt_RS_sFmg05</v>
      </c>
      <c r="C226" t="str">
        <f t="shared" si="11"/>
        <v>64406</v>
      </c>
      <c r="D226" t="str">
        <f t="shared" si="12"/>
        <v>FileManager list is empty. This dialog box will now close.</v>
      </c>
    </row>
    <row r="227" spans="1:4" x14ac:dyDescent="0.25">
      <c r="A227" t="s">
        <v>1127</v>
      </c>
      <c r="B227" t="str">
        <f t="shared" si="10"/>
        <v>knt_RS_sFmg06</v>
      </c>
      <c r="C227" t="str">
        <f t="shared" si="11"/>
        <v>64407</v>
      </c>
      <c r="D227" t="str">
        <f t="shared" si="12"/>
        <v>never</v>
      </c>
    </row>
    <row r="228" spans="1:4" x14ac:dyDescent="0.25">
      <c r="A228" t="s">
        <v>1128</v>
      </c>
      <c r="B228" t="str">
        <f t="shared" si="10"/>
        <v>knt_RS_sFmg07</v>
      </c>
      <c r="C228" t="str">
        <f t="shared" si="11"/>
        <v>64408</v>
      </c>
      <c r="D228" t="str">
        <f t="shared" si="12"/>
        <v>No information is available about this file.</v>
      </c>
    </row>
    <row r="229" spans="1:4" x14ac:dyDescent="0.25">
      <c r="A229" t="s">
        <v>1129</v>
      </c>
      <c r="B229" t="str">
        <f t="shared" si="10"/>
        <v>knt_RS_sFmg08</v>
      </c>
      <c r="C229" t="str">
        <f t="shared" si="11"/>
        <v>64409</v>
      </c>
      <c r="D229" t="str">
        <f t="shared" si="12"/>
        <v>This file does not exist or cannot be accessed.</v>
      </c>
    </row>
    <row r="230" spans="1:4" x14ac:dyDescent="0.25">
      <c r="A230" t="s">
        <v>1130</v>
      </c>
      <c r="B230" t="str">
        <f t="shared" si="10"/>
        <v>knt_RS_sFInf01</v>
      </c>
      <c r="C230" t="str">
        <f t="shared" si="11"/>
        <v>64410</v>
      </c>
      <c r="D230" t="str">
        <f t="shared" si="12"/>
        <v xml:space="preserve"> file</v>
      </c>
    </row>
    <row r="231" spans="1:4" x14ac:dyDescent="0.25">
      <c r="A231" t="s">
        <v>1131</v>
      </c>
      <c r="B231" t="str">
        <f t="shared" si="10"/>
        <v>knt_RS_sFInf02</v>
      </c>
      <c r="C231" t="str">
        <f t="shared" si="11"/>
        <v>64411</v>
      </c>
      <c r="D231" t="str">
        <f t="shared" si="12"/>
        <v xml:space="preserve">File properties: </v>
      </c>
    </row>
    <row r="232" spans="1:4" x14ac:dyDescent="0.25">
      <c r="A232" t="s">
        <v>1132</v>
      </c>
      <c r="B232" t="str">
        <f t="shared" si="10"/>
        <v>knt_RS_sFInf03</v>
      </c>
      <c r="C232" t="str">
        <f t="shared" si="11"/>
        <v>64412</v>
      </c>
      <c r="D232" t="str">
        <f t="shared" si="12"/>
        <v xml:space="preserve"> bytes</v>
      </c>
    </row>
    <row r="233" spans="1:4" x14ac:dyDescent="0.25">
      <c r="A233" t="s">
        <v>1133</v>
      </c>
      <c r="B233" t="str">
        <f t="shared" si="10"/>
        <v>knt_RS_sFInf04</v>
      </c>
      <c r="C233" t="str">
        <f t="shared" si="11"/>
        <v>64413</v>
      </c>
      <c r="D233" t="str">
        <f t="shared" si="12"/>
        <v>(file not saved)</v>
      </c>
    </row>
    <row r="234" spans="1:4" x14ac:dyDescent="0.25">
      <c r="A234" t="s">
        <v>1134</v>
      </c>
      <c r="B234" t="str">
        <f t="shared" si="10"/>
        <v>knt_RS_sFInf05</v>
      </c>
      <c r="C234" t="str">
        <f t="shared" si="11"/>
        <v>64414</v>
      </c>
      <c r="D234" t="str">
        <f t="shared" si="12"/>
        <v>never</v>
      </c>
    </row>
    <row r="235" spans="1:4" x14ac:dyDescent="0.25">
      <c r="A235" t="s">
        <v>1135</v>
      </c>
      <c r="B235" t="str">
        <f t="shared" si="10"/>
        <v>knt_RS_sFInf06</v>
      </c>
      <c r="C235" t="str">
        <f t="shared" si="11"/>
        <v>64415</v>
      </c>
      <c r="D235" t="str">
        <f t="shared" si="12"/>
        <v>Open "%s" as &amp;Read-Only</v>
      </c>
    </row>
    <row r="236" spans="1:4" x14ac:dyDescent="0.25">
      <c r="A236" t="s">
        <v>1136</v>
      </c>
      <c r="B236" t="str">
        <f t="shared" si="10"/>
        <v>knt_RS_sMain93</v>
      </c>
      <c r="C236" t="str">
        <f t="shared" si="11"/>
        <v>64416</v>
      </c>
      <c r="D236" t="str">
        <f t="shared" si="12"/>
        <v>Double-click to insert selected template</v>
      </c>
    </row>
    <row r="237" spans="1:4" x14ac:dyDescent="0.25">
      <c r="A237" t="s">
        <v>1137</v>
      </c>
      <c r="B237" t="str">
        <f t="shared" si="10"/>
        <v>knt_RS_sMain94</v>
      </c>
      <c r="C237" t="str">
        <f t="shared" si="11"/>
        <v>64417</v>
      </c>
      <c r="D237" t="str">
        <f t="shared" si="12"/>
        <v>Toolbar configuration file "%s" not found. Default toolbar configuration file has been created.</v>
      </c>
    </row>
    <row r="238" spans="1:4" x14ac:dyDescent="0.25">
      <c r="A238" t="s">
        <v>1138</v>
      </c>
      <c r="B238" t="str">
        <f t="shared" si="10"/>
        <v>knt_RS_sMain95</v>
      </c>
      <c r="C238" t="str">
        <f t="shared" si="11"/>
        <v>64418</v>
      </c>
      <c r="D238" t="str">
        <f t="shared" si="12"/>
        <v>Saved toolbar layout to "%s".</v>
      </c>
    </row>
    <row r="239" spans="1:4" x14ac:dyDescent="0.25">
      <c r="A239" t="s">
        <v>1139</v>
      </c>
      <c r="B239" t="str">
        <f t="shared" si="10"/>
        <v>knt_RS_sMain96</v>
      </c>
      <c r="C239" t="str">
        <f t="shared" si="11"/>
        <v>64419</v>
      </c>
      <c r="D239" t="str">
        <f t="shared" si="12"/>
        <v>Starting number for numbered paragraphs:</v>
      </c>
    </row>
    <row r="240" spans="1:4" x14ac:dyDescent="0.25">
      <c r="A240" t="s">
        <v>1140</v>
      </c>
      <c r="B240" t="str">
        <f t="shared" si="10"/>
        <v>knt_RS_sVCL00</v>
      </c>
      <c r="C240" t="str">
        <f t="shared" si="11"/>
        <v>64420</v>
      </c>
      <c r="D240" t="str">
        <f t="shared" si="12"/>
        <v>1}=Click and drag to resize panels (Ctrl: tree max width / Alt: Toggle fixed)</v>
      </c>
    </row>
    <row r="241" spans="1:4" x14ac:dyDescent="0.25">
      <c r="A241" t="s">
        <v>1141</v>
      </c>
      <c r="B241" t="str">
        <f t="shared" si="10"/>
        <v>knt_RS_sVCL01</v>
      </c>
      <c r="C241" t="str">
        <f t="shared" si="11"/>
        <v>64421</v>
      </c>
      <c r="D241" t="str">
        <f t="shared" si="12"/>
        <v xml:space="preserve">Error destroying tabsheet </v>
      </c>
    </row>
    <row r="242" spans="1:4" x14ac:dyDescent="0.25">
      <c r="A242" t="s">
        <v>1142</v>
      </c>
      <c r="B242" t="str">
        <f t="shared" si="10"/>
        <v>knt_RS_sVCL02</v>
      </c>
      <c r="C242" t="str">
        <f t="shared" si="11"/>
        <v>64422</v>
      </c>
      <c r="D242" t="str">
        <f t="shared" si="12"/>
        <v>Select text color</v>
      </c>
    </row>
    <row r="243" spans="1:4" x14ac:dyDescent="0.25">
      <c r="A243" t="s">
        <v>1143</v>
      </c>
      <c r="B243" t="str">
        <f t="shared" si="10"/>
        <v>knt_RS_sVCL03</v>
      </c>
      <c r="C243" t="str">
        <f t="shared" si="11"/>
        <v>64423</v>
      </c>
      <c r="D243" t="str">
        <f t="shared" si="12"/>
        <v>Select &amp;Highlight...</v>
      </c>
    </row>
    <row r="244" spans="1:4" x14ac:dyDescent="0.25">
      <c r="A244" t="s">
        <v>1144</v>
      </c>
      <c r="B244" t="str">
        <f t="shared" si="10"/>
        <v>knt_RS_sVCL04</v>
      </c>
      <c r="C244" t="str">
        <f t="shared" si="11"/>
        <v>64424</v>
      </c>
      <c r="D244" t="str">
        <f t="shared" si="12"/>
        <v>Select highlight color</v>
      </c>
    </row>
    <row r="245" spans="1:4" x14ac:dyDescent="0.25">
      <c r="A245" t="s">
        <v>1145</v>
      </c>
      <c r="B245" t="str">
        <f t="shared" si="10"/>
        <v>knt_RS_sVCL05</v>
      </c>
      <c r="C245" t="str">
        <f t="shared" si="11"/>
        <v>64425</v>
      </c>
      <c r="D245" t="str">
        <f t="shared" si="12"/>
        <v>Apply current font color to text</v>
      </c>
    </row>
    <row r="246" spans="1:4" x14ac:dyDescent="0.25">
      <c r="A246" t="s">
        <v>1146</v>
      </c>
      <c r="B246" t="str">
        <f t="shared" si="10"/>
        <v>knt_RS_sVCL06</v>
      </c>
      <c r="C246" t="str">
        <f t="shared" si="11"/>
        <v>64426</v>
      </c>
      <c r="D246" t="str">
        <f t="shared" si="12"/>
        <v>Apply &amp;Highlight</v>
      </c>
    </row>
    <row r="247" spans="1:4" x14ac:dyDescent="0.25">
      <c r="A247" t="s">
        <v>1147</v>
      </c>
      <c r="B247" t="str">
        <f t="shared" si="10"/>
        <v>knt_RS_sVCL07</v>
      </c>
      <c r="C247" t="str">
        <f t="shared" si="11"/>
        <v>64427</v>
      </c>
      <c r="D247" t="str">
        <f t="shared" si="12"/>
        <v>Apply current highlight color to text</v>
      </c>
    </row>
    <row r="248" spans="1:4" x14ac:dyDescent="0.25">
      <c r="A248" t="s">
        <v>1148</v>
      </c>
      <c r="B248" t="str">
        <f t="shared" si="10"/>
        <v>knt_RS_sVCL12</v>
      </c>
      <c r="C248" t="str">
        <f t="shared" si="11"/>
        <v>64428</v>
      </c>
      <c r="D248" t="str">
        <f t="shared" si="12"/>
        <v>Hide &amp;Resource Panel</v>
      </c>
    </row>
    <row r="249" spans="1:4" x14ac:dyDescent="0.25">
      <c r="A249" t="s">
        <v>1149</v>
      </c>
      <c r="B249" t="str">
        <f t="shared" si="10"/>
        <v>knt_RS_sVCL13</v>
      </c>
      <c r="C249" t="str">
        <f t="shared" si="11"/>
        <v>64429</v>
      </c>
      <c r="D249" t="str">
        <f t="shared" si="12"/>
        <v>Show &amp;Resource Panel</v>
      </c>
    </row>
    <row r="250" spans="1:4" x14ac:dyDescent="0.25">
      <c r="A250" t="s">
        <v>1150</v>
      </c>
      <c r="B250" t="str">
        <f t="shared" si="10"/>
        <v>knt_RS_sVCL14</v>
      </c>
      <c r="C250" t="str">
        <f t="shared" si="11"/>
        <v>64430</v>
      </c>
      <c r="D250" t="str">
        <f t="shared" si="12"/>
        <v>The Resource panel must be visible to use this command. Show the Resource panel now?</v>
      </c>
    </row>
    <row r="251" spans="1:4" x14ac:dyDescent="0.25">
      <c r="A251" t="s">
        <v>1151</v>
      </c>
      <c r="B251" t="str">
        <f t="shared" si="10"/>
        <v>knt_RS_sVCL15</v>
      </c>
      <c r="C251" t="str">
        <f t="shared" si="11"/>
        <v>64431</v>
      </c>
      <c r="D251" t="str">
        <f t="shared" si="12"/>
        <v>Use the mouse to apply the %s to another text or press Esc to cancel</v>
      </c>
    </row>
    <row r="252" spans="1:4" x14ac:dyDescent="0.25">
      <c r="A252" t="s">
        <v>1152</v>
      </c>
      <c r="B252" t="str">
        <f t="shared" si="10"/>
        <v>knt_RS_sMain69</v>
      </c>
      <c r="C252" t="str">
        <f t="shared" si="11"/>
        <v>64432</v>
      </c>
      <c r="D252" t="str">
        <f t="shared" si="12"/>
        <v>The Style toolbar must be visible to use this command. Show the Style toolbar now?</v>
      </c>
    </row>
    <row r="253" spans="1:4" x14ac:dyDescent="0.25">
      <c r="A253" t="s">
        <v>1153</v>
      </c>
      <c r="B253" t="str">
        <f t="shared" si="10"/>
        <v>knt_RS_sMain70</v>
      </c>
      <c r="C253" t="str">
        <f t="shared" si="11"/>
        <v>64433</v>
      </c>
      <c r="D253" t="str">
        <f t="shared" si="12"/>
        <v>No style available or none selected</v>
      </c>
    </row>
    <row r="254" spans="1:4" x14ac:dyDescent="0.25">
      <c r="A254" t="s">
        <v>1154</v>
      </c>
      <c r="B254" t="str">
        <f t="shared" si="10"/>
        <v>knt_RS_sMain71</v>
      </c>
      <c r="C254" t="str">
        <f t="shared" si="11"/>
        <v>64434</v>
      </c>
      <c r="D254" t="str">
        <f t="shared" si="12"/>
        <v>Error: StyleManager does not exist.</v>
      </c>
    </row>
    <row r="255" spans="1:4" x14ac:dyDescent="0.25">
      <c r="A255" t="s">
        <v>1155</v>
      </c>
      <c r="B255" t="str">
        <f t="shared" si="10"/>
        <v>knt_RS_sMain72</v>
      </c>
      <c r="C255" t="str">
        <f t="shared" si="11"/>
        <v>64435</v>
      </c>
      <c r="D255" t="str">
        <f t="shared" si="12"/>
        <v>Save tree structure to file</v>
      </c>
    </row>
    <row r="256" spans="1:4" x14ac:dyDescent="0.25">
      <c r="A256" t="s">
        <v>1156</v>
      </c>
      <c r="B256" t="str">
        <f t="shared" si="10"/>
        <v>knt_RS_sMain81</v>
      </c>
      <c r="C256" t="str">
        <f t="shared" si="11"/>
        <v>64436</v>
      </c>
      <c r="D256" t="str">
        <f t="shared" si="12"/>
        <v>Could not open KeyNote file "%s"</v>
      </c>
    </row>
    <row r="257" spans="1:4" x14ac:dyDescent="0.25">
      <c r="A257" t="s">
        <v>1157</v>
      </c>
      <c r="B257" t="str">
        <f t="shared" si="10"/>
        <v>knt_RS_sMain82</v>
      </c>
      <c r="C257" t="str">
        <f t="shared" si="11"/>
        <v>64437</v>
      </c>
      <c r="D257" t="str">
        <f t="shared" si="12"/>
        <v>1}=This command will start your browser and direct it to KeyNote NF website, where you can download the latest version of the program, read the FAQ, submit bug reports or feature requests with the Issue Manager. \^\^Continue?</v>
      </c>
    </row>
    <row r="258" spans="1:4" x14ac:dyDescent="0.25">
      <c r="A258" t="s">
        <v>1158</v>
      </c>
      <c r="B258" t="str">
        <f t="shared" si="10"/>
        <v>knt_RS_sMain83</v>
      </c>
      <c r="C258" t="str">
        <f t="shared" si="11"/>
        <v>64438</v>
      </c>
      <c r="D258" t="str">
        <f t="shared" si="12"/>
        <v>Hide &amp;Resource Panel</v>
      </c>
    </row>
    <row r="259" spans="1:4" x14ac:dyDescent="0.25">
      <c r="A259" t="s">
        <v>1159</v>
      </c>
      <c r="B259" t="str">
        <f t="shared" ref="B259:B322" si="13" xml:space="preserve"> SUBSTITUTE( MID(A259,7,FIND("=",A259,7)-7), "{1}", "")</f>
        <v>knt_RS_sMain84</v>
      </c>
      <c r="C259" t="str">
        <f t="shared" ref="C259:C322" si="14">MID(A259,1,5)</f>
        <v>64439</v>
      </c>
      <c r="D259" t="str">
        <f t="shared" ref="D259:D322" si="15">MID(A259,8+LEN(B259),9999)</f>
        <v>Show &amp;Resource Panel</v>
      </c>
    </row>
    <row r="260" spans="1:4" x14ac:dyDescent="0.25">
      <c r="A260" t="s">
        <v>1160</v>
      </c>
      <c r="B260" t="str">
        <f t="shared" si="13"/>
        <v>knt_RS_sMain85</v>
      </c>
      <c r="C260" t="str">
        <f t="shared" si="14"/>
        <v>64440</v>
      </c>
      <c r="D260" t="str">
        <f t="shared" si="15"/>
        <v>Results</v>
      </c>
    </row>
    <row r="261" spans="1:4" x14ac:dyDescent="0.25">
      <c r="A261" t="s">
        <v>1161</v>
      </c>
      <c r="B261" t="str">
        <f t="shared" si="13"/>
        <v>knt_RS_sMain86</v>
      </c>
      <c r="C261" t="str">
        <f t="shared" si="14"/>
        <v>64441</v>
      </c>
      <c r="D261" t="str">
        <f t="shared" si="15"/>
        <v>Options</v>
      </c>
    </row>
    <row r="262" spans="1:4" x14ac:dyDescent="0.25">
      <c r="A262" t="s">
        <v>1162</v>
      </c>
      <c r="B262" t="str">
        <f t="shared" si="13"/>
        <v>knt_RS_sMain87</v>
      </c>
      <c r="C262" t="str">
        <f t="shared" si="14"/>
        <v>64442</v>
      </c>
      <c r="D262" t="str">
        <f t="shared" si="15"/>
        <v>Cannot hide the last visible tab. At least one tab must remain visible on the resource panel.</v>
      </c>
    </row>
    <row r="263" spans="1:4" x14ac:dyDescent="0.25">
      <c r="A263" t="s">
        <v>1163</v>
      </c>
      <c r="B263" t="str">
        <f t="shared" si="13"/>
        <v>knt_RS_sMain88</v>
      </c>
      <c r="C263" t="str">
        <f t="shared" si="14"/>
        <v>64443</v>
      </c>
      <c r="D263" t="str">
        <f t="shared" si="15"/>
        <v>Resource panel position will be updated after KeyNote is restarted.</v>
      </c>
    </row>
    <row r="264" spans="1:4" x14ac:dyDescent="0.25">
      <c r="A264" t="s">
        <v>1164</v>
      </c>
      <c r="B264" t="str">
        <f t="shared" si="13"/>
        <v>knt_RS_sMain89</v>
      </c>
      <c r="C264" t="str">
        <f t="shared" si="14"/>
        <v>64444</v>
      </c>
      <c r="D264" t="str">
        <f t="shared" si="15"/>
        <v>External: %s</v>
      </c>
    </row>
    <row r="265" spans="1:4" x14ac:dyDescent="0.25">
      <c r="A265" t="s">
        <v>1165</v>
      </c>
      <c r="B265" t="str">
        <f t="shared" si="13"/>
        <v>knt_RS_sMain90</v>
      </c>
      <c r="C265" t="str">
        <f t="shared" si="14"/>
        <v>64445</v>
      </c>
      <c r="D265" t="str">
        <f t="shared" si="15"/>
        <v xml:space="preserve"> File: </v>
      </c>
    </row>
    <row r="266" spans="1:4" x14ac:dyDescent="0.25">
      <c r="A266" t="s">
        <v>1166</v>
      </c>
      <c r="B266" t="str">
        <f t="shared" si="13"/>
        <v>knt_RS_sMain91</v>
      </c>
      <c r="C266" t="str">
        <f t="shared" si="14"/>
        <v>64446</v>
      </c>
      <c r="D266" t="str">
        <f t="shared" si="15"/>
        <v xml:space="preserve"> Node: </v>
      </c>
    </row>
    <row r="267" spans="1:4" x14ac:dyDescent="0.25">
      <c r="A267" t="s">
        <v>1167</v>
      </c>
      <c r="B267" t="str">
        <f t="shared" si="13"/>
        <v>knt_RS_sMain92</v>
      </c>
      <c r="C267" t="str">
        <f t="shared" si="14"/>
        <v>64447</v>
      </c>
      <c r="D267" t="str">
        <f t="shared" si="15"/>
        <v>1}=%s Folder: %s%s</v>
      </c>
    </row>
    <row r="268" spans="1:4" x14ac:dyDescent="0.25">
      <c r="A268" t="s">
        <v>1168</v>
      </c>
      <c r="B268" t="str">
        <f t="shared" si="13"/>
        <v>knt_RS_sMain51</v>
      </c>
      <c r="C268" t="str">
        <f t="shared" si="14"/>
        <v>64448</v>
      </c>
      <c r="D268" t="str">
        <f t="shared" si="15"/>
        <v>Search and register note dates: creation and last modified</v>
      </c>
    </row>
    <row r="269" spans="1:4" x14ac:dyDescent="0.25">
      <c r="A269" t="s">
        <v>1169</v>
      </c>
      <c r="B269" t="str">
        <f t="shared" si="13"/>
        <v>knt_RS_sMain52</v>
      </c>
      <c r="C269" t="str">
        <f t="shared" si="14"/>
        <v>64449</v>
      </c>
      <c r="D269" t="str">
        <f t="shared" si="15"/>
        <v>Remove date prefixes from node names</v>
      </c>
    </row>
    <row r="270" spans="1:4" x14ac:dyDescent="0.25">
      <c r="A270" t="s">
        <v>1170</v>
      </c>
      <c r="B270" t="str">
        <f t="shared" si="13"/>
        <v>knt_RS_sMain53</v>
      </c>
      <c r="C270" t="str">
        <f t="shared" si="14"/>
        <v>64450</v>
      </c>
      <c r="D270" t="str">
        <f t="shared" si="15"/>
        <v xml:space="preserve"> (Ctrl: Reconsider dates)</v>
      </c>
    </row>
    <row r="271" spans="1:4" x14ac:dyDescent="0.25">
      <c r="A271" t="s">
        <v>1171</v>
      </c>
      <c r="B271" t="str">
        <f t="shared" si="13"/>
        <v>knt_RS_sMain56</v>
      </c>
      <c r="C271" t="str">
        <f t="shared" si="14"/>
        <v>64451</v>
      </c>
      <c r="D271" t="str">
        <f t="shared" si="15"/>
        <v>Parser stack overflow</v>
      </c>
    </row>
    <row r="272" spans="1:4" x14ac:dyDescent="0.25">
      <c r="A272" t="s">
        <v>1172</v>
      </c>
      <c r="B272" t="str">
        <f t="shared" si="13"/>
        <v>knt_RS_sMain57</v>
      </c>
      <c r="C272" t="str">
        <f t="shared" si="14"/>
        <v>64452</v>
      </c>
      <c r="D272" t="str">
        <f t="shared" si="15"/>
        <v>Bad cell range</v>
      </c>
    </row>
    <row r="273" spans="1:4" x14ac:dyDescent="0.25">
      <c r="A273" t="s">
        <v>1173</v>
      </c>
      <c r="B273" t="str">
        <f t="shared" si="13"/>
        <v>knt_RS_sMain58</v>
      </c>
      <c r="C273" t="str">
        <f t="shared" si="14"/>
        <v>64453</v>
      </c>
      <c r="D273" t="str">
        <f t="shared" si="15"/>
        <v>Expected expression</v>
      </c>
    </row>
    <row r="274" spans="1:4" x14ac:dyDescent="0.25">
      <c r="A274" t="s">
        <v>1174</v>
      </c>
      <c r="B274" t="str">
        <f t="shared" si="13"/>
        <v>knt_RS_sMain59</v>
      </c>
      <c r="C274" t="str">
        <f t="shared" si="14"/>
        <v>64454</v>
      </c>
      <c r="D274" t="str">
        <f t="shared" si="15"/>
        <v>Expected operator</v>
      </c>
    </row>
    <row r="275" spans="1:4" x14ac:dyDescent="0.25">
      <c r="A275" t="s">
        <v>1175</v>
      </c>
      <c r="B275" t="str">
        <f t="shared" si="13"/>
        <v>knt_RS_sMain60</v>
      </c>
      <c r="C275" t="str">
        <f t="shared" si="14"/>
        <v>64455</v>
      </c>
      <c r="D275" t="str">
        <f t="shared" si="15"/>
        <v>Expected opening parenthesis</v>
      </c>
    </row>
    <row r="276" spans="1:4" x14ac:dyDescent="0.25">
      <c r="A276" t="s">
        <v>1176</v>
      </c>
      <c r="B276" t="str">
        <f t="shared" si="13"/>
        <v>knt_RS_sMain61</v>
      </c>
      <c r="C276" t="str">
        <f t="shared" si="14"/>
        <v>64456</v>
      </c>
      <c r="D276" t="str">
        <f t="shared" si="15"/>
        <v>Expected operator or closing parenthesis</v>
      </c>
    </row>
    <row r="277" spans="1:4" x14ac:dyDescent="0.25">
      <c r="A277" t="s">
        <v>1177</v>
      </c>
      <c r="B277" t="str">
        <f t="shared" si="13"/>
        <v>knt_RS_sMain62</v>
      </c>
      <c r="C277" t="str">
        <f t="shared" si="14"/>
        <v>64457</v>
      </c>
      <c r="D277" t="str">
        <f t="shared" si="15"/>
        <v>Invalid numeric expression</v>
      </c>
    </row>
    <row r="278" spans="1:4" x14ac:dyDescent="0.25">
      <c r="A278" t="s">
        <v>1178</v>
      </c>
      <c r="B278" t="str">
        <f t="shared" si="13"/>
        <v>knt_RS_sMain63</v>
      </c>
      <c r="C278" t="str">
        <f t="shared" si="14"/>
        <v>64458</v>
      </c>
      <c r="D278" t="str">
        <f t="shared" si="15"/>
        <v xml:space="preserve">Cannot evaluate: </v>
      </c>
    </row>
    <row r="279" spans="1:4" x14ac:dyDescent="0.25">
      <c r="A279" t="s">
        <v>1179</v>
      </c>
      <c r="B279" t="str">
        <f t="shared" si="13"/>
        <v>knt_RS_sMain64</v>
      </c>
      <c r="C279" t="str">
        <f t="shared" si="14"/>
        <v>64459</v>
      </c>
      <c r="D279" t="str">
        <f t="shared" si="15"/>
        <v xml:space="preserve">Error at position </v>
      </c>
    </row>
    <row r="280" spans="1:4" x14ac:dyDescent="0.25">
      <c r="A280" t="s">
        <v>1180</v>
      </c>
      <c r="B280" t="str">
        <f t="shared" si="13"/>
        <v>knt_RS_sMain65</v>
      </c>
      <c r="C280" t="str">
        <f t="shared" si="14"/>
        <v>64460</v>
      </c>
      <c r="D280" t="str">
        <f t="shared" si="15"/>
        <v>1}=No notes in file</v>
      </c>
    </row>
    <row r="281" spans="1:4" x14ac:dyDescent="0.25">
      <c r="A281" t="s">
        <v>1181</v>
      </c>
      <c r="B281" t="str">
        <f t="shared" si="13"/>
        <v>knt_RS_sMain66</v>
      </c>
      <c r="C281" t="str">
        <f t="shared" si="14"/>
        <v>64461</v>
      </c>
      <c r="D281" t="str">
        <f t="shared" si="15"/>
        <v>Find tree node</v>
      </c>
    </row>
    <row r="282" spans="1:4" x14ac:dyDescent="0.25">
      <c r="A282" t="s">
        <v>1182</v>
      </c>
      <c r="B282" t="str">
        <f t="shared" si="13"/>
        <v>knt_RS_sMain67</v>
      </c>
      <c r="C282" t="str">
        <f t="shared" si="14"/>
        <v>64462</v>
      </c>
      <c r="D282" t="str">
        <f t="shared" si="15"/>
        <v>Find node containing text:</v>
      </c>
    </row>
    <row r="283" spans="1:4" x14ac:dyDescent="0.25">
      <c r="A283" t="s">
        <v>1183</v>
      </c>
      <c r="B283" t="str">
        <f t="shared" si="13"/>
        <v>knt_RS_sMain68</v>
      </c>
      <c r="C283" t="str">
        <f t="shared" si="14"/>
        <v>64463</v>
      </c>
      <c r="D283" t="str">
        <f t="shared" si="15"/>
        <v xml:space="preserve"> Node not found!</v>
      </c>
    </row>
    <row r="284" spans="1:4" x14ac:dyDescent="0.25">
      <c r="A284" t="s">
        <v>1184</v>
      </c>
      <c r="B284" t="str">
        <f t="shared" si="13"/>
        <v>knt_RS_sMain19</v>
      </c>
      <c r="C284" t="str">
        <f t="shared" si="14"/>
        <v>64464</v>
      </c>
      <c r="D284" t="str">
        <f t="shared" si="15"/>
        <v>Custom date formats reloaded (%d)</v>
      </c>
    </row>
    <row r="285" spans="1:4" x14ac:dyDescent="0.25">
      <c r="A285" t="s">
        <v>1185</v>
      </c>
      <c r="B285" t="str">
        <f t="shared" si="13"/>
        <v>knt_RS_sMain20</v>
      </c>
      <c r="C285" t="str">
        <f t="shared" si="14"/>
        <v>64465</v>
      </c>
      <c r="D285" t="str">
        <f t="shared" si="15"/>
        <v>1}=Cannot load custom %s formats from %s. Check if the file exists.</v>
      </c>
    </row>
    <row r="286" spans="1:4" x14ac:dyDescent="0.25">
      <c r="A286" t="s">
        <v>1186</v>
      </c>
      <c r="B286" t="str">
        <f t="shared" si="13"/>
        <v>knt_RS_sMain20a</v>
      </c>
      <c r="C286" t="str">
        <f t="shared" si="14"/>
        <v>64466</v>
      </c>
      <c r="D286" t="str">
        <f t="shared" si="15"/>
        <v>date</v>
      </c>
    </row>
    <row r="287" spans="1:4" x14ac:dyDescent="0.25">
      <c r="A287" t="s">
        <v>1187</v>
      </c>
      <c r="B287" t="str">
        <f t="shared" si="13"/>
        <v>knt_RS_sMain20b</v>
      </c>
      <c r="C287" t="str">
        <f t="shared" si="14"/>
        <v>64467</v>
      </c>
      <c r="D287" t="str">
        <f t="shared" si="15"/>
        <v>time</v>
      </c>
    </row>
    <row r="288" spans="1:4" x14ac:dyDescent="0.25">
      <c r="A288" t="s">
        <v>1188</v>
      </c>
      <c r="B288" t="str">
        <f t="shared" si="13"/>
        <v>knt_RS_sMain21</v>
      </c>
      <c r="C288" t="str">
        <f t="shared" si="14"/>
        <v>64468</v>
      </c>
      <c r="D288" t="str">
        <f t="shared" si="15"/>
        <v>Custom time formats reloaded (%d)</v>
      </c>
    </row>
    <row r="289" spans="1:4" x14ac:dyDescent="0.25">
      <c r="A289" t="s">
        <v>1189</v>
      </c>
      <c r="B289" t="str">
        <f t="shared" si="13"/>
        <v>knt_RS_sMain25</v>
      </c>
      <c r="C289" t="str">
        <f t="shared" si="14"/>
        <v>64469</v>
      </c>
      <c r="D289" t="str">
        <f t="shared" si="15"/>
        <v>1}=no file is open</v>
      </c>
    </row>
    <row r="290" spans="1:4" x14ac:dyDescent="0.25">
      <c r="A290" t="s">
        <v>1190</v>
      </c>
      <c r="B290" t="str">
        <f t="shared" si="13"/>
        <v>knt_RS_sMain26</v>
      </c>
      <c r="C290" t="str">
        <f t="shared" si="14"/>
        <v>64470</v>
      </c>
      <c r="D290" t="str">
        <f t="shared" si="15"/>
        <v>1}=currently open file has no folders</v>
      </c>
    </row>
    <row r="291" spans="1:4" x14ac:dyDescent="0.25">
      <c r="A291" t="s">
        <v>1191</v>
      </c>
      <c r="B291" t="str">
        <f t="shared" si="13"/>
        <v>knt_RS_sMain27</v>
      </c>
      <c r="C291" t="str">
        <f t="shared" si="14"/>
        <v>64471</v>
      </c>
      <c r="D291" t="str">
        <f t="shared" si="15"/>
        <v>1}=Folder is Read-Only</v>
      </c>
    </row>
    <row r="292" spans="1:4" x14ac:dyDescent="0.25">
      <c r="A292" t="s">
        <v>1192</v>
      </c>
      <c r="B292" t="str">
        <f t="shared" si="13"/>
        <v>knt_RS_sMain29</v>
      </c>
      <c r="C292" t="str">
        <f t="shared" si="14"/>
        <v>64472</v>
      </c>
      <c r="D292" t="str">
        <f t="shared" si="15"/>
        <v>1}= Printing folder...</v>
      </c>
    </row>
    <row r="293" spans="1:4" x14ac:dyDescent="0.25">
      <c r="A293" t="s">
        <v>1193</v>
      </c>
      <c r="B293" t="str">
        <f t="shared" si="13"/>
        <v>knt_RS_sMain30</v>
      </c>
      <c r="C293" t="str">
        <f t="shared" si="14"/>
        <v>64473</v>
      </c>
      <c r="D293" t="str">
        <f t="shared" si="15"/>
        <v>1}= Finished printing folder.</v>
      </c>
    </row>
    <row r="294" spans="1:4" x14ac:dyDescent="0.25">
      <c r="A294" t="s">
        <v>1194</v>
      </c>
      <c r="B294" t="str">
        <f t="shared" si="13"/>
        <v>knt_RS_sMain34</v>
      </c>
      <c r="C294" t="str">
        <f t="shared" si="14"/>
        <v>64474</v>
      </c>
      <c r="D294" t="str">
        <f t="shared" si="15"/>
        <v>1}=Set alarm... (Ctrl:Add  Shift:-&gt;Folder)</v>
      </c>
    </row>
    <row r="295" spans="1:4" x14ac:dyDescent="0.25">
      <c r="A295" t="s">
        <v>1195</v>
      </c>
      <c r="B295" t="str">
        <f t="shared" si="13"/>
        <v>knt_RS_sMain40</v>
      </c>
      <c r="C295" t="str">
        <f t="shared" si="14"/>
        <v>64475</v>
      </c>
      <c r="D295" t="str">
        <f t="shared" si="15"/>
        <v>Untitled</v>
      </c>
    </row>
    <row r="296" spans="1:4" x14ac:dyDescent="0.25">
      <c r="A296" t="s">
        <v>1196</v>
      </c>
      <c r="B296" t="str">
        <f t="shared" si="13"/>
        <v>knt_RS_sMain42</v>
      </c>
      <c r="C296" t="str">
        <f t="shared" si="14"/>
        <v>64476</v>
      </c>
      <c r="D296" t="str">
        <f t="shared" si="15"/>
        <v xml:space="preserve"> (no file)</v>
      </c>
    </row>
    <row r="297" spans="1:4" x14ac:dyDescent="0.25">
      <c r="A297" t="s">
        <v>1197</v>
      </c>
      <c r="B297" t="str">
        <f t="shared" si="13"/>
        <v>knt_RS_sMain43</v>
      </c>
      <c r="C297" t="str">
        <f t="shared" si="14"/>
        <v>64477</v>
      </c>
      <c r="D297" t="str">
        <f t="shared" si="15"/>
        <v xml:space="preserve"> Auto</v>
      </c>
    </row>
    <row r="298" spans="1:4" x14ac:dyDescent="0.25">
      <c r="A298" t="s">
        <v>1198</v>
      </c>
      <c r="B298" t="str">
        <f t="shared" si="13"/>
        <v>knt_RS_sMain44</v>
      </c>
      <c r="C298" t="str">
        <f t="shared" si="14"/>
        <v>64478</v>
      </c>
      <c r="D298" t="str">
        <f t="shared" si="15"/>
        <v xml:space="preserve"> MOD</v>
      </c>
    </row>
    <row r="299" spans="1:4" x14ac:dyDescent="0.25">
      <c r="A299" t="s">
        <v>1199</v>
      </c>
      <c r="B299" t="str">
        <f t="shared" si="13"/>
        <v>knt_RS_sMain45</v>
      </c>
      <c r="C299" t="str">
        <f t="shared" si="14"/>
        <v>64479</v>
      </c>
      <c r="D299" t="str">
        <f t="shared" si="15"/>
        <v xml:space="preserve"> Saved</v>
      </c>
    </row>
    <row r="300" spans="1:4" x14ac:dyDescent="0.25">
      <c r="A300" t="s">
        <v>1200</v>
      </c>
      <c r="B300" t="str">
        <f t="shared" si="13"/>
        <v>knt_RS_sApp11</v>
      </c>
      <c r="C300" t="str">
        <f t="shared" si="14"/>
        <v>64480</v>
      </c>
      <c r="D300" t="str">
        <f t="shared" si="15"/>
        <v>Cannot display Tip of the Day: file "%s" not found.</v>
      </c>
    </row>
    <row r="301" spans="1:4" x14ac:dyDescent="0.25">
      <c r="A301" t="s">
        <v>1201</v>
      </c>
      <c r="B301" t="str">
        <f t="shared" si="13"/>
        <v>knt_RS_sApp12</v>
      </c>
      <c r="C301" t="str">
        <f t="shared" si="14"/>
        <v>64481</v>
      </c>
      <c r="D301" t="str">
        <f t="shared" si="15"/>
        <v>: Tip of the Day</v>
      </c>
    </row>
    <row r="302" spans="1:4" x14ac:dyDescent="0.25">
      <c r="A302" t="s">
        <v>1202</v>
      </c>
      <c r="B302" t="str">
        <f t="shared" si="13"/>
        <v>knt_RS_sMain01</v>
      </c>
      <c r="C302" t="str">
        <f t="shared" si="14"/>
        <v>64482</v>
      </c>
      <c r="D302" t="str">
        <f t="shared" si="15"/>
        <v>Unable to assign "%s" as activation hotkey.</v>
      </c>
    </row>
    <row r="303" spans="1:4" x14ac:dyDescent="0.25">
      <c r="A303" t="s">
        <v>1203</v>
      </c>
      <c r="B303" t="str">
        <f t="shared" si="13"/>
        <v>knt_RS_sMain02</v>
      </c>
      <c r="C303" t="str">
        <f t="shared" si="14"/>
        <v>64483</v>
      </c>
      <c r="D303" t="str">
        <f t="shared" si="15"/>
        <v>1}=Unexpected error while turning %s Activation hotkey "%s": %s</v>
      </c>
    </row>
    <row r="304" spans="1:4" x14ac:dyDescent="0.25">
      <c r="A304" t="s">
        <v>1204</v>
      </c>
      <c r="B304" t="str">
        <f t="shared" si="13"/>
        <v>knt_RS_sMain03</v>
      </c>
      <c r="C304" t="str">
        <f t="shared" si="14"/>
        <v>64484</v>
      </c>
      <c r="D304" t="str">
        <f t="shared" si="15"/>
        <v>&amp;Restore (%s)</v>
      </c>
    </row>
    <row r="305" spans="1:4" x14ac:dyDescent="0.25">
      <c r="A305" t="s">
        <v>1205</v>
      </c>
      <c r="B305" t="str">
        <f t="shared" si="13"/>
        <v>knt_RS_sMain04</v>
      </c>
      <c r="C305" t="str">
        <f t="shared" si="14"/>
        <v>64485</v>
      </c>
      <c r="D305" t="str">
        <f t="shared" si="15"/>
        <v>&amp;Restore</v>
      </c>
    </row>
    <row r="306" spans="1:4" x14ac:dyDescent="0.25">
      <c r="A306" t="s">
        <v>1206</v>
      </c>
      <c r="B306" t="str">
        <f t="shared" si="13"/>
        <v>knt_RS_sMain06</v>
      </c>
      <c r="C306" t="str">
        <f t="shared" si="14"/>
        <v>64486</v>
      </c>
      <c r="D306" t="str">
        <f t="shared" si="15"/>
        <v>Revert to last saved version of\^%s?</v>
      </c>
    </row>
    <row r="307" spans="1:4" x14ac:dyDescent="0.25">
      <c r="A307" t="s">
        <v>1207</v>
      </c>
      <c r="B307" t="str">
        <f t="shared" si="13"/>
        <v>knt_RS_sMain07</v>
      </c>
      <c r="C307" t="str">
        <f t="shared" si="14"/>
        <v>64487</v>
      </c>
      <c r="D307" t="str">
        <f t="shared" si="15"/>
        <v>OK to quit %s?</v>
      </c>
    </row>
    <row r="308" spans="1:4" x14ac:dyDescent="0.25">
      <c r="A308" t="s">
        <v>1208</v>
      </c>
      <c r="B308" t="str">
        <f t="shared" si="13"/>
        <v>knt_RS_sMain08</v>
      </c>
      <c r="C308" t="str">
        <f t="shared" si="14"/>
        <v>64488</v>
      </c>
      <c r="D308" t="str">
        <f t="shared" si="15"/>
        <v>Unexpected error:  %s\^\^This message may indicate a bug in KeyNote NF. If the problem persists, please submit a bug reports with the Issue Manager available in KeyNote NF website: %s\^\^You can continue working or terminate KeyNote NF. \^Terminate application?</v>
      </c>
    </row>
    <row r="309" spans="1:4" x14ac:dyDescent="0.25">
      <c r="A309" t="s">
        <v>1209</v>
      </c>
      <c r="B309" t="str">
        <f t="shared" si="13"/>
        <v>knt_RS_sMain09</v>
      </c>
      <c r="C309" t="str">
        <f t="shared" si="14"/>
        <v>64489</v>
      </c>
      <c r="D309" t="str">
        <f t="shared" si="15"/>
        <v>KeyNote NF Error</v>
      </c>
    </row>
    <row r="310" spans="1:4" x14ac:dyDescent="0.25">
      <c r="A310" t="s">
        <v>1210</v>
      </c>
      <c r="B310" t="str">
        <f t="shared" si="13"/>
        <v>knt_RS_sMain10</v>
      </c>
      <c r="C310" t="str">
        <f t="shared" si="14"/>
        <v>64490</v>
      </c>
      <c r="D310" t="str">
        <f t="shared" si="15"/>
        <v xml:space="preserve">Cannot perform operation: </v>
      </c>
    </row>
    <row r="311" spans="1:4" x14ac:dyDescent="0.25">
      <c r="A311" t="s">
        <v>1211</v>
      </c>
      <c r="B311" t="str">
        <f t="shared" si="13"/>
        <v>knt_RS_sMain11</v>
      </c>
      <c r="C311" t="str">
        <f t="shared" si="14"/>
        <v>64491</v>
      </c>
      <c r="D311" t="str">
        <f t="shared" si="15"/>
        <v xml:space="preserve"> INS</v>
      </c>
    </row>
    <row r="312" spans="1:4" x14ac:dyDescent="0.25">
      <c r="A312" t="s">
        <v>1212</v>
      </c>
      <c r="B312" t="str">
        <f t="shared" si="13"/>
        <v>knt_RS_sMain12</v>
      </c>
      <c r="C312" t="str">
        <f t="shared" si="14"/>
        <v>64492</v>
      </c>
      <c r="D312" t="str">
        <f t="shared" si="15"/>
        <v xml:space="preserve"> OVR</v>
      </c>
    </row>
    <row r="313" spans="1:4" x14ac:dyDescent="0.25">
      <c r="A313" t="s">
        <v>1213</v>
      </c>
      <c r="B313" t="str">
        <f t="shared" si="13"/>
        <v>knt_RS_sMain13</v>
      </c>
      <c r="C313" t="str">
        <f t="shared" si="14"/>
        <v>64493</v>
      </c>
      <c r="D313" t="str">
        <f t="shared" si="15"/>
        <v>KeyNote NF have been configured to allow only one instance at a time\^Closing this instance...</v>
      </c>
    </row>
    <row r="314" spans="1:4" x14ac:dyDescent="0.25">
      <c r="A314" t="s">
        <v>1214</v>
      </c>
      <c r="B314" t="str">
        <f t="shared" si="13"/>
        <v>knt_RS_sMain14</v>
      </c>
      <c r="C314" t="str">
        <f t="shared" si="14"/>
        <v>64494</v>
      </c>
      <c r="D314" t="str">
        <f t="shared" si="15"/>
        <v>There was a non-fatal error while loading program configuration: \^%s\^\^Some options may have been reset to factory default values. The application will now continue.</v>
      </c>
    </row>
    <row r="315" spans="1:4" x14ac:dyDescent="0.25">
      <c r="A315" t="s">
        <v>1215</v>
      </c>
      <c r="B315" t="str">
        <f t="shared" si="13"/>
        <v>knt_RS_sMain17</v>
      </c>
      <c r="C315" t="str">
        <f t="shared" si="14"/>
        <v>64495</v>
      </c>
      <c r="D315" t="str">
        <f t="shared" si="15"/>
        <v>You seem to have upgraded KeyNote from version %s to %s.\^Files "history.txt" and "%s" contain information about the latest changes and additions.\^\^Do you want to view the file "history.txt" now?</v>
      </c>
    </row>
    <row r="316" spans="1:4" x14ac:dyDescent="0.25">
      <c r="A316" t="s">
        <v>1216</v>
      </c>
      <c r="B316" t="str">
        <f t="shared" si="13"/>
        <v>knt_RS_sEdt50</v>
      </c>
      <c r="C316" t="str">
        <f t="shared" si="14"/>
        <v>64496</v>
      </c>
      <c r="D316" t="str">
        <f t="shared" si="15"/>
        <v xml:space="preserve">CRC calculation error in clipboard capture, testing for duplicate clips will be turned off. Message: </v>
      </c>
    </row>
    <row r="317" spans="1:4" x14ac:dyDescent="0.25">
      <c r="A317" t="s">
        <v>1217</v>
      </c>
      <c r="B317" t="str">
        <f t="shared" si="13"/>
        <v>knt_RS_sChrs01</v>
      </c>
      <c r="C317" t="str">
        <f t="shared" si="14"/>
        <v>64497</v>
      </c>
      <c r="D317" t="str">
        <f t="shared" si="15"/>
        <v xml:space="preserve"> Edit</v>
      </c>
    </row>
    <row r="318" spans="1:4" x14ac:dyDescent="0.25">
      <c r="A318" t="s">
        <v>1218</v>
      </c>
      <c r="B318" t="str">
        <f t="shared" si="13"/>
        <v>knt_RS_sChrs02</v>
      </c>
      <c r="C318" t="str">
        <f t="shared" si="14"/>
        <v>64498</v>
      </c>
      <c r="D318" t="str">
        <f t="shared" si="15"/>
        <v xml:space="preserve"> Done</v>
      </c>
    </row>
    <row r="319" spans="1:4" x14ac:dyDescent="0.25">
      <c r="A319" t="s">
        <v>1219</v>
      </c>
      <c r="B319" t="str">
        <f t="shared" si="13"/>
        <v>knt_RS_sChest01</v>
      </c>
      <c r="C319" t="str">
        <f t="shared" si="14"/>
        <v>64499</v>
      </c>
      <c r="D319" t="str">
        <f t="shared" si="15"/>
        <v>Failed to load built-in category images from resource.</v>
      </c>
    </row>
    <row r="320" spans="1:4" x14ac:dyDescent="0.25">
      <c r="A320" t="s">
        <v>1220</v>
      </c>
      <c r="B320" t="str">
        <f t="shared" si="13"/>
        <v>knt_RS_sChest02</v>
      </c>
      <c r="C320" t="str">
        <f t="shared" si="14"/>
        <v>64500</v>
      </c>
      <c r="D320" t="str">
        <f t="shared" si="15"/>
        <v xml:space="preserve">Failed to load category images from </v>
      </c>
    </row>
    <row r="321" spans="1:4" x14ac:dyDescent="0.25">
      <c r="A321" t="s">
        <v>1221</v>
      </c>
      <c r="B321" t="str">
        <f t="shared" si="13"/>
        <v>knt_RS_sChest03</v>
      </c>
      <c r="C321" t="str">
        <f t="shared" si="14"/>
        <v>64501</v>
      </c>
      <c r="D321" t="str">
        <f t="shared" si="15"/>
        <v xml:space="preserve">Failed to save category images to </v>
      </c>
    </row>
    <row r="322" spans="1:4" x14ac:dyDescent="0.25">
      <c r="A322" t="s">
        <v>1222</v>
      </c>
      <c r="B322" t="str">
        <f t="shared" si="13"/>
        <v>knt_RS_sApp01</v>
      </c>
      <c r="C322" t="str">
        <f t="shared" si="14"/>
        <v>64502</v>
      </c>
      <c r="D322" t="str">
        <f t="shared" si="15"/>
        <v xml:space="preserve"> Cannot perform operation: Editor is Read-Only</v>
      </c>
    </row>
    <row r="323" spans="1:4" x14ac:dyDescent="0.25">
      <c r="A323" t="s">
        <v>1223</v>
      </c>
      <c r="B323" t="str">
        <f t="shared" ref="B323:B386" si="16" xml:space="preserve"> SUBSTITUTE( MID(A323,7,FIND("=",A323,7)-7), "{1}", "")</f>
        <v>knt_RS_sApp02</v>
      </c>
      <c r="C323" t="str">
        <f t="shared" ref="C323:C386" si="17">MID(A323,1,5)</f>
        <v>64503</v>
      </c>
      <c r="D323" t="str">
        <f t="shared" ref="D323:D386" si="18">MID(A323,8+LEN(B323),9999)</f>
        <v>There is no active editor</v>
      </c>
    </row>
    <row r="324" spans="1:4" x14ac:dyDescent="0.25">
      <c r="A324" t="s">
        <v>1224</v>
      </c>
      <c r="B324" t="str">
        <f t="shared" si="16"/>
        <v>knt_RS_sApp03</v>
      </c>
      <c r="C324" t="str">
        <f t="shared" si="17"/>
        <v>64504</v>
      </c>
      <c r="D324" t="str">
        <f t="shared" si="18"/>
        <v xml:space="preserve">Function not implemented. </v>
      </c>
    </row>
    <row r="325" spans="1:4" x14ac:dyDescent="0.25">
      <c r="A325" t="s">
        <v>1225</v>
      </c>
      <c r="B325" t="str">
        <f t="shared" si="16"/>
        <v>knt_RS_sApp04</v>
      </c>
      <c r="C325" t="str">
        <f t="shared" si="17"/>
        <v>64505</v>
      </c>
      <c r="D325" t="str">
        <f t="shared" si="18"/>
        <v>(none)</v>
      </c>
    </row>
    <row r="326" spans="1:4" x14ac:dyDescent="0.25">
      <c r="A326" t="s">
        <v>1226</v>
      </c>
      <c r="B326" t="str">
        <f t="shared" si="16"/>
        <v>knt_RS_sApp05</v>
      </c>
      <c r="C326" t="str">
        <f t="shared" si="17"/>
        <v>64506</v>
      </c>
      <c r="D326" t="str">
        <f t="shared" si="18"/>
        <v xml:space="preserve"> Select some text before issuing this command.</v>
      </c>
    </row>
    <row r="327" spans="1:4" x14ac:dyDescent="0.25">
      <c r="A327" t="s">
        <v>1227</v>
      </c>
      <c r="B327" t="str">
        <f t="shared" si="16"/>
        <v>knt_RS_sApp06</v>
      </c>
      <c r="C327" t="str">
        <f t="shared" si="17"/>
        <v>64507</v>
      </c>
      <c r="D327" t="str">
        <f t="shared" si="18"/>
        <v xml:space="preserve">Unexpected or not implemented command: </v>
      </c>
    </row>
    <row r="328" spans="1:4" x14ac:dyDescent="0.25">
      <c r="A328" t="s">
        <v>1228</v>
      </c>
      <c r="B328" t="str">
        <f t="shared" si="16"/>
        <v>knt_RS_sApp07</v>
      </c>
      <c r="C328" t="str">
        <f t="shared" si="17"/>
        <v>64508</v>
      </c>
      <c r="D328" t="str">
        <f t="shared" si="18"/>
        <v xml:space="preserve">1}=Unexpected error. </v>
      </c>
    </row>
    <row r="329" spans="1:4" x14ac:dyDescent="0.25">
      <c r="A329" t="s">
        <v>1229</v>
      </c>
      <c r="B329" t="str">
        <f t="shared" si="16"/>
        <v>knt_RS_sApp08</v>
      </c>
      <c r="C329" t="str">
        <f t="shared" si="17"/>
        <v>64509</v>
      </c>
      <c r="D329" t="str">
        <f t="shared" si="18"/>
        <v>1}=\^\^Number of nodes (notes) in tree: %d</v>
      </c>
    </row>
    <row r="330" spans="1:4" x14ac:dyDescent="0.25">
      <c r="A330" t="s">
        <v>1230</v>
      </c>
      <c r="B330" t="str">
        <f t="shared" si="16"/>
        <v>knt_RS_sApp09</v>
      </c>
      <c r="C330" t="str">
        <f t="shared" si="17"/>
        <v>64510</v>
      </c>
      <c r="D330" t="str">
        <f t="shared" si="18"/>
        <v>Chars: %d  Alph: %d  Words: %d</v>
      </c>
    </row>
    <row r="331" spans="1:4" x14ac:dyDescent="0.25">
      <c r="A331" t="s">
        <v>1231</v>
      </c>
      <c r="B331" t="str">
        <f t="shared" si="16"/>
        <v>knt_RS_sApp10</v>
      </c>
      <c r="C331" t="str">
        <f t="shared" si="17"/>
        <v>64511</v>
      </c>
      <c r="D331" t="str">
        <f t="shared" si="18"/>
        <v>1}=\^\^Clik OK to copy information to clipboard.</v>
      </c>
    </row>
    <row r="332" spans="1:4" x14ac:dyDescent="0.25">
      <c r="A332" t="s">
        <v>1232</v>
      </c>
      <c r="B332" t="str">
        <f t="shared" si="16"/>
        <v>knt_RS_sEdt34</v>
      </c>
      <c r="C332" t="str">
        <f t="shared" si="17"/>
        <v>64512</v>
      </c>
      <c r="D332" t="str">
        <f t="shared" si="18"/>
        <v xml:space="preserve">Error loading WordWeb. The program may not be installed on your computer. See file "wordweb.txt" for more information.\^\^Error message: </v>
      </c>
    </row>
    <row r="333" spans="1:4" x14ac:dyDescent="0.25">
      <c r="A333" t="s">
        <v>1233</v>
      </c>
      <c r="B333" t="str">
        <f t="shared" si="16"/>
        <v>knt_RS_sEdt35</v>
      </c>
      <c r="C333" t="str">
        <f t="shared" si="17"/>
        <v>64513</v>
      </c>
      <c r="D333" t="str">
        <f t="shared" si="18"/>
        <v>UAS path</v>
      </c>
    </row>
    <row r="334" spans="1:4" x14ac:dyDescent="0.25">
      <c r="A334" t="s">
        <v>1234</v>
      </c>
      <c r="B334" t="str">
        <f t="shared" si="16"/>
        <v>knt_RS_sEdt36</v>
      </c>
      <c r="C334" t="str">
        <f t="shared" si="17"/>
        <v>64514</v>
      </c>
      <c r="D334" t="str">
        <f t="shared" si="18"/>
        <v>Please specify full path to uas.exe</v>
      </c>
    </row>
    <row r="335" spans="1:4" x14ac:dyDescent="0.25">
      <c r="A335" t="s">
        <v>1235</v>
      </c>
      <c r="B335" t="str">
        <f t="shared" si="16"/>
        <v>knt_RS_sEdt37</v>
      </c>
      <c r="C335" t="str">
        <f t="shared" si="17"/>
        <v>64515</v>
      </c>
      <c r="D335" t="str">
        <f t="shared" si="18"/>
        <v>KeyNote cannot find the location of uas.exe. UltimaShell Autocompletion Server will not be loaded.</v>
      </c>
    </row>
    <row r="336" spans="1:4" x14ac:dyDescent="0.25">
      <c r="A336" t="s">
        <v>1236</v>
      </c>
      <c r="B336" t="str">
        <f t="shared" si="16"/>
        <v>knt_RS_sEdt38</v>
      </c>
      <c r="C336" t="str">
        <f t="shared" si="17"/>
        <v>64516</v>
      </c>
      <c r="D336" t="str">
        <f t="shared" si="18"/>
        <v xml:space="preserve"> UltimaShell Autocompletion Server loaded.</v>
      </c>
    </row>
    <row r="337" spans="1:4" x14ac:dyDescent="0.25">
      <c r="A337" t="s">
        <v>1237</v>
      </c>
      <c r="B337" t="str">
        <f t="shared" si="16"/>
        <v>knt_RS_sEdt39</v>
      </c>
      <c r="C337" t="str">
        <f t="shared" si="17"/>
        <v>64517</v>
      </c>
      <c r="D337" t="str">
        <f t="shared" si="18"/>
        <v>Cannot load UltimaShell Autocompletion Server. It may not be installed. Would you like to go to the UAS website and download the application?</v>
      </c>
    </row>
    <row r="338" spans="1:4" x14ac:dyDescent="0.25">
      <c r="A338" t="s">
        <v>1238</v>
      </c>
      <c r="B338" t="str">
        <f t="shared" si="16"/>
        <v>knt_RS_sEdt40</v>
      </c>
      <c r="C338" t="str">
        <f t="shared" si="17"/>
        <v>64518</v>
      </c>
      <c r="D338" t="str">
        <f t="shared" si="18"/>
        <v xml:space="preserve"> UltimaShell Autocompletion Server unloaded.</v>
      </c>
    </row>
    <row r="339" spans="1:4" x14ac:dyDescent="0.25">
      <c r="A339" t="s">
        <v>1239</v>
      </c>
      <c r="B339" t="str">
        <f t="shared" si="16"/>
        <v>knt_RS_sEdt41</v>
      </c>
      <c r="C339" t="str">
        <f t="shared" si="17"/>
        <v>64519</v>
      </c>
      <c r="D339" t="str">
        <f t="shared" si="18"/>
        <v xml:space="preserve"> UltimaShell Autocompletion Server is not loaded.</v>
      </c>
    </row>
    <row r="340" spans="1:4" x14ac:dyDescent="0.25">
      <c r="A340" t="s">
        <v>1240</v>
      </c>
      <c r="B340" t="str">
        <f t="shared" si="16"/>
        <v>knt_RS_sEdt42</v>
      </c>
      <c r="C340" t="str">
        <f t="shared" si="17"/>
        <v>64520</v>
      </c>
      <c r="D340" t="str">
        <f t="shared" si="18"/>
        <v>1}=A Read-Only folder cannot be used for clipboard capture.</v>
      </c>
    </row>
    <row r="341" spans="1:4" x14ac:dyDescent="0.25">
      <c r="A341" t="s">
        <v>1241</v>
      </c>
      <c r="B341" t="str">
        <f t="shared" si="16"/>
        <v>knt_RS_sEdt43</v>
      </c>
      <c r="C341" t="str">
        <f t="shared" si="17"/>
        <v>64521</v>
      </c>
      <c r="D341" t="str">
        <f t="shared" si="18"/>
        <v>a new node</v>
      </c>
    </row>
    <row r="342" spans="1:4" x14ac:dyDescent="0.25">
      <c r="A342" t="s">
        <v>1242</v>
      </c>
      <c r="B342" t="str">
        <f t="shared" si="16"/>
        <v>knt_RS_sEdt44</v>
      </c>
      <c r="C342" t="str">
        <f t="shared" si="17"/>
        <v>64522</v>
      </c>
      <c r="D342" t="str">
        <f t="shared" si="18"/>
        <v>whichever node is currently selected</v>
      </c>
    </row>
    <row r="343" spans="1:4" x14ac:dyDescent="0.25">
      <c r="A343" t="s">
        <v>1243</v>
      </c>
      <c r="B343" t="str">
        <f t="shared" si="16"/>
        <v>knt_RS_sEdt45</v>
      </c>
      <c r="C343" t="str">
        <f t="shared" si="17"/>
        <v>64523</v>
      </c>
      <c r="D343" t="str">
        <f t="shared" si="18"/>
        <v>1}=Each copied item will be pasted into %s in the tree. Continue?</v>
      </c>
    </row>
    <row r="344" spans="1:4" x14ac:dyDescent="0.25">
      <c r="A344" t="s">
        <v>1244</v>
      </c>
      <c r="B344" t="str">
        <f t="shared" si="16"/>
        <v>knt_RS_sEdt46</v>
      </c>
      <c r="C344" t="str">
        <f t="shared" si="17"/>
        <v>64524</v>
      </c>
      <c r="D344" t="str">
        <f t="shared" si="18"/>
        <v xml:space="preserve"> Clipboard capture is now </v>
      </c>
    </row>
    <row r="345" spans="1:4" x14ac:dyDescent="0.25">
      <c r="A345" t="s">
        <v>1245</v>
      </c>
      <c r="B345" t="str">
        <f t="shared" si="16"/>
        <v>knt_RS_sEdt47</v>
      </c>
      <c r="C345" t="str">
        <f t="shared" si="17"/>
        <v>64525</v>
      </c>
      <c r="D345" t="str">
        <f t="shared" si="18"/>
        <v xml:space="preserve"> Capturing text from clipboard</v>
      </c>
    </row>
    <row r="346" spans="1:4" x14ac:dyDescent="0.25">
      <c r="A346" t="s">
        <v>1246</v>
      </c>
      <c r="B346" t="str">
        <f t="shared" si="16"/>
        <v>knt_RS_sEdt48</v>
      </c>
      <c r="C346" t="str">
        <f t="shared" si="17"/>
        <v>64526</v>
      </c>
      <c r="D346" t="str">
        <f t="shared" si="18"/>
        <v xml:space="preserve"> Clipboard capture done</v>
      </c>
    </row>
    <row r="347" spans="1:4" x14ac:dyDescent="0.25">
      <c r="A347" t="s">
        <v>1247</v>
      </c>
      <c r="B347" t="str">
        <f t="shared" si="16"/>
        <v>knt_RS_sEdt49</v>
      </c>
      <c r="C347" t="str">
        <f t="shared" si="17"/>
        <v>64527</v>
      </c>
      <c r="D347" t="str">
        <f t="shared" si="18"/>
        <v>1}=Current folder contains more than one node. Do you want to print all nodes? Answer No to only print the selected node.</v>
      </c>
    </row>
    <row r="348" spans="1:4" x14ac:dyDescent="0.25">
      <c r="A348" t="s">
        <v>1248</v>
      </c>
      <c r="B348" t="str">
        <f t="shared" si="16"/>
        <v>knt_RS_sEdt18</v>
      </c>
      <c r="C348" t="str">
        <f t="shared" si="17"/>
        <v>64528</v>
      </c>
      <c r="D348" t="str">
        <f t="shared" si="18"/>
        <v>Expression %s evaluates to: %s\^\^Result was copied to clipboard. Click OK to insert.</v>
      </c>
    </row>
    <row r="349" spans="1:4" x14ac:dyDescent="0.25">
      <c r="A349" t="s">
        <v>1249</v>
      </c>
      <c r="B349" t="str">
        <f t="shared" si="16"/>
        <v>knt_RS_sEdt19</v>
      </c>
      <c r="C349" t="str">
        <f t="shared" si="17"/>
        <v>64529</v>
      </c>
      <c r="D349" t="str">
        <f t="shared" si="18"/>
        <v>Select image to insert</v>
      </c>
    </row>
    <row r="350" spans="1:4" x14ac:dyDescent="0.25">
      <c r="A350" t="s">
        <v>1250</v>
      </c>
      <c r="B350" t="str">
        <f t="shared" si="16"/>
        <v>knt_RS_sEdt20</v>
      </c>
      <c r="C350" t="str">
        <f t="shared" si="17"/>
        <v>64530</v>
      </c>
      <c r="D350" t="str">
        <f t="shared" si="18"/>
        <v>All image files</v>
      </c>
    </row>
    <row r="351" spans="1:4" x14ac:dyDescent="0.25">
      <c r="A351" t="s">
        <v>1251</v>
      </c>
      <c r="B351" t="str">
        <f t="shared" si="16"/>
        <v>knt_RS_sEdt21</v>
      </c>
      <c r="C351" t="str">
        <f t="shared" si="17"/>
        <v>64531</v>
      </c>
      <c r="D351" t="str">
        <f t="shared" si="18"/>
        <v xml:space="preserve"> Function not available</v>
      </c>
    </row>
    <row r="352" spans="1:4" x14ac:dyDescent="0.25">
      <c r="A352" t="s">
        <v>1252</v>
      </c>
      <c r="B352" t="str">
        <f t="shared" si="16"/>
        <v>knt_RS_sEdt22</v>
      </c>
      <c r="C352" t="str">
        <f t="shared" si="17"/>
        <v>64532</v>
      </c>
      <c r="D352" t="str">
        <f t="shared" si="18"/>
        <v xml:space="preserve"> No word at cursor</v>
      </c>
    </row>
    <row r="353" spans="1:4" x14ac:dyDescent="0.25">
      <c r="A353" t="s">
        <v>1253</v>
      </c>
      <c r="B353" t="str">
        <f t="shared" si="16"/>
        <v>knt_RS_sEdt23</v>
      </c>
      <c r="C353" t="str">
        <f t="shared" si="17"/>
        <v>64533</v>
      </c>
      <c r="D353" t="str">
        <f t="shared" si="18"/>
        <v xml:space="preserve"> Word not in glossary. Use Shift+F7 to add.</v>
      </c>
    </row>
    <row r="354" spans="1:4" x14ac:dyDescent="0.25">
      <c r="A354" t="s">
        <v>1254</v>
      </c>
      <c r="B354" t="str">
        <f t="shared" si="16"/>
        <v>knt_RS_sEdt24</v>
      </c>
      <c r="C354" t="str">
        <f t="shared" si="17"/>
        <v>64534</v>
      </c>
      <c r="D354" t="str">
        <f t="shared" si="18"/>
        <v>Term expansion glossary "%s" is not loaded.</v>
      </c>
    </row>
    <row r="355" spans="1:4" x14ac:dyDescent="0.25">
      <c r="A355" t="s">
        <v>1255</v>
      </c>
      <c r="B355" t="str">
        <f t="shared" si="16"/>
        <v>knt_RS_sEdt25</v>
      </c>
      <c r="C355" t="str">
        <f t="shared" si="17"/>
        <v>64535</v>
      </c>
      <c r="D355" t="str">
        <f t="shared" si="18"/>
        <v>Glossary term already exists: "%s" -&gt; "%s". OK to redefine term as "%s"?</v>
      </c>
    </row>
    <row r="356" spans="1:4" x14ac:dyDescent="0.25">
      <c r="A356" t="s">
        <v>1256</v>
      </c>
      <c r="B356" t="str">
        <f t="shared" si="16"/>
        <v>knt_RS_sEdt26</v>
      </c>
      <c r="C356" t="str">
        <f t="shared" si="17"/>
        <v>64536</v>
      </c>
      <c r="D356" t="str">
        <f t="shared" si="18"/>
        <v xml:space="preserve"> Added to glossary: "%s" -&gt; "%s"</v>
      </c>
    </row>
    <row r="357" spans="1:4" x14ac:dyDescent="0.25">
      <c r="A357" t="s">
        <v>1257</v>
      </c>
      <c r="B357" t="str">
        <f t="shared" si="16"/>
        <v>knt_RS_sEdt27</v>
      </c>
      <c r="C357" t="str">
        <f t="shared" si="17"/>
        <v>64537</v>
      </c>
      <c r="D357" t="str">
        <f t="shared" si="18"/>
        <v>Replace editor contents with result from spellchecker?</v>
      </c>
    </row>
    <row r="358" spans="1:4" x14ac:dyDescent="0.25">
      <c r="A358" t="s">
        <v>1258</v>
      </c>
      <c r="B358" t="str">
        <f t="shared" si="16"/>
        <v>knt_RS_sEdt28</v>
      </c>
      <c r="C358" t="str">
        <f t="shared" si="17"/>
        <v>64538</v>
      </c>
      <c r="D358" t="str">
        <f t="shared" si="18"/>
        <v xml:space="preserve"> Calculating statistics... Please wait</v>
      </c>
    </row>
    <row r="359" spans="1:4" x14ac:dyDescent="0.25">
      <c r="A359" t="s">
        <v>1259</v>
      </c>
      <c r="B359" t="str">
        <f t="shared" si="16"/>
        <v>knt_RS_sEdt29</v>
      </c>
      <c r="C359" t="str">
        <f t="shared" si="17"/>
        <v>64539</v>
      </c>
      <c r="D359" t="str">
        <f t="shared" si="18"/>
        <v>Selected text</v>
      </c>
    </row>
    <row r="360" spans="1:4" x14ac:dyDescent="0.25">
      <c r="A360" t="s">
        <v>1260</v>
      </c>
      <c r="B360" t="str">
        <f t="shared" si="16"/>
        <v>knt_RS_sEdt30</v>
      </c>
      <c r="C360" t="str">
        <f t="shared" si="17"/>
        <v>64540</v>
      </c>
      <c r="D360" t="str">
        <f t="shared" si="18"/>
        <v>1}=Folder text</v>
      </c>
    </row>
    <row r="361" spans="1:4" x14ac:dyDescent="0.25">
      <c r="A361" t="s">
        <v>1261</v>
      </c>
      <c r="B361" t="str">
        <f t="shared" si="16"/>
        <v>knt_RS_sEdt31</v>
      </c>
      <c r="C361" t="str">
        <f t="shared" si="17"/>
        <v>64541</v>
      </c>
      <c r="D361" t="str">
        <f t="shared" si="18"/>
        <v>%s statistics\^\^Characters: %s\^Alphabetic: %s\^Whitespace: %s\^\^Words: %s\^Lines: %s</v>
      </c>
    </row>
    <row r="362" spans="1:4" x14ac:dyDescent="0.25">
      <c r="A362" t="s">
        <v>1262</v>
      </c>
      <c r="B362" t="str">
        <f t="shared" si="16"/>
        <v>knt_RS_sEdt32</v>
      </c>
      <c r="C362" t="str">
        <f t="shared" si="17"/>
        <v>64542</v>
      </c>
      <c r="D362" t="str">
        <f t="shared" si="18"/>
        <v>Lookup in WordWeb</v>
      </c>
    </row>
    <row r="363" spans="1:4" x14ac:dyDescent="0.25">
      <c r="A363" t="s">
        <v>1263</v>
      </c>
      <c r="B363" t="str">
        <f t="shared" si="16"/>
        <v>knt_RS_sEdt33</v>
      </c>
      <c r="C363" t="str">
        <f t="shared" si="17"/>
        <v>64543</v>
      </c>
      <c r="D363" t="str">
        <f t="shared" si="18"/>
        <v>Enter word to look up:</v>
      </c>
    </row>
    <row r="364" spans="1:4" x14ac:dyDescent="0.25">
      <c r="A364" t="s">
        <v>1264</v>
      </c>
      <c r="B364" t="str">
        <f t="shared" si="16"/>
        <v>knt_RS_sEdt02</v>
      </c>
      <c r="C364" t="str">
        <f t="shared" si="17"/>
        <v>64544</v>
      </c>
      <c r="D364" t="str">
        <f t="shared" si="18"/>
        <v xml:space="preserve"> L %d / %d  C %d</v>
      </c>
    </row>
    <row r="365" spans="1:4" x14ac:dyDescent="0.25">
      <c r="A365" t="s">
        <v>1265</v>
      </c>
      <c r="B365" t="str">
        <f t="shared" si="16"/>
        <v>knt_RS_sEdt03</v>
      </c>
      <c r="C365" t="str">
        <f t="shared" si="17"/>
        <v>64545</v>
      </c>
      <c r="D365" t="str">
        <f t="shared" si="18"/>
        <v xml:space="preserve"> Sel: %d  W: %d</v>
      </c>
    </row>
    <row r="366" spans="1:4" x14ac:dyDescent="0.25">
      <c r="A366" t="s">
        <v>1266</v>
      </c>
      <c r="B366" t="str">
        <f t="shared" si="16"/>
        <v>knt_RS_sEdt04</v>
      </c>
      <c r="C366" t="str">
        <f t="shared" si="17"/>
        <v>64546</v>
      </c>
      <c r="D366" t="str">
        <f t="shared" si="18"/>
        <v xml:space="preserve"> Overwrite mode disabled through INI file</v>
      </c>
    </row>
    <row r="367" spans="1:4" x14ac:dyDescent="0.25">
      <c r="A367" t="s">
        <v>1267</v>
      </c>
      <c r="B367" t="str">
        <f t="shared" si="16"/>
        <v>knt_RS_sEdt05</v>
      </c>
      <c r="C367" t="str">
        <f t="shared" si="17"/>
        <v>64547</v>
      </c>
      <c r="D367" t="str">
        <f t="shared" si="18"/>
        <v>Convert decimal to Roman</v>
      </c>
    </row>
    <row r="368" spans="1:4" x14ac:dyDescent="0.25">
      <c r="A368" t="s">
        <v>1268</v>
      </c>
      <c r="B368" t="str">
        <f t="shared" si="16"/>
        <v>knt_RS_sEdt06</v>
      </c>
      <c r="C368" t="str">
        <f t="shared" si="17"/>
        <v>64548</v>
      </c>
      <c r="D368" t="str">
        <f t="shared" si="18"/>
        <v>Enter a decimal number:</v>
      </c>
    </row>
    <row r="369" spans="1:4" x14ac:dyDescent="0.25">
      <c r="A369" t="s">
        <v>1269</v>
      </c>
      <c r="B369" t="str">
        <f t="shared" si="16"/>
        <v>knt_RS_sEdt07</v>
      </c>
      <c r="C369" t="str">
        <f t="shared" si="17"/>
        <v>64549</v>
      </c>
      <c r="D369" t="str">
        <f t="shared" si="18"/>
        <v>%s is not a valid number</v>
      </c>
    </row>
    <row r="370" spans="1:4" x14ac:dyDescent="0.25">
      <c r="A370" t="s">
        <v>1270</v>
      </c>
      <c r="B370" t="str">
        <f t="shared" si="16"/>
        <v>knt_RS_sEdt08</v>
      </c>
      <c r="C370" t="str">
        <f t="shared" si="17"/>
        <v>64550</v>
      </c>
      <c r="D370" t="str">
        <f t="shared" si="18"/>
        <v>Convert Roman to decimal</v>
      </c>
    </row>
    <row r="371" spans="1:4" x14ac:dyDescent="0.25">
      <c r="A371" t="s">
        <v>1271</v>
      </c>
      <c r="B371" t="str">
        <f t="shared" si="16"/>
        <v>knt_RS_sEdt09</v>
      </c>
      <c r="C371" t="str">
        <f t="shared" si="17"/>
        <v>64551</v>
      </c>
      <c r="D371" t="str">
        <f t="shared" si="18"/>
        <v>Enter a Roman number:</v>
      </c>
    </row>
    <row r="372" spans="1:4" x14ac:dyDescent="0.25">
      <c r="A372" t="s">
        <v>1272</v>
      </c>
      <c r="B372" t="str">
        <f t="shared" si="16"/>
        <v>knt_RS_sEdt10</v>
      </c>
      <c r="C372" t="str">
        <f t="shared" si="17"/>
        <v>64552</v>
      </c>
      <c r="D372" t="str">
        <f t="shared" si="18"/>
        <v>%s is not a valid Roman number</v>
      </c>
    </row>
    <row r="373" spans="1:4" x14ac:dyDescent="0.25">
      <c r="A373" t="s">
        <v>1273</v>
      </c>
      <c r="B373" t="str">
        <f t="shared" si="16"/>
        <v>knt_RS_sEdt11</v>
      </c>
      <c r="C373" t="str">
        <f t="shared" si="17"/>
        <v>64553</v>
      </c>
      <c r="D373" t="str">
        <f t="shared" si="18"/>
        <v xml:space="preserve"> No valid bracket at cursor position </v>
      </c>
    </row>
    <row r="374" spans="1:4" x14ac:dyDescent="0.25">
      <c r="A374" t="s">
        <v>1274</v>
      </c>
      <c r="B374" t="str">
        <f t="shared" si="16"/>
        <v>knt_RS_sEdt12</v>
      </c>
      <c r="C374" t="str">
        <f t="shared" si="17"/>
        <v>64554</v>
      </c>
      <c r="D374" t="str">
        <f t="shared" si="18"/>
        <v xml:space="preserve"> Matching bracket FOUND</v>
      </c>
    </row>
    <row r="375" spans="1:4" x14ac:dyDescent="0.25">
      <c r="A375" t="s">
        <v>1275</v>
      </c>
      <c r="B375" t="str">
        <f t="shared" si="16"/>
        <v>knt_RS_sEdt13</v>
      </c>
      <c r="C375" t="str">
        <f t="shared" si="17"/>
        <v>64555</v>
      </c>
      <c r="D375" t="str">
        <f t="shared" si="18"/>
        <v xml:space="preserve"> Matching bracket NOT FOUND</v>
      </c>
    </row>
    <row r="376" spans="1:4" x14ac:dyDescent="0.25">
      <c r="A376" t="s">
        <v>1276</v>
      </c>
      <c r="B376" t="str">
        <f t="shared" si="16"/>
        <v>knt_RS_sEdt14</v>
      </c>
      <c r="C376" t="str">
        <f t="shared" si="17"/>
        <v>64556</v>
      </c>
      <c r="D376" t="str">
        <f t="shared" si="18"/>
        <v>OK to trim white space characters in whole note?</v>
      </c>
    </row>
    <row r="377" spans="1:4" x14ac:dyDescent="0.25">
      <c r="A377" t="s">
        <v>1277</v>
      </c>
      <c r="B377" t="str">
        <f t="shared" si="16"/>
        <v>knt_RS_sEdt15</v>
      </c>
      <c r="C377" t="str">
        <f t="shared" si="17"/>
        <v>64557</v>
      </c>
      <c r="D377" t="str">
        <f t="shared" si="18"/>
        <v>OK to compress white space characters in whole note?</v>
      </c>
    </row>
    <row r="378" spans="1:4" x14ac:dyDescent="0.25">
      <c r="A378" t="s">
        <v>1278</v>
      </c>
      <c r="B378" t="str">
        <f t="shared" si="16"/>
        <v>knt_RS_sEdt16</v>
      </c>
      <c r="C378" t="str">
        <f t="shared" si="17"/>
        <v>64558</v>
      </c>
      <c r="D378" t="str">
        <f t="shared" si="18"/>
        <v xml:space="preserve"> Result: </v>
      </c>
    </row>
    <row r="379" spans="1:4" x14ac:dyDescent="0.25">
      <c r="A379" t="s">
        <v>1279</v>
      </c>
      <c r="B379" t="str">
        <f t="shared" si="16"/>
        <v>knt_RS_sEdt17</v>
      </c>
      <c r="C379" t="str">
        <f t="shared" si="17"/>
        <v>64559</v>
      </c>
      <c r="D379" t="str">
        <f t="shared" si="18"/>
        <v xml:space="preserve">Paste last eval result: </v>
      </c>
    </row>
    <row r="380" spans="1:4" x14ac:dyDescent="0.25">
      <c r="A380" t="s">
        <v>1280</v>
      </c>
      <c r="B380" t="str">
        <f t="shared" si="16"/>
        <v>knt_RS_sLnk19</v>
      </c>
      <c r="C380" t="str">
        <f t="shared" si="17"/>
        <v>64560</v>
      </c>
      <c r="D380" t="str">
        <f t="shared" si="18"/>
        <v xml:space="preserve"> URL copied to clipboard</v>
      </c>
    </row>
    <row r="381" spans="1:4" x14ac:dyDescent="0.25">
      <c r="A381" t="s">
        <v>1281</v>
      </c>
      <c r="B381" t="str">
        <f t="shared" si="16"/>
        <v>knt_RS_sLnk20</v>
      </c>
      <c r="C381" t="str">
        <f t="shared" si="17"/>
        <v>64561</v>
      </c>
      <c r="D381" t="str">
        <f t="shared" si="18"/>
        <v>1}=Error %d executing hyperlink "%s": "%s"</v>
      </c>
    </row>
    <row r="382" spans="1:4" x14ac:dyDescent="0.25">
      <c r="A382" t="s">
        <v>1282</v>
      </c>
      <c r="B382" t="str">
        <f t="shared" si="16"/>
        <v>knt_RS_sLnk21</v>
      </c>
      <c r="C382" t="str">
        <f t="shared" si="17"/>
        <v>64562</v>
      </c>
      <c r="D382" t="str">
        <f t="shared" si="18"/>
        <v xml:space="preserve"> History error</v>
      </c>
    </row>
    <row r="383" spans="1:4" x14ac:dyDescent="0.25">
      <c r="A383" t="s">
        <v>1283</v>
      </c>
      <c r="B383" t="str">
        <f t="shared" si="16"/>
        <v>knt_RS_sLnk22</v>
      </c>
      <c r="C383" t="str">
        <f t="shared" si="17"/>
        <v>64563</v>
      </c>
      <c r="D383" t="str">
        <f t="shared" si="18"/>
        <v xml:space="preserve"> Cannot navigate to history location</v>
      </c>
    </row>
    <row r="384" spans="1:4" x14ac:dyDescent="0.25">
      <c r="A384" t="s">
        <v>1284</v>
      </c>
      <c r="B384" t="str">
        <f t="shared" si="16"/>
        <v>knt_RS_sLnk23</v>
      </c>
      <c r="C384" t="str">
        <f t="shared" si="17"/>
        <v>64564</v>
      </c>
      <c r="D384" t="str">
        <f t="shared" si="18"/>
        <v xml:space="preserve"> History navigation error</v>
      </c>
    </row>
    <row r="385" spans="1:4" x14ac:dyDescent="0.25">
      <c r="A385" t="s">
        <v>1285</v>
      </c>
      <c r="B385" t="str">
        <f t="shared" si="16"/>
        <v>knt_RS_sLnk24</v>
      </c>
      <c r="C385" t="str">
        <f t="shared" si="17"/>
        <v>64565</v>
      </c>
      <c r="D385" t="str">
        <f t="shared" si="18"/>
        <v>Navigate backwards in history</v>
      </c>
    </row>
    <row r="386" spans="1:4" x14ac:dyDescent="0.25">
      <c r="A386" t="s">
        <v>1286</v>
      </c>
      <c r="B386" t="str">
        <f t="shared" si="16"/>
        <v>knt_RS_sLnk25</v>
      </c>
      <c r="C386" t="str">
        <f t="shared" si="17"/>
        <v>64566</v>
      </c>
      <c r="D386" t="str">
        <f t="shared" si="18"/>
        <v>Navigate backwards in folder ('local') history</v>
      </c>
    </row>
    <row r="387" spans="1:4" x14ac:dyDescent="0.25">
      <c r="A387" t="s">
        <v>1287</v>
      </c>
      <c r="B387" t="str">
        <f t="shared" ref="B387:B450" si="19" xml:space="preserve"> SUBSTITUTE( MID(A387,7,FIND("=",A387,7)-7), "{1}", "")</f>
        <v>knt_RS_sLnk26</v>
      </c>
      <c r="C387" t="str">
        <f t="shared" ref="C387:C450" si="20">MID(A387,1,5)</f>
        <v>64567</v>
      </c>
      <c r="D387" t="str">
        <f t="shared" ref="D387:D450" si="21">MID(A387,8+LEN(B387),9999)</f>
        <v>Navigate backwards in global history</v>
      </c>
    </row>
    <row r="388" spans="1:4" x14ac:dyDescent="0.25">
      <c r="A388" t="s">
        <v>1288</v>
      </c>
      <c r="B388" t="str">
        <f t="shared" si="19"/>
        <v>knt_RS_sLnk27</v>
      </c>
      <c r="C388" t="str">
        <f t="shared" si="20"/>
        <v>64568</v>
      </c>
      <c r="D388" t="str">
        <f t="shared" si="21"/>
        <v>Navigate forward in history</v>
      </c>
    </row>
    <row r="389" spans="1:4" x14ac:dyDescent="0.25">
      <c r="A389" t="s">
        <v>1289</v>
      </c>
      <c r="B389" t="str">
        <f t="shared" si="19"/>
        <v>knt_RS_sLnk28</v>
      </c>
      <c r="C389" t="str">
        <f t="shared" si="20"/>
        <v>64569</v>
      </c>
      <c r="D389" t="str">
        <f t="shared" si="21"/>
        <v>Navigate forward in folder ('local') history</v>
      </c>
    </row>
    <row r="390" spans="1:4" x14ac:dyDescent="0.25">
      <c r="A390" t="s">
        <v>1290</v>
      </c>
      <c r="B390" t="str">
        <f t="shared" si="19"/>
        <v>knt_RS_sLnk29</v>
      </c>
      <c r="C390" t="str">
        <f t="shared" si="20"/>
        <v>64570</v>
      </c>
      <c r="D390" t="str">
        <f t="shared" si="21"/>
        <v>Navigate forward in global history</v>
      </c>
    </row>
    <row r="391" spans="1:4" x14ac:dyDescent="0.25">
      <c r="A391" t="s">
        <v>1291</v>
      </c>
      <c r="B391" t="str">
        <f t="shared" si="19"/>
        <v>knt_RS_sLnk30</v>
      </c>
      <c r="C391" t="str">
        <f t="shared" si="20"/>
        <v>64571</v>
      </c>
      <c r="D391" t="str">
        <f t="shared" si="21"/>
        <v xml:space="preserve"> (Ctrl+click: only in folder history)</v>
      </c>
    </row>
    <row r="392" spans="1:4" x14ac:dyDescent="0.25">
      <c r="A392" t="s">
        <v>1292</v>
      </c>
      <c r="B392" t="str">
        <f t="shared" si="19"/>
        <v>knt_RS_sLnk31</v>
      </c>
      <c r="C392" t="str">
        <f t="shared" si="20"/>
        <v>64572</v>
      </c>
      <c r="D392" t="str">
        <f t="shared" si="21"/>
        <v xml:space="preserve"> [Mark: %d]</v>
      </c>
    </row>
    <row r="393" spans="1:4" x14ac:dyDescent="0.25">
      <c r="A393" t="s">
        <v>1293</v>
      </c>
      <c r="B393" t="str">
        <f t="shared" si="19"/>
        <v>knt_RS_sLnk32</v>
      </c>
      <c r="C393" t="str">
        <f t="shared" si="20"/>
        <v>64573</v>
      </c>
      <c r="D393" t="str">
        <f t="shared" si="21"/>
        <v xml:space="preserve">   (Undo to remove new hidden markers)</v>
      </c>
    </row>
    <row r="394" spans="1:4" x14ac:dyDescent="0.25">
      <c r="A394" t="s">
        <v>1294</v>
      </c>
      <c r="B394" t="str">
        <f t="shared" si="19"/>
        <v>knt_RS_sLnk33</v>
      </c>
      <c r="C394" t="str">
        <f t="shared" si="20"/>
        <v>64574</v>
      </c>
      <c r="D394" t="str">
        <f t="shared" si="21"/>
        <v>Action canceled</v>
      </c>
    </row>
    <row r="395" spans="1:4" x14ac:dyDescent="0.25">
      <c r="A395" t="s">
        <v>1295</v>
      </c>
      <c r="B395" t="str">
        <f t="shared" si="19"/>
        <v>knt_RS_sEdt01</v>
      </c>
      <c r="C395" t="str">
        <f t="shared" si="20"/>
        <v>64575</v>
      </c>
      <c r="D395" t="str">
        <f t="shared" si="21"/>
        <v xml:space="preserve">Invalid zoom ratio: </v>
      </c>
    </row>
    <row r="396" spans="1:4" x14ac:dyDescent="0.25">
      <c r="A396" t="s">
        <v>1296</v>
      </c>
      <c r="B396" t="str">
        <f t="shared" si="19"/>
        <v>knt_RS_sLnk03</v>
      </c>
      <c r="C396" t="str">
        <f t="shared" si="20"/>
        <v>64576</v>
      </c>
      <c r="D396" t="str">
        <f t="shared" si="21"/>
        <v>Node ID not found: %d</v>
      </c>
    </row>
    <row r="397" spans="1:4" x14ac:dyDescent="0.25">
      <c r="A397" t="s">
        <v>1297</v>
      </c>
      <c r="B397" t="str">
        <f t="shared" si="19"/>
        <v>knt_RS_sLnk03b</v>
      </c>
      <c r="C397" t="str">
        <f t="shared" si="20"/>
        <v>64577</v>
      </c>
      <c r="D397" t="str">
        <f t="shared" si="21"/>
        <v>Node GID not found: %d</v>
      </c>
    </row>
    <row r="398" spans="1:4" x14ac:dyDescent="0.25">
      <c r="A398" t="s">
        <v>1298</v>
      </c>
      <c r="B398" t="str">
        <f t="shared" si="19"/>
        <v>knt_RS_sLnk04</v>
      </c>
      <c r="C398" t="str">
        <f t="shared" si="20"/>
        <v>64578</v>
      </c>
      <c r="D398" t="str">
        <f t="shared" si="21"/>
        <v>Node name not found: %s</v>
      </c>
    </row>
    <row r="399" spans="1:4" x14ac:dyDescent="0.25">
      <c r="A399" t="s">
        <v>1299</v>
      </c>
      <c r="B399" t="str">
        <f t="shared" si="19"/>
        <v>knt_RS_sLnk05</v>
      </c>
      <c r="C399" t="str">
        <f t="shared" si="20"/>
        <v>64579</v>
      </c>
      <c r="D399" t="str">
        <f t="shared" si="21"/>
        <v>Select file to link to</v>
      </c>
    </row>
    <row r="400" spans="1:4" x14ac:dyDescent="0.25">
      <c r="A400" t="s">
        <v>1300</v>
      </c>
      <c r="B400" t="str">
        <f t="shared" si="19"/>
        <v>knt_RS_sLnk06</v>
      </c>
      <c r="C400" t="str">
        <f t="shared" si="20"/>
        <v>64580</v>
      </c>
      <c r="D400" t="str">
        <f t="shared" si="21"/>
        <v>Select file to insert</v>
      </c>
    </row>
    <row r="401" spans="1:4" x14ac:dyDescent="0.25">
      <c r="A401" t="s">
        <v>1301</v>
      </c>
      <c r="B401" t="str">
        <f t="shared" si="19"/>
        <v>knt_RS_sLnk07</v>
      </c>
      <c r="C401" t="str">
        <f t="shared" si="20"/>
        <v>64581</v>
      </c>
      <c r="D401" t="str">
        <f t="shared" si="21"/>
        <v>The file you selected is not a plain-text or RTF file and cannot be inserted.</v>
      </c>
    </row>
    <row r="402" spans="1:4" x14ac:dyDescent="0.25">
      <c r="A402" t="s">
        <v>1302</v>
      </c>
      <c r="B402" t="str">
        <f t="shared" si="19"/>
        <v>knt_RS_sLnk08</v>
      </c>
      <c r="C402" t="str">
        <f t="shared" si="20"/>
        <v>64582</v>
      </c>
      <c r="D402" t="str">
        <f t="shared" si="21"/>
        <v>Cannot insert link to a KeyNote location, because no location has been marked. First, mark a location to which you want to link.</v>
      </c>
    </row>
    <row r="403" spans="1:4" x14ac:dyDescent="0.25">
      <c r="A403" t="s">
        <v>1303</v>
      </c>
      <c r="B403" t="str">
        <f t="shared" si="19"/>
        <v>knt_RS_sLnk09</v>
      </c>
      <c r="C403" t="str">
        <f t="shared" si="20"/>
        <v>64583</v>
      </c>
      <c r="D403" t="str">
        <f t="shared" si="21"/>
        <v xml:space="preserve"> Location inserted</v>
      </c>
    </row>
    <row r="404" spans="1:4" x14ac:dyDescent="0.25">
      <c r="A404" t="s">
        <v>1304</v>
      </c>
      <c r="B404" t="str">
        <f t="shared" si="19"/>
        <v>knt_RS_sLnk10</v>
      </c>
      <c r="C404" t="str">
        <f t="shared" si="20"/>
        <v>64584</v>
      </c>
      <c r="D404" t="str">
        <f t="shared" si="21"/>
        <v xml:space="preserve"> Current location marked</v>
      </c>
    </row>
    <row r="405" spans="1:4" x14ac:dyDescent="0.25">
      <c r="A405" t="s">
        <v>1305</v>
      </c>
      <c r="B405" t="str">
        <f t="shared" si="19"/>
        <v>knt_RS_sLnk11</v>
      </c>
      <c r="C405" t="str">
        <f t="shared" si="20"/>
        <v>64585</v>
      </c>
      <c r="D405" t="str">
        <f t="shared" si="21"/>
        <v xml:space="preserve"> Failed to open location</v>
      </c>
    </row>
    <row r="406" spans="1:4" x14ac:dyDescent="0.25">
      <c r="A406" t="s">
        <v>1306</v>
      </c>
      <c r="B406" t="str">
        <f t="shared" si="19"/>
        <v>knt_RS_sLnk12</v>
      </c>
      <c r="C406" t="str">
        <f t="shared" si="20"/>
        <v>64586</v>
      </c>
      <c r="D406" t="str">
        <f t="shared" si="21"/>
        <v>Location does not exist or file cannot be opened: "%s"</v>
      </c>
    </row>
    <row r="407" spans="1:4" x14ac:dyDescent="0.25">
      <c r="A407" t="s">
        <v>1307</v>
      </c>
      <c r="B407" t="str">
        <f t="shared" si="19"/>
        <v>knt_RS_sLnk13</v>
      </c>
      <c r="C407" t="str">
        <f t="shared" si="20"/>
        <v>64587</v>
      </c>
      <c r="D407" t="str">
        <f t="shared" si="21"/>
        <v>Invalid location string: %s</v>
      </c>
    </row>
    <row r="408" spans="1:4" x14ac:dyDescent="0.25">
      <c r="A408" t="s">
        <v>1308</v>
      </c>
      <c r="B408" t="str">
        <f t="shared" si="19"/>
        <v>knt_RS_sLnk14</v>
      </c>
      <c r="C408" t="str">
        <f t="shared" si="20"/>
        <v>64588</v>
      </c>
      <c r="D408" t="str">
        <f t="shared" si="21"/>
        <v xml:space="preserve"> Invalid location</v>
      </c>
    </row>
    <row r="409" spans="1:4" x14ac:dyDescent="0.25">
      <c r="A409" t="s">
        <v>1309</v>
      </c>
      <c r="B409" t="str">
        <f t="shared" si="19"/>
        <v>knt_RS_sLnk15</v>
      </c>
      <c r="C409" t="str">
        <f t="shared" si="20"/>
        <v>64589</v>
      </c>
      <c r="D409" t="str">
        <f t="shared" si="21"/>
        <v>Error executing hyperlink: %s</v>
      </c>
    </row>
    <row r="410" spans="1:4" x14ac:dyDescent="0.25">
      <c r="A410" t="s">
        <v>1310</v>
      </c>
      <c r="B410" t="str">
        <f t="shared" si="19"/>
        <v>knt_RS_sLnk17</v>
      </c>
      <c r="C410" t="str">
        <f t="shared" si="20"/>
        <v>64590</v>
      </c>
      <c r="D410" t="str">
        <f t="shared" si="21"/>
        <v xml:space="preserve"> URL modified</v>
      </c>
    </row>
    <row r="411" spans="1:4" x14ac:dyDescent="0.25">
      <c r="A411" t="s">
        <v>1311</v>
      </c>
      <c r="B411" t="str">
        <f t="shared" si="19"/>
        <v>knt_RS_sLnk18</v>
      </c>
      <c r="C411" t="str">
        <f t="shared" si="20"/>
        <v>64591</v>
      </c>
      <c r="D411" t="str">
        <f t="shared" si="21"/>
        <v xml:space="preserve"> URL action canceled</v>
      </c>
    </row>
    <row r="412" spans="1:4" x14ac:dyDescent="0.25">
      <c r="A412" t="s">
        <v>1312</v>
      </c>
      <c r="B412" t="str">
        <f t="shared" si="19"/>
        <v>knt_RS_sAlrt25</v>
      </c>
      <c r="C412" t="str">
        <f t="shared" si="20"/>
        <v>64592</v>
      </c>
      <c r="D412" t="str">
        <f t="shared" si="21"/>
        <v>Discarded</v>
      </c>
    </row>
    <row r="413" spans="1:4" x14ac:dyDescent="0.25">
      <c r="A413" t="s">
        <v>1313</v>
      </c>
      <c r="B413" t="str">
        <f t="shared" si="19"/>
        <v>knt_RS_sAlrt26</v>
      </c>
      <c r="C413" t="str">
        <f t="shared" si="20"/>
        <v>64593</v>
      </c>
      <c r="D413" t="str">
        <f t="shared" si="21"/>
        <v>All (with discarded)</v>
      </c>
    </row>
    <row r="414" spans="1:4" x14ac:dyDescent="0.25">
      <c r="A414" t="s">
        <v>1314</v>
      </c>
      <c r="B414" t="str">
        <f t="shared" si="19"/>
        <v>knt_RS_sAlrt27</v>
      </c>
      <c r="C414" t="str">
        <f t="shared" si="20"/>
        <v>64594</v>
      </c>
      <c r="D414" t="str">
        <f t="shared" si="21"/>
        <v>Show all pending reminders (triggered and ignored, not postponed nor discarded)</v>
      </c>
    </row>
    <row r="415" spans="1:4" x14ac:dyDescent="0.25">
      <c r="A415" t="s">
        <v>1315</v>
      </c>
      <c r="B415" t="str">
        <f t="shared" si="19"/>
        <v>knt_RS_sAlrt28</v>
      </c>
      <c r="C415" t="str">
        <f t="shared" si="20"/>
        <v>64595</v>
      </c>
      <c r="D415" t="str">
        <f t="shared" si="21"/>
        <v>Show all overdue events</v>
      </c>
    </row>
    <row r="416" spans="1:4" x14ac:dyDescent="0.25">
      <c r="A416" t="s">
        <v>1316</v>
      </c>
      <c r="B416" t="str">
        <f t="shared" si="19"/>
        <v>knt_RS_sAlrt29</v>
      </c>
      <c r="C416" t="str">
        <f t="shared" si="20"/>
        <v>64596</v>
      </c>
      <c r="D416" t="str">
        <f t="shared" si="21"/>
        <v>Show all set alarms (not discarded)</v>
      </c>
    </row>
    <row r="417" spans="1:4" x14ac:dyDescent="0.25">
      <c r="A417" t="s">
        <v>1317</v>
      </c>
      <c r="B417" t="str">
        <f t="shared" si="19"/>
        <v>knt_RS_sAlrt30</v>
      </c>
      <c r="C417" t="str">
        <f t="shared" si="20"/>
        <v>64597</v>
      </c>
      <c r="D417" t="str">
        <f t="shared" si="21"/>
        <v>Show all set alarms, including discarded</v>
      </c>
    </row>
    <row r="418" spans="1:4" x14ac:dyDescent="0.25">
      <c r="A418" t="s">
        <v>1318</v>
      </c>
      <c r="B418" t="str">
        <f t="shared" si="19"/>
        <v>knt_RS_sAlrt31</v>
      </c>
      <c r="C418" t="str">
        <f t="shared" si="20"/>
        <v>64598</v>
      </c>
      <c r="D418" t="str">
        <f t="shared" si="21"/>
        <v>Show All Dates</v>
      </c>
    </row>
    <row r="419" spans="1:4" x14ac:dyDescent="0.25">
      <c r="A419" t="s">
        <v>1319</v>
      </c>
      <c r="B419" t="str">
        <f t="shared" si="19"/>
        <v>knt_RS_sAlrt32</v>
      </c>
      <c r="C419" t="str">
        <f t="shared" si="20"/>
        <v>64599</v>
      </c>
      <c r="D419" t="str">
        <f t="shared" si="21"/>
        <v>Filter on selected Days</v>
      </c>
    </row>
    <row r="420" spans="1:4" x14ac:dyDescent="0.25">
      <c r="A420" t="s">
        <v>1320</v>
      </c>
      <c r="B420" t="str">
        <f t="shared" si="19"/>
        <v>knt_RS_sAlrt33</v>
      </c>
      <c r="C420" t="str">
        <f t="shared" si="20"/>
        <v>64600</v>
      </c>
      <c r="D420" t="str">
        <f t="shared" si="21"/>
        <v>Filter on selected Week</v>
      </c>
    </row>
    <row r="421" spans="1:4" x14ac:dyDescent="0.25">
      <c r="A421" t="s">
        <v>1321</v>
      </c>
      <c r="B421" t="str">
        <f t="shared" si="19"/>
        <v>knt_RS_sAlrt34</v>
      </c>
      <c r="C421" t="str">
        <f t="shared" si="20"/>
        <v>64601</v>
      </c>
      <c r="D421" t="str">
        <f t="shared" si="21"/>
        <v>Filter on selected Month</v>
      </c>
    </row>
    <row r="422" spans="1:4" x14ac:dyDescent="0.25">
      <c r="A422" t="s">
        <v>1322</v>
      </c>
      <c r="B422" t="str">
        <f t="shared" si="19"/>
        <v>knt_RS_sAlrt35</v>
      </c>
      <c r="C422" t="str">
        <f t="shared" si="20"/>
        <v>64602</v>
      </c>
      <c r="D422" t="str">
        <f t="shared" si="21"/>
        <v>(Filter applied)</v>
      </c>
    </row>
    <row r="423" spans="1:4" x14ac:dyDescent="0.25">
      <c r="A423" t="s">
        <v>1323</v>
      </c>
      <c r="B423" t="str">
        <f t="shared" si="19"/>
        <v>knt_RS_sAlrt36</v>
      </c>
      <c r="C423" t="str">
        <f t="shared" si="20"/>
        <v>64603</v>
      </c>
      <c r="D423" t="str">
        <f t="shared" si="21"/>
        <v>(%s overdue)</v>
      </c>
    </row>
    <row r="424" spans="1:4" x14ac:dyDescent="0.25">
      <c r="A424" t="s">
        <v>1324</v>
      </c>
      <c r="B424" t="str">
        <f t="shared" si="19"/>
        <v>knt_RS_sAlrt37</v>
      </c>
      <c r="C424" t="str">
        <f t="shared" si="20"/>
        <v>64604</v>
      </c>
      <c r="D424" t="str">
        <f t="shared" si="21"/>
        <v>(%s left)</v>
      </c>
    </row>
    <row r="425" spans="1:4" x14ac:dyDescent="0.25">
      <c r="A425" t="s">
        <v>1325</v>
      </c>
      <c r="B425" t="str">
        <f t="shared" si="19"/>
        <v>knt_RS_sAlrt38</v>
      </c>
      <c r="C425" t="str">
        <f t="shared" si="20"/>
        <v>64605</v>
      </c>
      <c r="D425" t="str">
        <f t="shared" si="21"/>
        <v>(%s before)</v>
      </c>
    </row>
    <row r="426" spans="1:4" x14ac:dyDescent="0.25">
      <c r="A426" t="s">
        <v>1326</v>
      </c>
      <c r="B426" t="str">
        <f t="shared" si="19"/>
        <v>knt_RS_sLnk01</v>
      </c>
      <c r="C426" t="str">
        <f t="shared" si="20"/>
        <v>64606</v>
      </c>
      <c r="D426" t="str">
        <f t="shared" si="21"/>
        <v>1}=Folder ID not found: %d</v>
      </c>
    </row>
    <row r="427" spans="1:4" x14ac:dyDescent="0.25">
      <c r="A427" t="s">
        <v>1327</v>
      </c>
      <c r="B427" t="str">
        <f t="shared" si="19"/>
        <v>knt_RS_sLnk02</v>
      </c>
      <c r="C427" t="str">
        <f t="shared" si="20"/>
        <v>64607</v>
      </c>
      <c r="D427" t="str">
        <f t="shared" si="21"/>
        <v>1}=Folder name not found: %s</v>
      </c>
    </row>
    <row r="428" spans="1:4" x14ac:dyDescent="0.25">
      <c r="A428" t="s">
        <v>1328</v>
      </c>
      <c r="B428" t="str">
        <f t="shared" si="19"/>
        <v>knt_RS_sAlrt09</v>
      </c>
      <c r="C428" t="str">
        <f t="shared" si="20"/>
        <v>64608</v>
      </c>
      <c r="D428" t="str">
        <f t="shared" si="21"/>
        <v>[Sound ON]</v>
      </c>
    </row>
    <row r="429" spans="1:4" x14ac:dyDescent="0.25">
      <c r="A429" t="s">
        <v>1329</v>
      </c>
      <c r="B429" t="str">
        <f t="shared" si="19"/>
        <v>knt_RS_sAlrt10</v>
      </c>
      <c r="C429" t="str">
        <f t="shared" si="20"/>
        <v>64609</v>
      </c>
      <c r="D429" t="str">
        <f t="shared" si="21"/>
        <v>[Sound OFF]</v>
      </c>
    </row>
    <row r="430" spans="1:4" x14ac:dyDescent="0.25">
      <c r="A430" t="s">
        <v>1330</v>
      </c>
      <c r="B430" t="str">
        <f t="shared" si="19"/>
        <v>knt_RS_sAlrt11</v>
      </c>
      <c r="C430" t="str">
        <f t="shared" si="20"/>
        <v>64610</v>
      </c>
      <c r="D430" t="str">
        <f t="shared" si="21"/>
        <v xml:space="preserve">1}=%d pending reminders, %d overdue </v>
      </c>
    </row>
    <row r="431" spans="1:4" x14ac:dyDescent="0.25">
      <c r="A431" t="s">
        <v>1331</v>
      </c>
      <c r="B431" t="str">
        <f t="shared" si="19"/>
        <v>knt_RS_sAlrt12</v>
      </c>
      <c r="C431" t="str">
        <f t="shared" si="20"/>
        <v>64611</v>
      </c>
      <c r="D431" t="str">
        <f t="shared" si="21"/>
        <v>[Popup ON]</v>
      </c>
    </row>
    <row r="432" spans="1:4" x14ac:dyDescent="0.25">
      <c r="A432" t="s">
        <v>1332</v>
      </c>
      <c r="B432" t="str">
        <f t="shared" si="19"/>
        <v>knt_RS_sAlrt13</v>
      </c>
      <c r="C432" t="str">
        <f t="shared" si="20"/>
        <v>64612</v>
      </c>
      <c r="D432" t="str">
        <f t="shared" si="21"/>
        <v>[Popup OFF]</v>
      </c>
    </row>
    <row r="433" spans="1:4" x14ac:dyDescent="0.25">
      <c r="A433" t="s">
        <v>1333</v>
      </c>
      <c r="B433" t="str">
        <f t="shared" si="19"/>
        <v>knt_RS_sAlrt14</v>
      </c>
      <c r="C433" t="str">
        <f t="shared" si="20"/>
        <v>64613</v>
      </c>
      <c r="D433" t="str">
        <f t="shared" si="21"/>
        <v>Expiration/Start time and/or Reminder interval are not valid.\^Please, correct it</v>
      </c>
    </row>
    <row r="434" spans="1:4" x14ac:dyDescent="0.25">
      <c r="A434" t="s">
        <v>1334</v>
      </c>
      <c r="B434" t="str">
        <f t="shared" si="19"/>
        <v>knt_RS_sAlrt15</v>
      </c>
      <c r="C434" t="str">
        <f t="shared" si="20"/>
        <v>64614</v>
      </c>
      <c r="D434" t="str">
        <f t="shared" si="21"/>
        <v>OK to discard all this %d alarms?</v>
      </c>
    </row>
    <row r="435" spans="1:4" x14ac:dyDescent="0.25">
      <c r="A435" t="s">
        <v>1335</v>
      </c>
      <c r="B435" t="str">
        <f t="shared" si="19"/>
        <v>knt_RS_sAlrt16</v>
      </c>
      <c r="C435" t="str">
        <f t="shared" si="20"/>
        <v>64615</v>
      </c>
      <c r="D435" t="str">
        <f t="shared" si="21"/>
        <v>OK to remove all this %d alarms?</v>
      </c>
    </row>
    <row r="436" spans="1:4" x14ac:dyDescent="0.25">
      <c r="A436" t="s">
        <v>1336</v>
      </c>
      <c r="B436" t="str">
        <f t="shared" si="19"/>
        <v>knt_RS_sAlrt17</v>
      </c>
      <c r="C436" t="str">
        <f t="shared" si="20"/>
        <v>64616</v>
      </c>
      <c r="D436" t="str">
        <f t="shared" si="21"/>
        <v>OK to restore all this %d alarms?</v>
      </c>
    </row>
    <row r="437" spans="1:4" x14ac:dyDescent="0.25">
      <c r="A437" t="s">
        <v>1337</v>
      </c>
      <c r="B437" t="str">
        <f t="shared" si="19"/>
        <v>knt_RS_sAlrt18</v>
      </c>
      <c r="C437" t="str">
        <f t="shared" si="20"/>
        <v>64617</v>
      </c>
      <c r="D437" t="str">
        <f t="shared" si="21"/>
        <v>OK to remove this alarm?</v>
      </c>
    </row>
    <row r="438" spans="1:4" x14ac:dyDescent="0.25">
      <c r="A438" t="s">
        <v>1338</v>
      </c>
      <c r="B438" t="str">
        <f t="shared" si="19"/>
        <v>knt_RS_sAlrt19</v>
      </c>
      <c r="C438" t="str">
        <f t="shared" si="20"/>
        <v>64618</v>
      </c>
      <c r="D438" t="str">
        <f t="shared" si="21"/>
        <v>OK to apply pending changes?</v>
      </c>
    </row>
    <row r="439" spans="1:4" x14ac:dyDescent="0.25">
      <c r="A439" t="s">
        <v>1339</v>
      </c>
      <c r="B439" t="str">
        <f t="shared" si="19"/>
        <v>knt_RS_sAlrt20</v>
      </c>
      <c r="C439" t="str">
        <f t="shared" si="20"/>
        <v>64619</v>
      </c>
      <c r="D439" t="str">
        <f t="shared" si="21"/>
        <v>Today</v>
      </c>
    </row>
    <row r="440" spans="1:4" x14ac:dyDescent="0.25">
      <c r="A440" t="s">
        <v>1340</v>
      </c>
      <c r="B440" t="str">
        <f t="shared" si="19"/>
        <v>knt_RS_sAlrt21</v>
      </c>
      <c r="C440" t="str">
        <f t="shared" si="20"/>
        <v>64620</v>
      </c>
      <c r="D440" t="str">
        <f t="shared" si="21"/>
        <v>Tomorrow</v>
      </c>
    </row>
    <row r="441" spans="1:4" x14ac:dyDescent="0.25">
      <c r="A441" t="s">
        <v>1341</v>
      </c>
      <c r="B441" t="str">
        <f t="shared" si="19"/>
        <v>knt_RS_sAlrt22</v>
      </c>
      <c r="C441" t="str">
        <f t="shared" si="20"/>
        <v>64621</v>
      </c>
      <c r="D441" t="str">
        <f t="shared" si="21"/>
        <v>All</v>
      </c>
    </row>
    <row r="442" spans="1:4" x14ac:dyDescent="0.25">
      <c r="A442" t="s">
        <v>1342</v>
      </c>
      <c r="B442" t="str">
        <f t="shared" si="19"/>
        <v>knt_RS_sAlrt23</v>
      </c>
      <c r="C442" t="str">
        <f t="shared" si="20"/>
        <v>64622</v>
      </c>
      <c r="D442" t="str">
        <f t="shared" si="21"/>
        <v>Overdue</v>
      </c>
    </row>
    <row r="443" spans="1:4" x14ac:dyDescent="0.25">
      <c r="A443" t="s">
        <v>1343</v>
      </c>
      <c r="B443" t="str">
        <f t="shared" si="19"/>
        <v>knt_RS_sAlrt24</v>
      </c>
      <c r="C443" t="str">
        <f t="shared" si="20"/>
        <v>64623</v>
      </c>
      <c r="D443" t="str">
        <f t="shared" si="21"/>
        <v>Pending</v>
      </c>
    </row>
    <row r="444" spans="1:4" x14ac:dyDescent="0.25">
      <c r="A444" t="s">
        <v>1344</v>
      </c>
      <c r="B444" t="str">
        <f t="shared" si="19"/>
        <v>knt_RS_sFav04</v>
      </c>
      <c r="C444" t="str">
        <f t="shared" si="20"/>
        <v>64624</v>
      </c>
      <c r="D444" t="str">
        <f t="shared" si="21"/>
        <v>1}=A favorite named "%s" already exists. Choose another name</v>
      </c>
    </row>
    <row r="445" spans="1:4" x14ac:dyDescent="0.25">
      <c r="A445" t="s">
        <v>1345</v>
      </c>
      <c r="B445" t="str">
        <f t="shared" si="19"/>
        <v>knt_RS_sFav05</v>
      </c>
      <c r="C445" t="str">
        <f t="shared" si="20"/>
        <v>64625</v>
      </c>
      <c r="D445" t="str">
        <f t="shared" si="21"/>
        <v xml:space="preserve">Error renaming favorite location: </v>
      </c>
    </row>
    <row r="446" spans="1:4" x14ac:dyDescent="0.25">
      <c r="A446" t="s">
        <v>1346</v>
      </c>
      <c r="B446" t="str">
        <f t="shared" si="19"/>
        <v>knt_RS_sFav06</v>
      </c>
      <c r="C446" t="str">
        <f t="shared" si="20"/>
        <v>64626</v>
      </c>
      <c r="D446" t="str">
        <f t="shared" si="21"/>
        <v>Favorite KeyNote location</v>
      </c>
    </row>
    <row r="447" spans="1:4" x14ac:dyDescent="0.25">
      <c r="A447" t="s">
        <v>1347</v>
      </c>
      <c r="B447" t="str">
        <f t="shared" si="19"/>
        <v>knt_RS_sFav07</v>
      </c>
      <c r="C447" t="str">
        <f t="shared" si="20"/>
        <v>64627</v>
      </c>
      <c r="D447" t="str">
        <f t="shared" si="21"/>
        <v>Enter location name:</v>
      </c>
    </row>
    <row r="448" spans="1:4" x14ac:dyDescent="0.25">
      <c r="A448" t="s">
        <v>1348</v>
      </c>
      <c r="B448" t="str">
        <f t="shared" si="19"/>
        <v>knt_RS_sFav08</v>
      </c>
      <c r="C448" t="str">
        <f t="shared" si="20"/>
        <v>64628</v>
      </c>
      <c r="D448" t="str">
        <f t="shared" si="21"/>
        <v>1}= or click Cancel to abort.</v>
      </c>
    </row>
    <row r="449" spans="1:4" x14ac:dyDescent="0.25">
      <c r="A449" t="s">
        <v>1349</v>
      </c>
      <c r="B449" t="str">
        <f t="shared" si="19"/>
        <v>knt_RS_sFav09</v>
      </c>
      <c r="C449" t="str">
        <f t="shared" si="20"/>
        <v>64629</v>
      </c>
      <c r="D449" t="str">
        <f t="shared" si="21"/>
        <v>1}=Delete "%s" from Favorites?</v>
      </c>
    </row>
    <row r="450" spans="1:4" x14ac:dyDescent="0.25">
      <c r="A450" t="s">
        <v>1350</v>
      </c>
      <c r="B450" t="str">
        <f t="shared" si="19"/>
        <v>knt_RS_sFav10</v>
      </c>
      <c r="C450" t="str">
        <f t="shared" si="20"/>
        <v>64630</v>
      </c>
      <c r="D450" t="str">
        <f t="shared" si="21"/>
        <v xml:space="preserve">Error deleting Favorite: </v>
      </c>
    </row>
    <row r="451" spans="1:4" x14ac:dyDescent="0.25">
      <c r="A451" t="s">
        <v>1351</v>
      </c>
      <c r="B451" t="str">
        <f t="shared" ref="B451:B514" si="22" xml:space="preserve"> SUBSTITUTE( MID(A451,7,FIND("=",A451,7)-7), "{1}", "")</f>
        <v>knt_RS_sFav11</v>
      </c>
      <c r="C451" t="str">
        <f t="shared" ref="C451:C514" si="23">MID(A451,1,5)</f>
        <v>64631</v>
      </c>
      <c r="D451" t="str">
        <f t="shared" ref="D451:D514" si="24">MID(A451,8+LEN(B451),9999)</f>
        <v xml:space="preserve">Favorites list error: </v>
      </c>
    </row>
    <row r="452" spans="1:4" x14ac:dyDescent="0.25">
      <c r="A452" t="s">
        <v>1352</v>
      </c>
      <c r="B452" t="str">
        <f t="shared" si="22"/>
        <v>knt_RS_sAlrt01</v>
      </c>
      <c r="C452" t="str">
        <f t="shared" si="23"/>
        <v>64632</v>
      </c>
      <c r="D452" t="str">
        <f t="shared" si="24"/>
        <v>1}=%d alarms selected</v>
      </c>
    </row>
    <row r="453" spans="1:4" x14ac:dyDescent="0.25">
      <c r="A453" t="s">
        <v>1353</v>
      </c>
      <c r="B453" t="str">
        <f t="shared" si="22"/>
        <v>knt_RS_sAlrt02</v>
      </c>
      <c r="C453" t="str">
        <f t="shared" si="23"/>
        <v>64633</v>
      </c>
      <c r="D453" t="str">
        <f t="shared" si="24"/>
        <v>1}=Set Alarm</v>
      </c>
    </row>
    <row r="454" spans="1:4" x14ac:dyDescent="0.25">
      <c r="A454" t="s">
        <v>1354</v>
      </c>
      <c r="B454" t="str">
        <f t="shared" si="22"/>
        <v>knt_RS_sAlrt03</v>
      </c>
      <c r="C454" t="str">
        <f t="shared" si="23"/>
        <v>64634</v>
      </c>
      <c r="D454" t="str">
        <f t="shared" si="24"/>
        <v>%d Reminders</v>
      </c>
    </row>
    <row r="455" spans="1:4" x14ac:dyDescent="0.25">
      <c r="A455" t="s">
        <v>1355</v>
      </c>
      <c r="B455" t="str">
        <f t="shared" si="22"/>
        <v>knt_RS_sAlrt04</v>
      </c>
      <c r="C455" t="str">
        <f t="shared" si="23"/>
        <v>64635</v>
      </c>
      <c r="D455" t="str">
        <f t="shared" si="24"/>
        <v>All Alarms/Events (%d)</v>
      </c>
    </row>
    <row r="456" spans="1:4" x14ac:dyDescent="0.25">
      <c r="A456" t="s">
        <v>1356</v>
      </c>
      <c r="B456" t="str">
        <f t="shared" si="22"/>
        <v>knt_RS_sAlrt05</v>
      </c>
      <c r="C456" t="str">
        <f t="shared" si="23"/>
        <v>64636</v>
      </c>
      <c r="D456" t="str">
        <f t="shared" si="24"/>
        <v>Overdue Events (%d)</v>
      </c>
    </row>
    <row r="457" spans="1:4" x14ac:dyDescent="0.25">
      <c r="A457" t="s">
        <v>1357</v>
      </c>
      <c r="B457" t="str">
        <f t="shared" si="22"/>
        <v>knt_RS_sAlrt06</v>
      </c>
      <c r="C457" t="str">
        <f t="shared" si="23"/>
        <v>64637</v>
      </c>
      <c r="D457" t="str">
        <f t="shared" si="24"/>
        <v>Pending Reminders (%d)</v>
      </c>
    </row>
    <row r="458" spans="1:4" x14ac:dyDescent="0.25">
      <c r="A458" t="s">
        <v>1358</v>
      </c>
      <c r="B458" t="str">
        <f t="shared" si="22"/>
        <v>knt_RS_sAlrt07</v>
      </c>
      <c r="C458" t="str">
        <f t="shared" si="23"/>
        <v>64638</v>
      </c>
      <c r="D458" t="str">
        <f t="shared" si="24"/>
        <v>Discarded Events (%d)</v>
      </c>
    </row>
    <row r="459" spans="1:4" x14ac:dyDescent="0.25">
      <c r="A459" t="s">
        <v>1359</v>
      </c>
      <c r="B459" t="str">
        <f t="shared" si="22"/>
        <v>knt_RS_sAlrt08</v>
      </c>
      <c r="C459" t="str">
        <f t="shared" si="23"/>
        <v>64639</v>
      </c>
      <c r="D459" t="str">
        <f t="shared" si="24"/>
        <v>ALARM [%s] :  %s</v>
      </c>
    </row>
    <row r="460" spans="1:4" x14ac:dyDescent="0.25">
      <c r="A460" t="s">
        <v>1360</v>
      </c>
      <c r="B460" t="str">
        <f t="shared" si="22"/>
        <v>knt_RS_sFnd12</v>
      </c>
      <c r="C460" t="str">
        <f t="shared" si="23"/>
        <v>64640</v>
      </c>
      <c r="D460" t="str">
        <f t="shared" si="24"/>
        <v>Information</v>
      </c>
    </row>
    <row r="461" spans="1:4" x14ac:dyDescent="0.25">
      <c r="A461" t="s">
        <v>1361</v>
      </c>
      <c r="B461" t="str">
        <f t="shared" si="22"/>
        <v>knt_RS_sFnd13</v>
      </c>
      <c r="C461" t="str">
        <f t="shared" si="23"/>
        <v>64641</v>
      </c>
      <c r="D461" t="str">
        <f t="shared" si="24"/>
        <v xml:space="preserve"> matches</v>
      </c>
    </row>
    <row r="462" spans="1:4" x14ac:dyDescent="0.25">
      <c r="A462" t="s">
        <v>1362</v>
      </c>
      <c r="B462" t="str">
        <f t="shared" si="22"/>
        <v>knt_RS_sGlss00</v>
      </c>
      <c r="C462" t="str">
        <f t="shared" si="23"/>
        <v>64642</v>
      </c>
      <c r="D462" t="str">
        <f t="shared" si="24"/>
        <v>No item selected.</v>
      </c>
    </row>
    <row r="463" spans="1:4" x14ac:dyDescent="0.25">
      <c r="A463" t="s">
        <v>1363</v>
      </c>
      <c r="B463" t="str">
        <f t="shared" si="22"/>
        <v>knt_RS_sGlss01</v>
      </c>
      <c r="C463" t="str">
        <f t="shared" si="23"/>
        <v>64643</v>
      </c>
      <c r="D463" t="str">
        <f t="shared" si="24"/>
        <v>Shortcut term and its expanded definition cannot be blank.</v>
      </c>
    </row>
    <row r="464" spans="1:4" x14ac:dyDescent="0.25">
      <c r="A464" t="s">
        <v>1364</v>
      </c>
      <c r="B464" t="str">
        <f t="shared" si="22"/>
        <v>knt_RS_sGlss02</v>
      </c>
      <c r="C464" t="str">
        <f t="shared" si="23"/>
        <v>64644</v>
      </c>
      <c r="D464" t="str">
        <f t="shared" si="24"/>
        <v>Glossary term already exists: "%s" -&gt; "%s". OK to redefine term as "%s"?</v>
      </c>
    </row>
    <row r="465" spans="1:4" x14ac:dyDescent="0.25">
      <c r="A465" t="s">
        <v>1365</v>
      </c>
      <c r="B465" t="str">
        <f t="shared" si="22"/>
        <v>knt_RS_sGlss03</v>
      </c>
      <c r="C465" t="str">
        <f t="shared" si="23"/>
        <v>64645</v>
      </c>
      <c r="D465" t="str">
        <f t="shared" si="24"/>
        <v xml:space="preserve">Error saving Glossary list: </v>
      </c>
    </row>
    <row r="466" spans="1:4" x14ac:dyDescent="0.25">
      <c r="A466" t="s">
        <v>1366</v>
      </c>
      <c r="B466" t="str">
        <f t="shared" si="22"/>
        <v>knt_RS_sGlss04</v>
      </c>
      <c r="C466" t="str">
        <f t="shared" si="23"/>
        <v>64646</v>
      </c>
      <c r="D466" t="str">
        <f t="shared" si="24"/>
        <v>Glossary terms: %d</v>
      </c>
    </row>
    <row r="467" spans="1:4" x14ac:dyDescent="0.25">
      <c r="A467" t="s">
        <v>1367</v>
      </c>
      <c r="B467" t="str">
        <f t="shared" si="22"/>
        <v>knt_RS_sGlss05</v>
      </c>
      <c r="C467" t="str">
        <f t="shared" si="23"/>
        <v>64647</v>
      </c>
      <c r="D467" t="str">
        <f t="shared" si="24"/>
        <v xml:space="preserve">Error loading Glossary list: </v>
      </c>
    </row>
    <row r="468" spans="1:4" x14ac:dyDescent="0.25">
      <c r="A468" t="s">
        <v>1368</v>
      </c>
      <c r="B468" t="str">
        <f t="shared" si="22"/>
        <v>knt_RS_sBmk01</v>
      </c>
      <c r="C468" t="str">
        <f t="shared" si="23"/>
        <v>64648</v>
      </c>
      <c r="D468" t="str">
        <f t="shared" si="24"/>
        <v xml:space="preserve"> Bookmark %d assigned.</v>
      </c>
    </row>
    <row r="469" spans="1:4" x14ac:dyDescent="0.25">
      <c r="A469" t="s">
        <v>1369</v>
      </c>
      <c r="B469" t="str">
        <f t="shared" si="22"/>
        <v>knt_RS_sBmk02</v>
      </c>
      <c r="C469" t="str">
        <f t="shared" si="23"/>
        <v>64649</v>
      </c>
      <c r="D469" t="str">
        <f t="shared" si="24"/>
        <v xml:space="preserve"> Bookmark %d not assigned!</v>
      </c>
    </row>
    <row r="470" spans="1:4" x14ac:dyDescent="0.25">
      <c r="A470" t="s">
        <v>1370</v>
      </c>
      <c r="B470" t="str">
        <f t="shared" si="22"/>
        <v>knt_RS_sBmk03</v>
      </c>
      <c r="C470" t="str">
        <f t="shared" si="23"/>
        <v>64650</v>
      </c>
      <c r="D470" t="str">
        <f t="shared" si="24"/>
        <v xml:space="preserve"> Cannot access bookmark %d - Cleared</v>
      </c>
    </row>
    <row r="471" spans="1:4" x14ac:dyDescent="0.25">
      <c r="A471" t="s">
        <v>1371</v>
      </c>
      <c r="B471" t="str">
        <f t="shared" si="22"/>
        <v>knt_RS_sBmk04</v>
      </c>
      <c r="C471" t="str">
        <f t="shared" si="23"/>
        <v>64651</v>
      </c>
      <c r="D471" t="str">
        <f t="shared" si="24"/>
        <v xml:space="preserve"> Jumped to bookmark %d</v>
      </c>
    </row>
    <row r="472" spans="1:4" x14ac:dyDescent="0.25">
      <c r="A472" t="s">
        <v>1372</v>
      </c>
      <c r="B472" t="str">
        <f t="shared" si="22"/>
        <v>knt_RS_sFavDlg01</v>
      </c>
      <c r="C472" t="str">
        <f t="shared" si="23"/>
        <v>64652</v>
      </c>
      <c r="D472" t="str">
        <f t="shared" si="24"/>
        <v>The specified file does not exist. Do you want to use the filename anyway?</v>
      </c>
    </row>
    <row r="473" spans="1:4" x14ac:dyDescent="0.25">
      <c r="A473" t="s">
        <v>1373</v>
      </c>
      <c r="B473" t="str">
        <f t="shared" si="22"/>
        <v>knt_RS_sFav01</v>
      </c>
      <c r="C473" t="str">
        <f t="shared" si="23"/>
        <v>64653</v>
      </c>
      <c r="D473" t="str">
        <f t="shared" si="24"/>
        <v xml:space="preserve">Error loading Favorites: </v>
      </c>
    </row>
    <row r="474" spans="1:4" x14ac:dyDescent="0.25">
      <c r="A474" t="s">
        <v>1374</v>
      </c>
      <c r="B474" t="str">
        <f t="shared" si="22"/>
        <v>knt_RS_sFav02</v>
      </c>
      <c r="C474" t="str">
        <f t="shared" si="23"/>
        <v>64654</v>
      </c>
      <c r="D474" t="str">
        <f t="shared" si="24"/>
        <v>Rename favorite location</v>
      </c>
    </row>
    <row r="475" spans="1:4" x14ac:dyDescent="0.25">
      <c r="A475" t="s">
        <v>1375</v>
      </c>
      <c r="B475" t="str">
        <f t="shared" si="22"/>
        <v>knt_RS_sFav03</v>
      </c>
      <c r="C475" t="str">
        <f t="shared" si="23"/>
        <v>64655</v>
      </c>
      <c r="D475" t="str">
        <f t="shared" si="24"/>
        <v>Enter new name:</v>
      </c>
    </row>
    <row r="476" spans="1:4" x14ac:dyDescent="0.25">
      <c r="A476" t="s">
        <v>1376</v>
      </c>
      <c r="B476" t="str">
        <f t="shared" si="22"/>
        <v>knt_RS_sImg15</v>
      </c>
      <c r="C476" t="str">
        <f t="shared" si="23"/>
        <v>64656</v>
      </c>
      <c r="D476" t="str">
        <f t="shared" si="24"/>
        <v>All images have been adapted OK to the storage mode. Changes will be confirmed when KNT file is saved\^(%d different images have been found)</v>
      </c>
    </row>
    <row r="477" spans="1:4" x14ac:dyDescent="0.25">
      <c r="A477" t="s">
        <v>1377</v>
      </c>
      <c r="B477" t="str">
        <f t="shared" si="22"/>
        <v>knt_RS_sImg16</v>
      </c>
      <c r="C477" t="str">
        <f t="shared" si="23"/>
        <v>64657</v>
      </c>
      <c r="D477" t="str">
        <f t="shared" si="24"/>
        <v xml:space="preserve">Exception creating ZIP archive: </v>
      </c>
    </row>
    <row r="478" spans="1:4" x14ac:dyDescent="0.25">
      <c r="A478" t="s">
        <v>1378</v>
      </c>
      <c r="B478" t="str">
        <f t="shared" si="22"/>
        <v>knt_RS_sImg17</v>
      </c>
      <c r="C478" t="str">
        <f t="shared" si="23"/>
        <v>64658</v>
      </c>
      <c r="D478" t="str">
        <f t="shared" si="24"/>
        <v xml:space="preserve">Exception adding file to ZIP archive: </v>
      </c>
    </row>
    <row r="479" spans="1:4" x14ac:dyDescent="0.25">
      <c r="A479" t="s">
        <v>1379</v>
      </c>
      <c r="B479" t="str">
        <f t="shared" si="22"/>
        <v>knt_RS_sImg18</v>
      </c>
      <c r="C479" t="str">
        <f t="shared" si="23"/>
        <v>64659</v>
      </c>
      <c r="D479" t="str">
        <f t="shared" si="24"/>
        <v xml:space="preserve">Exception opening image viewer: </v>
      </c>
    </row>
    <row r="480" spans="1:4" x14ac:dyDescent="0.25">
      <c r="A480" t="s">
        <v>1380</v>
      </c>
      <c r="B480" t="str">
        <f t="shared" si="22"/>
        <v>knt_RS_sImg20</v>
      </c>
      <c r="C480" t="str">
        <f t="shared" si="23"/>
        <v>64660</v>
      </c>
      <c r="D480" t="str">
        <f t="shared" si="24"/>
        <v xml:space="preserve">Exception processing image in RTF: </v>
      </c>
    </row>
    <row r="481" spans="1:4" x14ac:dyDescent="0.25">
      <c r="A481" t="s">
        <v>1381</v>
      </c>
      <c r="B481" t="str">
        <f t="shared" si="22"/>
        <v>knt_RS_sImg21</v>
      </c>
      <c r="C481" t="str">
        <f t="shared" si="23"/>
        <v>64661</v>
      </c>
      <c r="D481" t="str">
        <f t="shared" si="24"/>
        <v>Error saving image "%s" (ID:%d) :\^  Content lost\^  Will be removed from Images</v>
      </c>
    </row>
    <row r="482" spans="1:4" x14ac:dyDescent="0.25">
      <c r="A482" t="s">
        <v>1382</v>
      </c>
      <c r="B482" t="str">
        <f t="shared" si="22"/>
        <v>knt_RS_sImg22</v>
      </c>
      <c r="C482" t="str">
        <f t="shared" si="23"/>
        <v>64662</v>
      </c>
      <c r="D482" t="str">
        <f t="shared" si="24"/>
        <v>&lt; Unregistered image &gt;</v>
      </c>
    </row>
    <row r="483" spans="1:4" x14ac:dyDescent="0.25">
      <c r="A483" t="s">
        <v>1383</v>
      </c>
      <c r="B483" t="str">
        <f t="shared" si="22"/>
        <v>knt_RS_sFnd01</v>
      </c>
      <c r="C483" t="str">
        <f t="shared" si="23"/>
        <v>64663</v>
      </c>
      <c r="D483" t="str">
        <f t="shared" si="24"/>
        <v>Replace this occurrence?</v>
      </c>
    </row>
    <row r="484" spans="1:4" x14ac:dyDescent="0.25">
      <c r="A484" t="s">
        <v>1384</v>
      </c>
      <c r="B484" t="str">
        <f t="shared" si="22"/>
        <v>knt_RS_sFnd02</v>
      </c>
      <c r="C484" t="str">
        <f t="shared" si="23"/>
        <v>64664</v>
      </c>
      <c r="D484" t="str">
        <f t="shared" si="24"/>
        <v>Pattern not found: "%s"</v>
      </c>
    </row>
    <row r="485" spans="1:4" x14ac:dyDescent="0.25">
      <c r="A485" t="s">
        <v>1385</v>
      </c>
      <c r="B485" t="str">
        <f t="shared" si="22"/>
        <v>knt_RS_sFnd05</v>
      </c>
      <c r="C485" t="str">
        <f t="shared" si="23"/>
        <v>64665</v>
      </c>
      <c r="D485" t="str">
        <f t="shared" si="24"/>
        <v>Search results are not available.</v>
      </c>
    </row>
    <row r="486" spans="1:4" x14ac:dyDescent="0.25">
      <c r="A486" t="s">
        <v>1386</v>
      </c>
      <c r="B486" t="str">
        <f t="shared" si="22"/>
        <v>knt_RS_sFnd06</v>
      </c>
      <c r="C486" t="str">
        <f t="shared" si="23"/>
        <v>64666</v>
      </c>
      <c r="D486" t="str">
        <f t="shared" si="24"/>
        <v>Options</v>
      </c>
    </row>
    <row r="487" spans="1:4" x14ac:dyDescent="0.25">
      <c r="A487" t="s">
        <v>1387</v>
      </c>
      <c r="B487" t="str">
        <f t="shared" si="22"/>
        <v>knt_RS_sFnd07</v>
      </c>
      <c r="C487" t="str">
        <f t="shared" si="23"/>
        <v>64667</v>
      </c>
      <c r="D487" t="str">
        <f t="shared" si="24"/>
        <v xml:space="preserve"> Searching - press ESC to abort.</v>
      </c>
    </row>
    <row r="488" spans="1:4" x14ac:dyDescent="0.25">
      <c r="A488" t="s">
        <v>1388</v>
      </c>
      <c r="B488" t="str">
        <f t="shared" si="22"/>
        <v>knt_RS_sFnd08</v>
      </c>
      <c r="C488" t="str">
        <f t="shared" si="23"/>
        <v>64668</v>
      </c>
      <c r="D488" t="str">
        <f t="shared" si="24"/>
        <v>An error occurred during search:</v>
      </c>
    </row>
    <row r="489" spans="1:4" x14ac:dyDescent="0.25">
      <c r="A489" t="s">
        <v>1389</v>
      </c>
      <c r="B489" t="str">
        <f t="shared" si="22"/>
        <v>knt_RS_sFnd09</v>
      </c>
      <c r="C489" t="str">
        <f t="shared" si="23"/>
        <v>64669</v>
      </c>
      <c r="D489" t="str">
        <f t="shared" si="24"/>
        <v>1}= Pattern found at pos %d (%d occurrence(s))</v>
      </c>
    </row>
    <row r="490" spans="1:4" x14ac:dyDescent="0.25">
      <c r="A490" t="s">
        <v>1390</v>
      </c>
      <c r="B490" t="str">
        <f t="shared" si="22"/>
        <v>knt_RS_sFnd10</v>
      </c>
      <c r="C490" t="str">
        <f t="shared" si="23"/>
        <v>64670</v>
      </c>
      <c r="D490" t="str">
        <f t="shared" si="24"/>
        <v xml:space="preserve"> Pattern not found.</v>
      </c>
    </row>
    <row r="491" spans="1:4" x14ac:dyDescent="0.25">
      <c r="A491" t="s">
        <v>1391</v>
      </c>
      <c r="B491" t="str">
        <f t="shared" si="22"/>
        <v>knt_RS_sFnd11</v>
      </c>
      <c r="C491" t="str">
        <f t="shared" si="23"/>
        <v>64671</v>
      </c>
      <c r="D491" t="str">
        <f t="shared" si="24"/>
        <v xml:space="preserve"> Replaced %d occurrence(s)</v>
      </c>
    </row>
    <row r="492" spans="1:4" x14ac:dyDescent="0.25">
      <c r="A492" t="s">
        <v>1392</v>
      </c>
      <c r="B492" t="str">
        <f t="shared" si="22"/>
        <v>knt_RS_sImgU02</v>
      </c>
      <c r="C492" t="str">
        <f t="shared" si="23"/>
        <v>64672</v>
      </c>
      <c r="D492" t="str">
        <f t="shared" si="24"/>
        <v xml:space="preserve">Error processing RTF visible image (\pict) : </v>
      </c>
    </row>
    <row r="493" spans="1:4" x14ac:dyDescent="0.25">
      <c r="A493" t="s">
        <v>1393</v>
      </c>
      <c r="B493" t="str">
        <f t="shared" si="22"/>
        <v>knt_RS_sImgU03</v>
      </c>
      <c r="C493" t="str">
        <f t="shared" si="23"/>
        <v>64673</v>
      </c>
      <c r="D493" t="str">
        <f t="shared" si="24"/>
        <v xml:space="preserve">Error processing RTF hidden image (hyperlink) : </v>
      </c>
    </row>
    <row r="494" spans="1:4" x14ac:dyDescent="0.25">
      <c r="A494" t="s">
        <v>1394</v>
      </c>
      <c r="B494" t="str">
        <f t="shared" si="22"/>
        <v>knt_RS_sImgU04</v>
      </c>
      <c r="C494" t="str">
        <f t="shared" si="23"/>
        <v>64674</v>
      </c>
      <c r="D494" t="str">
        <f t="shared" si="24"/>
        <v xml:space="preserve">Error converting image format: </v>
      </c>
    </row>
    <row r="495" spans="1:4" x14ac:dyDescent="0.25">
      <c r="A495" t="s">
        <v>1395</v>
      </c>
      <c r="B495" t="str">
        <f t="shared" si="22"/>
        <v>knt_RS_sImg01</v>
      </c>
      <c r="C495" t="str">
        <f t="shared" si="23"/>
        <v>64675</v>
      </c>
      <c r="D495" t="str">
        <f t="shared" si="24"/>
        <v xml:space="preserve">Invalid Storage definition: </v>
      </c>
    </row>
    <row r="496" spans="1:4" x14ac:dyDescent="0.25">
      <c r="A496" t="s">
        <v>1396</v>
      </c>
      <c r="B496" t="str">
        <f t="shared" si="22"/>
        <v>knt_RS_sImg02</v>
      </c>
      <c r="C496" t="str">
        <f t="shared" si="23"/>
        <v>64676</v>
      </c>
      <c r="D496" t="str">
        <f t="shared" si="24"/>
        <v xml:space="preserve">Invalid Image definition: </v>
      </c>
    </row>
    <row r="497" spans="1:4" x14ac:dyDescent="0.25">
      <c r="A497" t="s">
        <v>1397</v>
      </c>
      <c r="B497" t="str">
        <f t="shared" si="22"/>
        <v>knt_RS_sImg03</v>
      </c>
      <c r="C497" t="str">
        <f t="shared" si="23"/>
        <v>64677</v>
      </c>
      <c r="D497" t="str">
        <f t="shared" si="24"/>
        <v xml:space="preserve">Invalid Embedded Image: </v>
      </c>
    </row>
    <row r="498" spans="1:4" x14ac:dyDescent="0.25">
      <c r="A498" t="s">
        <v>1398</v>
      </c>
      <c r="B498" t="str">
        <f t="shared" si="22"/>
        <v>knt_RS_sImg04</v>
      </c>
      <c r="C498" t="str">
        <f t="shared" si="23"/>
        <v>64678</v>
      </c>
      <c r="D498" t="str">
        <f t="shared" si="24"/>
        <v xml:space="preserve">Image not found: </v>
      </c>
    </row>
    <row r="499" spans="1:4" x14ac:dyDescent="0.25">
      <c r="A499" t="s">
        <v>1399</v>
      </c>
      <c r="B499" t="str">
        <f t="shared" si="22"/>
        <v>knt_RS_sImg09</v>
      </c>
      <c r="C499" t="str">
        <f t="shared" si="23"/>
        <v>64679</v>
      </c>
      <c r="D499" t="str">
        <f t="shared" si="24"/>
        <v xml:space="preserve"> | %d instances</v>
      </c>
    </row>
    <row r="500" spans="1:4" x14ac:dyDescent="0.25">
      <c r="A500" t="s">
        <v>1400</v>
      </c>
      <c r="B500" t="str">
        <f t="shared" si="22"/>
        <v>knt_RS_sImg05</v>
      </c>
      <c r="C500" t="str">
        <f t="shared" si="23"/>
        <v>64680</v>
      </c>
      <c r="D500" t="str">
        <f t="shared" si="24"/>
        <v>External storage not ready?\^New images will be stored provisionally [only] as Embedded KNT when ext.storage not ready on save</v>
      </c>
    </row>
    <row r="501" spans="1:4" x14ac:dyDescent="0.25">
      <c r="A501" t="s">
        <v>1401</v>
      </c>
      <c r="B501" t="str">
        <f t="shared" si="22"/>
        <v>knt_RS_sImg07</v>
      </c>
      <c r="C501" t="str">
        <f t="shared" si="23"/>
        <v>64681</v>
      </c>
      <c r="D501" t="str">
        <f t="shared" si="24"/>
        <v>Folder "%s" is not empty or valid</v>
      </c>
    </row>
    <row r="502" spans="1:4" x14ac:dyDescent="0.25">
      <c r="A502" t="s">
        <v>1402</v>
      </c>
      <c r="B502" t="str">
        <f t="shared" si="22"/>
        <v>knt_RS_sImg08</v>
      </c>
      <c r="C502" t="str">
        <f t="shared" si="23"/>
        <v>64682</v>
      </c>
      <c r="D502" t="str">
        <f t="shared" si="24"/>
        <v>A file with that name already exists (%s)</v>
      </c>
    </row>
    <row r="503" spans="1:4" x14ac:dyDescent="0.25">
      <c r="A503" t="s">
        <v>1403</v>
      </c>
      <c r="B503" t="str">
        <f t="shared" si="22"/>
        <v>knt_RS_sImg10</v>
      </c>
      <c r="C503" t="str">
        <f t="shared" si="23"/>
        <v>64683</v>
      </c>
      <c r="D503" t="str">
        <f t="shared" si="24"/>
        <v>Error %d opening "%s": "%s"</v>
      </c>
    </row>
    <row r="504" spans="1:4" x14ac:dyDescent="0.25">
      <c r="A504" t="s">
        <v>1404</v>
      </c>
      <c r="B504" t="str">
        <f t="shared" si="22"/>
        <v>knt_RS_sImg11</v>
      </c>
      <c r="C504" t="str">
        <f t="shared" si="23"/>
        <v>64684</v>
      </c>
      <c r="D504" t="str">
        <f t="shared" si="24"/>
        <v>Folder "%s" does not exist or is empty</v>
      </c>
    </row>
    <row r="505" spans="1:4" x14ac:dyDescent="0.25">
      <c r="A505" t="s">
        <v>1405</v>
      </c>
      <c r="B505" t="str">
        <f t="shared" si="22"/>
        <v>knt_RS_sImg12</v>
      </c>
      <c r="C505" t="str">
        <f t="shared" si="23"/>
        <v>64685</v>
      </c>
      <c r="D505" t="str">
        <f t="shared" si="24"/>
        <v>File "%s" does not exist or is not a valid Zip</v>
      </c>
    </row>
    <row r="506" spans="1:4" x14ac:dyDescent="0.25">
      <c r="A506" t="s">
        <v>1406</v>
      </c>
      <c r="B506" t="str">
        <f t="shared" si="22"/>
        <v>knt_RS_sImg13</v>
      </c>
      <c r="C506" t="str">
        <f t="shared" si="23"/>
        <v>64686</v>
      </c>
      <c r="D506" t="str">
        <f t="shared" si="24"/>
        <v>All images will be adapted to the storage mode. If selected a new external storage, image files will only be added when you save the KNT file. Current external storage will not be modified.\^You can change the storage again after saving the KNT file.\^\^Continue?</v>
      </c>
    </row>
    <row r="507" spans="1:4" x14ac:dyDescent="0.25">
      <c r="A507" t="s">
        <v>1407</v>
      </c>
      <c r="B507" t="str">
        <f t="shared" si="22"/>
        <v>knt_RS_sImg14</v>
      </c>
      <c r="C507" t="str">
        <f t="shared" si="23"/>
        <v>64687</v>
      </c>
      <c r="D507" t="str">
        <f t="shared" si="24"/>
        <v>Current external storage is not available or is invalid\^If you moved the external storage, select "Relocated" and register its new location</v>
      </c>
    </row>
    <row r="508" spans="1:4" x14ac:dyDescent="0.25">
      <c r="A508" t="s">
        <v>1408</v>
      </c>
      <c r="B508" t="str">
        <f t="shared" si="22"/>
        <v>knt_RS_sStyM18</v>
      </c>
      <c r="C508" t="str">
        <f t="shared" si="23"/>
        <v>64688</v>
      </c>
      <c r="D508" t="str">
        <f t="shared" si="24"/>
        <v>Error deleting style</v>
      </c>
    </row>
    <row r="509" spans="1:4" x14ac:dyDescent="0.25">
      <c r="A509" t="s">
        <v>1409</v>
      </c>
      <c r="B509" t="str">
        <f t="shared" si="22"/>
        <v>knt_RS_sTpl01</v>
      </c>
      <c r="C509" t="str">
        <f t="shared" si="23"/>
        <v>64689</v>
      </c>
      <c r="D509" t="str">
        <f t="shared" si="24"/>
        <v>Template "%s" already exists. Overwrite existing template?</v>
      </c>
    </row>
    <row r="510" spans="1:4" x14ac:dyDescent="0.25">
      <c r="A510" t="s">
        <v>1410</v>
      </c>
      <c r="B510" t="str">
        <f t="shared" si="22"/>
        <v>knt_RS_sTpl02</v>
      </c>
      <c r="C510" t="str">
        <f t="shared" si="23"/>
        <v>64690</v>
      </c>
      <c r="D510" t="str">
        <f t="shared" si="24"/>
        <v>Template "%s" created.</v>
      </c>
    </row>
    <row r="511" spans="1:4" x14ac:dyDescent="0.25">
      <c r="A511" t="s">
        <v>1411</v>
      </c>
      <c r="B511" t="str">
        <f t="shared" si="22"/>
        <v>knt_RS_sTpl03</v>
      </c>
      <c r="C511" t="str">
        <f t="shared" si="23"/>
        <v>64691</v>
      </c>
      <c r="D511" t="str">
        <f t="shared" si="24"/>
        <v>Select template to insert</v>
      </c>
    </row>
    <row r="512" spans="1:4" x14ac:dyDescent="0.25">
      <c r="A512" t="s">
        <v>1412</v>
      </c>
      <c r="B512" t="str">
        <f t="shared" si="22"/>
        <v>knt_RS_sTpl04</v>
      </c>
      <c r="C512" t="str">
        <f t="shared" si="23"/>
        <v>64692</v>
      </c>
      <c r="D512" t="str">
        <f t="shared" si="24"/>
        <v>OK to delete selected template "%s"?</v>
      </c>
    </row>
    <row r="513" spans="1:4" x14ac:dyDescent="0.25">
      <c r="A513" t="s">
        <v>1413</v>
      </c>
      <c r="B513" t="str">
        <f t="shared" si="22"/>
        <v>knt_RS_sCfg01</v>
      </c>
      <c r="C513" t="str">
        <f t="shared" si="23"/>
        <v>64693</v>
      </c>
      <c r="D513" t="str">
        <f t="shared" si="24"/>
        <v xml:space="preserve">Error in keyboard customization procedure: </v>
      </c>
    </row>
    <row r="514" spans="1:4" x14ac:dyDescent="0.25">
      <c r="A514" t="s">
        <v>1414</v>
      </c>
      <c r="B514" t="str">
        <f t="shared" si="22"/>
        <v>knt_RS_sCfg02</v>
      </c>
      <c r="C514" t="str">
        <f t="shared" si="23"/>
        <v>64694</v>
      </c>
      <c r="D514" t="str">
        <f t="shared" si="24"/>
        <v xml:space="preserve"> Customize Tab icons (%s) </v>
      </c>
    </row>
    <row r="515" spans="1:4" x14ac:dyDescent="0.25">
      <c r="A515" t="s">
        <v>1415</v>
      </c>
      <c r="B515" t="str">
        <f t="shared" ref="B515:B578" si="25" xml:space="preserve"> SUBSTITUTE( MID(A515,7,FIND("=",A515,7)-7), "{1}", "")</f>
        <v>knt_RS_sCfg03</v>
      </c>
      <c r="C515" t="str">
        <f t="shared" ref="C515:C578" si="26">MID(A515,1,5)</f>
        <v>64695</v>
      </c>
      <c r="D515" t="str">
        <f t="shared" ref="D515:D578" si="27">MID(A515,8+LEN(B515),9999)</f>
        <v>Invalid command line arguments:</v>
      </c>
    </row>
    <row r="516" spans="1:4" x14ac:dyDescent="0.25">
      <c r="A516" t="s">
        <v>1416</v>
      </c>
      <c r="B516" t="str">
        <f t="shared" si="25"/>
        <v>knt_RS_sCfg04</v>
      </c>
      <c r="C516" t="str">
        <f t="shared" si="26"/>
        <v>64696</v>
      </c>
      <c r="D516" t="str">
        <f t="shared" si="27"/>
        <v>Error while loading custom keyboard configuration from %s: "%s"</v>
      </c>
    </row>
    <row r="517" spans="1:4" x14ac:dyDescent="0.25">
      <c r="A517" t="s">
        <v>1417</v>
      </c>
      <c r="B517" t="str">
        <f t="shared" si="25"/>
        <v>knt_RS_sCfg05</v>
      </c>
      <c r="C517" t="str">
        <f t="shared" si="26"/>
        <v>64697</v>
      </c>
      <c r="D517" t="str">
        <f t="shared" si="27"/>
        <v>There was a non-fatal error while loading defaults: \^%s\^\^Some settings may have been reset to defaults.</v>
      </c>
    </row>
    <row r="518" spans="1:4" x14ac:dyDescent="0.25">
      <c r="A518" t="s">
        <v>1418</v>
      </c>
      <c r="B518" t="str">
        <f t="shared" si="25"/>
        <v>knt_RS_sImgP01</v>
      </c>
      <c r="C518" t="str">
        <f t="shared" si="26"/>
        <v>64698</v>
      </c>
      <c r="D518" t="str">
        <f t="shared" si="27"/>
        <v xml:space="preserve"> icon %d </v>
      </c>
    </row>
    <row r="519" spans="1:4" x14ac:dyDescent="0.25">
      <c r="A519" t="s">
        <v>1419</v>
      </c>
      <c r="B519" t="str">
        <f t="shared" si="25"/>
        <v>knt_RS_sImgF01</v>
      </c>
      <c r="C519" t="str">
        <f t="shared" si="26"/>
        <v>64699</v>
      </c>
      <c r="D519" t="str">
        <f t="shared" si="27"/>
        <v>Image no available. Change in caption will not saved</v>
      </c>
    </row>
    <row r="520" spans="1:4" x14ac:dyDescent="0.25">
      <c r="A520" t="s">
        <v>1420</v>
      </c>
      <c r="B520" t="str">
        <f t="shared" si="25"/>
        <v>knt_RS_sImgF02</v>
      </c>
      <c r="C520" t="str">
        <f t="shared" si="26"/>
        <v>64700</v>
      </c>
      <c r="D520" t="str">
        <f t="shared" si="27"/>
        <v>Save image file as</v>
      </c>
    </row>
    <row r="521" spans="1:4" x14ac:dyDescent="0.25">
      <c r="A521" t="s">
        <v>1421</v>
      </c>
      <c r="B521" t="str">
        <f t="shared" si="25"/>
        <v>knt_RS_sImgF03</v>
      </c>
      <c r="C521" t="str">
        <f t="shared" si="26"/>
        <v>64701</v>
      </c>
      <c r="D521" t="str">
        <f t="shared" si="27"/>
        <v>All image files</v>
      </c>
    </row>
    <row r="522" spans="1:4" x14ac:dyDescent="0.25">
      <c r="A522" t="s">
        <v>1422</v>
      </c>
      <c r="B522" t="str">
        <f t="shared" si="25"/>
        <v>knt_RS_sImgF04</v>
      </c>
      <c r="C522" t="str">
        <f t="shared" si="26"/>
        <v>64702</v>
      </c>
      <c r="D522" t="str">
        <f t="shared" si="27"/>
        <v>Open image file  (Ctrl -&gt; open file location)</v>
      </c>
    </row>
    <row r="523" spans="1:4" x14ac:dyDescent="0.25">
      <c r="A523" t="s">
        <v>1423</v>
      </c>
      <c r="B523" t="str">
        <f t="shared" si="25"/>
        <v>knt_RS_sImgU01</v>
      </c>
      <c r="C523" t="str">
        <f t="shared" si="26"/>
        <v>64703</v>
      </c>
      <c r="D523" t="str">
        <f t="shared" si="27"/>
        <v xml:space="preserve">Error creating RTF for image insertion on editor: </v>
      </c>
    </row>
    <row r="524" spans="1:4" x14ac:dyDescent="0.25">
      <c r="A524" t="s">
        <v>1424</v>
      </c>
      <c r="B524" t="str">
        <f t="shared" si="25"/>
        <v>knt_RS_sStyM02</v>
      </c>
      <c r="C524" t="str">
        <f t="shared" si="26"/>
        <v>64704</v>
      </c>
      <c r="D524" t="str">
        <f t="shared" si="27"/>
        <v xml:space="preserve">Font: </v>
      </c>
    </row>
    <row r="525" spans="1:4" x14ac:dyDescent="0.25">
      <c r="A525" t="s">
        <v>1425</v>
      </c>
      <c r="B525" t="str">
        <f t="shared" si="25"/>
        <v>knt_RS_sStyM03</v>
      </c>
      <c r="C525" t="str">
        <f t="shared" si="26"/>
        <v>64705</v>
      </c>
      <c r="D525" t="str">
        <f t="shared" si="27"/>
        <v xml:space="preserve">Paragraph: </v>
      </c>
    </row>
    <row r="526" spans="1:4" x14ac:dyDescent="0.25">
      <c r="A526" t="s">
        <v>1426</v>
      </c>
      <c r="B526" t="str">
        <f t="shared" si="25"/>
        <v>knt_RS_sStyM04</v>
      </c>
      <c r="C526" t="str">
        <f t="shared" si="26"/>
        <v>64706</v>
      </c>
      <c r="D526" t="str">
        <f t="shared" si="27"/>
        <v xml:space="preserve">Named style: </v>
      </c>
    </row>
    <row r="527" spans="1:4" x14ac:dyDescent="0.25">
      <c r="A527" t="s">
        <v>1427</v>
      </c>
      <c r="B527" t="str">
        <f t="shared" si="25"/>
        <v>knt_RS_sStyM05</v>
      </c>
      <c r="C527" t="str">
        <f t="shared" si="26"/>
        <v>64707</v>
      </c>
      <c r="D527" t="str">
        <f t="shared" si="27"/>
        <v xml:space="preserve">Range: </v>
      </c>
    </row>
    <row r="528" spans="1:4" x14ac:dyDescent="0.25">
      <c r="A528" t="s">
        <v>1428</v>
      </c>
      <c r="B528" t="str">
        <f t="shared" si="25"/>
        <v>knt_RS_sStyM06</v>
      </c>
      <c r="C528" t="str">
        <f t="shared" si="26"/>
        <v>64708</v>
      </c>
      <c r="D528" t="str">
        <f t="shared" si="27"/>
        <v>Error: StyleManager does not exist.</v>
      </c>
    </row>
    <row r="529" spans="1:4" x14ac:dyDescent="0.25">
      <c r="A529" t="s">
        <v>1429</v>
      </c>
      <c r="B529" t="str">
        <f t="shared" si="25"/>
        <v>knt_RS_sStyM07</v>
      </c>
      <c r="C529" t="str">
        <f t="shared" si="26"/>
        <v>64709</v>
      </c>
      <c r="D529" t="str">
        <f t="shared" si="27"/>
        <v>1}=Create "%s" style</v>
      </c>
    </row>
    <row r="530" spans="1:4" x14ac:dyDescent="0.25">
      <c r="A530" t="s">
        <v>1430</v>
      </c>
      <c r="B530" t="str">
        <f t="shared" si="25"/>
        <v>knt_RS_sStyM08</v>
      </c>
      <c r="C530" t="str">
        <f t="shared" si="26"/>
        <v>64710</v>
      </c>
      <c r="D530" t="str">
        <f t="shared" si="27"/>
        <v>Enter name for new style:</v>
      </c>
    </row>
    <row r="531" spans="1:4" x14ac:dyDescent="0.25">
      <c r="A531" t="s">
        <v>1431</v>
      </c>
      <c r="B531" t="str">
        <f t="shared" si="25"/>
        <v>knt_RS_sStyM09</v>
      </c>
      <c r="C531" t="str">
        <f t="shared" si="26"/>
        <v>64711</v>
      </c>
      <c r="D531" t="str">
        <f t="shared" si="27"/>
        <v>%s style "%s" already exists. \^Redefine the existing style with new properties?</v>
      </c>
    </row>
    <row r="532" spans="1:4" x14ac:dyDescent="0.25">
      <c r="A532" t="s">
        <v>1432</v>
      </c>
      <c r="B532" t="str">
        <f t="shared" si="25"/>
        <v>knt_RS_sStyM10</v>
      </c>
      <c r="C532" t="str">
        <f t="shared" si="26"/>
        <v>64712</v>
      </c>
      <c r="D532" t="str">
        <f t="shared" si="27"/>
        <v>1}= Style "%s" created (%s)</v>
      </c>
    </row>
    <row r="533" spans="1:4" x14ac:dyDescent="0.25">
      <c r="A533" t="s">
        <v>1433</v>
      </c>
      <c r="B533" t="str">
        <f t="shared" si="25"/>
        <v>knt_RS_sStyM11</v>
      </c>
      <c r="C533" t="str">
        <f t="shared" si="26"/>
        <v>64713</v>
      </c>
      <c r="D533" t="str">
        <f t="shared" si="27"/>
        <v xml:space="preserve">Error creating style: </v>
      </c>
    </row>
    <row r="534" spans="1:4" x14ac:dyDescent="0.25">
      <c r="A534" t="s">
        <v>1434</v>
      </c>
      <c r="B534" t="str">
        <f t="shared" si="25"/>
        <v>knt_RS_sStyM12</v>
      </c>
      <c r="C534" t="str">
        <f t="shared" si="26"/>
        <v>64714</v>
      </c>
      <c r="D534" t="str">
        <f t="shared" si="27"/>
        <v>Error: Cannot access style information for "%s"</v>
      </c>
    </row>
    <row r="535" spans="1:4" x14ac:dyDescent="0.25">
      <c r="A535" t="s">
        <v>1435</v>
      </c>
      <c r="B535" t="str">
        <f t="shared" si="25"/>
        <v>knt_RS_sStyM13</v>
      </c>
      <c r="C535" t="str">
        <f t="shared" si="26"/>
        <v>64715</v>
      </c>
      <c r="D535" t="str">
        <f t="shared" si="27"/>
        <v>Rename style</v>
      </c>
    </row>
    <row r="536" spans="1:4" x14ac:dyDescent="0.25">
      <c r="A536" t="s">
        <v>1436</v>
      </c>
      <c r="B536" t="str">
        <f t="shared" si="25"/>
        <v>knt_RS_sStyM14</v>
      </c>
      <c r="C536" t="str">
        <f t="shared" si="26"/>
        <v>64716</v>
      </c>
      <c r="D536" t="str">
        <f t="shared" si="27"/>
        <v>Enter new name for style:</v>
      </c>
    </row>
    <row r="537" spans="1:4" x14ac:dyDescent="0.25">
      <c r="A537" t="s">
        <v>1437</v>
      </c>
      <c r="B537" t="str">
        <f t="shared" si="25"/>
        <v>knt_RS_sStyM15</v>
      </c>
      <c r="C537" t="str">
        <f t="shared" si="26"/>
        <v>64717</v>
      </c>
      <c r="D537" t="str">
        <f t="shared" si="27"/>
        <v>Cannot rename: a style by that name already exists.</v>
      </c>
    </row>
    <row r="538" spans="1:4" x14ac:dyDescent="0.25">
      <c r="A538" t="s">
        <v>1438</v>
      </c>
      <c r="B538" t="str">
        <f t="shared" si="25"/>
        <v>knt_RS_sStyM16</v>
      </c>
      <c r="C538" t="str">
        <f t="shared" si="26"/>
        <v>64718</v>
      </c>
      <c r="D538" t="str">
        <f t="shared" si="27"/>
        <v>Error renaming style</v>
      </c>
    </row>
    <row r="539" spans="1:4" x14ac:dyDescent="0.25">
      <c r="A539" t="s">
        <v>1439</v>
      </c>
      <c r="B539" t="str">
        <f t="shared" si="25"/>
        <v>knt_RS_sStyM17</v>
      </c>
      <c r="C539" t="str">
        <f t="shared" si="26"/>
        <v>64719</v>
      </c>
      <c r="D539" t="str">
        <f t="shared" si="27"/>
        <v>OK to delete %s style "%s"?</v>
      </c>
    </row>
    <row r="540" spans="1:4" x14ac:dyDescent="0.25">
      <c r="A540" t="s">
        <v>1440</v>
      </c>
      <c r="B540" t="str">
        <f t="shared" si="25"/>
        <v>knt_RS_sSty03</v>
      </c>
      <c r="C540" t="str">
        <f t="shared" si="26"/>
        <v>64720</v>
      </c>
      <c r="D540" t="str">
        <f t="shared" si="27"/>
        <v>Alignment: %s\^Line spacing: %s\^Numbering: %s\^Left indent: %s\^First indent: %s\^Right indent: %s\^Space before: %s\^Space after: %s</v>
      </c>
    </row>
    <row r="541" spans="1:4" x14ac:dyDescent="0.25">
      <c r="A541" t="s">
        <v>1441</v>
      </c>
      <c r="B541" t="str">
        <f t="shared" si="25"/>
        <v>knt_RS_sSty04</v>
      </c>
      <c r="C541" t="str">
        <f t="shared" si="26"/>
        <v>64721</v>
      </c>
      <c r="D541" t="str">
        <f t="shared" si="27"/>
        <v>Single</v>
      </c>
    </row>
    <row r="542" spans="1:4" x14ac:dyDescent="0.25">
      <c r="A542" t="s">
        <v>1442</v>
      </c>
      <c r="B542" t="str">
        <f t="shared" si="25"/>
        <v>knt_RS_sSty05</v>
      </c>
      <c r="C542" t="str">
        <f t="shared" si="26"/>
        <v>64722</v>
      </c>
      <c r="D542" t="str">
        <f t="shared" si="27"/>
        <v>Double</v>
      </c>
    </row>
    <row r="543" spans="1:4" x14ac:dyDescent="0.25">
      <c r="A543" t="s">
        <v>1443</v>
      </c>
      <c r="B543" t="str">
        <f t="shared" si="25"/>
        <v>knt_RS_sSty06</v>
      </c>
      <c r="C543" t="str">
        <f t="shared" si="26"/>
        <v>64723</v>
      </c>
      <c r="D543" t="str">
        <f t="shared" si="27"/>
        <v>other</v>
      </c>
    </row>
    <row r="544" spans="1:4" x14ac:dyDescent="0.25">
      <c r="A544" t="s">
        <v>1444</v>
      </c>
      <c r="B544" t="str">
        <f t="shared" si="25"/>
        <v>knt_RS_sSty07</v>
      </c>
      <c r="C544" t="str">
        <f t="shared" si="26"/>
        <v>64724</v>
      </c>
      <c r="D544" t="str">
        <f t="shared" si="27"/>
        <v>Bullets</v>
      </c>
    </row>
    <row r="545" spans="1:4" x14ac:dyDescent="0.25">
      <c r="A545" t="s">
        <v>1445</v>
      </c>
      <c r="B545" t="str">
        <f t="shared" si="25"/>
        <v>knt_RS_sSty08</v>
      </c>
      <c r="C545" t="str">
        <f t="shared" si="26"/>
        <v>64725</v>
      </c>
      <c r="D545" t="str">
        <f t="shared" si="27"/>
        <v>Left</v>
      </c>
    </row>
    <row r="546" spans="1:4" x14ac:dyDescent="0.25">
      <c r="A546" t="s">
        <v>1446</v>
      </c>
      <c r="B546" t="str">
        <f t="shared" si="25"/>
        <v>knt_RS_sSty09</v>
      </c>
      <c r="C546" t="str">
        <f t="shared" si="26"/>
        <v>64726</v>
      </c>
      <c r="D546" t="str">
        <f t="shared" si="27"/>
        <v>Right</v>
      </c>
    </row>
    <row r="547" spans="1:4" x14ac:dyDescent="0.25">
      <c r="A547" t="s">
        <v>1447</v>
      </c>
      <c r="B547" t="str">
        <f t="shared" si="25"/>
        <v>knt_RS_sSty10</v>
      </c>
      <c r="C547" t="str">
        <f t="shared" si="26"/>
        <v>64727</v>
      </c>
      <c r="D547" t="str">
        <f t="shared" si="27"/>
        <v>Center</v>
      </c>
    </row>
    <row r="548" spans="1:4" x14ac:dyDescent="0.25">
      <c r="A548" t="s">
        <v>1448</v>
      </c>
      <c r="B548" t="str">
        <f t="shared" si="25"/>
        <v>knt_RS_sSty11</v>
      </c>
      <c r="C548" t="str">
        <f t="shared" si="26"/>
        <v>64728</v>
      </c>
      <c r="D548" t="str">
        <f t="shared" si="27"/>
        <v>Justify</v>
      </c>
    </row>
    <row r="549" spans="1:4" x14ac:dyDescent="0.25">
      <c r="A549" t="s">
        <v>1449</v>
      </c>
      <c r="B549" t="str">
        <f t="shared" si="25"/>
        <v>knt_RS_sSty12</v>
      </c>
      <c r="C549" t="str">
        <f t="shared" si="26"/>
        <v>64729</v>
      </c>
      <c r="D549" t="str">
        <f t="shared" si="27"/>
        <v>superscript</v>
      </c>
    </row>
    <row r="550" spans="1:4" x14ac:dyDescent="0.25">
      <c r="A550" t="s">
        <v>1450</v>
      </c>
      <c r="B550" t="str">
        <f t="shared" si="25"/>
        <v>knt_RS_sSty13</v>
      </c>
      <c r="C550" t="str">
        <f t="shared" si="26"/>
        <v>64730</v>
      </c>
      <c r="D550" t="str">
        <f t="shared" si="27"/>
        <v>subscript</v>
      </c>
    </row>
    <row r="551" spans="1:4" x14ac:dyDescent="0.25">
      <c r="A551" t="s">
        <v>1451</v>
      </c>
      <c r="B551" t="str">
        <f t="shared" si="25"/>
        <v>knt_RS_sSty14</v>
      </c>
      <c r="C551" t="str">
        <f t="shared" si="26"/>
        <v>64731</v>
      </c>
      <c r="D551" t="str">
        <f t="shared" si="27"/>
        <v xml:space="preserve">Subscript </v>
      </c>
    </row>
    <row r="552" spans="1:4" x14ac:dyDescent="0.25">
      <c r="A552" t="s">
        <v>1452</v>
      </c>
      <c r="B552" t="str">
        <f t="shared" si="25"/>
        <v>knt_RS_sSty15</v>
      </c>
      <c r="C552" t="str">
        <f t="shared" si="26"/>
        <v>64732</v>
      </c>
      <c r="D552" t="str">
        <f t="shared" si="27"/>
        <v xml:space="preserve">Supercript </v>
      </c>
    </row>
    <row r="553" spans="1:4" x14ac:dyDescent="0.25">
      <c r="A553" t="s">
        <v>1453</v>
      </c>
      <c r="B553" t="str">
        <f t="shared" si="25"/>
        <v>knt_RS_sSty16</v>
      </c>
      <c r="C553" t="str">
        <f t="shared" si="26"/>
        <v>64733</v>
      </c>
      <c r="D553" t="str">
        <f t="shared" si="27"/>
        <v xml:space="preserve">Disabled </v>
      </c>
    </row>
    <row r="554" spans="1:4" x14ac:dyDescent="0.25">
      <c r="A554" t="s">
        <v>1454</v>
      </c>
      <c r="B554" t="str">
        <f t="shared" si="25"/>
        <v>knt_RS_sSty17</v>
      </c>
      <c r="C554" t="str">
        <f t="shared" si="26"/>
        <v>64734</v>
      </c>
      <c r="D554" t="str">
        <f t="shared" si="27"/>
        <v xml:space="preserve">Highlighted </v>
      </c>
    </row>
    <row r="555" spans="1:4" x14ac:dyDescent="0.25">
      <c r="A555" t="s">
        <v>1455</v>
      </c>
      <c r="B555" t="str">
        <f t="shared" si="25"/>
        <v>knt_RS_sStyM01</v>
      </c>
      <c r="C555" t="str">
        <f t="shared" si="26"/>
        <v>64735</v>
      </c>
      <c r="D555" t="str">
        <f t="shared" si="27"/>
        <v xml:space="preserve">Style in active note: </v>
      </c>
    </row>
    <row r="556" spans="1:4" x14ac:dyDescent="0.25">
      <c r="A556" t="s">
        <v>1456</v>
      </c>
      <c r="B556" t="str">
        <f t="shared" si="25"/>
        <v>knt_RS_sMacM44</v>
      </c>
      <c r="C556" t="str">
        <f t="shared" si="26"/>
        <v>64736</v>
      </c>
      <c r="D556" t="str">
        <f t="shared" si="27"/>
        <v>1}=This action cannot be performed, because there is no active folder (%d)</v>
      </c>
    </row>
    <row r="557" spans="1:4" x14ac:dyDescent="0.25">
      <c r="A557" t="s">
        <v>1457</v>
      </c>
      <c r="B557" t="str">
        <f t="shared" si="25"/>
        <v>knt_RS_sMacM45</v>
      </c>
      <c r="C557" t="str">
        <f t="shared" si="26"/>
        <v>64737</v>
      </c>
      <c r="D557" t="str">
        <f t="shared" si="27"/>
        <v>1}=This folder cannot be set as Read-only, because it is being used for clipboard capture.</v>
      </c>
    </row>
    <row r="558" spans="1:4" x14ac:dyDescent="0.25">
      <c r="A558" t="s">
        <v>1458</v>
      </c>
      <c r="B558" t="str">
        <f t="shared" si="25"/>
        <v>knt_RS_sMacM46</v>
      </c>
      <c r="C558" t="str">
        <f t="shared" si="26"/>
        <v>64738</v>
      </c>
      <c r="D558" t="str">
        <f t="shared" si="27"/>
        <v>Failed to assign font attributes.</v>
      </c>
    </row>
    <row r="559" spans="1:4" x14ac:dyDescent="0.25">
      <c r="A559" t="s">
        <v>1459</v>
      </c>
      <c r="B559" t="str">
        <f t="shared" si="25"/>
        <v>knt_RS_sMacM47</v>
      </c>
      <c r="C559" t="str">
        <f t="shared" si="26"/>
        <v>64739</v>
      </c>
      <c r="D559" t="str">
        <f t="shared" si="27"/>
        <v>Failed to assign paragraph attributes.</v>
      </c>
    </row>
    <row r="560" spans="1:4" x14ac:dyDescent="0.25">
      <c r="A560" t="s">
        <v>1460</v>
      </c>
      <c r="B560" t="str">
        <f t="shared" si="25"/>
        <v>knt_RS_sMacM48</v>
      </c>
      <c r="C560" t="str">
        <f t="shared" si="26"/>
        <v>64740</v>
      </c>
      <c r="D560" t="str">
        <f t="shared" si="27"/>
        <v>Go to line</v>
      </c>
    </row>
    <row r="561" spans="1:4" x14ac:dyDescent="0.25">
      <c r="A561" t="s">
        <v>1461</v>
      </c>
      <c r="B561" t="str">
        <f t="shared" si="25"/>
        <v>knt_RS_sMacM49</v>
      </c>
      <c r="C561" t="str">
        <f t="shared" si="26"/>
        <v>64741</v>
      </c>
      <c r="D561" t="str">
        <f t="shared" si="27"/>
        <v>Enter line number or increment (+-):</v>
      </c>
    </row>
    <row r="562" spans="1:4" x14ac:dyDescent="0.25">
      <c r="A562" t="s">
        <v>1462</v>
      </c>
      <c r="B562" t="str">
        <f t="shared" si="25"/>
        <v>knt_RS_sMacM51</v>
      </c>
      <c r="C562" t="str">
        <f t="shared" si="26"/>
        <v>64742</v>
      </c>
      <c r="D562" t="str">
        <f t="shared" si="27"/>
        <v>Cannot perform command:</v>
      </c>
    </row>
    <row r="563" spans="1:4" x14ac:dyDescent="0.25">
      <c r="A563" t="s">
        <v>1463</v>
      </c>
      <c r="B563" t="str">
        <f t="shared" si="25"/>
        <v>knt_RS_sMacM52</v>
      </c>
      <c r="C563" t="str">
        <f t="shared" si="26"/>
        <v>64743</v>
      </c>
      <c r="D563" t="str">
        <f t="shared" si="27"/>
        <v>No font attributes to paste from: Use "Copy font attributes" first.</v>
      </c>
    </row>
    <row r="564" spans="1:4" x14ac:dyDescent="0.25">
      <c r="A564" t="s">
        <v>1464</v>
      </c>
      <c r="B564" t="str">
        <f t="shared" si="25"/>
        <v>knt_RS_sMacM53</v>
      </c>
      <c r="C564" t="str">
        <f t="shared" si="26"/>
        <v>64744</v>
      </c>
      <c r="D564" t="str">
        <f t="shared" si="27"/>
        <v>No paragraph attributes to paste from: Use "Copy paragraph attributes" first.</v>
      </c>
    </row>
    <row r="565" spans="1:4" x14ac:dyDescent="0.25">
      <c r="A565" t="s">
        <v>1465</v>
      </c>
      <c r="B565" t="str">
        <f t="shared" si="25"/>
        <v>knt_RS_sMacM54</v>
      </c>
      <c r="C565" t="str">
        <f t="shared" si="26"/>
        <v>64745</v>
      </c>
      <c r="D565" t="str">
        <f t="shared" si="27"/>
        <v>"%s" is not a valid number</v>
      </c>
    </row>
    <row r="566" spans="1:4" x14ac:dyDescent="0.25">
      <c r="A566" t="s">
        <v>1466</v>
      </c>
      <c r="B566" t="str">
        <f t="shared" si="25"/>
        <v>knt_RS_sMacM55</v>
      </c>
      <c r="C566" t="str">
        <f t="shared" si="26"/>
        <v>64746</v>
      </c>
      <c r="D566" t="str">
        <f t="shared" si="27"/>
        <v>1}=New background color will be assigned to ALL TREE NODES in folder %s\^Continue?</v>
      </c>
    </row>
    <row r="567" spans="1:4" x14ac:dyDescent="0.25">
      <c r="A567" t="s">
        <v>1467</v>
      </c>
      <c r="B567" t="str">
        <f t="shared" si="25"/>
        <v>knt_RS_sMacM56</v>
      </c>
      <c r="C567" t="str">
        <f t="shared" si="26"/>
        <v>64747</v>
      </c>
      <c r="D567" t="str">
        <f t="shared" si="27"/>
        <v>Repeat %s</v>
      </c>
    </row>
    <row r="568" spans="1:4" x14ac:dyDescent="0.25">
      <c r="A568" t="s">
        <v>1468</v>
      </c>
      <c r="B568" t="str">
        <f t="shared" si="25"/>
        <v>knt_RS_sMacM57</v>
      </c>
      <c r="C568" t="str">
        <f t="shared" si="26"/>
        <v>64748</v>
      </c>
      <c r="D568" t="str">
        <f t="shared" si="27"/>
        <v>Select macro to execute</v>
      </c>
    </row>
    <row r="569" spans="1:4" x14ac:dyDescent="0.25">
      <c r="A569" t="s">
        <v>1469</v>
      </c>
      <c r="B569" t="str">
        <f t="shared" si="25"/>
        <v>knt_RS_sMacM58</v>
      </c>
      <c r="C569" t="str">
        <f t="shared" si="26"/>
        <v>64749</v>
      </c>
      <c r="D569" t="str">
        <f t="shared" si="27"/>
        <v>Failed to copy text formatting</v>
      </c>
    </row>
    <row r="570" spans="1:4" x14ac:dyDescent="0.25">
      <c r="A570" t="s">
        <v>1470</v>
      </c>
      <c r="B570" t="str">
        <f t="shared" si="25"/>
        <v>knt_RS_sSty01</v>
      </c>
      <c r="C570" t="str">
        <f t="shared" si="26"/>
        <v>64750</v>
      </c>
      <c r="D570" t="str">
        <f t="shared" si="27"/>
        <v>Face: %s\^Size: %s\^Style: %s\^Color: %s\^Other: %s</v>
      </c>
    </row>
    <row r="571" spans="1:4" x14ac:dyDescent="0.25">
      <c r="A571" t="s">
        <v>1471</v>
      </c>
      <c r="B571" t="str">
        <f t="shared" si="25"/>
        <v>knt_RS_sSty02</v>
      </c>
      <c r="C571" t="str">
        <f t="shared" si="26"/>
        <v>64751</v>
      </c>
      <c r="D571" t="str">
        <f t="shared" si="27"/>
        <v xml:space="preserve"> %s, %s space, %s, L:%d F:%d R:%d, Bef:%d Aft:%d</v>
      </c>
    </row>
    <row r="572" spans="1:4" x14ac:dyDescent="0.25">
      <c r="A572" t="s">
        <v>1472</v>
      </c>
      <c r="B572" t="str">
        <f t="shared" si="25"/>
        <v>knt_RS_sMacM28</v>
      </c>
      <c r="C572" t="str">
        <f t="shared" si="26"/>
        <v>64752</v>
      </c>
      <c r="D572" t="str">
        <f t="shared" si="27"/>
        <v xml:space="preserve">Error while deleting macro: </v>
      </c>
    </row>
    <row r="573" spans="1:4" x14ac:dyDescent="0.25">
      <c r="A573" t="s">
        <v>1473</v>
      </c>
      <c r="B573" t="str">
        <f t="shared" si="25"/>
        <v>knt_RS_sMacM29</v>
      </c>
      <c r="C573" t="str">
        <f t="shared" si="26"/>
        <v>64753</v>
      </c>
      <c r="D573" t="str">
        <f t="shared" si="27"/>
        <v>Macro aborted on line %d: "%s"\^Reason: %s</v>
      </c>
    </row>
    <row r="574" spans="1:4" x14ac:dyDescent="0.25">
      <c r="A574" t="s">
        <v>1474</v>
      </c>
      <c r="B574" t="str">
        <f t="shared" si="25"/>
        <v>knt_RS_sMacM30</v>
      </c>
      <c r="C574" t="str">
        <f t="shared" si="26"/>
        <v>64754</v>
      </c>
      <c r="D574" t="str">
        <f t="shared" si="27"/>
        <v>unknown command</v>
      </c>
    </row>
    <row r="575" spans="1:4" x14ac:dyDescent="0.25">
      <c r="A575" t="s">
        <v>1475</v>
      </c>
      <c r="B575" t="str">
        <f t="shared" si="25"/>
        <v>knt_RS_sMacM31</v>
      </c>
      <c r="C575" t="str">
        <f t="shared" si="26"/>
        <v>64755</v>
      </c>
      <c r="D575" t="str">
        <f t="shared" si="27"/>
        <v>syntax error</v>
      </c>
    </row>
    <row r="576" spans="1:4" x14ac:dyDescent="0.25">
      <c r="A576" t="s">
        <v>1476</v>
      </c>
      <c r="B576" t="str">
        <f t="shared" si="25"/>
        <v>knt_RS_sMacM32</v>
      </c>
      <c r="C576" t="str">
        <f t="shared" si="26"/>
        <v>64756</v>
      </c>
      <c r="D576" t="str">
        <f t="shared" si="27"/>
        <v>unknown user command</v>
      </c>
    </row>
    <row r="577" spans="1:4" x14ac:dyDescent="0.25">
      <c r="A577" t="s">
        <v>1477</v>
      </c>
      <c r="B577" t="str">
        <f t="shared" si="25"/>
        <v>knt_RS_sMacM33</v>
      </c>
      <c r="C577" t="str">
        <f t="shared" si="26"/>
        <v>64757</v>
      </c>
      <c r="D577" t="str">
        <f t="shared" si="27"/>
        <v>string argument required</v>
      </c>
    </row>
    <row r="578" spans="1:4" x14ac:dyDescent="0.25">
      <c r="A578" t="s">
        <v>1478</v>
      </c>
      <c r="B578" t="str">
        <f t="shared" si="25"/>
        <v>knt_RS_sMacM34</v>
      </c>
      <c r="C578" t="str">
        <f t="shared" si="26"/>
        <v>64758</v>
      </c>
      <c r="D578" t="str">
        <f t="shared" si="27"/>
        <v>integer argument required</v>
      </c>
    </row>
    <row r="579" spans="1:4" x14ac:dyDescent="0.25">
      <c r="A579" t="s">
        <v>1479</v>
      </c>
      <c r="B579" t="str">
        <f t="shared" ref="B579:B642" si="28" xml:space="preserve"> SUBSTITUTE( MID(A579,7,FIND("=",A579,7)-7), "{1}", "")</f>
        <v>knt_RS_sMacM35</v>
      </c>
      <c r="C579" t="str">
        <f t="shared" ref="C579:C642" si="29">MID(A579,1,5)</f>
        <v>64759</v>
      </c>
      <c r="D579" t="str">
        <f t="shared" ref="D579:D642" si="30">MID(A579,8+LEN(B579),9999)</f>
        <v>Cannot run embedded macro "%s". Reason: %s</v>
      </c>
    </row>
    <row r="580" spans="1:4" x14ac:dyDescent="0.25">
      <c r="A580" t="s">
        <v>1480</v>
      </c>
      <c r="B580" t="str">
        <f t="shared" si="28"/>
        <v>knt_RS_sMacM36</v>
      </c>
      <c r="C580" t="str">
        <f t="shared" si="29"/>
        <v>64760</v>
      </c>
      <c r="D580" t="str">
        <f t="shared" si="30"/>
        <v>1}=Folder creation failed</v>
      </c>
    </row>
    <row r="581" spans="1:4" x14ac:dyDescent="0.25">
      <c r="A581" t="s">
        <v>1481</v>
      </c>
      <c r="B581" t="str">
        <f t="shared" si="28"/>
        <v>knt_RS_sMacM37</v>
      </c>
      <c r="C581" t="str">
        <f t="shared" si="29"/>
        <v>64761</v>
      </c>
      <c r="D581" t="str">
        <f t="shared" si="30"/>
        <v>Invalid font style argument</v>
      </c>
    </row>
    <row r="582" spans="1:4" x14ac:dyDescent="0.25">
      <c r="A582" t="s">
        <v>1482</v>
      </c>
      <c r="B582" t="str">
        <f t="shared" si="28"/>
        <v>knt_RS_sMacM38</v>
      </c>
      <c r="C582" t="str">
        <f t="shared" si="29"/>
        <v>64762</v>
      </c>
      <c r="D582" t="str">
        <f t="shared" si="30"/>
        <v>Unexpected error while executing macro: %s\^\^Last macro line was: "%s" (line %d)</v>
      </c>
    </row>
    <row r="583" spans="1:4" x14ac:dyDescent="0.25">
      <c r="A583" t="s">
        <v>1483</v>
      </c>
      <c r="B583" t="str">
        <f t="shared" si="28"/>
        <v>knt_RS_sMacM39</v>
      </c>
      <c r="C583" t="str">
        <f t="shared" si="29"/>
        <v>64763</v>
      </c>
      <c r="D583" t="str">
        <f t="shared" si="30"/>
        <v>This command cannot be executed while macro is being recorded or replayed.</v>
      </c>
    </row>
    <row r="584" spans="1:4" x14ac:dyDescent="0.25">
      <c r="A584" t="s">
        <v>1484</v>
      </c>
      <c r="B584" t="str">
        <f t="shared" si="28"/>
        <v>knt_RS_sMacM40</v>
      </c>
      <c r="C584" t="str">
        <f t="shared" si="29"/>
        <v>64764</v>
      </c>
      <c r="D584" t="str">
        <f t="shared" si="30"/>
        <v>Macro "%s" not found.</v>
      </c>
    </row>
    <row r="585" spans="1:4" x14ac:dyDescent="0.25">
      <c r="A585" t="s">
        <v>1485</v>
      </c>
      <c r="B585" t="str">
        <f t="shared" si="28"/>
        <v>knt_RS_sMacM41</v>
      </c>
      <c r="C585" t="str">
        <f t="shared" si="29"/>
        <v>64765</v>
      </c>
      <c r="D585" t="str">
        <f t="shared" si="30"/>
        <v>No macros available or none selected.</v>
      </c>
    </row>
    <row r="586" spans="1:4" x14ac:dyDescent="0.25">
      <c r="A586" t="s">
        <v>1486</v>
      </c>
      <c r="B586" t="str">
        <f t="shared" si="28"/>
        <v>knt_RS_sMacM42</v>
      </c>
      <c r="C586" t="str">
        <f t="shared" si="29"/>
        <v>64766</v>
      </c>
      <c r="D586" t="str">
        <f t="shared" si="30"/>
        <v>Could not access current macro.</v>
      </c>
    </row>
    <row r="587" spans="1:4" x14ac:dyDescent="0.25">
      <c r="A587" t="s">
        <v>1487</v>
      </c>
      <c r="B587" t="str">
        <f t="shared" si="28"/>
        <v>knt_RS_sMacM43</v>
      </c>
      <c r="C587" t="str">
        <f t="shared" si="29"/>
        <v>64767</v>
      </c>
      <c r="D587" t="str">
        <f t="shared" si="30"/>
        <v xml:space="preserve"> This command cannot be repeated</v>
      </c>
    </row>
    <row r="588" spans="1:4" x14ac:dyDescent="0.25">
      <c r="A588" t="s">
        <v>1488</v>
      </c>
      <c r="B588" t="str">
        <f t="shared" si="28"/>
        <v>knt_RS_sMacM11</v>
      </c>
      <c r="C588" t="str">
        <f t="shared" si="29"/>
        <v>64768</v>
      </c>
      <c r="D588" t="str">
        <f t="shared" si="30"/>
        <v xml:space="preserve"> Macro recorded and saved.</v>
      </c>
    </row>
    <row r="589" spans="1:4" x14ac:dyDescent="0.25">
      <c r="A589" t="s">
        <v>1489</v>
      </c>
      <c r="B589" t="str">
        <f t="shared" si="28"/>
        <v>knt_RS_sMacM12</v>
      </c>
      <c r="C589" t="str">
        <f t="shared" si="29"/>
        <v>64769</v>
      </c>
      <c r="D589" t="str">
        <f t="shared" si="30"/>
        <v xml:space="preserve"> Macro discarded.</v>
      </c>
    </row>
    <row r="590" spans="1:4" x14ac:dyDescent="0.25">
      <c r="A590" t="s">
        <v>1490</v>
      </c>
      <c r="B590" t="str">
        <f t="shared" si="28"/>
        <v>knt_RS_sMacM13</v>
      </c>
      <c r="C590" t="str">
        <f t="shared" si="29"/>
        <v>64770</v>
      </c>
      <c r="D590" t="str">
        <f t="shared" si="30"/>
        <v xml:space="preserve"> Macro error</v>
      </c>
    </row>
    <row r="591" spans="1:4" x14ac:dyDescent="0.25">
      <c r="A591" t="s">
        <v>1491</v>
      </c>
      <c r="B591" t="str">
        <f t="shared" si="28"/>
        <v>knt_RS_sMacM14</v>
      </c>
      <c r="C591" t="str">
        <f t="shared" si="29"/>
        <v>64771</v>
      </c>
      <c r="D591" t="str">
        <f t="shared" si="30"/>
        <v>Error adding new macro "%s": %s</v>
      </c>
    </row>
    <row r="592" spans="1:4" x14ac:dyDescent="0.25">
      <c r="A592" t="s">
        <v>1492</v>
      </c>
      <c r="B592" t="str">
        <f t="shared" si="28"/>
        <v>knt_RS_sMacM15</v>
      </c>
      <c r="C592" t="str">
        <f t="shared" si="29"/>
        <v>64772</v>
      </c>
      <c r="D592" t="str">
        <f t="shared" si="30"/>
        <v>Record a new macro</v>
      </c>
    </row>
    <row r="593" spans="1:4" x14ac:dyDescent="0.25">
      <c r="A593" t="s">
        <v>1493</v>
      </c>
      <c r="B593" t="str">
        <f t="shared" si="28"/>
        <v>knt_RS_sMacM16</v>
      </c>
      <c r="C593" t="str">
        <f t="shared" si="29"/>
        <v>64773</v>
      </c>
      <c r="D593" t="str">
        <f t="shared" si="30"/>
        <v>&amp;Record Macro...</v>
      </c>
    </row>
    <row r="594" spans="1:4" x14ac:dyDescent="0.25">
      <c r="A594" t="s">
        <v>1494</v>
      </c>
      <c r="B594" t="str">
        <f t="shared" si="28"/>
        <v>knt_RS_sMacM17</v>
      </c>
      <c r="C594" t="str">
        <f t="shared" si="29"/>
        <v>64774</v>
      </c>
      <c r="D594" t="str">
        <f t="shared" si="30"/>
        <v>1}=Active folder "%s" is Read-only. Running the macro may cause the folder to be modified. Do you want the macro to run anyway?</v>
      </c>
    </row>
    <row r="595" spans="1:4" x14ac:dyDescent="0.25">
      <c r="A595" t="s">
        <v>1495</v>
      </c>
      <c r="B595" t="str">
        <f t="shared" si="28"/>
        <v>knt_RS_sMacM19</v>
      </c>
      <c r="C595" t="str">
        <f t="shared" si="29"/>
        <v>64775</v>
      </c>
      <c r="D595" t="str">
        <f t="shared" si="30"/>
        <v>Running macro "%s"</v>
      </c>
    </row>
    <row r="596" spans="1:4" x14ac:dyDescent="0.25">
      <c r="A596" t="s">
        <v>1496</v>
      </c>
      <c r="B596" t="str">
        <f t="shared" si="28"/>
        <v>knt_RS_sMacM20</v>
      </c>
      <c r="C596" t="str">
        <f t="shared" si="29"/>
        <v>64776</v>
      </c>
      <c r="D596" t="str">
        <f t="shared" si="30"/>
        <v>Execute most recent macro "%s"</v>
      </c>
    </row>
    <row r="597" spans="1:4" x14ac:dyDescent="0.25">
      <c r="A597" t="s">
        <v>1497</v>
      </c>
      <c r="B597" t="str">
        <f t="shared" si="28"/>
        <v>knt_RS_sMacM21</v>
      </c>
      <c r="C597" t="str">
        <f t="shared" si="29"/>
        <v>64777</v>
      </c>
      <c r="D597" t="str">
        <f t="shared" si="30"/>
        <v>Error loading macro "%s": %s</v>
      </c>
    </row>
    <row r="598" spans="1:4" x14ac:dyDescent="0.25">
      <c r="A598" t="s">
        <v>1498</v>
      </c>
      <c r="B598" t="str">
        <f t="shared" si="28"/>
        <v>knt_RS_sMacM22</v>
      </c>
      <c r="C598" t="str">
        <f t="shared" si="29"/>
        <v>64778</v>
      </c>
      <c r="D598" t="str">
        <f t="shared" si="30"/>
        <v>Cannot execute macro "%s": This macro requires a newer version of KeyNote.</v>
      </c>
    </row>
    <row r="599" spans="1:4" x14ac:dyDescent="0.25">
      <c r="A599" t="s">
        <v>1499</v>
      </c>
      <c r="B599" t="str">
        <f t="shared" si="28"/>
        <v>knt_RS_sMacM23</v>
      </c>
      <c r="C599" t="str">
        <f t="shared" si="29"/>
        <v>64779</v>
      </c>
      <c r="D599" t="str">
        <f t="shared" si="30"/>
        <v xml:space="preserve"> Unexpected error while executing macro</v>
      </c>
    </row>
    <row r="600" spans="1:4" x14ac:dyDescent="0.25">
      <c r="A600" t="s">
        <v>1500</v>
      </c>
      <c r="B600" t="str">
        <f t="shared" si="28"/>
        <v>knt_RS_sMacM24</v>
      </c>
      <c r="C600" t="str">
        <f t="shared" si="29"/>
        <v>64780</v>
      </c>
      <c r="D600" t="str">
        <f t="shared" si="30"/>
        <v xml:space="preserve"> Macro was aborted by user</v>
      </c>
    </row>
    <row r="601" spans="1:4" x14ac:dyDescent="0.25">
      <c r="A601" t="s">
        <v>1501</v>
      </c>
      <c r="B601" t="str">
        <f t="shared" si="28"/>
        <v>knt_RS_sMacM25</v>
      </c>
      <c r="C601" t="str">
        <f t="shared" si="29"/>
        <v>64781</v>
      </c>
      <c r="D601" t="str">
        <f t="shared" si="30"/>
        <v xml:space="preserve"> Macro done</v>
      </c>
    </row>
    <row r="602" spans="1:4" x14ac:dyDescent="0.25">
      <c r="A602" t="s">
        <v>1502</v>
      </c>
      <c r="B602" t="str">
        <f t="shared" si="28"/>
        <v>knt_RS_sMacM26</v>
      </c>
      <c r="C602" t="str">
        <f t="shared" si="29"/>
        <v>64782</v>
      </c>
      <c r="D602" t="str">
        <f t="shared" si="30"/>
        <v>OK to delete selected macro "%s"?</v>
      </c>
    </row>
    <row r="603" spans="1:4" x14ac:dyDescent="0.25">
      <c r="A603" t="s">
        <v>1503</v>
      </c>
      <c r="B603" t="str">
        <f t="shared" si="28"/>
        <v>knt_RS_sMacM27</v>
      </c>
      <c r="C603" t="str">
        <f t="shared" si="29"/>
        <v>64783</v>
      </c>
      <c r="D603" t="str">
        <f t="shared" si="30"/>
        <v>Cannot delete macro file "%s"</v>
      </c>
    </row>
    <row r="604" spans="1:4" x14ac:dyDescent="0.25">
      <c r="A604" t="s">
        <v>1504</v>
      </c>
      <c r="B604" t="str">
        <f t="shared" si="28"/>
        <v>knt_RS_sMacC28</v>
      </c>
      <c r="C604" t="str">
        <f t="shared" si="29"/>
        <v>64784</v>
      </c>
      <c r="D604" t="str">
        <f t="shared" si="30"/>
        <v>Selects new highlight color</v>
      </c>
    </row>
    <row r="605" spans="1:4" x14ac:dyDescent="0.25">
      <c r="A605" t="s">
        <v>1505</v>
      </c>
      <c r="B605" t="str">
        <f t="shared" si="28"/>
        <v>knt_RS_sMacC29</v>
      </c>
      <c r="C605" t="str">
        <f t="shared" si="29"/>
        <v>64785</v>
      </c>
      <c r="D605" t="str">
        <f t="shared" si="30"/>
        <v>Creates a new standard RTF note</v>
      </c>
    </row>
    <row r="606" spans="1:4" x14ac:dyDescent="0.25">
      <c r="A606" t="s">
        <v>1506</v>
      </c>
      <c r="B606" t="str">
        <f t="shared" si="28"/>
        <v>knt_RS_sMacC30</v>
      </c>
      <c r="C606" t="str">
        <f t="shared" si="29"/>
        <v>64786</v>
      </c>
      <c r="D606" t="str">
        <f t="shared" si="30"/>
        <v>Creates a new tree-type note</v>
      </c>
    </row>
    <row r="607" spans="1:4" x14ac:dyDescent="0.25">
      <c r="A607" t="s">
        <v>1507</v>
      </c>
      <c r="B607" t="str">
        <f t="shared" si="28"/>
        <v>knt_RS_sMacC31</v>
      </c>
      <c r="C607" t="str">
        <f t="shared" si="29"/>
        <v>64787</v>
      </c>
      <c r="D607" t="str">
        <f t="shared" si="30"/>
        <v>Applies named style to text</v>
      </c>
    </row>
    <row r="608" spans="1:4" x14ac:dyDescent="0.25">
      <c r="A608" t="s">
        <v>1508</v>
      </c>
      <c r="B608" t="str">
        <f t="shared" si="28"/>
        <v>knt_RS_sMacC32</v>
      </c>
      <c r="C608" t="str">
        <f t="shared" si="29"/>
        <v>64788</v>
      </c>
      <c r="D608" t="str">
        <f t="shared" si="30"/>
        <v>Sets a new bookmark</v>
      </c>
    </row>
    <row r="609" spans="1:4" x14ac:dyDescent="0.25">
      <c r="A609" t="s">
        <v>1509</v>
      </c>
      <c r="B609" t="str">
        <f t="shared" si="28"/>
        <v>knt_RS_sMacC33</v>
      </c>
      <c r="C609" t="str">
        <f t="shared" si="29"/>
        <v>64789</v>
      </c>
      <c r="D609" t="str">
        <f t="shared" si="30"/>
        <v>Jumps to previously set bookmark</v>
      </c>
    </row>
    <row r="610" spans="1:4" x14ac:dyDescent="0.25">
      <c r="A610" t="s">
        <v>1510</v>
      </c>
      <c r="B610" t="str">
        <f t="shared" si="28"/>
        <v>knt_RS_sMacM01</v>
      </c>
      <c r="C610" t="str">
        <f t="shared" si="29"/>
        <v>64790</v>
      </c>
      <c r="D610" t="str">
        <f t="shared" si="30"/>
        <v>Stop recording macro</v>
      </c>
    </row>
    <row r="611" spans="1:4" x14ac:dyDescent="0.25">
      <c r="A611" t="s">
        <v>1511</v>
      </c>
      <c r="B611" t="str">
        <f t="shared" si="28"/>
        <v>knt_RS_sMacM02</v>
      </c>
      <c r="C611" t="str">
        <f t="shared" si="29"/>
        <v>64791</v>
      </c>
      <c r="D611" t="str">
        <f t="shared" si="30"/>
        <v>&amp;Stop Recording Macro</v>
      </c>
    </row>
    <row r="612" spans="1:4" x14ac:dyDescent="0.25">
      <c r="A612" t="s">
        <v>1512</v>
      </c>
      <c r="B612" t="str">
        <f t="shared" si="28"/>
        <v>knt_RS_sMacM03</v>
      </c>
      <c r="C612" t="str">
        <f t="shared" si="29"/>
        <v>64792</v>
      </c>
      <c r="D612" t="str">
        <f t="shared" si="30"/>
        <v xml:space="preserve"> Recording macro "%s"</v>
      </c>
    </row>
    <row r="613" spans="1:4" x14ac:dyDescent="0.25">
      <c r="A613" t="s">
        <v>1513</v>
      </c>
      <c r="B613" t="str">
        <f t="shared" si="28"/>
        <v>knt_RS_sMacM04</v>
      </c>
      <c r="C613" t="str">
        <f t="shared" si="29"/>
        <v>64793</v>
      </c>
      <c r="D613" t="str">
        <f t="shared" si="30"/>
        <v>Command "%s" cannot be included in macros. This command has been executed but will not be recorded in the macro.</v>
      </c>
    </row>
    <row r="614" spans="1:4" x14ac:dyDescent="0.25">
      <c r="A614" t="s">
        <v>1514</v>
      </c>
      <c r="B614" t="str">
        <f t="shared" si="28"/>
        <v>knt_RS_sMacM05</v>
      </c>
      <c r="C614" t="str">
        <f t="shared" si="29"/>
        <v>64794</v>
      </c>
      <c r="D614" t="str">
        <f t="shared" si="30"/>
        <v>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row>
    <row r="615" spans="1:4" x14ac:dyDescent="0.25">
      <c r="A615" t="s">
        <v>1515</v>
      </c>
      <c r="B615" t="str">
        <f t="shared" si="28"/>
        <v>knt_RS_sMacM06</v>
      </c>
      <c r="C615" t="str">
        <f t="shared" si="29"/>
        <v>64795</v>
      </c>
      <c r="D615" t="str">
        <f t="shared" si="30"/>
        <v xml:space="preserve"> Macro recording PAUSED</v>
      </c>
    </row>
    <row r="616" spans="1:4" x14ac:dyDescent="0.25">
      <c r="A616" t="s">
        <v>1516</v>
      </c>
      <c r="B616" t="str">
        <f t="shared" si="28"/>
        <v>knt_RS_sMacM07</v>
      </c>
      <c r="C616" t="str">
        <f t="shared" si="29"/>
        <v>64796</v>
      </c>
      <c r="D616" t="str">
        <f t="shared" si="30"/>
        <v xml:space="preserve"> Macro recording RESUMED</v>
      </c>
    </row>
    <row r="617" spans="1:4" x14ac:dyDescent="0.25">
      <c r="A617" t="s">
        <v>1517</v>
      </c>
      <c r="B617" t="str">
        <f t="shared" si="28"/>
        <v>knt_RS_sMacM08</v>
      </c>
      <c r="C617" t="str">
        <f t="shared" si="29"/>
        <v>64797</v>
      </c>
      <c r="D617" t="str">
        <f t="shared" si="30"/>
        <v>Macro "%s" contains no commands and will be discarded.</v>
      </c>
    </row>
    <row r="618" spans="1:4" x14ac:dyDescent="0.25">
      <c r="A618" t="s">
        <v>1518</v>
      </c>
      <c r="B618" t="str">
        <f t="shared" si="28"/>
        <v>knt_RS_sMacM09</v>
      </c>
      <c r="C618" t="str">
        <f t="shared" si="29"/>
        <v>64798</v>
      </c>
      <c r="D618" t="str">
        <f t="shared" si="30"/>
        <v>Save new macro "%s" (%d lines)?</v>
      </c>
    </row>
    <row r="619" spans="1:4" x14ac:dyDescent="0.25">
      <c r="A619" t="s">
        <v>1519</v>
      </c>
      <c r="B619" t="str">
        <f t="shared" si="28"/>
        <v>knt_RS_sMacM10</v>
      </c>
      <c r="C619" t="str">
        <f t="shared" si="29"/>
        <v>64799</v>
      </c>
      <c r="D619" t="str">
        <f t="shared" si="30"/>
        <v>Error saving macro "%s": %s</v>
      </c>
    </row>
    <row r="620" spans="1:4" x14ac:dyDescent="0.25">
      <c r="A620" t="s">
        <v>1520</v>
      </c>
      <c r="B620" t="str">
        <f t="shared" si="28"/>
        <v>knt_RS_sMacC12</v>
      </c>
      <c r="C620" t="str">
        <f t="shared" si="29"/>
        <v>64800</v>
      </c>
      <c r="D620" t="str">
        <f t="shared" si="30"/>
        <v>Rewinds macro to beginning and starts again (macro will run in infinite loop until ESC key pressed)</v>
      </c>
    </row>
    <row r="621" spans="1:4" x14ac:dyDescent="0.25">
      <c r="A621" t="s">
        <v>1521</v>
      </c>
      <c r="B621" t="str">
        <f t="shared" si="28"/>
        <v>knt_RS_sMacC13</v>
      </c>
      <c r="C621" t="str">
        <f t="shared" si="29"/>
        <v>64801</v>
      </c>
      <c r="D621" t="str">
        <f t="shared" si="30"/>
        <v>Displays a dialog box with a message text</v>
      </c>
    </row>
    <row r="622" spans="1:4" x14ac:dyDescent="0.25">
      <c r="A622" t="s">
        <v>1522</v>
      </c>
      <c r="B622" t="str">
        <f t="shared" si="28"/>
        <v>knt_RS_sMacC14</v>
      </c>
      <c r="C622" t="str">
        <f t="shared" si="29"/>
        <v>64802</v>
      </c>
      <c r="D622" t="str">
        <f t="shared" si="30"/>
        <v>Displays message in status bar</v>
      </c>
    </row>
    <row r="623" spans="1:4" x14ac:dyDescent="0.25">
      <c r="A623" t="s">
        <v>1523</v>
      </c>
      <c r="B623" t="str">
        <f t="shared" si="28"/>
        <v>knt_RS_sMacC15</v>
      </c>
      <c r="C623" t="str">
        <f t="shared" si="29"/>
        <v>64803</v>
      </c>
      <c r="D623" t="str">
        <f t="shared" si="30"/>
        <v>Executes the specified plugin</v>
      </c>
    </row>
    <row r="624" spans="1:4" x14ac:dyDescent="0.25">
      <c r="A624" t="s">
        <v>1524</v>
      </c>
      <c r="B624" t="str">
        <f t="shared" si="28"/>
        <v>knt_RS_sMacC16</v>
      </c>
      <c r="C624" t="str">
        <f t="shared" si="29"/>
        <v>64804</v>
      </c>
      <c r="D624" t="str">
        <f t="shared" si="30"/>
        <v>Executes the specified macro</v>
      </c>
    </row>
    <row r="625" spans="1:4" x14ac:dyDescent="0.25">
      <c r="A625" t="s">
        <v>1525</v>
      </c>
      <c r="B625" t="str">
        <f t="shared" si="28"/>
        <v>knt_RS_sMacC17</v>
      </c>
      <c r="C625" t="str">
        <f t="shared" si="29"/>
        <v>64805</v>
      </c>
      <c r="D625" t="str">
        <f t="shared" si="30"/>
        <v>Displays an OK / CANCEL dialog box and aborts macro if CANCEL is pressed</v>
      </c>
    </row>
    <row r="626" spans="1:4" x14ac:dyDescent="0.25">
      <c r="A626" t="s">
        <v>1526</v>
      </c>
      <c r="B626" t="str">
        <f t="shared" si="28"/>
        <v>knt_RS_sMacC18</v>
      </c>
      <c r="C626" t="str">
        <f t="shared" si="29"/>
        <v>64806</v>
      </c>
      <c r="D626" t="str">
        <f t="shared" si="30"/>
        <v>Turns ON specified font style</v>
      </c>
    </row>
    <row r="627" spans="1:4" x14ac:dyDescent="0.25">
      <c r="A627" t="s">
        <v>1527</v>
      </c>
      <c r="B627" t="str">
        <f t="shared" si="28"/>
        <v>knt_RS_sMacC19</v>
      </c>
      <c r="C627" t="str">
        <f t="shared" si="29"/>
        <v>64807</v>
      </c>
      <c r="D627" t="str">
        <f t="shared" si="30"/>
        <v>Turns OFF specified font style</v>
      </c>
    </row>
    <row r="628" spans="1:4" x14ac:dyDescent="0.25">
      <c r="A628" t="s">
        <v>1528</v>
      </c>
      <c r="B628" t="str">
        <f t="shared" si="28"/>
        <v>knt_RS_sMacC20</v>
      </c>
      <c r="C628" t="str">
        <f t="shared" si="29"/>
        <v>64808</v>
      </c>
      <c r="D628" t="str">
        <f t="shared" si="30"/>
        <v>Toggles specified font style</v>
      </c>
    </row>
    <row r="629" spans="1:4" x14ac:dyDescent="0.25">
      <c r="A629" t="s">
        <v>1529</v>
      </c>
      <c r="B629" t="str">
        <f t="shared" si="28"/>
        <v>knt_RS_sMacC21</v>
      </c>
      <c r="C629" t="str">
        <f t="shared" si="29"/>
        <v>64809</v>
      </c>
      <c r="D629" t="str">
        <f t="shared" si="30"/>
        <v>Moves caret left</v>
      </c>
    </row>
    <row r="630" spans="1:4" x14ac:dyDescent="0.25">
      <c r="A630" t="s">
        <v>1530</v>
      </c>
      <c r="B630" t="str">
        <f t="shared" si="28"/>
        <v>knt_RS_sMacC22</v>
      </c>
      <c r="C630" t="str">
        <f t="shared" si="29"/>
        <v>64810</v>
      </c>
      <c r="D630" t="str">
        <f t="shared" si="30"/>
        <v>Moves caret right</v>
      </c>
    </row>
    <row r="631" spans="1:4" x14ac:dyDescent="0.25">
      <c r="A631" t="s">
        <v>1531</v>
      </c>
      <c r="B631" t="str">
        <f t="shared" si="28"/>
        <v>knt_RS_sMacC23</v>
      </c>
      <c r="C631" t="str">
        <f t="shared" si="29"/>
        <v>64811</v>
      </c>
      <c r="D631" t="str">
        <f t="shared" si="30"/>
        <v>Moves caret down</v>
      </c>
    </row>
    <row r="632" spans="1:4" x14ac:dyDescent="0.25">
      <c r="A632" t="s">
        <v>1532</v>
      </c>
      <c r="B632" t="str">
        <f t="shared" si="28"/>
        <v>knt_RS_sMacC24</v>
      </c>
      <c r="C632" t="str">
        <f t="shared" si="29"/>
        <v>64812</v>
      </c>
      <c r="D632" t="str">
        <f t="shared" si="30"/>
        <v>Moves caret up</v>
      </c>
    </row>
    <row r="633" spans="1:4" x14ac:dyDescent="0.25">
      <c r="A633" t="s">
        <v>1533</v>
      </c>
      <c r="B633" t="str">
        <f t="shared" si="28"/>
        <v>knt_RS_sMacC25</v>
      </c>
      <c r="C633" t="str">
        <f t="shared" si="29"/>
        <v>64813</v>
      </c>
      <c r="D633" t="str">
        <f t="shared" si="30"/>
        <v>Selects all text in active note</v>
      </c>
    </row>
    <row r="634" spans="1:4" x14ac:dyDescent="0.25">
      <c r="A634" t="s">
        <v>1534</v>
      </c>
      <c r="B634" t="str">
        <f t="shared" si="28"/>
        <v>knt_RS_sMacC26</v>
      </c>
      <c r="C634" t="str">
        <f t="shared" si="29"/>
        <v>64814</v>
      </c>
      <c r="D634" t="str">
        <f t="shared" si="30"/>
        <v>Selects new font color</v>
      </c>
    </row>
    <row r="635" spans="1:4" x14ac:dyDescent="0.25">
      <c r="A635" t="s">
        <v>1535</v>
      </c>
      <c r="B635" t="str">
        <f t="shared" si="28"/>
        <v>knt_RS_sMacC27</v>
      </c>
      <c r="C635" t="str">
        <f t="shared" si="29"/>
        <v>64815</v>
      </c>
      <c r="D635" t="str">
        <f t="shared" si="30"/>
        <v>Selects new background color</v>
      </c>
    </row>
    <row r="636" spans="1:4" x14ac:dyDescent="0.25">
      <c r="A636" t="s">
        <v>1536</v>
      </c>
      <c r="B636" t="str">
        <f t="shared" si="28"/>
        <v>knt_RS_sPlgM24</v>
      </c>
      <c r="C636" t="str">
        <f t="shared" si="29"/>
        <v>64816</v>
      </c>
      <c r="D636" t="str">
        <f t="shared" si="30"/>
        <v>Unexpected error while shutting down resident plugin "%s": %s</v>
      </c>
    </row>
    <row r="637" spans="1:4" x14ac:dyDescent="0.25">
      <c r="A637" t="s">
        <v>1537</v>
      </c>
      <c r="B637" t="str">
        <f t="shared" si="28"/>
        <v>knt_RS_sMac01</v>
      </c>
      <c r="C637" t="str">
        <f t="shared" si="29"/>
        <v>64817</v>
      </c>
      <c r="D637" t="str">
        <f t="shared" si="30"/>
        <v>Invalid macro header</v>
      </c>
    </row>
    <row r="638" spans="1:4" x14ac:dyDescent="0.25">
      <c r="A638" t="s">
        <v>1538</v>
      </c>
      <c r="B638" t="str">
        <f t="shared" si="28"/>
        <v>knt_RS_sMac02</v>
      </c>
      <c r="C638" t="str">
        <f t="shared" si="29"/>
        <v>64818</v>
      </c>
      <c r="D638" t="str">
        <f t="shared" si="30"/>
        <v>Invalid macro version information</v>
      </c>
    </row>
    <row r="639" spans="1:4" x14ac:dyDescent="0.25">
      <c r="A639" t="s">
        <v>1539</v>
      </c>
      <c r="B639" t="str">
        <f t="shared" si="28"/>
        <v>knt_RS_sMac03</v>
      </c>
      <c r="C639" t="str">
        <f t="shared" si="29"/>
        <v>64819</v>
      </c>
      <c r="D639" t="str">
        <f t="shared" si="30"/>
        <v>Error while loading macro "%s": %s\^\^Continue loading macros?</v>
      </c>
    </row>
    <row r="640" spans="1:4" x14ac:dyDescent="0.25">
      <c r="A640" t="s">
        <v>1540</v>
      </c>
      <c r="B640" t="str">
        <f t="shared" si="28"/>
        <v>knt_RS_sMac04</v>
      </c>
      <c r="C640" t="str">
        <f t="shared" si="29"/>
        <v>64820</v>
      </c>
      <c r="D640" t="str">
        <f t="shared" si="30"/>
        <v>Unexpected error while loading macro "%s": %s</v>
      </c>
    </row>
    <row r="641" spans="1:4" x14ac:dyDescent="0.25">
      <c r="A641" t="s">
        <v>1541</v>
      </c>
      <c r="B641" t="str">
        <f t="shared" si="28"/>
        <v>knt_RS_sMacE01</v>
      </c>
      <c r="C641" t="str">
        <f t="shared" si="29"/>
        <v>64821</v>
      </c>
      <c r="D641" t="str">
        <f t="shared" si="30"/>
        <v>New macro</v>
      </c>
    </row>
    <row r="642" spans="1:4" x14ac:dyDescent="0.25">
      <c r="A642" t="s">
        <v>1542</v>
      </c>
      <c r="B642" t="str">
        <f t="shared" si="28"/>
        <v>knt_RS_sMacE02</v>
      </c>
      <c r="C642" t="str">
        <f t="shared" si="29"/>
        <v>64822</v>
      </c>
      <c r="D642" t="str">
        <f t="shared" si="30"/>
        <v>Macro name cannot be blank.</v>
      </c>
    </row>
    <row r="643" spans="1:4" x14ac:dyDescent="0.25">
      <c r="A643" t="s">
        <v>1543</v>
      </c>
      <c r="B643" t="str">
        <f t="shared" ref="B643:B706" si="31" xml:space="preserve"> SUBSTITUTE( MID(A643,7,FIND("=",A643,7)-7), "{1}", "")</f>
        <v>knt_RS_sMacE03</v>
      </c>
      <c r="C643" t="str">
        <f t="shared" ref="C643:C706" si="32">MID(A643,1,5)</f>
        <v>64823</v>
      </c>
      <c r="D643" t="str">
        <f t="shared" ref="D643:D706" si="33">MID(A643,8+LEN(B643),9999)</f>
        <v>Another macro with this name already exists. Macro names must be unique.</v>
      </c>
    </row>
    <row r="644" spans="1:4" x14ac:dyDescent="0.25">
      <c r="A644" t="s">
        <v>1544</v>
      </c>
      <c r="B644" t="str">
        <f t="shared" si="31"/>
        <v>knt_RS_sMacC01</v>
      </c>
      <c r="C644" t="str">
        <f t="shared" si="32"/>
        <v>64824</v>
      </c>
      <c r="D644" t="str">
        <f t="shared" si="33"/>
        <v>string</v>
      </c>
    </row>
    <row r="645" spans="1:4" x14ac:dyDescent="0.25">
      <c r="A645" t="s">
        <v>1545</v>
      </c>
      <c r="B645" t="str">
        <f t="shared" si="31"/>
        <v>knt_RS_sMacCms</v>
      </c>
      <c r="C645" t="str">
        <f t="shared" si="32"/>
        <v>64825</v>
      </c>
      <c r="D645" t="str">
        <f t="shared" si="33"/>
        <v>miliseconds</v>
      </c>
    </row>
    <row r="646" spans="1:4" x14ac:dyDescent="0.25">
      <c r="A646" t="s">
        <v>1546</v>
      </c>
      <c r="B646" t="str">
        <f t="shared" si="31"/>
        <v>knt_RS_sMacCfn</v>
      </c>
      <c r="C646" t="str">
        <f t="shared" si="32"/>
        <v>64826</v>
      </c>
      <c r="D646" t="str">
        <f t="shared" si="33"/>
        <v>filename</v>
      </c>
    </row>
    <row r="647" spans="1:4" x14ac:dyDescent="0.25">
      <c r="A647" t="s">
        <v>1547</v>
      </c>
      <c r="B647" t="str">
        <f t="shared" si="31"/>
        <v>knt_RS_sMacCint</v>
      </c>
      <c r="C647" t="str">
        <f t="shared" si="32"/>
        <v>64827</v>
      </c>
      <c r="D647" t="str">
        <f t="shared" si="33"/>
        <v>integer</v>
      </c>
    </row>
    <row r="648" spans="1:4" x14ac:dyDescent="0.25">
      <c r="A648" t="s">
        <v>1548</v>
      </c>
      <c r="B648" t="str">
        <f t="shared" si="31"/>
        <v>knt_RS_sMacCcn</v>
      </c>
      <c r="C648" t="str">
        <f t="shared" si="32"/>
        <v>64828</v>
      </c>
      <c r="D648" t="str">
        <f t="shared" si="33"/>
        <v>color name</v>
      </c>
    </row>
    <row r="649" spans="1:4" x14ac:dyDescent="0.25">
      <c r="A649" t="s">
        <v>1549</v>
      </c>
      <c r="B649" t="str">
        <f t="shared" si="31"/>
        <v>knt_RS_sMacCstN</v>
      </c>
      <c r="C649" t="str">
        <f t="shared" si="32"/>
        <v>64829</v>
      </c>
      <c r="D649" t="str">
        <f t="shared" si="33"/>
        <v>style name</v>
      </c>
    </row>
    <row r="650" spans="1:4" x14ac:dyDescent="0.25">
      <c r="A650" t="s">
        <v>1550</v>
      </c>
      <c r="B650" t="str">
        <f t="shared" si="31"/>
        <v>knt_RS_sMacC10</v>
      </c>
      <c r="C650" t="str">
        <f t="shared" si="32"/>
        <v>64830</v>
      </c>
      <c r="D650" t="str">
        <f t="shared" si="33"/>
        <v>Inserts a line of text into active note</v>
      </c>
    </row>
    <row r="651" spans="1:4" x14ac:dyDescent="0.25">
      <c r="A651" t="s">
        <v>1551</v>
      </c>
      <c r="B651" t="str">
        <f t="shared" si="31"/>
        <v>knt_RS_sMacC11</v>
      </c>
      <c r="C651" t="str">
        <f t="shared" si="32"/>
        <v>64831</v>
      </c>
      <c r="D651" t="str">
        <f t="shared" si="33"/>
        <v>Pauses for a specified period (miliseconds)</v>
      </c>
    </row>
    <row r="652" spans="1:4" x14ac:dyDescent="0.25">
      <c r="A652" t="s">
        <v>1552</v>
      </c>
      <c r="B652" t="str">
        <f t="shared" si="31"/>
        <v>knt_RS_sPlgM08</v>
      </c>
      <c r="C652" t="str">
        <f t="shared" si="32"/>
        <v>64832</v>
      </c>
      <c r="D652" t="str">
        <f t="shared" si="33"/>
        <v>Execute most recent plugin "%s"</v>
      </c>
    </row>
    <row r="653" spans="1:4" x14ac:dyDescent="0.25">
      <c r="A653" t="s">
        <v>1553</v>
      </c>
      <c r="B653" t="str">
        <f t="shared" si="31"/>
        <v>knt_RS_sPlgM09</v>
      </c>
      <c r="C653" t="str">
        <f t="shared" si="32"/>
        <v>64833</v>
      </c>
      <c r="D653" t="str">
        <f t="shared" si="33"/>
        <v>Could not obtain plugin information from "%s". Make sure that the file exists.</v>
      </c>
    </row>
    <row r="654" spans="1:4" x14ac:dyDescent="0.25">
      <c r="A654" t="s">
        <v>1554</v>
      </c>
      <c r="B654" t="str">
        <f t="shared" si="31"/>
        <v>knt_RS_sPlgM10</v>
      </c>
      <c r="C654" t="str">
        <f t="shared" si="32"/>
        <v>64834</v>
      </c>
      <c r="D654" t="str">
        <f t="shared" si="33"/>
        <v>Plugin "%s" (%s) reports wrong version number %d. A newer version of KeyNote is required to run this plugin.</v>
      </c>
    </row>
    <row r="655" spans="1:4" x14ac:dyDescent="0.25">
      <c r="A655" t="s">
        <v>1555</v>
      </c>
      <c r="B655" t="str">
        <f t="shared" si="31"/>
        <v>knt_RS_sPlgM11</v>
      </c>
      <c r="C655" t="str">
        <f t="shared" si="32"/>
        <v>64835</v>
      </c>
      <c r="D655" t="str">
        <f t="shared" si="33"/>
        <v>Plugin "%s" (%s) refuses to execute.</v>
      </c>
    </row>
    <row r="656" spans="1:4" x14ac:dyDescent="0.25">
      <c r="A656" t="s">
        <v>1556</v>
      </c>
      <c r="B656" t="str">
        <f t="shared" si="31"/>
        <v>knt_RS_sPlgM12</v>
      </c>
      <c r="C656" t="str">
        <f t="shared" si="32"/>
        <v>64836</v>
      </c>
      <c r="D656" t="str">
        <f t="shared" si="33"/>
        <v>Could not load plugin "%s" (%s).</v>
      </c>
    </row>
    <row r="657" spans="1:4" x14ac:dyDescent="0.25">
      <c r="A657" t="s">
        <v>1557</v>
      </c>
      <c r="B657" t="str">
        <f t="shared" si="31"/>
        <v>knt_RS_sPlgM13</v>
      </c>
      <c r="C657" t="str">
        <f t="shared" si="32"/>
        <v>64837</v>
      </c>
      <c r="D657" t="str">
        <f t="shared" si="33"/>
        <v>Could not execute plugin "%s" (%s).</v>
      </c>
    </row>
    <row r="658" spans="1:4" x14ac:dyDescent="0.25">
      <c r="A658" t="s">
        <v>1558</v>
      </c>
      <c r="B658" t="str">
        <f t="shared" si="31"/>
        <v>knt_RS_sPlgM14</v>
      </c>
      <c r="C658" t="str">
        <f t="shared" si="32"/>
        <v>64838</v>
      </c>
      <c r="D658" t="str">
        <f t="shared" si="33"/>
        <v>Resident plugin "%s" is already running. Shut down the running plugin first.</v>
      </c>
    </row>
    <row r="659" spans="1:4" x14ac:dyDescent="0.25">
      <c r="A659" t="s">
        <v>1559</v>
      </c>
      <c r="B659" t="str">
        <f t="shared" si="31"/>
        <v>knt_RS_sPlgM15</v>
      </c>
      <c r="C659" t="str">
        <f t="shared" si="32"/>
        <v>64839</v>
      </c>
      <c r="D659" t="str">
        <f t="shared" si="33"/>
        <v>Plugin "%s" tried to go resident, but attempt to set resident plugin ID failed. Plugin will be shut down.</v>
      </c>
    </row>
    <row r="660" spans="1:4" x14ac:dyDescent="0.25">
      <c r="A660" t="s">
        <v>1560</v>
      </c>
      <c r="B660" t="str">
        <f t="shared" si="31"/>
        <v>knt_RS_sPlgM16</v>
      </c>
      <c r="C660" t="str">
        <f t="shared" si="32"/>
        <v>64840</v>
      </c>
      <c r="D660" t="str">
        <f t="shared" si="33"/>
        <v>Plugin "%s" requires that text is selected in active note. Select some text and try again.</v>
      </c>
    </row>
    <row r="661" spans="1:4" x14ac:dyDescent="0.25">
      <c r="A661" t="s">
        <v>1561</v>
      </c>
      <c r="B661" t="str">
        <f t="shared" si="31"/>
        <v>knt_RS_sPlgM17</v>
      </c>
      <c r="C661" t="str">
        <f t="shared" si="32"/>
        <v>64841</v>
      </c>
      <c r="D661" t="str">
        <f t="shared" si="33"/>
        <v>Plugin returned error code "%d"</v>
      </c>
    </row>
    <row r="662" spans="1:4" x14ac:dyDescent="0.25">
      <c r="A662" t="s">
        <v>1562</v>
      </c>
      <c r="B662" t="str">
        <f t="shared" si="31"/>
        <v>knt_RS_sPlgM18</v>
      </c>
      <c r="C662" t="str">
        <f t="shared" si="32"/>
        <v>64842</v>
      </c>
      <c r="D662" t="str">
        <f t="shared" si="33"/>
        <v>Plugin "%s" is now running</v>
      </c>
    </row>
    <row r="663" spans="1:4" x14ac:dyDescent="0.25">
      <c r="A663" t="s">
        <v>1563</v>
      </c>
      <c r="B663" t="str">
        <f t="shared" si="31"/>
        <v>knt_RS_sPlgM19</v>
      </c>
      <c r="C663" t="str">
        <f t="shared" si="32"/>
        <v>64843</v>
      </c>
      <c r="D663" t="str">
        <f t="shared" si="33"/>
        <v>Plugin copied data to clipboard. Ok to paste into active note?</v>
      </c>
    </row>
    <row r="664" spans="1:4" x14ac:dyDescent="0.25">
      <c r="A664" t="s">
        <v>1564</v>
      </c>
      <c r="B664" t="str">
        <f t="shared" si="31"/>
        <v>knt_RS_sPlgM20</v>
      </c>
      <c r="C664" t="str">
        <f t="shared" si="32"/>
        <v>64844</v>
      </c>
      <c r="D664" t="str">
        <f t="shared" si="33"/>
        <v>Active note "%s" is Read-only. Inserting plugin output will modify the note. Insert anyway?</v>
      </c>
    </row>
    <row r="665" spans="1:4" x14ac:dyDescent="0.25">
      <c r="A665" t="s">
        <v>1565</v>
      </c>
      <c r="B665" t="str">
        <f t="shared" si="31"/>
        <v>knt_RS_sPlgM21</v>
      </c>
      <c r="C665" t="str">
        <f t="shared" si="32"/>
        <v>64845</v>
      </c>
      <c r="D665" t="str">
        <f t="shared" si="33"/>
        <v xml:space="preserve">Unexpected error during plugin cleanup: </v>
      </c>
    </row>
    <row r="666" spans="1:4" x14ac:dyDescent="0.25">
      <c r="A666" t="s">
        <v>1566</v>
      </c>
      <c r="B666" t="str">
        <f t="shared" si="31"/>
        <v>knt_RS_sPlgM22</v>
      </c>
      <c r="C666" t="str">
        <f t="shared" si="32"/>
        <v>64846</v>
      </c>
      <c r="D666" t="str">
        <f t="shared" si="33"/>
        <v xml:space="preserve">Unexpected plugin error: </v>
      </c>
    </row>
    <row r="667" spans="1:4" x14ac:dyDescent="0.25">
      <c r="A667" t="s">
        <v>1567</v>
      </c>
      <c r="B667" t="str">
        <f t="shared" si="31"/>
        <v>knt_RS_sPlgM23</v>
      </c>
      <c r="C667" t="str">
        <f t="shared" si="32"/>
        <v>64847</v>
      </c>
      <c r="D667" t="str">
        <f t="shared" si="33"/>
        <v>Resident plugin "%s" unloaded</v>
      </c>
    </row>
    <row r="668" spans="1:4" x14ac:dyDescent="0.25">
      <c r="A668" t="s">
        <v>1568</v>
      </c>
      <c r="B668" t="str">
        <f t="shared" si="31"/>
        <v>knt_RS_sPlg06</v>
      </c>
      <c r="C668" t="str">
        <f t="shared" si="32"/>
        <v>64848</v>
      </c>
      <c r="D668" t="str">
        <f t="shared" si="33"/>
        <v>Returns RTF</v>
      </c>
    </row>
    <row r="669" spans="1:4" x14ac:dyDescent="0.25">
      <c r="A669" t="s">
        <v>1569</v>
      </c>
      <c r="B669" t="str">
        <f t="shared" si="31"/>
        <v>knt_RS_sPlg07</v>
      </c>
      <c r="C669" t="str">
        <f t="shared" si="32"/>
        <v>64849</v>
      </c>
      <c r="D669" t="str">
        <f t="shared" si="33"/>
        <v>Returns clipboard</v>
      </c>
    </row>
    <row r="670" spans="1:4" x14ac:dyDescent="0.25">
      <c r="A670" t="s">
        <v>1570</v>
      </c>
      <c r="B670" t="str">
        <f t="shared" si="31"/>
        <v>knt_RS_sPlg08</v>
      </c>
      <c r="C670" t="str">
        <f t="shared" si="32"/>
        <v>64850</v>
      </c>
      <c r="D670" t="str">
        <f t="shared" si="33"/>
        <v>Needs selection</v>
      </c>
    </row>
    <row r="671" spans="1:4" x14ac:dyDescent="0.25">
      <c r="A671" t="s">
        <v>1571</v>
      </c>
      <c r="B671" t="str">
        <f t="shared" si="31"/>
        <v>knt_RS_sPlg09</v>
      </c>
      <c r="C671" t="str">
        <f t="shared" si="32"/>
        <v>64851</v>
      </c>
      <c r="D671" t="str">
        <f t="shared" si="33"/>
        <v>Wants new note</v>
      </c>
    </row>
    <row r="672" spans="1:4" x14ac:dyDescent="0.25">
      <c r="A672" t="s">
        <v>1572</v>
      </c>
      <c r="B672" t="str">
        <f t="shared" si="31"/>
        <v>knt_RS_sPlg10</v>
      </c>
      <c r="C672" t="str">
        <f t="shared" si="32"/>
        <v>64852</v>
      </c>
      <c r="D672" t="str">
        <f t="shared" si="33"/>
        <v>Wants dialog box</v>
      </c>
    </row>
    <row r="673" spans="1:4" x14ac:dyDescent="0.25">
      <c r="A673" t="s">
        <v>1573</v>
      </c>
      <c r="B673" t="str">
        <f t="shared" si="31"/>
        <v>knt_RS_sPlg11</v>
      </c>
      <c r="C673" t="str">
        <f t="shared" si="32"/>
        <v>64853</v>
      </c>
      <c r="D673" t="str">
        <f t="shared" si="33"/>
        <v>Wants saved file</v>
      </c>
    </row>
    <row r="674" spans="1:4" x14ac:dyDescent="0.25">
      <c r="A674" t="s">
        <v>1574</v>
      </c>
      <c r="B674" t="str">
        <f t="shared" si="31"/>
        <v>knt_RS_sPlg12</v>
      </c>
      <c r="C674" t="str">
        <f t="shared" si="32"/>
        <v>64854</v>
      </c>
      <c r="D674" t="str">
        <f t="shared" si="33"/>
        <v>Reload file</v>
      </c>
    </row>
    <row r="675" spans="1:4" x14ac:dyDescent="0.25">
      <c r="A675" t="s">
        <v>1575</v>
      </c>
      <c r="B675" t="str">
        <f t="shared" si="31"/>
        <v>knt_RS_sPlg13</v>
      </c>
      <c r="C675" t="str">
        <f t="shared" si="32"/>
        <v>64855</v>
      </c>
      <c r="D675" t="str">
        <f t="shared" si="33"/>
        <v>Stays resident</v>
      </c>
    </row>
    <row r="676" spans="1:4" x14ac:dyDescent="0.25">
      <c r="A676" t="s">
        <v>1576</v>
      </c>
      <c r="B676" t="str">
        <f t="shared" si="31"/>
        <v>knt_RS_sPlg14</v>
      </c>
      <c r="C676" t="str">
        <f t="shared" si="32"/>
        <v>64856</v>
      </c>
      <c r="D676" t="str">
        <f t="shared" si="33"/>
        <v xml:space="preserve">Unexpected error from DLL: </v>
      </c>
    </row>
    <row r="677" spans="1:4" x14ac:dyDescent="0.25">
      <c r="A677" t="s">
        <v>1577</v>
      </c>
      <c r="B677" t="str">
        <f t="shared" si="31"/>
        <v>knt_RS_sPlgM01</v>
      </c>
      <c r="C677" t="str">
        <f t="shared" si="32"/>
        <v>64857</v>
      </c>
      <c r="D677" t="str">
        <f t="shared" si="33"/>
        <v>Select plugin to display information</v>
      </c>
    </row>
    <row r="678" spans="1:4" x14ac:dyDescent="0.25">
      <c r="A678" t="s">
        <v>1578</v>
      </c>
      <c r="B678" t="str">
        <f t="shared" si="31"/>
        <v>knt_RS_sPlgM02</v>
      </c>
      <c r="C678" t="str">
        <f t="shared" si="32"/>
        <v>64858</v>
      </c>
      <c r="D678" t="str">
        <f t="shared" si="33"/>
        <v>(version %d)</v>
      </c>
    </row>
    <row r="679" spans="1:4" x14ac:dyDescent="0.25">
      <c r="A679" t="s">
        <v>1579</v>
      </c>
      <c r="B679" t="str">
        <f t="shared" si="31"/>
        <v>knt_RS_sPlgM03</v>
      </c>
      <c r="C679" t="str">
        <f t="shared" si="32"/>
        <v>64859</v>
      </c>
      <c r="D679" t="str">
        <f t="shared" si="33"/>
        <v xml:space="preserve">Filename: </v>
      </c>
    </row>
    <row r="680" spans="1:4" x14ac:dyDescent="0.25">
      <c r="A680" t="s">
        <v>1580</v>
      </c>
      <c r="B680" t="str">
        <f t="shared" si="31"/>
        <v>knt_RS_sPlgM04</v>
      </c>
      <c r="C680" t="str">
        <f t="shared" si="32"/>
        <v>64860</v>
      </c>
      <c r="D680" t="str">
        <f t="shared" si="33"/>
        <v>No plugins available.</v>
      </c>
    </row>
    <row r="681" spans="1:4" x14ac:dyDescent="0.25">
      <c r="A681" t="s">
        <v>1581</v>
      </c>
      <c r="B681" t="str">
        <f t="shared" si="31"/>
        <v>knt_RS_sPlgM05</v>
      </c>
      <c r="C681" t="str">
        <f t="shared" si="32"/>
        <v>64861</v>
      </c>
      <c r="D681" t="str">
        <f t="shared" si="33"/>
        <v xml:space="preserve">Could not execute plugin </v>
      </c>
    </row>
    <row r="682" spans="1:4" x14ac:dyDescent="0.25">
      <c r="A682" t="s">
        <v>1582</v>
      </c>
      <c r="B682" t="str">
        <f t="shared" si="31"/>
        <v>knt_RS_sPlgM06</v>
      </c>
      <c r="C682" t="str">
        <f t="shared" si="32"/>
        <v>64862</v>
      </c>
      <c r="D682" t="str">
        <f t="shared" si="33"/>
        <v>No plugins available or none selected.</v>
      </c>
    </row>
    <row r="683" spans="1:4" x14ac:dyDescent="0.25">
      <c r="A683" t="s">
        <v>1583</v>
      </c>
      <c r="B683" t="str">
        <f t="shared" si="31"/>
        <v>knt_RS_sPlgM07</v>
      </c>
      <c r="C683" t="str">
        <f t="shared" si="32"/>
        <v>64863</v>
      </c>
      <c r="D683" t="str">
        <f t="shared" si="33"/>
        <v>Cannot execute plugin - file not found. (%s)</v>
      </c>
    </row>
    <row r="684" spans="1:4" x14ac:dyDescent="0.25">
      <c r="A684" t="s">
        <v>1584</v>
      </c>
      <c r="B684" t="str">
        <f t="shared" si="31"/>
        <v>knt_RS_sTip01</v>
      </c>
      <c r="C684" t="str">
        <f t="shared" si="32"/>
        <v>64864</v>
      </c>
      <c r="D684" t="str">
        <f t="shared" si="33"/>
        <v>Tip of the day</v>
      </c>
    </row>
    <row r="685" spans="1:4" x14ac:dyDescent="0.25">
      <c r="A685" t="s">
        <v>1585</v>
      </c>
      <c r="B685" t="str">
        <f t="shared" si="31"/>
        <v>knt_RS_sTip02</v>
      </c>
      <c r="C685" t="str">
        <f t="shared" si="32"/>
        <v>64865</v>
      </c>
      <c r="D685" t="str">
        <f t="shared" si="33"/>
        <v>Did you know...</v>
      </c>
    </row>
    <row r="686" spans="1:4" x14ac:dyDescent="0.25">
      <c r="A686" t="s">
        <v>1586</v>
      </c>
      <c r="B686" t="str">
        <f t="shared" si="31"/>
        <v>knt_RS_sTip03</v>
      </c>
      <c r="C686" t="str">
        <f t="shared" si="32"/>
        <v>64866</v>
      </c>
      <c r="D686" t="str">
        <f t="shared" si="33"/>
        <v>(Tips not found.)</v>
      </c>
    </row>
    <row r="687" spans="1:4" x14ac:dyDescent="0.25">
      <c r="A687" t="s">
        <v>1587</v>
      </c>
      <c r="B687" t="str">
        <f t="shared" si="31"/>
        <v>knt_RS_sDll01</v>
      </c>
      <c r="C687" t="str">
        <f t="shared" si="32"/>
        <v>64867</v>
      </c>
      <c r="D687" t="str">
        <f t="shared" si="33"/>
        <v>Error while attempting to load runtime library "%s". Please reinstall KeyNote.</v>
      </c>
    </row>
    <row r="688" spans="1:4" x14ac:dyDescent="0.25">
      <c r="A688" t="s">
        <v>1588</v>
      </c>
      <c r="B688" t="str">
        <f t="shared" si="31"/>
        <v>knt_RS_sDll02</v>
      </c>
      <c r="C688" t="str">
        <f t="shared" si="32"/>
        <v>64868</v>
      </c>
      <c r="D688" t="str">
        <f t="shared" si="33"/>
        <v>Procedure "%s" not found in runtime library "%s". Please reinstall KeyNote.</v>
      </c>
    </row>
    <row r="689" spans="1:4" x14ac:dyDescent="0.25">
      <c r="A689" t="s">
        <v>1589</v>
      </c>
      <c r="B689" t="str">
        <f t="shared" si="31"/>
        <v>knt_RS_sURL01</v>
      </c>
      <c r="C689" t="str">
        <f t="shared" si="32"/>
        <v>64869</v>
      </c>
      <c r="D689" t="str">
        <f t="shared" si="33"/>
        <v>OK</v>
      </c>
    </row>
    <row r="690" spans="1:4" x14ac:dyDescent="0.25">
      <c r="A690" t="s">
        <v>1590</v>
      </c>
      <c r="B690" t="str">
        <f t="shared" si="31"/>
        <v>knt_RS_sURL02</v>
      </c>
      <c r="C690" t="str">
        <f t="shared" si="32"/>
        <v>64870</v>
      </c>
      <c r="D690" t="str">
        <f t="shared" si="33"/>
        <v>Create Hyperlink</v>
      </c>
    </row>
    <row r="691" spans="1:4" x14ac:dyDescent="0.25">
      <c r="A691" t="s">
        <v>1591</v>
      </c>
      <c r="B691" t="str">
        <f t="shared" si="31"/>
        <v>knt_RS_sURL03</v>
      </c>
      <c r="C691" t="str">
        <f t="shared" si="32"/>
        <v>64871</v>
      </c>
      <c r="D691" t="str">
        <f t="shared" si="33"/>
        <v>Modify</v>
      </c>
    </row>
    <row r="692" spans="1:4" x14ac:dyDescent="0.25">
      <c r="A692" t="s">
        <v>1592</v>
      </c>
      <c r="B692" t="str">
        <f t="shared" si="31"/>
        <v>knt_RS_sURL04</v>
      </c>
      <c r="C692" t="str">
        <f t="shared" si="32"/>
        <v>64872</v>
      </c>
      <c r="D692" t="str">
        <f t="shared" si="33"/>
        <v>Choose Action for Hyperlink</v>
      </c>
    </row>
    <row r="693" spans="1:4" x14ac:dyDescent="0.25">
      <c r="A693" t="s">
        <v>1593</v>
      </c>
      <c r="B693" t="str">
        <f t="shared" si="31"/>
        <v>knt_RS_sPass01</v>
      </c>
      <c r="C693" t="str">
        <f t="shared" si="32"/>
        <v>64873</v>
      </c>
      <c r="D693" t="str">
        <f t="shared" si="33"/>
        <v>Passphrase cannot be blank.</v>
      </c>
    </row>
    <row r="694" spans="1:4" x14ac:dyDescent="0.25">
      <c r="A694" t="s">
        <v>1594</v>
      </c>
      <c r="B694" t="str">
        <f t="shared" si="31"/>
        <v>knt_RS_sPass02</v>
      </c>
      <c r="C694" t="str">
        <f t="shared" si="32"/>
        <v>64874</v>
      </c>
      <c r="D694" t="str">
        <f t="shared" si="33"/>
        <v>File "%s" is encrypted</v>
      </c>
    </row>
    <row r="695" spans="1:4" x14ac:dyDescent="0.25">
      <c r="A695" t="s">
        <v>1595</v>
      </c>
      <c r="B695" t="str">
        <f t="shared" si="31"/>
        <v>knt_RS_sPlg01</v>
      </c>
      <c r="C695" t="str">
        <f t="shared" si="32"/>
        <v>64875</v>
      </c>
      <c r="D695" t="str">
        <f t="shared" si="33"/>
        <v>StatusOK</v>
      </c>
    </row>
    <row r="696" spans="1:4" x14ac:dyDescent="0.25">
      <c r="A696" t="s">
        <v>1596</v>
      </c>
      <c r="B696" t="str">
        <f t="shared" si="31"/>
        <v>knt_RS_sPlg02</v>
      </c>
      <c r="C696" t="str">
        <f t="shared" si="32"/>
        <v>64876</v>
      </c>
      <c r="D696" t="str">
        <f t="shared" si="33"/>
        <v>Gets data</v>
      </c>
    </row>
    <row r="697" spans="1:4" x14ac:dyDescent="0.25">
      <c r="A697" t="s">
        <v>1597</v>
      </c>
      <c r="B697" t="str">
        <f t="shared" si="31"/>
        <v>knt_RS_sPlg03</v>
      </c>
      <c r="C697" t="str">
        <f t="shared" si="32"/>
        <v>64877</v>
      </c>
      <c r="D697" t="str">
        <f t="shared" si="33"/>
        <v>Gets RTF</v>
      </c>
    </row>
    <row r="698" spans="1:4" x14ac:dyDescent="0.25">
      <c r="A698" t="s">
        <v>1598</v>
      </c>
      <c r="B698" t="str">
        <f t="shared" si="31"/>
        <v>knt_RS_sPlg04</v>
      </c>
      <c r="C698" t="str">
        <f t="shared" si="32"/>
        <v>64878</v>
      </c>
      <c r="D698" t="str">
        <f t="shared" si="33"/>
        <v>Gets selection</v>
      </c>
    </row>
    <row r="699" spans="1:4" x14ac:dyDescent="0.25">
      <c r="A699" t="s">
        <v>1599</v>
      </c>
      <c r="B699" t="str">
        <f t="shared" si="31"/>
        <v>knt_RS_sPlg05</v>
      </c>
      <c r="C699" t="str">
        <f t="shared" si="32"/>
        <v>64879</v>
      </c>
      <c r="D699" t="str">
        <f t="shared" si="33"/>
        <v>Returns data</v>
      </c>
    </row>
    <row r="700" spans="1:4" x14ac:dyDescent="0.25">
      <c r="A700" t="s">
        <v>1600</v>
      </c>
      <c r="B700" t="str">
        <f t="shared" si="31"/>
        <v>knt_RS_sOptS15</v>
      </c>
      <c r="C700" t="str">
        <f t="shared" si="32"/>
        <v>64880</v>
      </c>
      <c r="D700" t="str">
        <f t="shared" si="33"/>
        <v>Other</v>
      </c>
    </row>
    <row r="701" spans="1:4" x14ac:dyDescent="0.25">
      <c r="A701" t="s">
        <v>1601</v>
      </c>
      <c r="B701" t="str">
        <f t="shared" si="31"/>
        <v>knt_RS_sOpt01</v>
      </c>
      <c r="C701" t="str">
        <f t="shared" si="32"/>
        <v>64881</v>
      </c>
      <c r="D701" t="str">
        <f t="shared" si="33"/>
        <v xml:space="preserve"> Custom icons are DISABLED </v>
      </c>
    </row>
    <row r="702" spans="1:4" x14ac:dyDescent="0.25">
      <c r="A702" t="s">
        <v>1602</v>
      </c>
      <c r="B702" t="str">
        <f t="shared" si="31"/>
        <v>knt_RS_sOpt02</v>
      </c>
      <c r="C702" t="str">
        <f t="shared" si="32"/>
        <v>64882</v>
      </c>
      <c r="D702" t="str">
        <f t="shared" si="33"/>
        <v>Maximum size for clipboard capture text is not a valid integer value.</v>
      </c>
    </row>
    <row r="703" spans="1:4" x14ac:dyDescent="0.25">
      <c r="A703" t="s">
        <v>1603</v>
      </c>
      <c r="B703" t="str">
        <f t="shared" si="31"/>
        <v>knt_RS_sOpt03</v>
      </c>
      <c r="C703" t="str">
        <f t="shared" si="32"/>
        <v>64883</v>
      </c>
      <c r="D703" t="str">
        <f t="shared" si="33"/>
        <v>(invalid date format)</v>
      </c>
    </row>
    <row r="704" spans="1:4" x14ac:dyDescent="0.25">
      <c r="A704" t="s">
        <v>1604</v>
      </c>
      <c r="B704" t="str">
        <f t="shared" si="31"/>
        <v>knt_RS_sOpt04</v>
      </c>
      <c r="C704" t="str">
        <f t="shared" si="32"/>
        <v>64884</v>
      </c>
      <c r="D704" t="str">
        <f t="shared" si="33"/>
        <v>(invalid time format)</v>
      </c>
    </row>
    <row r="705" spans="1:4" x14ac:dyDescent="0.25">
      <c r="A705" t="s">
        <v>1605</v>
      </c>
      <c r="B705" t="str">
        <f t="shared" si="31"/>
        <v>knt_RS_sOpt05</v>
      </c>
      <c r="C705" t="str">
        <f t="shared" si="32"/>
        <v>64885</v>
      </c>
      <c r="D705" t="str">
        <f t="shared" si="33"/>
        <v>OK to reset tab fonts and colors to default state?</v>
      </c>
    </row>
    <row r="706" spans="1:4" x14ac:dyDescent="0.25">
      <c r="A706" t="s">
        <v>1606</v>
      </c>
      <c r="B706" t="str">
        <f t="shared" si="31"/>
        <v>knt_RS_sOpt06</v>
      </c>
      <c r="C706" t="str">
        <f t="shared" si="32"/>
        <v>64886</v>
      </c>
      <c r="D706" t="str">
        <f t="shared" si="33"/>
        <v xml:space="preserve"> icon %d </v>
      </c>
    </row>
    <row r="707" spans="1:4" x14ac:dyDescent="0.25">
      <c r="A707" t="s">
        <v>1607</v>
      </c>
      <c r="B707" t="str">
        <f t="shared" ref="B707:B770" si="34" xml:space="preserve"> SUBSTITUTE( MID(A707,7,FIND("=",A707,7)-7), "{1}", "")</f>
        <v>knt_RS_sOpt07</v>
      </c>
      <c r="C707" t="str">
        <f t="shared" ref="C707:C770" si="35">MID(A707,1,5)</f>
        <v>64887</v>
      </c>
      <c r="D707" t="str">
        <f t="shared" ref="D707:D770" si="36">MID(A707,8+LEN(B707),9999)</f>
        <v>Icons: %d</v>
      </c>
    </row>
    <row r="708" spans="1:4" x14ac:dyDescent="0.25">
      <c r="A708" t="s">
        <v>1608</v>
      </c>
      <c r="B708" t="str">
        <f t="shared" si="34"/>
        <v>knt_RS_sOpt08</v>
      </c>
      <c r="C708" t="str">
        <f t="shared" si="35"/>
        <v>64888</v>
      </c>
      <c r="D708" t="str">
        <f t="shared" si="36"/>
        <v xml:space="preserve">Failed to get icon from </v>
      </c>
    </row>
    <row r="709" spans="1:4" x14ac:dyDescent="0.25">
      <c r="A709" t="s">
        <v>1609</v>
      </c>
      <c r="B709" t="str">
        <f t="shared" si="34"/>
        <v>knt_RS_sOpt09</v>
      </c>
      <c r="C709" t="str">
        <f t="shared" si="35"/>
        <v>64889</v>
      </c>
      <c r="D709" t="str">
        <f t="shared" si="36"/>
        <v>Failed to get bitmap from "%s"</v>
      </c>
    </row>
    <row r="710" spans="1:4" x14ac:dyDescent="0.25">
      <c r="A710" t="s">
        <v>1610</v>
      </c>
      <c r="B710" t="str">
        <f t="shared" si="34"/>
        <v>knt_RS_sOpt10</v>
      </c>
      <c r="C710" t="str">
        <f t="shared" si="35"/>
        <v>64890</v>
      </c>
      <c r="D710" t="str">
        <f t="shared" si="36"/>
        <v>Cannot delete this icon: List must contain at least 1 icon.</v>
      </c>
    </row>
    <row r="711" spans="1:4" x14ac:dyDescent="0.25">
      <c r="A711" t="s">
        <v>1611</v>
      </c>
      <c r="B711" t="str">
        <f t="shared" si="34"/>
        <v>knt_RS_sOpt11</v>
      </c>
      <c r="C711" t="str">
        <f t="shared" si="35"/>
        <v>64891</v>
      </c>
      <c r="D711" t="str">
        <f t="shared" si="36"/>
        <v>OK to delete the selected icon?</v>
      </c>
    </row>
    <row r="712" spans="1:4" x14ac:dyDescent="0.25">
      <c r="A712" t="s">
        <v>1612</v>
      </c>
      <c r="B712" t="str">
        <f t="shared" si="34"/>
        <v>knt_RS_sOpt13</v>
      </c>
      <c r="C712" t="str">
        <f t="shared" si="35"/>
        <v>64892</v>
      </c>
      <c r="D712" t="str">
        <f t="shared" si="36"/>
        <v>OK to restore factory default icons?</v>
      </c>
    </row>
    <row r="713" spans="1:4" x14ac:dyDescent="0.25">
      <c r="A713" t="s">
        <v>1613</v>
      </c>
      <c r="B713" t="str">
        <f t="shared" si="34"/>
        <v>knt_RS_sOpt14</v>
      </c>
      <c r="C713" t="str">
        <f t="shared" si="35"/>
        <v>64893</v>
      </c>
      <c r="D713" t="str">
        <f t="shared" si="36"/>
        <v>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row>
    <row r="714" spans="1:4" x14ac:dyDescent="0.25">
      <c r="A714" t="s">
        <v>1614</v>
      </c>
      <c r="B714" t="str">
        <f t="shared" si="34"/>
        <v>knt_RS_sOpt15</v>
      </c>
      <c r="C714" t="str">
        <f t="shared" si="35"/>
        <v>64894</v>
      </c>
      <c r="D714" t="str">
        <f t="shared" si="36"/>
        <v>The Auto-Close function will work ONLY if Auto-Save is turned ON, and if no dialog box is open at the time KeyNote tries to automatically close the file. (Auto-Save is currently DISABLED.)</v>
      </c>
    </row>
    <row r="715" spans="1:4" x14ac:dyDescent="0.25">
      <c r="A715" t="s">
        <v>1615</v>
      </c>
      <c r="B715" t="str">
        <f t="shared" si="34"/>
        <v>knt_RS_sOpt16</v>
      </c>
      <c r="C715" t="str">
        <f t="shared" si="35"/>
        <v>64895</v>
      </c>
      <c r="D715" t="str">
        <f t="shared" si="36"/>
        <v>Error in TVChange: PageIndex %d  Node.AbsIdx %d</v>
      </c>
    </row>
    <row r="716" spans="1:4" x14ac:dyDescent="0.25">
      <c r="A716" t="s">
        <v>1616</v>
      </c>
      <c r="B716" t="str">
        <f t="shared" si="34"/>
        <v>knt_RS_sLng04</v>
      </c>
      <c r="C716" t="str">
        <f t="shared" si="35"/>
        <v>64896</v>
      </c>
      <c r="D716" t="str">
        <f t="shared" si="36"/>
        <v>Applying Language file  "</v>
      </c>
    </row>
    <row r="717" spans="1:4" x14ac:dyDescent="0.25">
      <c r="A717" t="s">
        <v>1617</v>
      </c>
      <c r="B717" t="str">
        <f t="shared" si="34"/>
        <v>knt_RS_sOptS00</v>
      </c>
      <c r="C717" t="str">
        <f t="shared" si="35"/>
        <v>64897</v>
      </c>
      <c r="D717" t="str">
        <f t="shared" si="36"/>
        <v>General Settings</v>
      </c>
    </row>
    <row r="718" spans="1:4" x14ac:dyDescent="0.25">
      <c r="A718" t="s">
        <v>1618</v>
      </c>
      <c r="B718" t="str">
        <f t="shared" si="34"/>
        <v>knt_RS_sOptS01</v>
      </c>
      <c r="C718" t="str">
        <f t="shared" si="35"/>
        <v>64898</v>
      </c>
      <c r="D718" t="str">
        <f t="shared" si="36"/>
        <v>Rich Text Editor</v>
      </c>
    </row>
    <row r="719" spans="1:4" x14ac:dyDescent="0.25">
      <c r="A719" t="s">
        <v>1619</v>
      </c>
      <c r="B719" t="str">
        <f t="shared" si="34"/>
        <v>knt_RS_sOptS02</v>
      </c>
      <c r="C719" t="str">
        <f t="shared" si="35"/>
        <v>64899</v>
      </c>
      <c r="D719" t="str">
        <f t="shared" si="36"/>
        <v>Images</v>
      </c>
    </row>
    <row r="720" spans="1:4" x14ac:dyDescent="0.25">
      <c r="A720" t="s">
        <v>1620</v>
      </c>
      <c r="B720" t="str">
        <f t="shared" si="34"/>
        <v>knt_RS_sOptS03</v>
      </c>
      <c r="C720" t="str">
        <f t="shared" si="35"/>
        <v>64900</v>
      </c>
      <c r="D720" t="str">
        <f t="shared" si="36"/>
        <v>Tree Panel</v>
      </c>
    </row>
    <row r="721" spans="1:4" x14ac:dyDescent="0.25">
      <c r="A721" t="s">
        <v>1621</v>
      </c>
      <c r="B721" t="str">
        <f t="shared" si="34"/>
        <v>knt_RS_sOptS04</v>
      </c>
      <c r="C721" t="str">
        <f t="shared" si="35"/>
        <v>64901</v>
      </c>
      <c r="D721" t="str">
        <f t="shared" si="36"/>
        <v>KeyNote Files</v>
      </c>
    </row>
    <row r="722" spans="1:4" x14ac:dyDescent="0.25">
      <c r="A722" t="s">
        <v>1622</v>
      </c>
      <c r="B722" t="str">
        <f t="shared" si="34"/>
        <v>knt_RS_sOptS05</v>
      </c>
      <c r="C722" t="str">
        <f t="shared" si="35"/>
        <v>64902</v>
      </c>
      <c r="D722" t="str">
        <f t="shared" si="36"/>
        <v>File Options</v>
      </c>
    </row>
    <row r="723" spans="1:4" x14ac:dyDescent="0.25">
      <c r="A723" t="s">
        <v>1623</v>
      </c>
      <c r="B723" t="str">
        <f t="shared" si="34"/>
        <v>knt_RS_sOptS06</v>
      </c>
      <c r="C723" t="str">
        <f t="shared" si="35"/>
        <v>64903</v>
      </c>
      <c r="D723" t="str">
        <f t="shared" si="36"/>
        <v>Backup Options</v>
      </c>
    </row>
    <row r="724" spans="1:4" x14ac:dyDescent="0.25">
      <c r="A724" t="s">
        <v>1624</v>
      </c>
      <c r="B724" t="str">
        <f t="shared" si="34"/>
        <v>knt_RS_sOptS07</v>
      </c>
      <c r="C724" t="str">
        <f t="shared" si="35"/>
        <v>64904</v>
      </c>
      <c r="D724" t="str">
        <f t="shared" si="36"/>
        <v>Actions</v>
      </c>
    </row>
    <row r="725" spans="1:4" x14ac:dyDescent="0.25">
      <c r="A725" t="s">
        <v>1625</v>
      </c>
      <c r="B725" t="str">
        <f t="shared" si="34"/>
        <v>knt_RS_sOptS08</v>
      </c>
      <c r="C725" t="str">
        <f t="shared" si="35"/>
        <v>64905</v>
      </c>
      <c r="D725" t="str">
        <f t="shared" si="36"/>
        <v>Confirmations</v>
      </c>
    </row>
    <row r="726" spans="1:4" x14ac:dyDescent="0.25">
      <c r="A726" t="s">
        <v>1626</v>
      </c>
      <c r="B726" t="str">
        <f t="shared" si="34"/>
        <v>knt_RS_sOptS09</v>
      </c>
      <c r="C726" t="str">
        <f t="shared" si="35"/>
        <v>64906</v>
      </c>
      <c r="D726" t="str">
        <f t="shared" si="36"/>
        <v>Chrome</v>
      </c>
    </row>
    <row r="727" spans="1:4" x14ac:dyDescent="0.25">
      <c r="A727" t="s">
        <v>1627</v>
      </c>
      <c r="B727" t="str">
        <f t="shared" si="34"/>
        <v>knt_RS_sOptS10</v>
      </c>
      <c r="C727" t="str">
        <f t="shared" si="35"/>
        <v>64907</v>
      </c>
      <c r="D727" t="str">
        <f t="shared" si="36"/>
        <v>Tab Icons</v>
      </c>
    </row>
    <row r="728" spans="1:4" x14ac:dyDescent="0.25">
      <c r="A728" t="s">
        <v>1628</v>
      </c>
      <c r="B728" t="str">
        <f t="shared" si="34"/>
        <v>knt_RS_sOptS11</v>
      </c>
      <c r="C728" t="str">
        <f t="shared" si="35"/>
        <v>64908</v>
      </c>
      <c r="D728" t="str">
        <f t="shared" si="36"/>
        <v>Advanced</v>
      </c>
    </row>
    <row r="729" spans="1:4" x14ac:dyDescent="0.25">
      <c r="A729" t="s">
        <v>1629</v>
      </c>
      <c r="B729" t="str">
        <f t="shared" si="34"/>
        <v>knt_RS_sOptS12</v>
      </c>
      <c r="C729" t="str">
        <f t="shared" si="35"/>
        <v>64909</v>
      </c>
      <c r="D729" t="str">
        <f t="shared" si="36"/>
        <v>Formats</v>
      </c>
    </row>
    <row r="730" spans="1:4" x14ac:dyDescent="0.25">
      <c r="A730" t="s">
        <v>1630</v>
      </c>
      <c r="B730" t="str">
        <f t="shared" si="34"/>
        <v>knt_RS_sOptS13</v>
      </c>
      <c r="C730" t="str">
        <f t="shared" si="35"/>
        <v>64910</v>
      </c>
      <c r="D730" t="str">
        <f t="shared" si="36"/>
        <v>Clipboard</v>
      </c>
    </row>
    <row r="731" spans="1:4" x14ac:dyDescent="0.25">
      <c r="A731" t="s">
        <v>1631</v>
      </c>
      <c r="B731" t="str">
        <f t="shared" si="34"/>
        <v>knt_RS_sOptS14</v>
      </c>
      <c r="C731" t="str">
        <f t="shared" si="35"/>
        <v>64911</v>
      </c>
      <c r="D731" t="str">
        <f t="shared" si="36"/>
        <v>File Types</v>
      </c>
    </row>
    <row r="732" spans="1:4" x14ac:dyDescent="0.25">
      <c r="A732" t="s">
        <v>1632</v>
      </c>
      <c r="B732" t="str">
        <f t="shared" si="34"/>
        <v>knt_RS_sDef18</v>
      </c>
      <c r="C732" t="str">
        <f t="shared" si="35"/>
        <v>64912</v>
      </c>
      <c r="D732" t="str">
        <f t="shared" si="36"/>
        <v>(must be UPPERCASE)</v>
      </c>
    </row>
    <row r="733" spans="1:4" x14ac:dyDescent="0.25">
      <c r="A733" t="s">
        <v>1633</v>
      </c>
      <c r="B733" t="str">
        <f t="shared" si="34"/>
        <v>knt_RS_sDef19</v>
      </c>
      <c r="C733" t="str">
        <f t="shared" si="35"/>
        <v>64913</v>
      </c>
      <c r="D733" t="str">
        <f t="shared" si="36"/>
        <v xml:space="preserve"> = current date</v>
      </c>
    </row>
    <row r="734" spans="1:4" x14ac:dyDescent="0.25">
      <c r="A734" t="s">
        <v>1634</v>
      </c>
      <c r="B734" t="str">
        <f t="shared" si="34"/>
        <v>knt_RS_sDef20</v>
      </c>
      <c r="C734" t="str">
        <f t="shared" si="35"/>
        <v>64914</v>
      </c>
      <c r="D734" t="str">
        <f t="shared" si="36"/>
        <v xml:space="preserve"> = current time</v>
      </c>
    </row>
    <row r="735" spans="1:4" x14ac:dyDescent="0.25">
      <c r="A735" t="s">
        <v>1635</v>
      </c>
      <c r="B735" t="str">
        <f t="shared" si="34"/>
        <v>knt_RS_sDef21</v>
      </c>
      <c r="C735" t="str">
        <f t="shared" si="35"/>
        <v>64915</v>
      </c>
      <c r="D735" t="str">
        <f t="shared" si="36"/>
        <v xml:space="preserve"> = total number of nodes</v>
      </c>
    </row>
    <row r="736" spans="1:4" x14ac:dyDescent="0.25">
      <c r="A736" t="s">
        <v>1636</v>
      </c>
      <c r="B736" t="str">
        <f t="shared" si="34"/>
        <v>knt_RS_sDef22</v>
      </c>
      <c r="C736" t="str">
        <f t="shared" si="35"/>
        <v>64916</v>
      </c>
      <c r="D736" t="str">
        <f t="shared" si="36"/>
        <v xml:space="preserve"> = new node's level</v>
      </c>
    </row>
    <row r="737" spans="1:4" x14ac:dyDescent="0.25">
      <c r="A737" t="s">
        <v>1637</v>
      </c>
      <c r="B737" t="str">
        <f t="shared" si="34"/>
        <v>knt_RS_sDef23</v>
      </c>
      <c r="C737" t="str">
        <f t="shared" si="35"/>
        <v>64917</v>
      </c>
      <c r="D737" t="str">
        <f t="shared" si="36"/>
        <v xml:space="preserve"> = new node's index</v>
      </c>
    </row>
    <row r="738" spans="1:4" x14ac:dyDescent="0.25">
      <c r="A738" t="s">
        <v>1638</v>
      </c>
      <c r="B738" t="str">
        <f t="shared" si="34"/>
        <v>knt_RS_sDef24</v>
      </c>
      <c r="C738" t="str">
        <f t="shared" si="35"/>
        <v>64918</v>
      </c>
      <c r="D738" t="str">
        <f t="shared" si="36"/>
        <v xml:space="preserve"> = new node's absolute index</v>
      </c>
    </row>
    <row r="739" spans="1:4" x14ac:dyDescent="0.25">
      <c r="A739" t="s">
        <v>1639</v>
      </c>
      <c r="B739" t="str">
        <f t="shared" si="34"/>
        <v>knt_RS_sDef25</v>
      </c>
      <c r="C739" t="str">
        <f t="shared" si="35"/>
        <v>64919</v>
      </c>
      <c r="D739" t="str">
        <f t="shared" si="36"/>
        <v xml:space="preserve"> = parent node's name</v>
      </c>
    </row>
    <row r="740" spans="1:4" x14ac:dyDescent="0.25">
      <c r="A740" t="s">
        <v>1640</v>
      </c>
      <c r="B740" t="str">
        <f t="shared" si="34"/>
        <v>knt_RS_sDef26</v>
      </c>
      <c r="C740" t="str">
        <f t="shared" si="35"/>
        <v>64920</v>
      </c>
      <c r="D740" t="str">
        <f t="shared" si="36"/>
        <v>1}= = name of active folder</v>
      </c>
    </row>
    <row r="741" spans="1:4" x14ac:dyDescent="0.25">
      <c r="A741" t="s">
        <v>1641</v>
      </c>
      <c r="B741" t="str">
        <f t="shared" si="34"/>
        <v>knt_RS_sDef27</v>
      </c>
      <c r="C741" t="str">
        <f t="shared" si="35"/>
        <v>64921</v>
      </c>
      <c r="D741" t="str">
        <f t="shared" si="36"/>
        <v xml:space="preserve"> = name of currently open file</v>
      </c>
    </row>
    <row r="742" spans="1:4" x14ac:dyDescent="0.25">
      <c r="A742" t="s">
        <v>1642</v>
      </c>
      <c r="B742" t="str">
        <f t="shared" si="34"/>
        <v>knt_RS_sDef28</v>
      </c>
      <c r="C742" t="str">
        <f t="shared" si="35"/>
        <v>64922</v>
      </c>
      <c r="D742" t="str">
        <f t="shared" si="36"/>
        <v>&lt;no icon&gt;</v>
      </c>
    </row>
    <row r="743" spans="1:4" x14ac:dyDescent="0.25">
      <c r="A743" t="s">
        <v>1643</v>
      </c>
      <c r="B743" t="str">
        <f t="shared" si="34"/>
        <v>knt_RS_sDef29</v>
      </c>
      <c r="C743" t="str">
        <f t="shared" si="35"/>
        <v>64923</v>
      </c>
      <c r="D743" t="str">
        <f t="shared" si="36"/>
        <v xml:space="preserve">Invalid zoom ratio: </v>
      </c>
    </row>
    <row r="744" spans="1:4" x14ac:dyDescent="0.25">
      <c r="A744" t="s">
        <v>1644</v>
      </c>
      <c r="B744" t="str">
        <f t="shared" si="34"/>
        <v>knt_RS_sDef30</v>
      </c>
      <c r="C744" t="str">
        <f t="shared" si="35"/>
        <v>64924</v>
      </c>
      <c r="D744" t="str">
        <f t="shared" si="36"/>
        <v xml:space="preserve"> (and apply to "%s" folder)</v>
      </c>
    </row>
    <row r="745" spans="1:4" x14ac:dyDescent="0.25">
      <c r="A745" t="s">
        <v>1645</v>
      </c>
      <c r="B745" t="str">
        <f t="shared" si="34"/>
        <v>knt_RS_sLng01</v>
      </c>
      <c r="C745" t="str">
        <f t="shared" si="35"/>
        <v>64925</v>
      </c>
      <c r="D745" t="str">
        <f t="shared" si="36"/>
        <v>Internal Language (English) will be established next time you start KeyNote NF</v>
      </c>
    </row>
    <row r="746" spans="1:4" x14ac:dyDescent="0.25">
      <c r="A746" t="s">
        <v>1646</v>
      </c>
      <c r="B746" t="str">
        <f t="shared" si="34"/>
        <v>knt_RS_sLng02</v>
      </c>
      <c r="C746" t="str">
        <f t="shared" si="35"/>
        <v>64926</v>
      </c>
      <c r="D746" t="str">
        <f t="shared" si="36"/>
        <v xml:space="preserve">Language file not found: </v>
      </c>
    </row>
    <row r="747" spans="1:4" x14ac:dyDescent="0.25">
      <c r="A747" t="s">
        <v>1647</v>
      </c>
      <c r="B747" t="str">
        <f t="shared" si="34"/>
        <v>knt_RS_sLng03</v>
      </c>
      <c r="C747" t="str">
        <f t="shared" si="35"/>
        <v>64927</v>
      </c>
      <c r="D747" t="str">
        <f t="shared" si="36"/>
        <v xml:space="preserve">Tip file not found: </v>
      </c>
    </row>
    <row r="748" spans="1:4" x14ac:dyDescent="0.25">
      <c r="A748" t="s">
        <v>1648</v>
      </c>
      <c r="B748" t="str">
        <f t="shared" si="34"/>
        <v>knt_RS_sDef02</v>
      </c>
      <c r="C748" t="str">
        <f t="shared" si="35"/>
        <v>64928</v>
      </c>
      <c r="D748" t="str">
        <f t="shared" si="36"/>
        <v>Close</v>
      </c>
    </row>
    <row r="749" spans="1:4" x14ac:dyDescent="0.25">
      <c r="A749" t="s">
        <v>1649</v>
      </c>
      <c r="B749" t="str">
        <f t="shared" si="34"/>
        <v>knt_RS_sDef03</v>
      </c>
      <c r="C749" t="str">
        <f t="shared" si="35"/>
        <v>64929</v>
      </c>
      <c r="D749" t="str">
        <f t="shared" si="36"/>
        <v>1}=Folder is Read-Only: cannot change properties</v>
      </c>
    </row>
    <row r="750" spans="1:4" x14ac:dyDescent="0.25">
      <c r="A750" t="s">
        <v>1650</v>
      </c>
      <c r="B750" t="str">
        <f t="shared" si="34"/>
        <v>knt_RS_sDef04</v>
      </c>
      <c r="C750" t="str">
        <f t="shared" si="35"/>
        <v>64930</v>
      </c>
      <c r="D750" t="str">
        <f t="shared" si="36"/>
        <v xml:space="preserve"> [RO]</v>
      </c>
    </row>
    <row r="751" spans="1:4" x14ac:dyDescent="0.25">
      <c r="A751" t="s">
        <v>1651</v>
      </c>
      <c r="B751" t="str">
        <f t="shared" si="34"/>
        <v>knt_RS_sDef05</v>
      </c>
      <c r="C751" t="str">
        <f t="shared" si="35"/>
        <v>64931</v>
      </c>
      <c r="D751" t="str">
        <f t="shared" si="36"/>
        <v xml:space="preserve">1}= View properties for current folder </v>
      </c>
    </row>
    <row r="752" spans="1:4" x14ac:dyDescent="0.25">
      <c r="A752" t="s">
        <v>1652</v>
      </c>
      <c r="B752" t="str">
        <f t="shared" si="34"/>
        <v>knt_RS_sDef06</v>
      </c>
      <c r="C752" t="str">
        <f t="shared" si="35"/>
        <v>64932</v>
      </c>
      <c r="D752" t="str">
        <f t="shared" si="36"/>
        <v>1}=Change properties for current folder</v>
      </c>
    </row>
    <row r="753" spans="1:4" x14ac:dyDescent="0.25">
      <c r="A753" t="s">
        <v>1653</v>
      </c>
      <c r="B753" t="str">
        <f t="shared" si="34"/>
        <v>knt_RS_sDef07</v>
      </c>
      <c r="C753" t="str">
        <f t="shared" si="35"/>
        <v>64933</v>
      </c>
      <c r="D753" t="str">
        <f t="shared" si="36"/>
        <v>&amp;Save as default for "%s"</v>
      </c>
    </row>
    <row r="754" spans="1:4" x14ac:dyDescent="0.25">
      <c r="A754" t="s">
        <v>1654</v>
      </c>
      <c r="B754" t="str">
        <f t="shared" si="34"/>
        <v>knt_RS_sDef08</v>
      </c>
      <c r="C754" t="str">
        <f t="shared" si="35"/>
        <v>64934</v>
      </c>
      <c r="D754" t="str">
        <f t="shared" si="36"/>
        <v xml:space="preserve">Defaults for </v>
      </c>
    </row>
    <row r="755" spans="1:4" x14ac:dyDescent="0.25">
      <c r="A755" t="s">
        <v>1655</v>
      </c>
      <c r="B755" t="str">
        <f t="shared" si="34"/>
        <v>knt_RS_sDef09</v>
      </c>
      <c r="C755" t="str">
        <f t="shared" si="35"/>
        <v>64935</v>
      </c>
      <c r="D755" t="str">
        <f t="shared" si="36"/>
        <v>1}=Change Defaults for NEW folders in THIS FILE</v>
      </c>
    </row>
    <row r="756" spans="1:4" x14ac:dyDescent="0.25">
      <c r="A756" t="s">
        <v>1656</v>
      </c>
      <c r="B756" t="str">
        <f t="shared" si="34"/>
        <v>knt_RS_sDef10</v>
      </c>
      <c r="C756" t="str">
        <f t="shared" si="35"/>
        <v>64936</v>
      </c>
      <c r="D756" t="str">
        <f t="shared" si="36"/>
        <v>Defaults for all files</v>
      </c>
    </row>
    <row r="757" spans="1:4" x14ac:dyDescent="0.25">
      <c r="A757" t="s">
        <v>1657</v>
      </c>
      <c r="B757" t="str">
        <f t="shared" si="34"/>
        <v>knt_RS_sDef11</v>
      </c>
      <c r="C757" t="str">
        <f t="shared" si="35"/>
        <v>64937</v>
      </c>
      <c r="D757" t="str">
        <f t="shared" si="36"/>
        <v>1}=Change default properties for all NEW folders</v>
      </c>
    </row>
    <row r="758" spans="1:4" x14ac:dyDescent="0.25">
      <c r="A758" t="s">
        <v>1658</v>
      </c>
      <c r="B758" t="str">
        <f t="shared" si="34"/>
        <v>knt_RS_sDef12</v>
      </c>
      <c r="C758" t="str">
        <f t="shared" si="35"/>
        <v>64938</v>
      </c>
      <c r="D758" t="str">
        <f t="shared" si="36"/>
        <v>1}=Folder name cannot be blank. Please enter a name.</v>
      </c>
    </row>
    <row r="759" spans="1:4" x14ac:dyDescent="0.25">
      <c r="A759" t="s">
        <v>1659</v>
      </c>
      <c r="B759" t="str">
        <f t="shared" si="34"/>
        <v>knt_RS_sDef13</v>
      </c>
      <c r="C759" t="str">
        <f t="shared" si="35"/>
        <v>64939</v>
      </c>
      <c r="D759" t="str">
        <f t="shared" si="36"/>
        <v>1}=Folder name cannot contain the "%s" character</v>
      </c>
    </row>
    <row r="760" spans="1:4" x14ac:dyDescent="0.25">
      <c r="A760" t="s">
        <v>1660</v>
      </c>
      <c r="B760" t="str">
        <f t="shared" si="34"/>
        <v>knt_RS_sDef14</v>
      </c>
      <c r="C760" t="str">
        <f t="shared" si="35"/>
        <v>64940</v>
      </c>
      <c r="D760" t="str">
        <f t="shared" si="36"/>
        <v>Node name cannot contain the "%s" character</v>
      </c>
    </row>
    <row r="761" spans="1:4" x14ac:dyDescent="0.25">
      <c r="A761" t="s">
        <v>1661</v>
      </c>
      <c r="B761" t="str">
        <f t="shared" si="34"/>
        <v>knt_RS_sDef15</v>
      </c>
      <c r="C761" t="str">
        <f t="shared" si="35"/>
        <v>64941</v>
      </c>
      <c r="D761" t="str">
        <f t="shared" si="36"/>
        <v>OK to reset Editor font and color settings to default values?</v>
      </c>
    </row>
    <row r="762" spans="1:4" x14ac:dyDescent="0.25">
      <c r="A762" t="s">
        <v>1662</v>
      </c>
      <c r="B762" t="str">
        <f t="shared" si="34"/>
        <v>knt_RS_sDef16</v>
      </c>
      <c r="C762" t="str">
        <f t="shared" si="35"/>
        <v>64942</v>
      </c>
      <c r="D762" t="str">
        <f t="shared" si="36"/>
        <v>OK to reset Tree font and color settings to default values?</v>
      </c>
    </row>
    <row r="763" spans="1:4" x14ac:dyDescent="0.25">
      <c r="A763" t="s">
        <v>1663</v>
      </c>
      <c r="B763" t="str">
        <f t="shared" si="34"/>
        <v>knt_RS_sDef17</v>
      </c>
      <c r="C763" t="str">
        <f t="shared" si="35"/>
        <v>64943</v>
      </c>
      <c r="D763" t="str">
        <f t="shared" si="36"/>
        <v>Tokens for autonaming tree nodes:</v>
      </c>
    </row>
    <row r="764" spans="1:4" x14ac:dyDescent="0.25">
      <c r="A764" t="s">
        <v>1664</v>
      </c>
      <c r="B764" t="str">
        <f t="shared" si="34"/>
        <v>knt_RS_sINFClipPlainTxt2</v>
      </c>
      <c r="C764" t="str">
        <f t="shared" si="35"/>
        <v>64944</v>
      </c>
      <c r="D764" t="str">
        <f t="shared" si="36"/>
        <v>Only hyperlinks (without other formatting)</v>
      </c>
    </row>
    <row r="765" spans="1:4" x14ac:dyDescent="0.25">
      <c r="A765" t="s">
        <v>1665</v>
      </c>
      <c r="B765" t="str">
        <f t="shared" si="34"/>
        <v>knt_RS_sINFClipPlainTxt3</v>
      </c>
      <c r="C765" t="str">
        <f t="shared" si="35"/>
        <v>64945</v>
      </c>
      <c r="D765" t="str">
        <f t="shared" si="36"/>
        <v>Only font style (bold, italic, ...)</v>
      </c>
    </row>
    <row r="766" spans="1:4" x14ac:dyDescent="0.25">
      <c r="A766" t="s">
        <v>1666</v>
      </c>
      <c r="B766" t="str">
        <f t="shared" si="34"/>
        <v>knt_RS_sINFClipPlainTxt4</v>
      </c>
      <c r="C766" t="str">
        <f t="shared" si="35"/>
        <v>64946</v>
      </c>
      <c r="D766" t="str">
        <f t="shared" si="36"/>
        <v>Only font (without paragraph formatting)</v>
      </c>
    </row>
    <row r="767" spans="1:4" x14ac:dyDescent="0.25">
      <c r="A767" t="s">
        <v>1667</v>
      </c>
      <c r="B767" t="str">
        <f t="shared" si="34"/>
        <v>knt_RS_sINFImgSM1</v>
      </c>
      <c r="C767" t="str">
        <f t="shared" si="35"/>
        <v>64947</v>
      </c>
      <c r="D767" t="str">
        <f t="shared" si="36"/>
        <v>Embedded RTF</v>
      </c>
    </row>
    <row r="768" spans="1:4" x14ac:dyDescent="0.25">
      <c r="A768" t="s">
        <v>1668</v>
      </c>
      <c r="B768" t="str">
        <f t="shared" si="34"/>
        <v>knt_RS_sINFImgSM2</v>
      </c>
      <c r="C768" t="str">
        <f t="shared" si="35"/>
        <v>64948</v>
      </c>
      <c r="D768" t="str">
        <f t="shared" si="36"/>
        <v>Embedded KNT</v>
      </c>
    </row>
    <row r="769" spans="1:4" x14ac:dyDescent="0.25">
      <c r="A769" t="s">
        <v>1669</v>
      </c>
      <c r="B769" t="str">
        <f t="shared" si="34"/>
        <v>knt_RS_sINFImgSM3</v>
      </c>
      <c r="C769" t="str">
        <f t="shared" si="35"/>
        <v>64949</v>
      </c>
      <c r="D769" t="str">
        <f t="shared" si="36"/>
        <v>External (Folder or Zip)</v>
      </c>
    </row>
    <row r="770" spans="1:4" x14ac:dyDescent="0.25">
      <c r="A770" t="s">
        <v>1670</v>
      </c>
      <c r="B770" t="str">
        <f t="shared" si="34"/>
        <v>knt_RS_sINFImgSM4</v>
      </c>
      <c r="C770" t="str">
        <f t="shared" si="35"/>
        <v>64950</v>
      </c>
      <c r="D770" t="str">
        <f t="shared" si="36"/>
        <v>External + Embedded KNT</v>
      </c>
    </row>
    <row r="771" spans="1:4" x14ac:dyDescent="0.25">
      <c r="A771" t="s">
        <v>1671</v>
      </c>
      <c r="B771" t="str">
        <f t="shared" ref="B771:B834" si="37" xml:space="preserve"> SUBSTITUTE( MID(A771,7,FIND("=",A771,7)-7), "{1}", "")</f>
        <v>knt_RS_sINFImgSM5</v>
      </c>
      <c r="C771" t="str">
        <f t="shared" ref="C771:C834" si="38">MID(A771,1,5)</f>
        <v>64951</v>
      </c>
      <c r="D771" t="str">
        <f t="shared" ref="D771:D834" si="39">MID(A771,8+LEN(B771),9999)</f>
        <v>No export images</v>
      </c>
    </row>
    <row r="772" spans="1:4" x14ac:dyDescent="0.25">
      <c r="A772" t="s">
        <v>1672</v>
      </c>
      <c r="B772" t="str">
        <f t="shared" si="37"/>
        <v>knt_RS_sINFImgExtSt1</v>
      </c>
      <c r="C772" t="str">
        <f t="shared" si="38"/>
        <v>64952</v>
      </c>
      <c r="D772" t="str">
        <f t="shared" si="39"/>
        <v>Folder</v>
      </c>
    </row>
    <row r="773" spans="1:4" x14ac:dyDescent="0.25">
      <c r="A773" t="s">
        <v>1673</v>
      </c>
      <c r="B773" t="str">
        <f t="shared" si="37"/>
        <v>knt_RS_sINFImgExtSt2</v>
      </c>
      <c r="C773" t="str">
        <f t="shared" si="38"/>
        <v>64953</v>
      </c>
      <c r="D773" t="str">
        <f t="shared" si="39"/>
        <v>ZIP</v>
      </c>
    </row>
    <row r="774" spans="1:4" x14ac:dyDescent="0.25">
      <c r="A774" t="s">
        <v>1674</v>
      </c>
      <c r="B774" t="str">
        <f t="shared" si="37"/>
        <v>knt_RS_sINFCtrlUD1</v>
      </c>
      <c r="C774" t="str">
        <f t="shared" si="38"/>
        <v>64954</v>
      </c>
      <c r="D774" t="str">
        <f t="shared" si="39"/>
        <v>Moves cursor to prev or next paragraph</v>
      </c>
    </row>
    <row r="775" spans="1:4" x14ac:dyDescent="0.25">
      <c r="A775" t="s">
        <v>1675</v>
      </c>
      <c r="B775" t="str">
        <f t="shared" si="37"/>
        <v>knt_RS_sINFCtrlUD2</v>
      </c>
      <c r="C775" t="str">
        <f t="shared" si="38"/>
        <v>64955</v>
      </c>
      <c r="D775" t="str">
        <f t="shared" si="39"/>
        <v>Shift view one line up or down</v>
      </c>
    </row>
    <row r="776" spans="1:4" x14ac:dyDescent="0.25">
      <c r="A776" t="s">
        <v>1676</v>
      </c>
      <c r="B776" t="str">
        <f t="shared" si="37"/>
        <v>knt_RS_sINFCtrlUD3</v>
      </c>
      <c r="C776" t="str">
        <f t="shared" si="38"/>
        <v>64956</v>
      </c>
      <c r="D776" t="str">
        <f t="shared" si="39"/>
        <v>Smoothly moves scroll bar vertically</v>
      </c>
    </row>
    <row r="777" spans="1:4" x14ac:dyDescent="0.25">
      <c r="A777" t="s">
        <v>1677</v>
      </c>
      <c r="B777" t="str">
        <f t="shared" si="37"/>
        <v>knt_RS_sDef00</v>
      </c>
      <c r="C777" t="str">
        <f t="shared" si="38"/>
        <v>64957</v>
      </c>
      <c r="D777" t="str">
        <f t="shared" si="39"/>
        <v>OK</v>
      </c>
    </row>
    <row r="778" spans="1:4" x14ac:dyDescent="0.25">
      <c r="A778" t="s">
        <v>1678</v>
      </c>
      <c r="B778" t="str">
        <f t="shared" si="37"/>
        <v>knt_RS_sDef0B</v>
      </c>
      <c r="C778" t="str">
        <f t="shared" si="38"/>
        <v>64958</v>
      </c>
      <c r="D778" t="str">
        <f t="shared" si="39"/>
        <v>Accept changes and close dialog box</v>
      </c>
    </row>
    <row r="779" spans="1:4" x14ac:dyDescent="0.25">
      <c r="A779" t="s">
        <v>1679</v>
      </c>
      <c r="B779" t="str">
        <f t="shared" si="37"/>
        <v>knt_RS_sDef01</v>
      </c>
      <c r="C779" t="str">
        <f t="shared" si="38"/>
        <v>64959</v>
      </c>
      <c r="D779" t="str">
        <f t="shared" si="39"/>
        <v>1}=Folder Properties: %s</v>
      </c>
    </row>
    <row r="780" spans="1:4" x14ac:dyDescent="0.25">
      <c r="A780" t="s">
        <v>1680</v>
      </c>
      <c r="B780" t="str">
        <f t="shared" si="37"/>
        <v>knt_RS_sINFImpHTML5</v>
      </c>
      <c r="C780" t="str">
        <f t="shared" si="38"/>
        <v>64960</v>
      </c>
      <c r="D780" t="str">
        <f t="shared" si="39"/>
        <v>Use Microsoft HTML Converter (html.iec)</v>
      </c>
    </row>
    <row r="781" spans="1:4" x14ac:dyDescent="0.25">
      <c r="A781" t="s">
        <v>1681</v>
      </c>
      <c r="B781" t="str">
        <f t="shared" si="37"/>
        <v>knt_RS_sINFSymb0</v>
      </c>
      <c r="C781" t="str">
        <f t="shared" si="38"/>
        <v>64961</v>
      </c>
      <c r="D781" t="str">
        <f t="shared" si="39"/>
        <v>Euro</v>
      </c>
    </row>
    <row r="782" spans="1:4" x14ac:dyDescent="0.25">
      <c r="A782" t="s">
        <v>1682</v>
      </c>
      <c r="B782" t="str">
        <f t="shared" si="37"/>
        <v>knt_RS_sINFSymb1</v>
      </c>
      <c r="C782" t="str">
        <f t="shared" si="38"/>
        <v>64962</v>
      </c>
      <c r="D782" t="str">
        <f t="shared" si="39"/>
        <v>Copyright</v>
      </c>
    </row>
    <row r="783" spans="1:4" x14ac:dyDescent="0.25">
      <c r="A783" t="s">
        <v>1683</v>
      </c>
      <c r="B783" t="str">
        <f t="shared" si="37"/>
        <v>knt_RS_sINFSymb2</v>
      </c>
      <c r="C783" t="str">
        <f t="shared" si="38"/>
        <v>64963</v>
      </c>
      <c r="D783" t="str">
        <f t="shared" si="39"/>
        <v>Registered trademark</v>
      </c>
    </row>
    <row r="784" spans="1:4" x14ac:dyDescent="0.25">
      <c r="A784" t="s">
        <v>1684</v>
      </c>
      <c r="B784" t="str">
        <f t="shared" si="37"/>
        <v>knt_RS_sINFSymb3</v>
      </c>
      <c r="C784" t="str">
        <f t="shared" si="38"/>
        <v>64964</v>
      </c>
      <c r="D784" t="str">
        <f t="shared" si="39"/>
        <v>Trademark</v>
      </c>
    </row>
    <row r="785" spans="1:4" x14ac:dyDescent="0.25">
      <c r="A785" t="s">
        <v>1685</v>
      </c>
      <c r="B785" t="str">
        <f t="shared" si="37"/>
        <v>knt_RS_sINFSymb4</v>
      </c>
      <c r="C785" t="str">
        <f t="shared" si="38"/>
        <v>64965</v>
      </c>
      <c r="D785" t="str">
        <f t="shared" si="39"/>
        <v>Paragraph</v>
      </c>
    </row>
    <row r="786" spans="1:4" x14ac:dyDescent="0.25">
      <c r="A786" t="s">
        <v>1686</v>
      </c>
      <c r="B786" t="str">
        <f t="shared" si="37"/>
        <v>knt_RS_sINFSymb5</v>
      </c>
      <c r="C786" t="str">
        <f t="shared" si="38"/>
        <v>64966</v>
      </c>
      <c r="D786" t="str">
        <f t="shared" si="39"/>
        <v>Degree</v>
      </c>
    </row>
    <row r="787" spans="1:4" x14ac:dyDescent="0.25">
      <c r="A787" t="s">
        <v>1687</v>
      </c>
      <c r="B787" t="str">
        <f t="shared" si="37"/>
        <v>knt_RS_sINFSymb6</v>
      </c>
      <c r="C787" t="str">
        <f t="shared" si="38"/>
        <v>64967</v>
      </c>
      <c r="D787" t="str">
        <f t="shared" si="39"/>
        <v>Plus/minus</v>
      </c>
    </row>
    <row r="788" spans="1:4" x14ac:dyDescent="0.25">
      <c r="A788" t="s">
        <v>1688</v>
      </c>
      <c r="B788" t="str">
        <f t="shared" si="37"/>
        <v>knt_RS_sINFSymb7</v>
      </c>
      <c r="C788" t="str">
        <f t="shared" si="38"/>
        <v>64968</v>
      </c>
      <c r="D788" t="str">
        <f t="shared" si="39"/>
        <v>Dots</v>
      </c>
    </row>
    <row r="789" spans="1:4" x14ac:dyDescent="0.25">
      <c r="A789" t="s">
        <v>1689</v>
      </c>
      <c r="B789" t="str">
        <f t="shared" si="37"/>
        <v>knt_RS_sINFSymb8</v>
      </c>
      <c r="C789" t="str">
        <f t="shared" si="38"/>
        <v>64969</v>
      </c>
      <c r="D789" t="str">
        <f t="shared" si="39"/>
        <v>French parenthesis (left)</v>
      </c>
    </row>
    <row r="790" spans="1:4" x14ac:dyDescent="0.25">
      <c r="A790" t="s">
        <v>1690</v>
      </c>
      <c r="B790" t="str">
        <f t="shared" si="37"/>
        <v>knt_RS_sINFSymb9</v>
      </c>
      <c r="C790" t="str">
        <f t="shared" si="38"/>
        <v>64970</v>
      </c>
      <c r="D790" t="str">
        <f t="shared" si="39"/>
        <v>French parenthesis (right)</v>
      </c>
    </row>
    <row r="791" spans="1:4" x14ac:dyDescent="0.25">
      <c r="A791" t="s">
        <v>1691</v>
      </c>
      <c r="B791" t="str">
        <f t="shared" si="37"/>
        <v>knt_RS_sINFCompres1</v>
      </c>
      <c r="C791" t="str">
        <f t="shared" si="38"/>
        <v>64971</v>
      </c>
      <c r="D791" t="str">
        <f t="shared" si="39"/>
        <v>None</v>
      </c>
    </row>
    <row r="792" spans="1:4" x14ac:dyDescent="0.25">
      <c r="A792" t="s">
        <v>1692</v>
      </c>
      <c r="B792" t="str">
        <f t="shared" si="37"/>
        <v>knt_RS_sINFCompres2</v>
      </c>
      <c r="C792" t="str">
        <f t="shared" si="38"/>
        <v>64972</v>
      </c>
      <c r="D792" t="str">
        <f t="shared" si="39"/>
        <v>Fastest</v>
      </c>
    </row>
    <row r="793" spans="1:4" x14ac:dyDescent="0.25">
      <c r="A793" t="s">
        <v>1693</v>
      </c>
      <c r="B793" t="str">
        <f t="shared" si="37"/>
        <v>knt_RS_sINFCompres3</v>
      </c>
      <c r="C793" t="str">
        <f t="shared" si="38"/>
        <v>64973</v>
      </c>
      <c r="D793" t="str">
        <f t="shared" si="39"/>
        <v>Default</v>
      </c>
    </row>
    <row r="794" spans="1:4" x14ac:dyDescent="0.25">
      <c r="A794" t="s">
        <v>1694</v>
      </c>
      <c r="B794" t="str">
        <f t="shared" si="37"/>
        <v>knt_RS_sINFCompres4</v>
      </c>
      <c r="C794" t="str">
        <f t="shared" si="38"/>
        <v>64974</v>
      </c>
      <c r="D794" t="str">
        <f t="shared" si="39"/>
        <v>Max</v>
      </c>
    </row>
    <row r="795" spans="1:4" x14ac:dyDescent="0.25">
      <c r="A795" t="s">
        <v>1695</v>
      </c>
      <c r="B795" t="str">
        <f t="shared" si="37"/>
        <v>knt_RS_sINFClipPlainTxt1</v>
      </c>
      <c r="C795" t="str">
        <f t="shared" si="38"/>
        <v>64975</v>
      </c>
      <c r="D795" t="str">
        <f t="shared" si="39"/>
        <v>Plain (without any formatting)</v>
      </c>
    </row>
    <row r="796" spans="1:4" x14ac:dyDescent="0.25">
      <c r="A796" t="s">
        <v>1696</v>
      </c>
      <c r="B796" t="str">
        <f t="shared" si="37"/>
        <v>knt_RS_sINFExpnd5</v>
      </c>
      <c r="C796" t="str">
        <f t="shared" si="38"/>
        <v>64976</v>
      </c>
      <c r="D796" t="str">
        <f t="shared" si="39"/>
        <v>Show tree fully expanded</v>
      </c>
    </row>
    <row r="797" spans="1:4" x14ac:dyDescent="0.25">
      <c r="A797" t="s">
        <v>1697</v>
      </c>
      <c r="B797" t="str">
        <f t="shared" si="37"/>
        <v>knt_RS_sINFClipNdNam1</v>
      </c>
      <c r="C797" t="str">
        <f t="shared" si="38"/>
        <v>64977</v>
      </c>
      <c r="D797" t="str">
        <f t="shared" si="39"/>
        <v>Default node name</v>
      </c>
    </row>
    <row r="798" spans="1:4" x14ac:dyDescent="0.25">
      <c r="A798" t="s">
        <v>1698</v>
      </c>
      <c r="B798" t="str">
        <f t="shared" si="37"/>
        <v>knt_RS_sINFClipNdNam2</v>
      </c>
      <c r="C798" t="str">
        <f t="shared" si="38"/>
        <v>64978</v>
      </c>
      <c r="D798" t="str">
        <f t="shared" si="39"/>
        <v>Use clipboard text</v>
      </c>
    </row>
    <row r="799" spans="1:4" x14ac:dyDescent="0.25">
      <c r="A799" t="s">
        <v>1699</v>
      </c>
      <c r="B799" t="str">
        <f t="shared" si="37"/>
        <v>knt_RS_sINFClipNdNam3</v>
      </c>
      <c r="C799" t="str">
        <f t="shared" si="38"/>
        <v>64979</v>
      </c>
      <c r="D799" t="str">
        <f t="shared" si="39"/>
        <v>Use current date and time</v>
      </c>
    </row>
    <row r="800" spans="1:4" x14ac:dyDescent="0.25">
      <c r="A800" t="s">
        <v>1700</v>
      </c>
      <c r="B800" t="str">
        <f t="shared" si="37"/>
        <v>knt_RS_sINFDrop1</v>
      </c>
      <c r="C800" t="str">
        <f t="shared" si="38"/>
        <v>64980</v>
      </c>
      <c r="D800" t="str">
        <f t="shared" si="39"/>
        <v>Open file in KeyNote</v>
      </c>
    </row>
    <row r="801" spans="1:4" x14ac:dyDescent="0.25">
      <c r="A801" t="s">
        <v>1701</v>
      </c>
      <c r="B801" t="str">
        <f t="shared" si="37"/>
        <v>knt_RS_sINFDrop2</v>
      </c>
      <c r="C801" t="str">
        <f t="shared" si="38"/>
        <v>64981</v>
      </c>
      <c r="D801" t="str">
        <f t="shared" si="39"/>
        <v>Execute (macro or plugin)</v>
      </c>
    </row>
    <row r="802" spans="1:4" x14ac:dyDescent="0.25">
      <c r="A802" t="s">
        <v>1702</v>
      </c>
      <c r="B802" t="str">
        <f t="shared" si="37"/>
        <v>knt_RS_sINFDrop3</v>
      </c>
      <c r="C802" t="str">
        <f t="shared" si="38"/>
        <v>64982</v>
      </c>
      <c r="D802" t="str">
        <f t="shared" si="39"/>
        <v>1}=Merge folders into current file</v>
      </c>
    </row>
    <row r="803" spans="1:4" x14ac:dyDescent="0.25">
      <c r="A803" t="s">
        <v>1703</v>
      </c>
      <c r="B803" t="str">
        <f t="shared" si="37"/>
        <v>knt_RS_sINFDrop4</v>
      </c>
      <c r="C803" t="str">
        <f t="shared" si="38"/>
        <v>64983</v>
      </c>
      <c r="D803" t="str">
        <f t="shared" si="39"/>
        <v>1}=Import as a new folder</v>
      </c>
    </row>
    <row r="804" spans="1:4" x14ac:dyDescent="0.25">
      <c r="A804" t="s">
        <v>1704</v>
      </c>
      <c r="B804" t="str">
        <f t="shared" si="37"/>
        <v>knt_RS_sINFDrop5</v>
      </c>
      <c r="C804" t="str">
        <f t="shared" si="38"/>
        <v>64984</v>
      </c>
      <c r="D804" t="str">
        <f t="shared" si="39"/>
        <v>Create hyperlink to file</v>
      </c>
    </row>
    <row r="805" spans="1:4" x14ac:dyDescent="0.25">
      <c r="A805" t="s">
        <v>1705</v>
      </c>
      <c r="B805" t="str">
        <f t="shared" si="37"/>
        <v>knt_RS_sINFDrop6</v>
      </c>
      <c r="C805" t="str">
        <f t="shared" si="38"/>
        <v>64985</v>
      </c>
      <c r="D805" t="str">
        <f t="shared" si="39"/>
        <v>Import as tree nodes</v>
      </c>
    </row>
    <row r="806" spans="1:4" x14ac:dyDescent="0.25">
      <c r="A806" t="s">
        <v>1706</v>
      </c>
      <c r="B806" t="str">
        <f t="shared" si="37"/>
        <v>knt_RS_sINFDrop7</v>
      </c>
      <c r="C806" t="str">
        <f t="shared" si="38"/>
        <v>64986</v>
      </c>
      <c r="D806" t="str">
        <f t="shared" si="39"/>
        <v>Import as virtual tree nodes</v>
      </c>
    </row>
    <row r="807" spans="1:4" x14ac:dyDescent="0.25">
      <c r="A807" t="s">
        <v>1707</v>
      </c>
      <c r="B807" t="str">
        <f t="shared" si="37"/>
        <v>knt_RS_sINFDrop9</v>
      </c>
      <c r="C807" t="str">
        <f t="shared" si="38"/>
        <v>64987</v>
      </c>
      <c r="D807" t="str">
        <f t="shared" si="39"/>
        <v>Insert content at caret position</v>
      </c>
    </row>
    <row r="808" spans="1:4" x14ac:dyDescent="0.25">
      <c r="A808" t="s">
        <v>1708</v>
      </c>
      <c r="B808" t="str">
        <f t="shared" si="37"/>
        <v>knt_RS_sINFImpHTML1</v>
      </c>
      <c r="C808" t="str">
        <f t="shared" si="38"/>
        <v>64988</v>
      </c>
      <c r="D808" t="str">
        <f t="shared" si="39"/>
        <v>1}=No conversion (HTML source)</v>
      </c>
    </row>
    <row r="809" spans="1:4" x14ac:dyDescent="0.25">
      <c r="A809" t="s">
        <v>1709</v>
      </c>
      <c r="B809" t="str">
        <f t="shared" si="37"/>
        <v>knt_RS_sINFImpHTML2</v>
      </c>
      <c r="C809" t="str">
        <f t="shared" si="38"/>
        <v>64989</v>
      </c>
      <c r="D809" t="str">
        <f t="shared" si="39"/>
        <v>Use Shared HTML Text Converter (html32.cnv + msconv97.dll)</v>
      </c>
    </row>
    <row r="810" spans="1:4" x14ac:dyDescent="0.25">
      <c r="A810" t="s">
        <v>1710</v>
      </c>
      <c r="B810" t="str">
        <f t="shared" si="37"/>
        <v>knt_RS_sINFImpHTML3</v>
      </c>
      <c r="C810" t="str">
        <f t="shared" si="38"/>
        <v>64990</v>
      </c>
      <c r="D810" t="str">
        <f t="shared" si="39"/>
        <v>Use MS Word Converter</v>
      </c>
    </row>
    <row r="811" spans="1:4" x14ac:dyDescent="0.25">
      <c r="A811" t="s">
        <v>1711</v>
      </c>
      <c r="B811" t="str">
        <f t="shared" si="37"/>
        <v>knt_RS_sINFImpHTML4</v>
      </c>
      <c r="C811" t="str">
        <f t="shared" si="38"/>
        <v>64991</v>
      </c>
      <c r="D811" t="str">
        <f t="shared" si="39"/>
        <v>1}=Use Internet Explorer</v>
      </c>
    </row>
    <row r="812" spans="1:4" x14ac:dyDescent="0.25">
      <c r="A812" t="s">
        <v>1712</v>
      </c>
      <c r="B812" t="str">
        <f t="shared" si="37"/>
        <v>knt_RS_sINFTreeSel3</v>
      </c>
      <c r="C812" t="str">
        <f t="shared" si="38"/>
        <v>64992</v>
      </c>
      <c r="D812" t="str">
        <f t="shared" si="39"/>
        <v>Checked nodes</v>
      </c>
    </row>
    <row r="813" spans="1:4" x14ac:dyDescent="0.25">
      <c r="A813" t="s">
        <v>1713</v>
      </c>
      <c r="B813" t="str">
        <f t="shared" si="37"/>
        <v>knt_RS_sINFTreeSel4</v>
      </c>
      <c r="C813" t="str">
        <f t="shared" si="38"/>
        <v>64993</v>
      </c>
      <c r="D813" t="str">
        <f t="shared" si="39"/>
        <v>Full tree</v>
      </c>
    </row>
    <row r="814" spans="1:4" x14ac:dyDescent="0.25">
      <c r="A814" t="s">
        <v>1714</v>
      </c>
      <c r="B814" t="str">
        <f t="shared" si="37"/>
        <v>knt_RS_sINFExptFrmt1</v>
      </c>
      <c r="C814" t="str">
        <f t="shared" si="38"/>
        <v>64994</v>
      </c>
      <c r="D814" t="str">
        <f t="shared" si="39"/>
        <v>Plain text</v>
      </c>
    </row>
    <row r="815" spans="1:4" x14ac:dyDescent="0.25">
      <c r="A815" t="s">
        <v>1715</v>
      </c>
      <c r="B815" t="str">
        <f t="shared" si="37"/>
        <v>knt_RS_sINFExptFrmt2</v>
      </c>
      <c r="C815" t="str">
        <f t="shared" si="38"/>
        <v>64995</v>
      </c>
      <c r="D815" t="str">
        <f t="shared" si="39"/>
        <v>Rich text (RTF)</v>
      </c>
    </row>
    <row r="816" spans="1:4" x14ac:dyDescent="0.25">
      <c r="A816" t="s">
        <v>1716</v>
      </c>
      <c r="B816" t="str">
        <f t="shared" si="37"/>
        <v>knt_RS_sINFExptFrmt3</v>
      </c>
      <c r="C816" t="str">
        <f t="shared" si="38"/>
        <v>64996</v>
      </c>
      <c r="D816" t="str">
        <f t="shared" si="39"/>
        <v>KeyNote File (knt)</v>
      </c>
    </row>
    <row r="817" spans="1:4" x14ac:dyDescent="0.25">
      <c r="A817" t="s">
        <v>1717</v>
      </c>
      <c r="B817" t="str">
        <f t="shared" si="37"/>
        <v>knt_RS_sINFIconKind1</v>
      </c>
      <c r="C817" t="str">
        <f t="shared" si="38"/>
        <v>64997</v>
      </c>
      <c r="D817" t="str">
        <f t="shared" si="39"/>
        <v>None</v>
      </c>
    </row>
    <row r="818" spans="1:4" x14ac:dyDescent="0.25">
      <c r="A818" t="s">
        <v>1718</v>
      </c>
      <c r="B818" t="str">
        <f t="shared" si="37"/>
        <v>knt_RS_sINFIconKind2</v>
      </c>
      <c r="C818" t="str">
        <f t="shared" si="38"/>
        <v>64998</v>
      </c>
      <c r="D818" t="str">
        <f t="shared" si="39"/>
        <v>Standard icons</v>
      </c>
    </row>
    <row r="819" spans="1:4" x14ac:dyDescent="0.25">
      <c r="A819" t="s">
        <v>1719</v>
      </c>
      <c r="B819" t="str">
        <f t="shared" si="37"/>
        <v>knt_RS_sINFIconKind3</v>
      </c>
      <c r="C819" t="str">
        <f t="shared" si="38"/>
        <v>64999</v>
      </c>
      <c r="D819" t="str">
        <f t="shared" si="39"/>
        <v>Custom icons</v>
      </c>
    </row>
    <row r="820" spans="1:4" x14ac:dyDescent="0.25">
      <c r="A820" t="s">
        <v>1720</v>
      </c>
      <c r="B820" t="str">
        <f t="shared" si="37"/>
        <v>knt_RS_sINFLinkType1</v>
      </c>
      <c r="C820" t="str">
        <f t="shared" si="38"/>
        <v>65000</v>
      </c>
      <c r="D820" t="str">
        <f t="shared" si="39"/>
        <v>Internet address</v>
      </c>
    </row>
    <row r="821" spans="1:4" x14ac:dyDescent="0.25">
      <c r="A821" t="s">
        <v>1721</v>
      </c>
      <c r="B821" t="str">
        <f t="shared" si="37"/>
        <v>knt_RS_sINFLinkType2</v>
      </c>
      <c r="C821" t="str">
        <f t="shared" si="38"/>
        <v>65001</v>
      </c>
      <c r="D821" t="str">
        <f t="shared" si="39"/>
        <v>Email address</v>
      </c>
    </row>
    <row r="822" spans="1:4" x14ac:dyDescent="0.25">
      <c r="A822" t="s">
        <v>1722</v>
      </c>
      <c r="B822" t="str">
        <f t="shared" si="37"/>
        <v>knt_RS_sINFLinkType3</v>
      </c>
      <c r="C822" t="str">
        <f t="shared" si="38"/>
        <v>65002</v>
      </c>
      <c r="D822" t="str">
        <f t="shared" si="39"/>
        <v>File or folder</v>
      </c>
    </row>
    <row r="823" spans="1:4" x14ac:dyDescent="0.25">
      <c r="A823" t="s">
        <v>1723</v>
      </c>
      <c r="B823" t="str">
        <f t="shared" si="37"/>
        <v>knt_RS_sINFLinkType4</v>
      </c>
      <c r="C823" t="str">
        <f t="shared" si="38"/>
        <v>65003</v>
      </c>
      <c r="D823" t="str">
        <f t="shared" si="39"/>
        <v>KeyNote location</v>
      </c>
    </row>
    <row r="824" spans="1:4" x14ac:dyDescent="0.25">
      <c r="A824" t="s">
        <v>1724</v>
      </c>
      <c r="B824" t="str">
        <f t="shared" si="37"/>
        <v>knt_RS_sINFExpnd1</v>
      </c>
      <c r="C824" t="str">
        <f t="shared" si="38"/>
        <v>65004</v>
      </c>
      <c r="D824" t="str">
        <f t="shared" si="39"/>
        <v>Show tree fully collapsed</v>
      </c>
    </row>
    <row r="825" spans="1:4" x14ac:dyDescent="0.25">
      <c r="A825" t="s">
        <v>1725</v>
      </c>
      <c r="B825" t="str">
        <f t="shared" si="37"/>
        <v>knt_RS_sINFExpnd2</v>
      </c>
      <c r="C825" t="str">
        <f t="shared" si="38"/>
        <v>65005</v>
      </c>
      <c r="D825" t="str">
        <f t="shared" si="39"/>
        <v>Expand only last active node</v>
      </c>
    </row>
    <row r="826" spans="1:4" x14ac:dyDescent="0.25">
      <c r="A826" t="s">
        <v>1726</v>
      </c>
      <c r="B826" t="str">
        <f t="shared" si="37"/>
        <v>knt_RS_sINFExpnd3</v>
      </c>
      <c r="C826" t="str">
        <f t="shared" si="38"/>
        <v>65006</v>
      </c>
      <c r="D826" t="str">
        <f t="shared" si="39"/>
        <v>Expand only top level nodes</v>
      </c>
    </row>
    <row r="827" spans="1:4" x14ac:dyDescent="0.25">
      <c r="A827" t="s">
        <v>1727</v>
      </c>
      <c r="B827" t="str">
        <f t="shared" si="37"/>
        <v>knt_RS_sINFExpnd4</v>
      </c>
      <c r="C827" t="str">
        <f t="shared" si="38"/>
        <v>65007</v>
      </c>
      <c r="D827" t="str">
        <f t="shared" si="39"/>
        <v>Restore expanded state of all nodes</v>
      </c>
    </row>
    <row r="828" spans="1:4" x14ac:dyDescent="0.25">
      <c r="A828" t="s">
        <v>1728</v>
      </c>
      <c r="B828" t="str">
        <f t="shared" si="37"/>
        <v>knt_RS_sINFDefaults1</v>
      </c>
      <c r="C828" t="str">
        <f t="shared" si="38"/>
        <v>65008</v>
      </c>
      <c r="D828" t="str">
        <f t="shared" si="39"/>
        <v>1}=New folder</v>
      </c>
    </row>
    <row r="829" spans="1:4" x14ac:dyDescent="0.25">
      <c r="A829" t="s">
        <v>1729</v>
      </c>
      <c r="B829" t="str">
        <f t="shared" si="37"/>
        <v>knt_RS_sINFDefaults2</v>
      </c>
      <c r="C829" t="str">
        <f t="shared" si="38"/>
        <v>65009</v>
      </c>
      <c r="D829" t="str">
        <f t="shared" si="39"/>
        <v>New node</v>
      </c>
    </row>
    <row r="830" spans="1:4" x14ac:dyDescent="0.25">
      <c r="A830" t="s">
        <v>1730</v>
      </c>
      <c r="B830" t="str">
        <f t="shared" si="37"/>
        <v>knt_RS_sINFFormats1</v>
      </c>
      <c r="C830" t="str">
        <f t="shared" si="38"/>
        <v>65010</v>
      </c>
      <c r="D830" t="str">
        <f t="shared" si="39"/>
        <v>Keynote native</v>
      </c>
    </row>
    <row r="831" spans="1:4" x14ac:dyDescent="0.25">
      <c r="A831" t="s">
        <v>1731</v>
      </c>
      <c r="B831" t="str">
        <f t="shared" si="37"/>
        <v>knt_RS_sINFFormats2</v>
      </c>
      <c r="C831" t="str">
        <f t="shared" si="38"/>
        <v>65011</v>
      </c>
      <c r="D831" t="str">
        <f t="shared" si="39"/>
        <v>Keynote encrypted</v>
      </c>
    </row>
    <row r="832" spans="1:4" x14ac:dyDescent="0.25">
      <c r="A832" t="s">
        <v>1732</v>
      </c>
      <c r="B832" t="str">
        <f t="shared" si="37"/>
        <v>knt_RS_sINFFormats3</v>
      </c>
      <c r="C832" t="str">
        <f t="shared" si="38"/>
        <v>65012</v>
      </c>
      <c r="D832" t="str">
        <f t="shared" si="39"/>
        <v>Keynote compressed</v>
      </c>
    </row>
    <row r="833" spans="1:4" x14ac:dyDescent="0.25">
      <c r="A833" t="s">
        <v>1733</v>
      </c>
      <c r="B833" t="str">
        <f t="shared" si="37"/>
        <v>knt_RS_sINFSrchMode1</v>
      </c>
      <c r="C833" t="str">
        <f t="shared" si="38"/>
        <v>65013</v>
      </c>
      <c r="D833" t="str">
        <f t="shared" si="39"/>
        <v>Exact phrase</v>
      </c>
    </row>
    <row r="834" spans="1:4" x14ac:dyDescent="0.25">
      <c r="A834" t="s">
        <v>1734</v>
      </c>
      <c r="B834" t="str">
        <f t="shared" si="37"/>
        <v>knt_RS_sINFSrchMode2</v>
      </c>
      <c r="C834" t="str">
        <f t="shared" si="38"/>
        <v>65014</v>
      </c>
      <c r="D834" t="str">
        <f t="shared" si="39"/>
        <v>All the words</v>
      </c>
    </row>
    <row r="835" spans="1:4" x14ac:dyDescent="0.25">
      <c r="A835" t="s">
        <v>1735</v>
      </c>
      <c r="B835" t="str">
        <f t="shared" ref="B835:B897" si="40" xml:space="preserve"> SUBSTITUTE( MID(A835,7,FIND("=",A835,7)-7), "{1}", "")</f>
        <v>knt_RS_sINFSrchMode3</v>
      </c>
      <c r="C835" t="str">
        <f t="shared" ref="C835:C897" si="41">MID(A835,1,5)</f>
        <v>65015</v>
      </c>
      <c r="D835" t="str">
        <f t="shared" ref="D835:D897" si="42">MID(A835,8+LEN(B835),9999)</f>
        <v>Any of the words</v>
      </c>
    </row>
    <row r="836" spans="1:4" x14ac:dyDescent="0.25">
      <c r="A836" t="s">
        <v>1736</v>
      </c>
      <c r="B836" t="str">
        <f t="shared" si="40"/>
        <v>knt_RS_sINFSrchScope1</v>
      </c>
      <c r="C836" t="str">
        <f t="shared" si="41"/>
        <v>65016</v>
      </c>
      <c r="D836" t="str">
        <f t="shared" si="42"/>
        <v>Only node names</v>
      </c>
    </row>
    <row r="837" spans="1:4" x14ac:dyDescent="0.25">
      <c r="A837" t="s">
        <v>1737</v>
      </c>
      <c r="B837" t="str">
        <f t="shared" si="40"/>
        <v>knt_RS_sINFSrchScope2</v>
      </c>
      <c r="C837" t="str">
        <f t="shared" si="41"/>
        <v>65017</v>
      </c>
      <c r="D837" t="str">
        <f t="shared" si="42"/>
        <v>Only note contents</v>
      </c>
    </row>
    <row r="838" spans="1:4" x14ac:dyDescent="0.25">
      <c r="A838" t="s">
        <v>1738</v>
      </c>
      <c r="B838" t="str">
        <f t="shared" si="40"/>
        <v>knt_RS_sINFSrchScope3</v>
      </c>
      <c r="C838" t="str">
        <f t="shared" si="41"/>
        <v>65018</v>
      </c>
      <c r="D838" t="str">
        <f t="shared" si="42"/>
        <v>All</v>
      </c>
    </row>
    <row r="839" spans="1:4" x14ac:dyDescent="0.25">
      <c r="A839" t="s">
        <v>1739</v>
      </c>
      <c r="B839" t="str">
        <f t="shared" si="40"/>
        <v>knt_RS_sINFSrchChk1</v>
      </c>
      <c r="C839" t="str">
        <f t="shared" si="41"/>
        <v>65019</v>
      </c>
      <c r="D839" t="str">
        <f t="shared" si="42"/>
        <v>Only non checked nodes</v>
      </c>
    </row>
    <row r="840" spans="1:4" x14ac:dyDescent="0.25">
      <c r="A840" t="s">
        <v>1740</v>
      </c>
      <c r="B840" t="str">
        <f t="shared" si="40"/>
        <v>knt_RS_sINFSrchChk2</v>
      </c>
      <c r="C840" t="str">
        <f t="shared" si="41"/>
        <v>65020</v>
      </c>
      <c r="D840" t="str">
        <f t="shared" si="42"/>
        <v>Only checked nodes</v>
      </c>
    </row>
    <row r="841" spans="1:4" x14ac:dyDescent="0.25">
      <c r="A841" t="s">
        <v>1741</v>
      </c>
      <c r="B841" t="str">
        <f t="shared" si="40"/>
        <v>knt_RS_sINFSrchChk3</v>
      </c>
      <c r="C841" t="str">
        <f t="shared" si="41"/>
        <v>65021</v>
      </c>
      <c r="D841" t="str">
        <f t="shared" si="42"/>
        <v>All</v>
      </c>
    </row>
    <row r="842" spans="1:4" x14ac:dyDescent="0.25">
      <c r="A842" t="s">
        <v>1742</v>
      </c>
      <c r="B842" t="str">
        <f t="shared" si="40"/>
        <v>knt_RS_sINFTreeSel1</v>
      </c>
      <c r="C842" t="str">
        <f t="shared" si="41"/>
        <v>65022</v>
      </c>
      <c r="D842" t="str">
        <f t="shared" si="42"/>
        <v>Current node</v>
      </c>
    </row>
    <row r="843" spans="1:4" x14ac:dyDescent="0.25">
      <c r="A843" t="s">
        <v>1743</v>
      </c>
      <c r="B843" t="str">
        <f t="shared" si="40"/>
        <v>knt_RS_sINFTreeSel2</v>
      </c>
      <c r="C843" t="str">
        <f t="shared" si="41"/>
        <v>65023</v>
      </c>
      <c r="D843" t="str">
        <f t="shared" si="42"/>
        <v>Current node and subtree</v>
      </c>
    </row>
    <row r="844" spans="1:4" x14ac:dyDescent="0.25">
      <c r="A844" t="s">
        <v>1744</v>
      </c>
      <c r="B844" t="str">
        <f t="shared" si="40"/>
        <v>knt_RS_LANGUAGE_DEFAULT</v>
      </c>
      <c r="C844" t="str">
        <f t="shared" si="41"/>
        <v>65024</v>
      </c>
      <c r="D844" t="str">
        <f t="shared" si="42"/>
        <v>English (Internal)</v>
      </c>
    </row>
    <row r="845" spans="1:4" x14ac:dyDescent="0.25">
      <c r="A845" t="s">
        <v>1745</v>
      </c>
      <c r="B845" t="str">
        <f t="shared" si="40"/>
        <v>knt_RS_sINFUrlAct1</v>
      </c>
      <c r="C845" t="str">
        <f t="shared" si="41"/>
        <v>65025</v>
      </c>
      <c r="D845" t="str">
        <f t="shared" si="42"/>
        <v>Open</v>
      </c>
    </row>
    <row r="846" spans="1:4" x14ac:dyDescent="0.25">
      <c r="A846" t="s">
        <v>1746</v>
      </c>
      <c r="B846" t="str">
        <f t="shared" si="40"/>
        <v>knt_RS_sINFUrlAct2</v>
      </c>
      <c r="C846" t="str">
        <f t="shared" si="41"/>
        <v>65026</v>
      </c>
      <c r="D846" t="str">
        <f t="shared" si="42"/>
        <v>Open in new window</v>
      </c>
    </row>
    <row r="847" spans="1:4" x14ac:dyDescent="0.25">
      <c r="A847" t="s">
        <v>1747</v>
      </c>
      <c r="B847" t="str">
        <f t="shared" si="40"/>
        <v>knt_RS_sINFUrlAct3</v>
      </c>
      <c r="C847" t="str">
        <f t="shared" si="41"/>
        <v>65027</v>
      </c>
      <c r="D847" t="str">
        <f t="shared" si="42"/>
        <v>Copy to clipboard</v>
      </c>
    </row>
    <row r="848" spans="1:4" x14ac:dyDescent="0.25">
      <c r="A848" t="s">
        <v>1748</v>
      </c>
      <c r="B848" t="str">
        <f t="shared" si="40"/>
        <v>knt_RS_sINFUrlAct4</v>
      </c>
      <c r="C848" t="str">
        <f t="shared" si="41"/>
        <v>65028</v>
      </c>
      <c r="D848" t="str">
        <f t="shared" si="42"/>
        <v>Both (open and copy)</v>
      </c>
    </row>
    <row r="849" spans="1:4" x14ac:dyDescent="0.25">
      <c r="A849" t="s">
        <v>1749</v>
      </c>
      <c r="B849" t="str">
        <f t="shared" si="40"/>
        <v>knt_RS_sINFUrlAct5</v>
      </c>
      <c r="C849" t="str">
        <f t="shared" si="41"/>
        <v>65029</v>
      </c>
      <c r="D849" t="str">
        <f t="shared" si="42"/>
        <v>Prompt</v>
      </c>
    </row>
    <row r="850" spans="1:4" x14ac:dyDescent="0.25">
      <c r="A850" t="s">
        <v>1750</v>
      </c>
      <c r="B850" t="str">
        <f t="shared" si="40"/>
        <v>knt_RS_sINFUrlAct6</v>
      </c>
      <c r="C850" t="str">
        <f t="shared" si="41"/>
        <v>65030</v>
      </c>
      <c r="D850" t="str">
        <f t="shared" si="42"/>
        <v>Do nothing</v>
      </c>
    </row>
    <row r="851" spans="1:4" x14ac:dyDescent="0.25">
      <c r="A851" t="s">
        <v>1751</v>
      </c>
      <c r="B851" t="str">
        <f t="shared" si="40"/>
        <v>knt_RS_sINFUrlAct7</v>
      </c>
      <c r="C851" t="str">
        <f t="shared" si="41"/>
        <v>65031</v>
      </c>
      <c r="D851" t="str">
        <f t="shared" si="42"/>
        <v>Create or Modify</v>
      </c>
    </row>
    <row r="852" spans="1:4" x14ac:dyDescent="0.25">
      <c r="A852" t="s">
        <v>1752</v>
      </c>
      <c r="B852" t="str">
        <f t="shared" si="40"/>
        <v>knt_RS_sINFDIR1</v>
      </c>
      <c r="C852" t="str">
        <f t="shared" si="41"/>
        <v>65032</v>
      </c>
      <c r="D852" t="str">
        <f t="shared" si="42"/>
        <v>Up</v>
      </c>
    </row>
    <row r="853" spans="1:4" x14ac:dyDescent="0.25">
      <c r="A853" t="s">
        <v>1753</v>
      </c>
      <c r="B853" t="str">
        <f t="shared" si="40"/>
        <v>knt_RS_sINFDIR2</v>
      </c>
      <c r="C853" t="str">
        <f t="shared" si="41"/>
        <v>65033</v>
      </c>
      <c r="D853" t="str">
        <f t="shared" si="42"/>
        <v>Down</v>
      </c>
    </row>
    <row r="854" spans="1:4" x14ac:dyDescent="0.25">
      <c r="A854" t="s">
        <v>1754</v>
      </c>
      <c r="B854" t="str">
        <f t="shared" si="40"/>
        <v>knt_RS_sINFDIR3</v>
      </c>
      <c r="C854" t="str">
        <f t="shared" si="41"/>
        <v>65034</v>
      </c>
      <c r="D854" t="str">
        <f t="shared" si="42"/>
        <v>Left</v>
      </c>
    </row>
    <row r="855" spans="1:4" x14ac:dyDescent="0.25">
      <c r="A855" t="s">
        <v>1755</v>
      </c>
      <c r="B855" t="str">
        <f t="shared" si="40"/>
        <v>knt_RS_sINFDIR4</v>
      </c>
      <c r="C855" t="str">
        <f t="shared" si="41"/>
        <v>65035</v>
      </c>
      <c r="D855" t="str">
        <f t="shared" si="42"/>
        <v>Right</v>
      </c>
    </row>
    <row r="856" spans="1:4" x14ac:dyDescent="0.25">
      <c r="A856" t="s">
        <v>1756</v>
      </c>
      <c r="B856" t="str">
        <f t="shared" si="40"/>
        <v>knt_RS_sINFPOS1</v>
      </c>
      <c r="C856" t="str">
        <f t="shared" si="41"/>
        <v>65036</v>
      </c>
      <c r="D856" t="str">
        <f t="shared" si="42"/>
        <v>Top</v>
      </c>
    </row>
    <row r="857" spans="1:4" x14ac:dyDescent="0.25">
      <c r="A857" t="s">
        <v>1757</v>
      </c>
      <c r="B857" t="str">
        <f t="shared" si="40"/>
        <v>knt_RS_sINFPOS2</v>
      </c>
      <c r="C857" t="str">
        <f t="shared" si="41"/>
        <v>65037</v>
      </c>
      <c r="D857" t="str">
        <f t="shared" si="42"/>
        <v>Bottom</v>
      </c>
    </row>
    <row r="858" spans="1:4" x14ac:dyDescent="0.25">
      <c r="A858" t="s">
        <v>1758</v>
      </c>
      <c r="B858" t="str">
        <f t="shared" si="40"/>
        <v>knt_RS_sINFPOS3</v>
      </c>
      <c r="C858" t="str">
        <f t="shared" si="41"/>
        <v>65038</v>
      </c>
      <c r="D858" t="str">
        <f t="shared" si="42"/>
        <v>Left</v>
      </c>
    </row>
    <row r="859" spans="1:4" x14ac:dyDescent="0.25">
      <c r="A859" t="s">
        <v>1759</v>
      </c>
      <c r="B859" t="str">
        <f t="shared" si="40"/>
        <v>knt_RS_sINFPOS4</v>
      </c>
      <c r="C859" t="str">
        <f t="shared" si="41"/>
        <v>65039</v>
      </c>
      <c r="D859" t="str">
        <f t="shared" si="42"/>
        <v>Right</v>
      </c>
    </row>
    <row r="860" spans="1:4" x14ac:dyDescent="0.25">
      <c r="A860" t="s">
        <v>1760</v>
      </c>
      <c r="B860" t="str">
        <f t="shared" si="40"/>
        <v>knt_RS_STR_SE_ERR_DDETIMEOUT</v>
      </c>
      <c r="C860" t="str">
        <f t="shared" si="41"/>
        <v>65040</v>
      </c>
      <c r="D860" t="str">
        <f t="shared" si="42"/>
        <v>The DDE transaction could not be completed because the request timed out.</v>
      </c>
    </row>
    <row r="861" spans="1:4" x14ac:dyDescent="0.25">
      <c r="A861" t="s">
        <v>1761</v>
      </c>
      <c r="B861" t="str">
        <f t="shared" si="40"/>
        <v>knt_RS_STR_SE_ERR_DLLNOTFOUND</v>
      </c>
      <c r="C861" t="str">
        <f t="shared" si="41"/>
        <v>65041</v>
      </c>
      <c r="D861" t="str">
        <f t="shared" si="42"/>
        <v>The specified dynamic-link library was not found.</v>
      </c>
    </row>
    <row r="862" spans="1:4" x14ac:dyDescent="0.25">
      <c r="A862" t="s">
        <v>1762</v>
      </c>
      <c r="B862" t="str">
        <f t="shared" si="40"/>
        <v>knt_RS_STR_SE_ERR_NOASSOC</v>
      </c>
      <c r="C862" t="str">
        <f t="shared" si="41"/>
        <v>65042</v>
      </c>
      <c r="D862" t="str">
        <f t="shared" si="42"/>
        <v>There is no application associated with the given filename extension.</v>
      </c>
    </row>
    <row r="863" spans="1:4" x14ac:dyDescent="0.25">
      <c r="A863" t="s">
        <v>1763</v>
      </c>
      <c r="B863" t="str">
        <f t="shared" si="40"/>
        <v>knt_RS_STR_SE_ERR_OOM</v>
      </c>
      <c r="C863" t="str">
        <f t="shared" si="41"/>
        <v>65043</v>
      </c>
      <c r="D863" t="str">
        <f t="shared" si="42"/>
        <v>There was not enough memory to complete the operation.</v>
      </c>
    </row>
    <row r="864" spans="1:4" x14ac:dyDescent="0.25">
      <c r="A864" t="s">
        <v>1764</v>
      </c>
      <c r="B864" t="str">
        <f t="shared" si="40"/>
        <v>knt_RS_STR_SE_ERR_SHARE</v>
      </c>
      <c r="C864" t="str">
        <f t="shared" si="41"/>
        <v>65044</v>
      </c>
      <c r="D864" t="str">
        <f t="shared" si="42"/>
        <v>A sharing violation occurred</v>
      </c>
    </row>
    <row r="865" spans="1:4" x14ac:dyDescent="0.25">
      <c r="A865" t="s">
        <v>1765</v>
      </c>
      <c r="B865" t="str">
        <f t="shared" si="40"/>
        <v>knt_RS_STR_UNKNOWN_ERROR</v>
      </c>
      <c r="C865" t="str">
        <f t="shared" si="41"/>
        <v>65045</v>
      </c>
      <c r="D865" t="str">
        <f t="shared" si="42"/>
        <v>Unknown error.</v>
      </c>
    </row>
    <row r="866" spans="1:4" x14ac:dyDescent="0.25">
      <c r="A866" t="s">
        <v>1766</v>
      </c>
      <c r="B866" t="str">
        <f t="shared" si="40"/>
        <v>knt_RS_sAB00</v>
      </c>
      <c r="C866" t="str">
        <f t="shared" si="41"/>
        <v>65046</v>
      </c>
      <c r="D866" t="str">
        <f t="shared" si="42"/>
        <v xml:space="preserve">About - </v>
      </c>
    </row>
    <row r="867" spans="1:4" x14ac:dyDescent="0.25">
      <c r="A867" t="s">
        <v>1767</v>
      </c>
      <c r="B867" t="str">
        <f t="shared" si="40"/>
        <v>knt_RS_sAB01</v>
      </c>
      <c r="C867" t="str">
        <f t="shared" si="41"/>
        <v>65047</v>
      </c>
      <c r="D867" t="str">
        <f t="shared" si="42"/>
        <v>Double-click to send email; Right-click to copy\^(No HTML-formatted email, PLEASE!)</v>
      </c>
    </row>
    <row r="868" spans="1:4" x14ac:dyDescent="0.25">
      <c r="A868" t="s">
        <v>1768</v>
      </c>
      <c r="B868" t="str">
        <f t="shared" si="40"/>
        <v>knt_RS_sAB02</v>
      </c>
      <c r="C868" t="str">
        <f t="shared" si="41"/>
        <v>65048</v>
      </c>
      <c r="D868" t="str">
        <f t="shared" si="42"/>
        <v>Double-click to visit home page; Right-click to copy</v>
      </c>
    </row>
    <row r="869" spans="1:4" x14ac:dyDescent="0.25">
      <c r="A869" t="s">
        <v>1769</v>
      </c>
      <c r="B869" t="str">
        <f t="shared" si="40"/>
        <v>knt_RS_sAB03</v>
      </c>
      <c r="C869" t="str">
        <f t="shared" si="41"/>
        <v>65049</v>
      </c>
      <c r="D869" t="str">
        <f t="shared" si="42"/>
        <v>Keynote was inspired by a fantastic freeware prog: DaRT Notes\^by Andre v.d. Merwe (See "dart.txt" for information)</v>
      </c>
    </row>
    <row r="870" spans="1:4" x14ac:dyDescent="0.25">
      <c r="A870" t="s">
        <v>1770</v>
      </c>
      <c r="B870" t="str">
        <f t="shared" si="40"/>
        <v>knt_RS_sAB04</v>
      </c>
      <c r="C870" t="str">
        <f t="shared" si="41"/>
        <v>65050</v>
      </c>
      <c r="D870" t="str">
        <f t="shared" si="42"/>
        <v>KeyNote NF is an evolution of KeyNote (by Marek)</v>
      </c>
    </row>
    <row r="871" spans="1:4" x14ac:dyDescent="0.25">
      <c r="A871" t="s">
        <v>1771</v>
      </c>
      <c r="B871" t="str">
        <f t="shared" si="40"/>
        <v>knt_RS_Program_Desc</v>
      </c>
      <c r="C871" t="str">
        <f t="shared" si="41"/>
        <v>65051</v>
      </c>
      <c r="D871" t="str">
        <f t="shared" si="42"/>
        <v>1}=Tabbed notebook for Windows</v>
      </c>
    </row>
    <row r="872" spans="1:4" x14ac:dyDescent="0.25">
      <c r="A872" t="s">
        <v>1772</v>
      </c>
      <c r="B872" t="str">
        <f t="shared" si="40"/>
        <v>knt_RS_sUpd01</v>
      </c>
      <c r="C872" t="str">
        <f t="shared" si="41"/>
        <v>65052</v>
      </c>
      <c r="D872" t="str">
        <f t="shared" si="42"/>
        <v>You already have the latest version installed</v>
      </c>
    </row>
    <row r="873" spans="1:4" x14ac:dyDescent="0.25">
      <c r="A873" t="s">
        <v>1773</v>
      </c>
      <c r="B873" t="str">
        <f t="shared" si="40"/>
        <v>knt_RS_sUpd02</v>
      </c>
      <c r="C873" t="str">
        <f t="shared" si="41"/>
        <v>65053</v>
      </c>
      <c r="D873" t="str">
        <f t="shared" si="42"/>
        <v>There is a new version !</v>
      </c>
    </row>
    <row r="874" spans="1:4" x14ac:dyDescent="0.25">
      <c r="A874" t="s">
        <v>1774</v>
      </c>
      <c r="B874" t="str">
        <f t="shared" si="40"/>
        <v>knt_RS_sUpd03</v>
      </c>
      <c r="C874" t="str">
        <f t="shared" si="41"/>
        <v>65054</v>
      </c>
      <c r="D874" t="str">
        <f t="shared" si="42"/>
        <v>No Internet access</v>
      </c>
    </row>
    <row r="875" spans="1:4" x14ac:dyDescent="0.25">
      <c r="A875" t="s">
        <v>1775</v>
      </c>
      <c r="B875" t="str">
        <f t="shared" si="40"/>
        <v>knt_RS_FILTER_ALLFILES</v>
      </c>
      <c r="C875" t="str">
        <f t="shared" si="41"/>
        <v>65055</v>
      </c>
      <c r="D875" t="str">
        <f t="shared" si="42"/>
        <v>All files (*.*)|*.*</v>
      </c>
    </row>
    <row r="876" spans="1:4" x14ac:dyDescent="0.25">
      <c r="A876" t="s">
        <v>1776</v>
      </c>
      <c r="B876" t="str">
        <f t="shared" si="40"/>
        <v>knt_RS_STR_minute</v>
      </c>
      <c r="C876" t="str">
        <f t="shared" si="41"/>
        <v>65056</v>
      </c>
      <c r="D876" t="str">
        <f t="shared" si="42"/>
        <v>minute</v>
      </c>
    </row>
    <row r="877" spans="1:4" x14ac:dyDescent="0.25">
      <c r="A877" t="s">
        <v>1777</v>
      </c>
      <c r="B877" t="str">
        <f t="shared" si="40"/>
        <v>knt_RS_STR_minutes</v>
      </c>
      <c r="C877" t="str">
        <f t="shared" si="41"/>
        <v>65057</v>
      </c>
      <c r="D877" t="str">
        <f t="shared" si="42"/>
        <v>minutes</v>
      </c>
    </row>
    <row r="878" spans="1:4" x14ac:dyDescent="0.25">
      <c r="A878" t="s">
        <v>1778</v>
      </c>
      <c r="B878" t="str">
        <f t="shared" si="40"/>
        <v>knt_RS_STR_hour</v>
      </c>
      <c r="C878" t="str">
        <f t="shared" si="41"/>
        <v>65058</v>
      </c>
      <c r="D878" t="str">
        <f t="shared" si="42"/>
        <v>hour</v>
      </c>
    </row>
    <row r="879" spans="1:4" x14ac:dyDescent="0.25">
      <c r="A879" t="s">
        <v>1779</v>
      </c>
      <c r="B879" t="str">
        <f t="shared" si="40"/>
        <v>knt_RS_STR_hours</v>
      </c>
      <c r="C879" t="str">
        <f t="shared" si="41"/>
        <v>65059</v>
      </c>
      <c r="D879" t="str">
        <f t="shared" si="42"/>
        <v>hours</v>
      </c>
    </row>
    <row r="880" spans="1:4" x14ac:dyDescent="0.25">
      <c r="A880" t="s">
        <v>1780</v>
      </c>
      <c r="B880" t="str">
        <f t="shared" si="40"/>
        <v>knt_RS_STR_day</v>
      </c>
      <c r="C880" t="str">
        <f t="shared" si="41"/>
        <v>65060</v>
      </c>
      <c r="D880" t="str">
        <f t="shared" si="42"/>
        <v>day</v>
      </c>
    </row>
    <row r="881" spans="1:4" x14ac:dyDescent="0.25">
      <c r="A881" t="s">
        <v>1781</v>
      </c>
      <c r="B881" t="str">
        <f t="shared" si="40"/>
        <v>knt_RS_STR_days</v>
      </c>
      <c r="C881" t="str">
        <f t="shared" si="41"/>
        <v>65061</v>
      </c>
      <c r="D881" t="str">
        <f t="shared" si="42"/>
        <v>days</v>
      </c>
    </row>
    <row r="882" spans="1:4" x14ac:dyDescent="0.25">
      <c r="A882" t="s">
        <v>1782</v>
      </c>
      <c r="B882" t="str">
        <f t="shared" si="40"/>
        <v>knt_RS_STR_week</v>
      </c>
      <c r="C882" t="str">
        <f t="shared" si="41"/>
        <v>65062</v>
      </c>
      <c r="D882" t="str">
        <f t="shared" si="42"/>
        <v>week</v>
      </c>
    </row>
    <row r="883" spans="1:4" x14ac:dyDescent="0.25">
      <c r="A883" t="s">
        <v>1783</v>
      </c>
      <c r="B883" t="str">
        <f t="shared" si="40"/>
        <v>knt_RS_STR_weeks</v>
      </c>
      <c r="C883" t="str">
        <f t="shared" si="41"/>
        <v>65063</v>
      </c>
      <c r="D883" t="str">
        <f t="shared" si="42"/>
        <v>weeks</v>
      </c>
    </row>
    <row r="884" spans="1:4" x14ac:dyDescent="0.25">
      <c r="A884" t="s">
        <v>1784</v>
      </c>
      <c r="B884" t="str">
        <f t="shared" si="40"/>
        <v>knt_RS_STR_ERR_OUTOFRESOURCES</v>
      </c>
      <c r="C884" t="str">
        <f t="shared" si="41"/>
        <v>65064</v>
      </c>
      <c r="D884" t="str">
        <f t="shared" si="42"/>
        <v>The operating system is out of memory or resources.</v>
      </c>
    </row>
    <row r="885" spans="1:4" x14ac:dyDescent="0.25">
      <c r="A885" t="s">
        <v>1785</v>
      </c>
      <c r="B885" t="str">
        <f t="shared" si="40"/>
        <v>knt_RS_STR_ERROR_FILE_NOT_FOUND</v>
      </c>
      <c r="C885" t="str">
        <f t="shared" si="41"/>
        <v>65065</v>
      </c>
      <c r="D885" t="str">
        <f t="shared" si="42"/>
        <v>The specified file was not found.</v>
      </c>
    </row>
    <row r="886" spans="1:4" x14ac:dyDescent="0.25">
      <c r="A886" t="s">
        <v>1786</v>
      </c>
      <c r="B886" t="str">
        <f t="shared" si="40"/>
        <v>knt_RS_STR_ERROR_PATH_NOT_FOUND</v>
      </c>
      <c r="C886" t="str">
        <f t="shared" si="41"/>
        <v>65066</v>
      </c>
      <c r="D886" t="str">
        <f t="shared" si="42"/>
        <v>The specified path was not found.</v>
      </c>
    </row>
    <row r="887" spans="1:4" x14ac:dyDescent="0.25">
      <c r="A887" t="s">
        <v>1787</v>
      </c>
      <c r="B887" t="str">
        <f t="shared" si="40"/>
        <v>knt_RS_STR_ERROR_BAD_FORMAT</v>
      </c>
      <c r="C887" t="str">
        <f t="shared" si="41"/>
        <v>65067</v>
      </c>
      <c r="D887" t="str">
        <f t="shared" si="42"/>
        <v>The .EXE file is invalid (non-Win32 .EXE or error in .EXE image).</v>
      </c>
    </row>
    <row r="888" spans="1:4" x14ac:dyDescent="0.25">
      <c r="A888" t="s">
        <v>1788</v>
      </c>
      <c r="B888" t="str">
        <f t="shared" si="40"/>
        <v>knt_RS_STR_SE_ERR_ACCESSDENIED</v>
      </c>
      <c r="C888" t="str">
        <f t="shared" si="41"/>
        <v>65068</v>
      </c>
      <c r="D888" t="str">
        <f t="shared" si="42"/>
        <v>The operating system denied access to the specified URL.</v>
      </c>
    </row>
    <row r="889" spans="1:4" x14ac:dyDescent="0.25">
      <c r="A889" t="s">
        <v>1789</v>
      </c>
      <c r="B889" t="str">
        <f t="shared" si="40"/>
        <v>knt_RS_STR_SE_ERR_ASSOCINCOMPLETE</v>
      </c>
      <c r="C889" t="str">
        <f t="shared" si="41"/>
        <v>65069</v>
      </c>
      <c r="D889" t="str">
        <f t="shared" si="42"/>
        <v>The filename association is incomplete or invalid.</v>
      </c>
    </row>
    <row r="890" spans="1:4" x14ac:dyDescent="0.25">
      <c r="A890" t="s">
        <v>1790</v>
      </c>
      <c r="B890" t="str">
        <f t="shared" si="40"/>
        <v>knt_RS_STR_SE_ERR_DDEBUSY</v>
      </c>
      <c r="C890" t="str">
        <f t="shared" si="41"/>
        <v>65070</v>
      </c>
      <c r="D890" t="str">
        <f t="shared" si="42"/>
        <v>The DDE transaction could not be completed because other DDE transactions were being processed.</v>
      </c>
    </row>
    <row r="891" spans="1:4" x14ac:dyDescent="0.25">
      <c r="A891" t="s">
        <v>1791</v>
      </c>
      <c r="B891" t="str">
        <f t="shared" si="40"/>
        <v>knt_RS_STR_SE_ERR_DDEFAIL</v>
      </c>
      <c r="C891" t="str">
        <f t="shared" si="41"/>
        <v>65071</v>
      </c>
      <c r="D891" t="str">
        <f t="shared" si="42"/>
        <v>The DDE transaction failed.</v>
      </c>
    </row>
    <row r="892" spans="1:4" x14ac:dyDescent="0.25">
      <c r="A892" t="s">
        <v>1792</v>
      </c>
      <c r="B892" t="str">
        <f t="shared" si="40"/>
        <v>ColorPicker_STR_01</v>
      </c>
      <c r="C892" t="str">
        <f t="shared" si="41"/>
        <v>65080</v>
      </c>
      <c r="D892" t="str">
        <f t="shared" si="42"/>
        <v>Right-click to set custom colors</v>
      </c>
    </row>
    <row r="893" spans="1:4" x14ac:dyDescent="0.25">
      <c r="A893" t="s">
        <v>1793</v>
      </c>
      <c r="B893" t="str">
        <f t="shared" si="40"/>
        <v>MRUFList_SClearItemCaption</v>
      </c>
      <c r="C893" t="str">
        <f t="shared" si="41"/>
        <v>65081</v>
      </c>
      <c r="D893" t="str">
        <f t="shared" si="42"/>
        <v>&amp;Clear MRU List</v>
      </c>
    </row>
    <row r="894" spans="1:4" x14ac:dyDescent="0.25">
      <c r="A894" t="s">
        <v>1794</v>
      </c>
      <c r="B894" t="str">
        <f t="shared" si="40"/>
        <v>MRUFList_SRemoveObsoleteCaption</v>
      </c>
      <c r="C894" t="str">
        <f t="shared" si="41"/>
        <v>65082</v>
      </c>
      <c r="D894" t="str">
        <f t="shared" si="42"/>
        <v>&amp;Remove Obsolete</v>
      </c>
    </row>
    <row r="895" spans="1:4" x14ac:dyDescent="0.25">
      <c r="A895" t="s">
        <v>1795</v>
      </c>
      <c r="B895" t="str">
        <f t="shared" si="40"/>
        <v>MRUFList_DEF_SUBMENUNAME</v>
      </c>
      <c r="C895" t="str">
        <f t="shared" si="41"/>
        <v>65083</v>
      </c>
      <c r="D895" t="str">
        <f t="shared" si="42"/>
        <v>Reopen</v>
      </c>
    </row>
    <row r="896" spans="1:4" x14ac:dyDescent="0.25">
      <c r="A896" t="s">
        <v>1796</v>
      </c>
      <c r="B896" t="str">
        <f t="shared" si="40"/>
        <v>IEConst_sNotSupportedByEdge</v>
      </c>
      <c r="C896" t="str">
        <f t="shared" si="41"/>
        <v>65086</v>
      </c>
      <c r="D896" t="str">
        <f t="shared" si="42"/>
        <v>Operation not supported by Edge WebView2 control</v>
      </c>
    </row>
    <row r="897" spans="1:4" x14ac:dyDescent="0.25">
      <c r="A897" t="s">
        <v>1797</v>
      </c>
      <c r="B897" t="str">
        <f t="shared" si="40"/>
        <v>KDL_Localizer_rsKdlMark</v>
      </c>
      <c r="C897" t="str">
        <f t="shared" si="41"/>
        <v>65087</v>
      </c>
      <c r="D897" t="str">
        <f t="shared" si="42"/>
        <v>*KDL*Mark*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OLD</vt:lpstr>
      <vt:lpstr>NEW</vt:lpstr>
      <vt:lpstr>Hoja3</vt:lpstr>
      <vt:lpstr>NewCode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2024-11-28T19:54:53Z</dcterms:modified>
</cp:coreProperties>
</file>