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tan15\Documents\GitHub\Monte-Carlos-MgO-TDDB\"/>
    </mc:Choice>
  </mc:AlternateContent>
  <xr:revisionPtr revIDLastSave="0" documentId="13_ncr:1_{635CAE60-5561-4F44-9542-6F3F1059D34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0" i="1" l="1"/>
  <c r="I9" i="1"/>
  <c r="I8" i="1"/>
  <c r="I7" i="1"/>
  <c r="I6" i="1"/>
  <c r="I5" i="1"/>
  <c r="I4" i="1"/>
  <c r="I3" i="1"/>
  <c r="I2" i="1"/>
  <c r="I1" i="1"/>
</calcChain>
</file>

<file path=xl/sharedStrings.xml><?xml version="1.0" encoding="utf-8"?>
<sst xmlns="http://schemas.openxmlformats.org/spreadsheetml/2006/main" count="17" uniqueCount="16">
  <si>
    <t>file</t>
  </si>
  <si>
    <t>gradient</t>
  </si>
  <si>
    <t>t63%</t>
  </si>
  <si>
    <t>50x50x4_k0.02323533946016828_imul1.txt</t>
  </si>
  <si>
    <t>50x50x4_k0.04703579126319176_imul1.txt</t>
  </si>
  <si>
    <t>50x50x4_k0.09353047461627301_imul1.txt</t>
  </si>
  <si>
    <t>50x50x4_k0.1828546814127758_imul1.txt</t>
  </si>
  <si>
    <t>50x50x4_k0.3517568859679131_imul1.txt</t>
  </si>
  <si>
    <t>50x50x4_k0.6663354862397151_imul1.txt</t>
  </si>
  <si>
    <t>50x50x4_k1.243840060872093_imul1.txt</t>
  </si>
  <si>
    <t>50x50x4_k2.2895183181085157_imul1.txt</t>
  </si>
  <si>
    <t>50x50x4_k4.158143794371162_imul1.txt</t>
  </si>
  <si>
    <t>50x50x4_k7.455576256131491_imul1.txt</t>
  </si>
  <si>
    <t>V</t>
  </si>
  <si>
    <t>Rate</t>
  </si>
  <si>
    <t>Number of defects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</si>
</sst>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Sheet1!$B$2:$B$11</c:f>
              <c:numCache>
                <c:formatCode>General</c:formatCode>
                <c:ptCount val="10"/>
                <c:pt idx="0">
                  <c:v>0.76</c:v>
                </c:pt>
                <c:pt idx="1">
                  <c:v>0.78</c:v>
                </c:pt>
                <c:pt idx="2">
                  <c:v>0.80000000000000104</c:v>
                </c:pt>
                <c:pt idx="3">
                  <c:v>0.82000000000000095</c:v>
                </c:pt>
                <c:pt idx="4">
                  <c:v>0.84</c:v>
                </c:pt>
                <c:pt idx="5">
                  <c:v>0.86</c:v>
                </c:pt>
                <c:pt idx="6">
                  <c:v>0.88</c:v>
                </c:pt>
                <c:pt idx="7">
                  <c:v>0.9</c:v>
                </c:pt>
                <c:pt idx="8">
                  <c:v>0.92</c:v>
                </c:pt>
                <c:pt idx="9">
                  <c:v>0.94</c:v>
                </c:pt>
              </c:numCache>
            </c:numRef>
          </c:xVal>
          <c:yVal>
            <c:numRef>
              <c:f>Sheet1!$D$2:$D$11</c:f>
              <c:numCache>
                <c:formatCode>General</c:formatCode>
                <c:ptCount val="10"/>
                <c:pt idx="0">
                  <c:v>1.318830183082025</c:v>
                </c:pt>
                <c:pt idx="1">
                  <c:v>0.64707147535063525</c:v>
                </c:pt>
                <c:pt idx="2">
                  <c:v>0.30066014570859462</c:v>
                </c:pt>
                <c:pt idx="3">
                  <c:v>0.1637527718539078</c:v>
                </c:pt>
                <c:pt idx="4">
                  <c:v>8.6079085642103398E-2</c:v>
                </c:pt>
                <c:pt idx="5">
                  <c:v>4.7420291086023712E-2</c:v>
                </c:pt>
                <c:pt idx="6">
                  <c:v>2.401098927602266E-2</c:v>
                </c:pt>
                <c:pt idx="7">
                  <c:v>1.414907704060169E-2</c:v>
                </c:pt>
                <c:pt idx="8">
                  <c:v>7.2390281516538759E-3</c:v>
                </c:pt>
                <c:pt idx="9">
                  <c:v>4.0515886398348319E-3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9F4-4E37-98B1-F768CE0138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3181807"/>
        <c:axId val="353178063"/>
      </c:scatterChart>
      <c:valAx>
        <c:axId val="3531818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3178063"/>
        <c:crosses val="autoZero"/>
        <c:crossBetween val="midCat"/>
      </c:valAx>
      <c:valAx>
        <c:axId val="353178063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31818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2225675</xdr:colOff>
      <xdr:row>3</xdr:row>
      <xdr:rowOff>41275</xdr:rowOff>
    </xdr:from>
    <xdr:to>
      <xdr:col>7</xdr:col>
      <xdr:colOff>555625</xdr:colOff>
      <xdr:row>18</xdr:row>
      <xdr:rowOff>22225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1C17374-FCAA-4C67-9DFB-A373C2D9149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H20" sqref="H20"/>
    </sheetView>
  </sheetViews>
  <sheetFormatPr defaultRowHeight="14.5" x14ac:dyDescent="0.35"/>
  <cols>
    <col min="1" max="1" width="37" bestFit="1" customWidth="1"/>
  </cols>
  <sheetData>
    <row r="1" spans="1:9" x14ac:dyDescent="0.35">
      <c r="A1" s="1" t="s">
        <v>0</v>
      </c>
      <c r="B1" t="s">
        <v>13</v>
      </c>
      <c r="C1" s="1" t="s">
        <v>1</v>
      </c>
      <c r="D1" s="1" t="s">
        <v>2</v>
      </c>
      <c r="E1" s="2" t="s">
        <v>15</v>
      </c>
      <c r="F1" t="s">
        <v>13</v>
      </c>
      <c r="G1">
        <v>0.94</v>
      </c>
      <c r="H1" t="s">
        <v>14</v>
      </c>
      <c r="I1">
        <f>1/(125*0.0002*G1^-27.15)</f>
        <v>7.4555762561314429</v>
      </c>
    </row>
    <row r="2" spans="1:9" x14ac:dyDescent="0.35">
      <c r="A2" t="s">
        <v>3</v>
      </c>
      <c r="B2">
        <v>0.76</v>
      </c>
      <c r="C2">
        <v>3.625393228998842</v>
      </c>
      <c r="D2">
        <v>1.318830183082025</v>
      </c>
      <c r="E2">
        <v>125</v>
      </c>
      <c r="G2">
        <v>0.92</v>
      </c>
      <c r="I2">
        <f>1/(125*0.0002*G2^-27.15)</f>
        <v>4.1581437943711492</v>
      </c>
    </row>
    <row r="3" spans="1:9" x14ac:dyDescent="0.35">
      <c r="A3" t="s">
        <v>4</v>
      </c>
      <c r="B3">
        <v>0.78</v>
      </c>
      <c r="C3">
        <v>4.244106180451606</v>
      </c>
      <c r="D3">
        <v>0.64707147535063525</v>
      </c>
      <c r="G3">
        <v>0.9</v>
      </c>
      <c r="I3">
        <f>1/(125*0.0002*G3^-27.15)</f>
        <v>2.2895183181085077</v>
      </c>
    </row>
    <row r="4" spans="1:9" x14ac:dyDescent="0.35">
      <c r="A4" t="s">
        <v>5</v>
      </c>
      <c r="B4">
        <v>0.80000000000000104</v>
      </c>
      <c r="C4">
        <v>3.338581812861201</v>
      </c>
      <c r="D4">
        <v>0.30066014570859462</v>
      </c>
      <c r="G4">
        <v>0.88</v>
      </c>
      <c r="I4">
        <f>1/(125*0.0002*G4^-27.15)</f>
        <v>1.2438400608720888</v>
      </c>
    </row>
    <row r="5" spans="1:9" x14ac:dyDescent="0.35">
      <c r="A5" t="s">
        <v>6</v>
      </c>
      <c r="B5">
        <v>0.82000000000000095</v>
      </c>
      <c r="C5">
        <v>3.9917359578085669</v>
      </c>
      <c r="D5">
        <v>0.1637527718539078</v>
      </c>
      <c r="G5">
        <v>0.86</v>
      </c>
      <c r="I5">
        <f>1/(125*0.0002*G5^-27.15)</f>
        <v>0.66633548623971239</v>
      </c>
    </row>
    <row r="6" spans="1:9" x14ac:dyDescent="0.35">
      <c r="A6" t="s">
        <v>7</v>
      </c>
      <c r="B6">
        <v>0.84</v>
      </c>
      <c r="C6">
        <v>3.5016174097679689</v>
      </c>
      <c r="D6">
        <v>8.6079085642103398E-2</v>
      </c>
      <c r="G6">
        <v>0.84</v>
      </c>
      <c r="I6">
        <f>1/(125*0.0002*G6^-27.15)</f>
        <v>0.35175688596791166</v>
      </c>
    </row>
    <row r="7" spans="1:9" x14ac:dyDescent="0.35">
      <c r="A7" t="s">
        <v>8</v>
      </c>
      <c r="B7">
        <v>0.86</v>
      </c>
      <c r="C7">
        <v>4.5079052342347934</v>
      </c>
      <c r="D7">
        <v>4.7420291086023712E-2</v>
      </c>
      <c r="G7">
        <v>0.82000000000000095</v>
      </c>
      <c r="I7">
        <f>1/(125*0.0002*G7^-27.15)</f>
        <v>0.18285468141278127</v>
      </c>
    </row>
    <row r="8" spans="1:9" x14ac:dyDescent="0.35">
      <c r="A8" t="s">
        <v>9</v>
      </c>
      <c r="B8">
        <v>0.88</v>
      </c>
      <c r="C8">
        <v>4.4140052243677346</v>
      </c>
      <c r="D8">
        <v>2.401098927602266E-2</v>
      </c>
      <c r="G8">
        <v>0.80000000000000104</v>
      </c>
      <c r="I8">
        <f>1/(125*0.0002*G8^-27.15)</f>
        <v>9.3530474616276116E-2</v>
      </c>
    </row>
    <row r="9" spans="1:9" x14ac:dyDescent="0.35">
      <c r="A9" t="s">
        <v>10</v>
      </c>
      <c r="B9">
        <v>0.9</v>
      </c>
      <c r="C9">
        <v>4.4731796189523143</v>
      </c>
      <c r="D9">
        <v>1.414907704060169E-2</v>
      </c>
      <c r="G9">
        <v>0.78</v>
      </c>
      <c r="I9">
        <f>1/(125*0.0002*G9^-27.15)</f>
        <v>4.703579126319176E-2</v>
      </c>
    </row>
    <row r="10" spans="1:9" x14ac:dyDescent="0.35">
      <c r="A10" t="s">
        <v>11</v>
      </c>
      <c r="B10">
        <v>0.92</v>
      </c>
      <c r="C10">
        <v>3.463318916757292</v>
      </c>
      <c r="D10">
        <v>7.2390281516538759E-3</v>
      </c>
      <c r="G10">
        <v>0.76</v>
      </c>
      <c r="I10">
        <f>1/(125*0.0002*G10^-27.15)</f>
        <v>2.3235339460168272E-2</v>
      </c>
    </row>
    <row r="11" spans="1:9" x14ac:dyDescent="0.35">
      <c r="A11" t="s">
        <v>12</v>
      </c>
      <c r="B11">
        <v>0.94</v>
      </c>
      <c r="C11">
        <v>4.1882955817086156</v>
      </c>
      <c r="D11">
        <v>4.0515886398348319E-3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jtan15</cp:lastModifiedBy>
  <dcterms:created xsi:type="dcterms:W3CDTF">2022-03-14T15:08:38Z</dcterms:created>
  <dcterms:modified xsi:type="dcterms:W3CDTF">2022-03-14T16:22:42Z</dcterms:modified>
</cp:coreProperties>
</file>