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output\50x50x5_compare_w_exp\"/>
    </mc:Choice>
  </mc:AlternateContent>
  <xr:revisionPtr revIDLastSave="0" documentId="13_ncr:1_{A916E5BD-F962-49CC-B020-3B2FF21542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3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<sst xmlns="http://schemas.openxmlformats.org/spreadsheetml/2006/main" count="17" uniqueCount="16">
  <si>
    <t>file</t>
  </si>
  <si>
    <t>gradient</t>
  </si>
  <si>
    <t>t63%</t>
  </si>
  <si>
    <t>50x50x5_k0.012306853527631506_imul1.txt</t>
  </si>
  <si>
    <t>50x50x5_k0.024913025033470215_imul1.txt</t>
  </si>
  <si>
    <t>50x50x5_k0.04953944630099206_imul1.txt</t>
  </si>
  <si>
    <t>50x50x5_k0.09685099651100415_imul1.txt</t>
  </si>
  <si>
    <t>50x50x5_k0.186311909940632_imul1.txt</t>
  </si>
  <si>
    <t>50x50x5_k0.35293193127103556_imul1.txt</t>
  </si>
  <si>
    <t>50x50x5_k0.6588135915636085_imul1.txt</t>
  </si>
  <si>
    <t>50x50x5_k1.21266860069307_imul1.txt</t>
  </si>
  <si>
    <t>50x50x5_k2.202406670747438_imul1.txt</t>
  </si>
  <si>
    <t>50x50x5_k3.948928101764561_imul1.txt</t>
  </si>
  <si>
    <t>V</t>
  </si>
  <si>
    <t>Rate</t>
  </si>
  <si>
    <t>Avg number of defects/2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</si>
</sst>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50</a:t>
            </a:r>
            <a:r>
              <a:rPr lang="en-US" baseline="0"/>
              <a:t>x50x5 imul=1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95363079615048E-4"/>
                  <c:y val="-0.329177967337416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0.76</c:v>
                </c:pt>
                <c:pt idx="1">
                  <c:v>0.78</c:v>
                </c:pt>
                <c:pt idx="2">
                  <c:v>0.80000000000000104</c:v>
                </c:pt>
                <c:pt idx="3">
                  <c:v>0.82000000000000095</c:v>
                </c:pt>
                <c:pt idx="4">
                  <c:v>0.84</c:v>
                </c:pt>
                <c:pt idx="5">
                  <c:v>0.86</c:v>
                </c:pt>
                <c:pt idx="6">
                  <c:v>0.88</c:v>
                </c:pt>
                <c:pt idx="7">
                  <c:v>0.9</c:v>
                </c:pt>
                <c:pt idx="8">
                  <c:v>0.92</c:v>
                </c:pt>
                <c:pt idx="9">
                  <c:v>0.94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3.376161305157098</c:v>
                </c:pt>
                <c:pt idx="1">
                  <c:v>1.6938491539861049</c:v>
                </c:pt>
                <c:pt idx="2">
                  <c:v>0.81455670699630067</c:v>
                </c:pt>
                <c:pt idx="3">
                  <c:v>0.41380059775391648</c:v>
                </c:pt>
                <c:pt idx="4">
                  <c:v>0.2088545098217571</c:v>
                </c:pt>
                <c:pt idx="5">
                  <c:v>0.1119946521896346</c:v>
                </c:pt>
                <c:pt idx="6">
                  <c:v>6.2934279858260556E-2</c:v>
                </c:pt>
                <c:pt idx="7">
                  <c:v>3.2356127848590731E-2</c:v>
                </c:pt>
                <c:pt idx="8">
                  <c:v>1.7317343662114119E-2</c:v>
                </c:pt>
                <c:pt idx="9">
                  <c:v>1.0434042992122619E-2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4F37-9C2B-BE423D79E3B1}"/>
            </c:ext>
          </c:extLst>
        </c:ser>
        <c:ser>
          <c:idx val="1"/>
          <c:order val="1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54015748031496"/>
                  <c:y val="-0.12137029746281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Sheet1!$B$13:$B$22</c:f>
              <c:numCache>
                <c:formatCode>General</c:formatCode>
                <c:ptCount val="10"/>
                <c:pt idx="0">
                  <c:v>0.94</c:v>
                </c:pt>
                <c:pt idx="1">
                  <c:v>0.92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0.84</c:v>
                </c:pt>
                <c:pt idx="6">
                  <c:v>0.82000000000000095</c:v>
                </c:pt>
                <c:pt idx="7">
                  <c:v>0.80000000000000104</c:v>
                </c:pt>
                <c:pt idx="8">
                  <c:v>0.78</c:v>
                </c:pt>
                <c:pt idx="9">
                  <c:v>0.76</c:v>
                </c:pt>
              </c:numCache>
            </c:numRef>
          </c:xVal>
          <c:yVal>
            <c:numRef>
              <c:f>Sheet1!$D$13:$D$22</c:f>
              <c:numCache>
                <c:formatCode>General</c:formatCode>
                <c:ptCount val="10"/>
                <c:pt idx="0">
                  <c:v>1.3769469999999999E-3</c:v>
                </c:pt>
                <c:pt idx="1">
                  <c:v>2.418112E-3</c:v>
                </c:pt>
                <c:pt idx="2">
                  <c:v>4.4737960000000004E-3</c:v>
                </c:pt>
                <c:pt idx="3">
                  <c:v>7.7107019999999998E-3</c:v>
                </c:pt>
                <c:pt idx="4">
                  <c:v>1.3792949000000001E-2</c:v>
                </c:pt>
                <c:pt idx="5">
                  <c:v>2.7141552999999999E-2</c:v>
                </c:pt>
                <c:pt idx="6">
                  <c:v>5.5877713000000002E-2</c:v>
                </c:pt>
                <c:pt idx="7">
                  <c:v>0.105427092</c:v>
                </c:pt>
                <c:pt idx="8">
                  <c:v>0.22078884200000001</c:v>
                </c:pt>
                <c:pt idx="9">
                  <c:v>0.55825161400000001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2-4F40-B30D-2B1C8966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1135"/>
        <c:axId val="383799887"/>
      </c:scatterChart>
      <c:valAx>
        <c:axId val="383801135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799887"/>
        <c:crosses val="autoZero"/>
        <c:crossBetween val="midCat"/>
      </c:valAx>
      <c:valAx>
        <c:axId val="38379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MTTF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80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50</a:t>
            </a:r>
            <a:r>
              <a:rPr lang="en-US" baseline="0"/>
              <a:t>x50x5 imul=1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0.76</c:v>
                </c:pt>
                <c:pt idx="1">
                  <c:v>0.78</c:v>
                </c:pt>
                <c:pt idx="2">
                  <c:v>0.80000000000000104</c:v>
                </c:pt>
                <c:pt idx="3">
                  <c:v>0.82000000000000095</c:v>
                </c:pt>
                <c:pt idx="4">
                  <c:v>0.84</c:v>
                </c:pt>
                <c:pt idx="5">
                  <c:v>0.86</c:v>
                </c:pt>
                <c:pt idx="6">
                  <c:v>0.88</c:v>
                </c:pt>
                <c:pt idx="7">
                  <c:v>0.9</c:v>
                </c:pt>
                <c:pt idx="8">
                  <c:v>0.92</c:v>
                </c:pt>
                <c:pt idx="9">
                  <c:v>0.94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4.8748953254456611</c:v>
                </c:pt>
                <c:pt idx="1">
                  <c:v>4.3699738213394133</c:v>
                </c:pt>
                <c:pt idx="2">
                  <c:v>4.849175914404082</c:v>
                </c:pt>
                <c:pt idx="3">
                  <c:v>4.5916045544506456</c:v>
                </c:pt>
                <c:pt idx="4">
                  <c:v>5.8905270946637716</c:v>
                </c:pt>
                <c:pt idx="5">
                  <c:v>4.3180750617523138</c:v>
                </c:pt>
                <c:pt idx="6">
                  <c:v>4.2577128756985054</c:v>
                </c:pt>
                <c:pt idx="7">
                  <c:v>4.2716682898241958</c:v>
                </c:pt>
                <c:pt idx="8">
                  <c:v>5.3490415674995724</c:v>
                </c:pt>
                <c:pt idx="9">
                  <c:v>4.2373131838194293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A-40DF-ADD7-E684BB18C654}"/>
            </c:ext>
          </c:extLst>
        </c:ser>
        <c:ser>
          <c:idx val="1"/>
          <c:order val="1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Sheet1!$B$13:$B$22</c:f>
              <c:numCache>
                <c:formatCode>General</c:formatCode>
                <c:ptCount val="10"/>
                <c:pt idx="0">
                  <c:v>0.94</c:v>
                </c:pt>
                <c:pt idx="1">
                  <c:v>0.92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  <c:pt idx="5">
                  <c:v>0.84</c:v>
                </c:pt>
                <c:pt idx="6">
                  <c:v>0.82000000000000095</c:v>
                </c:pt>
                <c:pt idx="7">
                  <c:v>0.80000000000000104</c:v>
                </c:pt>
                <c:pt idx="8">
                  <c:v>0.78</c:v>
                </c:pt>
                <c:pt idx="9">
                  <c:v>0.76</c:v>
                </c:pt>
              </c:numCache>
            </c:numRef>
          </c:xVal>
          <c:yVal>
            <c:numRef>
              <c:f>Sheet1!$C$13:$C$22</c:f>
              <c:numCache>
                <c:formatCode>General</c:formatCode>
                <c:ptCount val="10"/>
                <c:pt idx="0">
                  <c:v>4.3333562739999998</c:v>
                </c:pt>
                <c:pt idx="1">
                  <c:v>4.6520919279999999</c:v>
                </c:pt>
                <c:pt idx="2">
                  <c:v>4.4221336149999999</c:v>
                </c:pt>
                <c:pt idx="3">
                  <c:v>4.9120774689999998</c:v>
                </c:pt>
                <c:pt idx="4">
                  <c:v>4.409191259</c:v>
                </c:pt>
                <c:pt idx="5">
                  <c:v>3.4956305150000002</c:v>
                </c:pt>
                <c:pt idx="6">
                  <c:v>3.9543003699999999</c:v>
                </c:pt>
                <c:pt idx="7">
                  <c:v>3.2547135790000001</c:v>
                </c:pt>
                <c:pt idx="8">
                  <c:v>3.3738189479999998</c:v>
                </c:pt>
                <c:pt idx="9">
                  <c:v>3.1397970750000002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A-40DF-ADD7-E684BB18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1135"/>
        <c:axId val="383799887"/>
      </c:scatterChart>
      <c:valAx>
        <c:axId val="383801135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799887"/>
        <c:crosses val="autoZero"/>
        <c:crossBetween val="midCat"/>
      </c:valAx>
      <c:valAx>
        <c:axId val="3837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80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3</xdr:row>
      <xdr:rowOff>79375</xdr:rowOff>
    </xdr:from>
    <xdr:to>
      <xdr:col>12</xdr:col>
      <xdr:colOff>568325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B14C0-BFB5-4749-886F-E1B7E25E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18</xdr:row>
      <xdr:rowOff>114300</xdr:rowOff>
    </xdr:from>
    <xdr:to>
      <xdr:col>12</xdr:col>
      <xdr:colOff>558800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45F37-109E-4046-B552-3FC997B5B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3" workbookViewId="0">
      <selection activeCell="E13" sqref="E13"/>
    </sheetView>
  </sheetViews>
  <sheetFormatPr defaultRowHeight="14.5" x14ac:dyDescent="0.35"/>
  <cols>
    <col min="1" max="1" width="38.08984375" bestFit="1" customWidth="1"/>
    <col min="4" max="4" width="11.81640625" bestFit="1" customWidth="1"/>
    <col min="5" max="5" width="21.7265625" bestFit="1" customWidth="1"/>
  </cols>
  <sheetData>
    <row r="1" spans="1:9" x14ac:dyDescent="0.35">
      <c r="A1" s="1" t="s">
        <v>0</v>
      </c>
      <c r="B1" t="s">
        <v>13</v>
      </c>
      <c r="C1" s="1" t="s">
        <v>1</v>
      </c>
      <c r="D1" s="1" t="s">
        <v>2</v>
      </c>
      <c r="E1" s="2" t="s">
        <v>15</v>
      </c>
      <c r="F1" t="s">
        <v>13</v>
      </c>
      <c r="G1">
        <v>0.94</v>
      </c>
      <c r="H1" t="s">
        <v>14</v>
      </c>
      <c r="I1">
        <f t="shared" ref="I1:I10" si="0">1/(235*0.0002*G1^-27.15)</f>
        <v>3.965732051133747</v>
      </c>
    </row>
    <row r="2" spans="1:9" x14ac:dyDescent="0.35">
      <c r="A2" t="s">
        <v>3</v>
      </c>
      <c r="B2">
        <v>0.76</v>
      </c>
      <c r="C2">
        <v>4.8748953254456611</v>
      </c>
      <c r="D2">
        <v>3.376161305157098</v>
      </c>
      <c r="E2">
        <v>235</v>
      </c>
      <c r="G2">
        <v>0.92</v>
      </c>
      <c r="I2">
        <f t="shared" si="0"/>
        <v>2.2117786140272071</v>
      </c>
    </row>
    <row r="3" spans="1:9" x14ac:dyDescent="0.35">
      <c r="A3" t="s">
        <v>4</v>
      </c>
      <c r="B3">
        <v>0.78</v>
      </c>
      <c r="C3">
        <v>4.3699738213394133</v>
      </c>
      <c r="D3">
        <v>1.6938491539861049</v>
      </c>
      <c r="G3">
        <v>0.9</v>
      </c>
      <c r="I3">
        <f t="shared" si="0"/>
        <v>1.2178288926109084</v>
      </c>
    </row>
    <row r="4" spans="1:9" x14ac:dyDescent="0.35">
      <c r="A4" t="s">
        <v>5</v>
      </c>
      <c r="B4">
        <v>0.80000000000000104</v>
      </c>
      <c r="C4">
        <v>4.849175914404082</v>
      </c>
      <c r="D4">
        <v>0.81455670699630067</v>
      </c>
      <c r="G4">
        <v>0.88</v>
      </c>
      <c r="I4">
        <f t="shared" si="0"/>
        <v>0.66161705365536638</v>
      </c>
    </row>
    <row r="5" spans="1:9" x14ac:dyDescent="0.35">
      <c r="A5" t="s">
        <v>6</v>
      </c>
      <c r="B5">
        <v>0.82000000000000095</v>
      </c>
      <c r="C5">
        <v>4.5916045544506456</v>
      </c>
      <c r="D5">
        <v>0.41380059775391648</v>
      </c>
      <c r="G5">
        <v>0.86</v>
      </c>
      <c r="I5">
        <f t="shared" si="0"/>
        <v>0.35443376927644282</v>
      </c>
    </row>
    <row r="6" spans="1:9" x14ac:dyDescent="0.35">
      <c r="A6" t="s">
        <v>7</v>
      </c>
      <c r="B6">
        <v>0.84</v>
      </c>
      <c r="C6">
        <v>5.8905270946637716</v>
      </c>
      <c r="D6">
        <v>0.2088545098217571</v>
      </c>
      <c r="G6">
        <v>0.84</v>
      </c>
      <c r="I6">
        <f t="shared" si="0"/>
        <v>0.18710472657867644</v>
      </c>
    </row>
    <row r="7" spans="1:9" x14ac:dyDescent="0.35">
      <c r="A7" t="s">
        <v>8</v>
      </c>
      <c r="B7">
        <v>0.86</v>
      </c>
      <c r="C7">
        <v>4.3180750617523138</v>
      </c>
      <c r="D7">
        <v>0.1119946521896346</v>
      </c>
      <c r="G7">
        <v>0.82000000000000095</v>
      </c>
      <c r="I7">
        <f t="shared" si="0"/>
        <v>9.7263128411053876E-2</v>
      </c>
    </row>
    <row r="8" spans="1:9" x14ac:dyDescent="0.35">
      <c r="A8" t="s">
        <v>9</v>
      </c>
      <c r="B8">
        <v>0.88</v>
      </c>
      <c r="C8">
        <v>4.2577128756985054</v>
      </c>
      <c r="D8">
        <v>6.2934279858260556E-2</v>
      </c>
      <c r="G8">
        <v>0.80000000000000104</v>
      </c>
      <c r="I8">
        <f t="shared" si="0"/>
        <v>4.9750252455466028E-2</v>
      </c>
    </row>
    <row r="9" spans="1:9" x14ac:dyDescent="0.35">
      <c r="A9" t="s">
        <v>10</v>
      </c>
      <c r="B9">
        <v>0.9</v>
      </c>
      <c r="C9">
        <v>4.2716682898241958</v>
      </c>
      <c r="D9">
        <v>3.2356127848590731E-2</v>
      </c>
      <c r="G9">
        <v>0.78</v>
      </c>
      <c r="I9">
        <f t="shared" si="0"/>
        <v>2.5019037905953067E-2</v>
      </c>
    </row>
    <row r="10" spans="1:9" x14ac:dyDescent="0.35">
      <c r="A10" t="s">
        <v>11</v>
      </c>
      <c r="B10">
        <v>0.92</v>
      </c>
      <c r="C10">
        <v>5.3490415674995724</v>
      </c>
      <c r="D10">
        <v>1.7317343662114119E-2</v>
      </c>
      <c r="G10">
        <v>0.76</v>
      </c>
      <c r="I10">
        <f t="shared" si="0"/>
        <v>1.2359223117110784E-2</v>
      </c>
    </row>
    <row r="11" spans="1:9" x14ac:dyDescent="0.35">
      <c r="A11" t="s">
        <v>12</v>
      </c>
      <c r="B11">
        <v>0.94</v>
      </c>
      <c r="C11">
        <v>4.2373131838194293</v>
      </c>
      <c r="D11">
        <v>1.0434042992122619E-2</v>
      </c>
      <c r="E11">
        <f>AVERAGE(D2:D11)</f>
        <v>0.67422587202659012</v>
      </c>
    </row>
    <row r="13" spans="1:9" x14ac:dyDescent="0.35">
      <c r="B13">
        <v>0.94</v>
      </c>
      <c r="C13">
        <v>4.3333562739999998</v>
      </c>
      <c r="D13">
        <v>1.3769469999999999E-3</v>
      </c>
      <c r="E13">
        <f>AVERAGE(D13:D22)</f>
        <v>9.9725932000000003E-2</v>
      </c>
    </row>
    <row r="14" spans="1:9" x14ac:dyDescent="0.35">
      <c r="B14">
        <v>0.92</v>
      </c>
      <c r="C14">
        <v>4.6520919279999999</v>
      </c>
      <c r="D14">
        <v>2.418112E-3</v>
      </c>
    </row>
    <row r="15" spans="1:9" x14ac:dyDescent="0.35">
      <c r="B15">
        <v>0.9</v>
      </c>
      <c r="C15">
        <v>4.4221336149999999</v>
      </c>
      <c r="D15">
        <v>4.4737960000000004E-3</v>
      </c>
    </row>
    <row r="16" spans="1:9" x14ac:dyDescent="0.35">
      <c r="B16">
        <v>0.88</v>
      </c>
      <c r="C16">
        <v>4.9120774689999998</v>
      </c>
      <c r="D16">
        <v>7.7107019999999998E-3</v>
      </c>
    </row>
    <row r="17" spans="2:4" x14ac:dyDescent="0.35">
      <c r="B17">
        <v>0.86</v>
      </c>
      <c r="C17">
        <v>4.409191259</v>
      </c>
      <c r="D17">
        <v>1.3792949000000001E-2</v>
      </c>
    </row>
    <row r="18" spans="2:4" x14ac:dyDescent="0.35">
      <c r="B18">
        <v>0.84</v>
      </c>
      <c r="C18">
        <v>3.4956305150000002</v>
      </c>
      <c r="D18">
        <v>2.7141552999999999E-2</v>
      </c>
    </row>
    <row r="19" spans="2:4" x14ac:dyDescent="0.35">
      <c r="B19">
        <v>0.82000000000000095</v>
      </c>
      <c r="C19">
        <v>3.9543003699999999</v>
      </c>
      <c r="D19">
        <v>5.5877713000000002E-2</v>
      </c>
    </row>
    <row r="20" spans="2:4" x14ac:dyDescent="0.35">
      <c r="B20">
        <v>0.80000000000000104</v>
      </c>
      <c r="C20">
        <v>3.2547135790000001</v>
      </c>
      <c r="D20">
        <v>0.105427092</v>
      </c>
    </row>
    <row r="21" spans="2:4" x14ac:dyDescent="0.35">
      <c r="B21">
        <v>0.78</v>
      </c>
      <c r="C21">
        <v>3.3738189479999998</v>
      </c>
      <c r="D21">
        <v>0.22078884200000001</v>
      </c>
    </row>
    <row r="22" spans="2:4" x14ac:dyDescent="0.35">
      <c r="B22">
        <v>0.76</v>
      </c>
      <c r="C22">
        <v>3.1397970750000002</v>
      </c>
      <c r="D22">
        <v>0.55825161400000001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2022-03-14T15:08:30Z</dcterms:created>
  <dcterms:modified xsi:type="dcterms:W3CDTF">2022-03-15T06:28:44Z</dcterms:modified>
</cp:coreProperties>
</file>