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"/>
    </mc:Choice>
  </mc:AlternateContent>
  <xr:revisionPtr revIDLastSave="0" documentId="13_ncr:1_{828DD37E-843C-FA45-A27D-CFBC34CFFD02}" xr6:coauthVersionLast="47" xr6:coauthVersionMax="47" xr10:uidLastSave="{00000000-0000-0000-0000-000000000000}"/>
  <bookViews>
    <workbookView xWindow="3220" yWindow="500" windowWidth="32140" windowHeight="17960" xr2:uid="{8A67EE38-8D0A-D541-B906-69B9E97D32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6" i="1"/>
  <c r="Q7" i="1"/>
  <c r="Q8" i="1"/>
  <c r="Q9" i="1"/>
  <c r="Q10" i="1"/>
  <c r="Q11" i="1"/>
  <c r="Q12" i="1"/>
  <c r="Q13" i="1"/>
  <c r="Q14" i="1"/>
  <c r="Q15" i="1"/>
  <c r="Q16" i="1"/>
  <c r="Q6" i="1"/>
  <c r="M7" i="1"/>
  <c r="M8" i="1"/>
  <c r="M9" i="1"/>
  <c r="M10" i="1"/>
  <c r="M11" i="1"/>
  <c r="M12" i="1"/>
  <c r="M13" i="1"/>
  <c r="M14" i="1"/>
  <c r="M15" i="1"/>
  <c r="M16" i="1"/>
  <c r="M6" i="1"/>
</calcChain>
</file>

<file path=xl/sharedStrings.xml><?xml version="1.0" encoding="utf-8"?>
<sst xmlns="http://schemas.openxmlformats.org/spreadsheetml/2006/main" count="67" uniqueCount="40">
  <si>
    <t>Dataset</t>
  </si>
  <si>
    <t>Filtering</t>
  </si>
  <si>
    <t>Imputation</t>
  </si>
  <si>
    <t>Method</t>
  </si>
  <si>
    <t>Standardisation</t>
  </si>
  <si>
    <t>Normalisation</t>
  </si>
  <si>
    <t>All Phenos</t>
  </si>
  <si>
    <t>Mean</t>
  </si>
  <si>
    <t>0.7 clustering</t>
  </si>
  <si>
    <t>&lt;10 NANs</t>
  </si>
  <si>
    <t>0.90 clustering</t>
  </si>
  <si>
    <t>0.95 clustering</t>
  </si>
  <si>
    <t>Median</t>
  </si>
  <si>
    <t>knn, 2</t>
  </si>
  <si>
    <t>MDI</t>
  </si>
  <si>
    <t>Threshold</t>
  </si>
  <si>
    <t>max_depth</t>
  </si>
  <si>
    <t>n_estimators</t>
  </si>
  <si>
    <t>max_features</t>
  </si>
  <si>
    <t>max_samples</t>
  </si>
  <si>
    <t>bootstrap</t>
  </si>
  <si>
    <t>Run ID</t>
  </si>
  <si>
    <t>17042023_1</t>
  </si>
  <si>
    <t>17042023_3</t>
  </si>
  <si>
    <t>17042023_2</t>
  </si>
  <si>
    <t>17042023_4</t>
  </si>
  <si>
    <t>17042023_5</t>
  </si>
  <si>
    <t>17042023_6</t>
  </si>
  <si>
    <t>17042023_7</t>
  </si>
  <si>
    <t>17042023_8</t>
  </si>
  <si>
    <t>17042023_9</t>
  </si>
  <si>
    <t>17042023_10</t>
  </si>
  <si>
    <t>17042023_11</t>
  </si>
  <si>
    <t>TBD</t>
  </si>
  <si>
    <t>RF SS TrnTst MAE</t>
  </si>
  <si>
    <t>Full Dataset</t>
  </si>
  <si>
    <t>Delta</t>
  </si>
  <si>
    <t>FS or BS</t>
  </si>
  <si>
    <t>FS &amp; BS</t>
  </si>
  <si>
    <t>RF TrnTst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</si>
</sst>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"/>
    <numFmt numFmtId="172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center"/>
    </xf>
    <xf numFmtId="172" fontId="6" fillId="0" borderId="1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A358-81BF-4F4F-9244-F1E6143260C2}">
  <dimension ref="A3:S16"/>
  <sheetViews>
    <sheetView tabSelected="1" workbookViewId="0">
      <selection activeCell="A12" sqref="A12:XFD12"/>
    </sheetView>
  </sheetViews>
  <sheetFormatPr baseColWidth="10" defaultRowHeight="16" x14ac:dyDescent="0.2"/>
  <cols>
    <col min="1" max="1" width="12.1640625" bestFit="1" customWidth="1"/>
    <col min="7" max="7" width="12" bestFit="1" customWidth="1"/>
    <col min="8" max="9" width="12.5" bestFit="1" customWidth="1"/>
    <col min="12" max="12" width="19.5" bestFit="1" customWidth="1"/>
    <col min="13" max="13" width="19.5" customWidth="1"/>
    <col min="16" max="16" width="16.5" bestFit="1" customWidth="1"/>
    <col min="17" max="17" width="16.5" customWidth="1"/>
    <col min="18" max="18" width="15.83203125" bestFit="1" customWidth="1"/>
  </cols>
  <sheetData>
    <row r="3" spans="1:19" x14ac:dyDescent="0.2">
      <c r="B3" s="1"/>
      <c r="C3" s="1"/>
      <c r="D3" s="1"/>
      <c r="E3" s="1"/>
      <c r="F3" s="1"/>
    </row>
    <row r="4" spans="1:19" x14ac:dyDescent="0.2">
      <c r="A4" s="2"/>
      <c r="B4" s="9" t="s">
        <v>0</v>
      </c>
      <c r="C4" s="9" t="s">
        <v>1</v>
      </c>
      <c r="D4" s="4" t="s">
        <v>2</v>
      </c>
      <c r="E4" s="9" t="s">
        <v>4</v>
      </c>
      <c r="F4" s="9" t="s">
        <v>5</v>
      </c>
      <c r="G4" s="2"/>
      <c r="H4" s="2"/>
      <c r="I4" s="2"/>
      <c r="J4" s="2"/>
      <c r="K4" s="2"/>
      <c r="L4" s="3" t="s">
        <v>35</v>
      </c>
      <c r="M4" s="3"/>
      <c r="N4" s="3" t="s">
        <v>14</v>
      </c>
      <c r="O4" s="3"/>
      <c r="P4" s="3" t="s">
        <v>37</v>
      </c>
      <c r="Q4" s="3"/>
      <c r="R4" s="3" t="s">
        <v>38</v>
      </c>
    </row>
    <row r="5" spans="1:19" x14ac:dyDescent="0.2">
      <c r="A5" s="3" t="s">
        <v>21</v>
      </c>
      <c r="B5" s="9"/>
      <c r="C5" s="9"/>
      <c r="D5" s="4" t="s">
        <v>3</v>
      </c>
      <c r="E5" s="9"/>
      <c r="F5" s="9"/>
      <c r="G5" s="3" t="s">
        <v>17</v>
      </c>
      <c r="H5" s="3" t="s">
        <v>18</v>
      </c>
      <c r="I5" s="3" t="s">
        <v>19</v>
      </c>
      <c r="J5" s="3" t="s">
        <v>20</v>
      </c>
      <c r="K5" s="3" t="s">
        <v>16</v>
      </c>
      <c r="L5" s="3" t="s">
        <v>39</v>
      </c>
      <c r="M5" s="3" t="s">
        <v>36</v>
      </c>
      <c r="N5" s="3" t="s">
        <v>15</v>
      </c>
      <c r="O5" s="3" t="s">
        <v>16</v>
      </c>
      <c r="P5" s="3" t="s">
        <v>34</v>
      </c>
      <c r="Q5" s="3"/>
      <c r="R5" s="3" t="s">
        <v>34</v>
      </c>
      <c r="S5" s="3" t="s">
        <v>36</v>
      </c>
    </row>
    <row r="6" spans="1:19" x14ac:dyDescent="0.2">
      <c r="A6" s="5" t="s">
        <v>22</v>
      </c>
      <c r="B6" s="6" t="s">
        <v>6</v>
      </c>
      <c r="C6" s="6" t="b">
        <v>0</v>
      </c>
      <c r="D6" s="6" t="s">
        <v>7</v>
      </c>
      <c r="E6" s="6" t="b">
        <v>0</v>
      </c>
      <c r="F6" s="6" t="b">
        <v>0</v>
      </c>
      <c r="G6" s="7">
        <v>300</v>
      </c>
      <c r="H6" s="7">
        <v>0.3</v>
      </c>
      <c r="I6" s="7">
        <v>0.9</v>
      </c>
      <c r="J6" s="7" t="b">
        <v>1</v>
      </c>
      <c r="K6" s="7">
        <v>200</v>
      </c>
      <c r="L6" s="13">
        <v>-0.22094</v>
      </c>
      <c r="M6" s="8">
        <f>($L$6-L6)/$L$6</f>
        <v>0</v>
      </c>
      <c r="N6" s="7">
        <v>100</v>
      </c>
      <c r="O6" s="7">
        <v>6</v>
      </c>
      <c r="P6" s="13" t="s">
        <v>33</v>
      </c>
      <c r="Q6" s="8" t="e">
        <f>($L$6-P6)/$L$6</f>
        <v>#VALUE!</v>
      </c>
      <c r="R6" s="14" t="s">
        <v>33</v>
      </c>
      <c r="S6" s="8" t="e">
        <f>($L$6-R6)/$L$6</f>
        <v>#VALUE!</v>
      </c>
    </row>
    <row r="7" spans="1:19" x14ac:dyDescent="0.2">
      <c r="A7" s="5" t="s">
        <v>24</v>
      </c>
      <c r="B7" s="6" t="s">
        <v>6</v>
      </c>
      <c r="C7" s="6" t="b">
        <v>0</v>
      </c>
      <c r="D7" s="6" t="s">
        <v>7</v>
      </c>
      <c r="E7" s="6" t="b">
        <v>0</v>
      </c>
      <c r="F7" s="6" t="b">
        <v>1</v>
      </c>
      <c r="G7" s="7">
        <v>300</v>
      </c>
      <c r="H7" s="7">
        <v>0.3</v>
      </c>
      <c r="I7" s="7">
        <v>0.9</v>
      </c>
      <c r="J7" s="7" t="b">
        <v>1</v>
      </c>
      <c r="K7" s="7">
        <v>200</v>
      </c>
      <c r="L7" s="15">
        <v>-0.220945</v>
      </c>
      <c r="M7" s="8">
        <f t="shared" ref="M7:M16" si="0">($L$6-L7)/$L$6</f>
        <v>-2.2630578437607497E-5</v>
      </c>
      <c r="N7" s="7">
        <v>100</v>
      </c>
      <c r="O7" s="7">
        <v>6</v>
      </c>
      <c r="P7" s="13" t="s">
        <v>33</v>
      </c>
      <c r="Q7" s="8" t="e">
        <f t="shared" ref="Q7:Q16" si="1">($L$6-P7)/$L$6</f>
        <v>#VALUE!</v>
      </c>
      <c r="R7" s="14" t="s">
        <v>33</v>
      </c>
      <c r="S7" s="8" t="e">
        <f t="shared" ref="S7:S16" si="2">($L$6-R7)/$L$6</f>
        <v>#VALUE!</v>
      </c>
    </row>
    <row r="8" spans="1:19" x14ac:dyDescent="0.2">
      <c r="A8" s="5" t="s">
        <v>23</v>
      </c>
      <c r="B8" s="6" t="s">
        <v>6</v>
      </c>
      <c r="C8" s="6" t="b">
        <v>0</v>
      </c>
      <c r="D8" s="6" t="s">
        <v>7</v>
      </c>
      <c r="E8" s="6" t="b">
        <v>1</v>
      </c>
      <c r="F8" s="6" t="b">
        <v>1</v>
      </c>
      <c r="G8" s="7">
        <v>300</v>
      </c>
      <c r="H8" s="7">
        <v>0.3</v>
      </c>
      <c r="I8" s="7">
        <v>0.9</v>
      </c>
      <c r="J8" s="7" t="b">
        <v>1</v>
      </c>
      <c r="K8" s="7">
        <v>200</v>
      </c>
      <c r="L8" s="15">
        <v>-0.220917</v>
      </c>
      <c r="M8" s="8">
        <f t="shared" si="0"/>
        <v>1.0410066081286886E-4</v>
      </c>
      <c r="N8" s="7">
        <v>100</v>
      </c>
      <c r="O8" s="7">
        <v>6</v>
      </c>
      <c r="P8" s="14">
        <v>-0.20632468918696401</v>
      </c>
      <c r="Q8" s="8">
        <f t="shared" si="1"/>
        <v>6.6150587548818654E-2</v>
      </c>
      <c r="R8" s="14">
        <v>-0.20108964985514699</v>
      </c>
      <c r="S8" s="8">
        <f t="shared" si="2"/>
        <v>8.9844981193324014E-2</v>
      </c>
    </row>
    <row r="9" spans="1:19" x14ac:dyDescent="0.2">
      <c r="A9" s="5" t="s">
        <v>25</v>
      </c>
      <c r="B9" s="6" t="s">
        <v>8</v>
      </c>
      <c r="C9" s="6" t="s">
        <v>9</v>
      </c>
      <c r="D9" s="6" t="s">
        <v>7</v>
      </c>
      <c r="E9" s="6" t="b">
        <v>1</v>
      </c>
      <c r="F9" s="6" t="b">
        <v>1</v>
      </c>
      <c r="G9" s="7">
        <v>300</v>
      </c>
      <c r="H9" s="7">
        <v>0.3</v>
      </c>
      <c r="I9" s="7">
        <v>0.9</v>
      </c>
      <c r="J9" s="7" t="b">
        <v>1</v>
      </c>
      <c r="K9" s="7">
        <v>200</v>
      </c>
      <c r="L9" s="15">
        <v>-0.22059400000000001</v>
      </c>
      <c r="M9" s="8">
        <f t="shared" si="0"/>
        <v>1.5660360278808058E-3</v>
      </c>
      <c r="N9" s="7">
        <v>100</v>
      </c>
      <c r="O9" s="7">
        <v>6</v>
      </c>
      <c r="P9" s="14">
        <v>-0.20982689980660199</v>
      </c>
      <c r="Q9" s="8">
        <f t="shared" si="1"/>
        <v>5.0299177122286626E-2</v>
      </c>
      <c r="R9" s="14">
        <v>-0.209108085120084</v>
      </c>
      <c r="S9" s="8">
        <f t="shared" si="2"/>
        <v>5.3552615551353308E-2</v>
      </c>
    </row>
    <row r="10" spans="1:19" x14ac:dyDescent="0.2">
      <c r="A10" s="5" t="s">
        <v>26</v>
      </c>
      <c r="B10" s="6" t="s">
        <v>10</v>
      </c>
      <c r="C10" s="6" t="s">
        <v>9</v>
      </c>
      <c r="D10" s="6" t="s">
        <v>7</v>
      </c>
      <c r="E10" s="6" t="b">
        <v>1</v>
      </c>
      <c r="F10" s="6" t="b">
        <v>1</v>
      </c>
      <c r="G10" s="7">
        <v>300</v>
      </c>
      <c r="H10" s="7">
        <v>0.3</v>
      </c>
      <c r="I10" s="7">
        <v>0.9</v>
      </c>
      <c r="J10" s="7" t="b">
        <v>1</v>
      </c>
      <c r="K10" s="7">
        <v>200</v>
      </c>
      <c r="L10" s="15">
        <v>-0.219834</v>
      </c>
      <c r="M10" s="8">
        <f t="shared" si="0"/>
        <v>5.0058839503937533E-3</v>
      </c>
      <c r="N10" s="7">
        <v>100</v>
      </c>
      <c r="O10" s="7">
        <v>6</v>
      </c>
      <c r="P10" s="14">
        <v>-0.205635796746438</v>
      </c>
      <c r="Q10" s="8">
        <f t="shared" si="1"/>
        <v>6.9268594430895239E-2</v>
      </c>
      <c r="R10" s="14">
        <v>-0.19852006342285</v>
      </c>
      <c r="S10" s="8">
        <f t="shared" si="2"/>
        <v>0.10147522665497419</v>
      </c>
    </row>
    <row r="11" spans="1:19" s="12" customFormat="1" x14ac:dyDescent="0.2">
      <c r="A11" s="10" t="s">
        <v>27</v>
      </c>
      <c r="B11" s="6" t="s">
        <v>11</v>
      </c>
      <c r="C11" s="6" t="s">
        <v>9</v>
      </c>
      <c r="D11" s="6" t="s">
        <v>7</v>
      </c>
      <c r="E11" s="6" t="b">
        <v>1</v>
      </c>
      <c r="F11" s="6" t="b">
        <v>1</v>
      </c>
      <c r="G11" s="11">
        <v>300</v>
      </c>
      <c r="H11" s="11">
        <v>0.3</v>
      </c>
      <c r="I11" s="11">
        <v>0.9</v>
      </c>
      <c r="J11" s="11" t="b">
        <v>1</v>
      </c>
      <c r="K11" s="11">
        <v>200</v>
      </c>
      <c r="L11" s="15">
        <v>-0.22048400000000001</v>
      </c>
      <c r="M11" s="8">
        <f t="shared" si="0"/>
        <v>2.0639087535076683E-3</v>
      </c>
      <c r="N11" s="11">
        <v>100</v>
      </c>
      <c r="O11" s="11">
        <v>6</v>
      </c>
      <c r="P11" s="14">
        <v>-0.20632468918696401</v>
      </c>
      <c r="Q11" s="8">
        <f t="shared" si="1"/>
        <v>6.6150587548818654E-2</v>
      </c>
      <c r="R11" s="14">
        <v>-0.20108964985514699</v>
      </c>
      <c r="S11" s="8">
        <f t="shared" si="2"/>
        <v>8.9844981193324014E-2</v>
      </c>
    </row>
    <row r="12" spans="1:19" x14ac:dyDescent="0.2">
      <c r="A12" s="5" t="s">
        <v>28</v>
      </c>
      <c r="B12" s="6" t="s">
        <v>11</v>
      </c>
      <c r="C12" s="6" t="b">
        <v>0</v>
      </c>
      <c r="D12" s="6" t="s">
        <v>7</v>
      </c>
      <c r="E12" s="6" t="b">
        <v>1</v>
      </c>
      <c r="F12" s="6" t="b">
        <v>1</v>
      </c>
      <c r="G12" s="7">
        <v>300</v>
      </c>
      <c r="H12" s="7">
        <v>0.3</v>
      </c>
      <c r="I12" s="7">
        <v>0.9</v>
      </c>
      <c r="J12" s="7" t="b">
        <v>1</v>
      </c>
      <c r="K12" s="7">
        <v>200</v>
      </c>
      <c r="L12" s="15">
        <v>-0.22017400000000001</v>
      </c>
      <c r="M12" s="8">
        <f t="shared" si="0"/>
        <v>3.4670046166379513E-3</v>
      </c>
      <c r="N12" s="7">
        <v>100</v>
      </c>
      <c r="O12" s="7">
        <v>6</v>
      </c>
      <c r="P12" s="14">
        <v>-0.20571772967930299</v>
      </c>
      <c r="Q12" s="8">
        <f t="shared" si="1"/>
        <v>6.8897756498130749E-2</v>
      </c>
      <c r="R12" s="14">
        <v>-0.19480828159764099</v>
      </c>
      <c r="S12" s="8">
        <f t="shared" si="2"/>
        <v>0.11827518060269307</v>
      </c>
    </row>
    <row r="13" spans="1:19" x14ac:dyDescent="0.2">
      <c r="A13" s="5" t="s">
        <v>29</v>
      </c>
      <c r="B13" s="6" t="s">
        <v>10</v>
      </c>
      <c r="C13" s="6" t="s">
        <v>9</v>
      </c>
      <c r="D13" s="6" t="s">
        <v>12</v>
      </c>
      <c r="E13" s="6" t="b">
        <v>1</v>
      </c>
      <c r="F13" s="6" t="b">
        <v>1</v>
      </c>
      <c r="G13" s="7">
        <v>300</v>
      </c>
      <c r="H13" s="7">
        <v>0.3</v>
      </c>
      <c r="I13" s="7">
        <v>0.9</v>
      </c>
      <c r="J13" s="7" t="b">
        <v>1</v>
      </c>
      <c r="K13" s="7">
        <v>200</v>
      </c>
      <c r="L13" s="15">
        <v>-0.219748</v>
      </c>
      <c r="M13" s="8">
        <f t="shared" si="0"/>
        <v>5.3951298995202259E-3</v>
      </c>
      <c r="N13" s="7">
        <v>100</v>
      </c>
      <c r="O13" s="7">
        <v>6</v>
      </c>
      <c r="P13" s="13" t="s">
        <v>33</v>
      </c>
      <c r="Q13" s="8" t="e">
        <f t="shared" si="1"/>
        <v>#VALUE!</v>
      </c>
      <c r="R13" s="14" t="s">
        <v>33</v>
      </c>
      <c r="S13" s="8" t="e">
        <f t="shared" si="2"/>
        <v>#VALUE!</v>
      </c>
    </row>
    <row r="14" spans="1:19" s="12" customFormat="1" x14ac:dyDescent="0.2">
      <c r="A14" s="10" t="s">
        <v>30</v>
      </c>
      <c r="B14" s="6" t="s">
        <v>11</v>
      </c>
      <c r="C14" s="6" t="s">
        <v>9</v>
      </c>
      <c r="D14" s="6" t="s">
        <v>12</v>
      </c>
      <c r="E14" s="6" t="b">
        <v>1</v>
      </c>
      <c r="F14" s="6" t="b">
        <v>1</v>
      </c>
      <c r="G14" s="11">
        <v>300</v>
      </c>
      <c r="H14" s="11">
        <v>0.3</v>
      </c>
      <c r="I14" s="11">
        <v>0.9</v>
      </c>
      <c r="J14" s="11" t="b">
        <v>1</v>
      </c>
      <c r="K14" s="11">
        <v>200</v>
      </c>
      <c r="L14" s="15">
        <v>-0.21963099999999999</v>
      </c>
      <c r="M14" s="8">
        <f t="shared" si="0"/>
        <v>5.9246854349597382E-3</v>
      </c>
      <c r="N14" s="11">
        <v>100</v>
      </c>
      <c r="O14" s="11">
        <v>6</v>
      </c>
      <c r="P14" s="14">
        <v>-0.20513934215975499</v>
      </c>
      <c r="Q14" s="8">
        <f t="shared" si="1"/>
        <v>7.151560532382098E-2</v>
      </c>
      <c r="R14" s="14">
        <v>-0.19685328328648799</v>
      </c>
      <c r="S14" s="8">
        <f t="shared" si="2"/>
        <v>0.10901926637780396</v>
      </c>
    </row>
    <row r="15" spans="1:19" x14ac:dyDescent="0.2">
      <c r="A15" s="5" t="s">
        <v>31</v>
      </c>
      <c r="B15" s="6" t="s">
        <v>11</v>
      </c>
      <c r="C15" s="6" t="b">
        <v>0</v>
      </c>
      <c r="D15" s="6" t="s">
        <v>12</v>
      </c>
      <c r="E15" s="6" t="b">
        <v>0</v>
      </c>
      <c r="F15" s="6" t="b">
        <v>1</v>
      </c>
      <c r="G15" s="7">
        <v>300</v>
      </c>
      <c r="H15" s="7">
        <v>0.3</v>
      </c>
      <c r="I15" s="7">
        <v>0.9</v>
      </c>
      <c r="J15" s="7" t="b">
        <v>1</v>
      </c>
      <c r="K15" s="7">
        <v>200</v>
      </c>
      <c r="L15" s="15">
        <v>-0.22018199999999999</v>
      </c>
      <c r="M15" s="8">
        <f t="shared" si="0"/>
        <v>3.4307956911379047E-3</v>
      </c>
      <c r="N15" s="7">
        <v>100</v>
      </c>
      <c r="O15" s="7">
        <v>6</v>
      </c>
      <c r="P15" s="14">
        <v>-0.20613035087505599</v>
      </c>
      <c r="Q15" s="8">
        <f t="shared" si="1"/>
        <v>6.7030185231031089E-2</v>
      </c>
      <c r="R15" s="14">
        <v>-0.20072957628139601</v>
      </c>
      <c r="S15" s="8">
        <f t="shared" si="2"/>
        <v>9.1474715844138618E-2</v>
      </c>
    </row>
    <row r="16" spans="1:19" x14ac:dyDescent="0.2">
      <c r="A16" s="5" t="s">
        <v>32</v>
      </c>
      <c r="B16" s="6" t="s">
        <v>11</v>
      </c>
      <c r="C16" s="6" t="b">
        <v>0</v>
      </c>
      <c r="D16" s="6" t="s">
        <v>13</v>
      </c>
      <c r="E16" s="6" t="b">
        <v>1</v>
      </c>
      <c r="F16" s="6" t="b">
        <v>1</v>
      </c>
      <c r="G16" s="7">
        <v>300</v>
      </c>
      <c r="H16" s="7">
        <v>0.3</v>
      </c>
      <c r="I16" s="7">
        <v>0.9</v>
      </c>
      <c r="J16" s="7" t="b">
        <v>1</v>
      </c>
      <c r="K16" s="7">
        <v>200</v>
      </c>
      <c r="L16" s="15">
        <v>-0.219496</v>
      </c>
      <c r="M16" s="8">
        <f t="shared" si="0"/>
        <v>6.5357110527745127E-3</v>
      </c>
      <c r="N16" s="7">
        <v>100</v>
      </c>
      <c r="O16" s="7">
        <v>6</v>
      </c>
      <c r="P16" s="14">
        <v>-0.206530224991512</v>
      </c>
      <c r="Q16" s="8">
        <f t="shared" si="1"/>
        <v>6.5220308719507569E-2</v>
      </c>
      <c r="R16" s="14">
        <v>-0.203735728630484</v>
      </c>
      <c r="S16" s="8">
        <f t="shared" si="2"/>
        <v>7.7868522537865456E-2</v>
      </c>
    </row>
  </sheetData>
  <mergeCells count="5">
    <mergeCell ref="B3:F3"/>
    <mergeCell ref="B4:B5"/>
    <mergeCell ref="C4:C5"/>
    <mergeCell ref="E4:E5"/>
    <mergeCell ref="F4:F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2023-04-17T15:06:10Z</dcterms:created>
  <dcterms:modified xsi:type="dcterms:W3CDTF">2023-04-23T13:57:10Z</dcterms:modified>
</cp:coreProperties>
</file>