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F63976BC-BFBA-4580-BB55-06061C1CA7A2}" xr6:coauthVersionLast="47" xr6:coauthVersionMax="47" xr10:uidLastSave="{00000000-0000-0000-0000-000000000000}"/>
  <bookViews>
    <workbookView xWindow="-120" yWindow="-120" windowWidth="29040" windowHeight="15720" tabRatio="47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  <definedName name="tbl_easeasonpass">C̳álculos!$B$22:$B$24</definedName>
    <definedName name="tbl_easeasonpass_total">C̳álculos!$B$22:$B$24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<sst xmlns="http://schemas.openxmlformats.org/spreadsheetml/2006/main" count="2021" uniqueCount="323">
  <si>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</si>
  <si>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</si>
  <si>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</si>
  <si>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</si>
  <si>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</si>
  <si>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</si>
  <si>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</si>
  <si>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</si>
  <si>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</si>
  <si>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</si>
  <si>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</si>
  <si>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</si>
  <si>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</si>
  <si>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</si>
  <si>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</si>
  <si>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</si>
  <si>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</si>
  <si>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</si>
  <si>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</si>
  <si>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</si>
  <si>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</si>
  <si>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</si>
  <si>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</si>
  <si>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</si>
  <si>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</si>
  <si>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</si>
  <si>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</si>
  <si>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</si>
  <si>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</si>
  <si>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</si>
  <si>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</si>
  <si>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</si>
  <si>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</si>
  <si>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</si>
  <si>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</si>
  <si>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</si>
  <si>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</si>
  <si>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</si>
  <si>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</si>
  <si>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</si>
  <si>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</si>
  <si>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</si>
  <si>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</si>
  <si>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</si>
  <si>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</si>
  <si>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</si>
  <si>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</si>
  <si>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</si>
  <si>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</si>
  <si>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</si>
  <si>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</si>
  <si>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</si>
  <si>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</si>
  <si>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</si>
  <si>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</si>
  <si>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</si>
  <si>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</si>
  <si>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</si>
  <si>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</si>
  <si>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</si>
  <si>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</si>
  <si>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</si>
  <si>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</si>
  <si>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</si>
  <si>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</si>
  <si>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</si>
  <si>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</si>
  <si>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</si>
  <si>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</si>
  <si>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</si>
  <si>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</si>
  <si>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</si>
  <si>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</si>
  <si>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</si>
  <si>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</si>
  <si>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</si>
  <si>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</si>
  <si>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</si>
  <si>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</si>
  <si>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</si>
  <si>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</si>
  <si>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</si>
  <si>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</si>
  <si>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</si>
  <si>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</si>
  <si>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</si>
  <si>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</si>
  <si>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</si>
  <si>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</si>
  <si>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</si>
  <si>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</si>
  <si>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</si>
  <si>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</si>
  <si>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</si>
  <si>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</si>
  <si>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</si>
  <si>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</si>
  <si>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</si>
  <si>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</si>
  <si>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</si>
  <si>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</si>
  <si>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</si>
  <si>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</si>
  <si>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</si>
  <si>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</si>
  <si>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</si>
  <si>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</si>
  <si>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</si>
  <si>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</si>
  <si>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</si>
  <si>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</si>
  <si>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</si>
  <si>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</si>
  <si>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</si>
  <si>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</si>
  <si>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</si>
  <si>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</si>
  <si>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</si>
  <si>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</si>
  <si>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</si>
  <si>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</si>
  <si>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</si>
  <si>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</si>
  <si>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</si>
  <si>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</si>
  <si>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</si>
  <si>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</si>
  <si>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</si>
  <si>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</si>
  <si>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</si>
  <si>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</si>
  <si>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</si>
  <si>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</si>
  <si>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</si>
  <si>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</si>
  <si>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</si>
  <si>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</si>
  <si>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</si>
  <si>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</si>
  <si>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</si>
  <si>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</si>
  <si>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</si>
  <si>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</si>
  <si>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</si>
  <si>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</si>
  <si>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</si>
  <si>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</si>
  <si>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</si>
  <si>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</si>
  <si>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</si>
  <si>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</si>
  <si>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</si>
  <si>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</si>
  <si>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</si>
  <si>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</si>
  <si>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</si>
  <si>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</si>
  <si>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</si>
  <si>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</si>
  <si>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</si>
  <si>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</si>
  <si>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</si>
  <si>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</si>
  <si>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</si>
  <si>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</si>
  <si>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</si>
  <si>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</si>
  <si>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</si>
  <si>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</si>
  <si>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</si>
  <si>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</si>
  <si>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</si>
  <si>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</si>
  <si>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</si>
  <si>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</si>
  <si>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</si>
  <si>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</si>
  <si>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</si>
  <si>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</si>
  <si>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</si>
  <si>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</si>
  <si>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</si>
  <si>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</si>
  <si>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</si>
  <si>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</si>
  <si>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</si>
  <si>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</si>
  <si>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</si>
  <si>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</si>
  <si>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</si>
  <si>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</si>
  <si>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</si>
  <si>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</si>
  <si>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</si>
  <si>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</si>
  <si>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</si>
  <si>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</si>
  <si>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</si>
  <si>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</si>
  <si>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</si>
  <si>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</si>
  <si>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</si>
  <si>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</si>
  <si>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</si>
  <si>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</si>
  <si>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</si>
  <si>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</si>
  <si>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</si>
  <si>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</si>
  <si>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</si>
  <si>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</si>
  <si>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</si>
  <si>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</si>
  <si>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</si>
  <si>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</si>
  <si>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</si>
  <si>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</si>
  <si>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</si>
  <si>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</si>
  <si>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</si>
  <si>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</si>
  <si>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</si>
  <si>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</si>
  <si>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</si>
  <si>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</si>
  <si>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</si>
  <si>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</si>
  <si>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</si>
  <si>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</si>
  <si>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</si>
  <si>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</si>
  <si>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</si>
  <si>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</si>
  <si>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</si>
  <si>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</si>
  <si>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</si>
  <si>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</si>
  <si>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</si>
  <si>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</si>
  <si>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</si>
  <si>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</si>
  <si>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</si>
  <si>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</si>
  <si>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</si>
  <si>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</si>
  <si>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</si>
  <si>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</si>
  <si>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</si>
  <si>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</si>
  <si>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</si>
  <si>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</si>
  <si>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</si>
  <si>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</si>
  <si>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</si>
  <si>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</si>
  <si>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</si>
  <si>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</si>
  <si>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</si>
  <si>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</si>
  <si>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</si>
  <si>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</si>
  <si>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</si>
  <si>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</si>
  <si>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</si>
  <si>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</si>
  <si>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</si>
  <si>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</si>
  <si>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</si>
  <si>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</si>
  <si>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</si>
  <si>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</si>
  <si>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</si>
  <si>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</si>
  <si>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</si>
  <si>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</si>
  <si>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</si>
  <si>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</si>
  <si>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</si>
  <si>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</si>
  <si>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</si>
  <si>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</si>
  <si>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</si>
  <si>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</si>
  <si>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</si>
  <si>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</si>
  <si>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</si>
  <si>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</si>
  <si>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</si>
  <si>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</si>
  <si>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</si>
  <si>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</si>
  <si>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</si>
  <si>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</si>
  <si>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</si>
  <si>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</si>
  <si>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</si>
  <si>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</si>
  <si>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</si>
  <si>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</si>
  <si>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</si>
  <si>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</si>
  <si>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</si>
  <si>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</si>
  <si>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</si>
  <si>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</si>
  <si>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</si>
  <si>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</si>
  <si>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</si>
  <si>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</si>
  <si>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</si>
  <si>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</si>
  <si>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</si>
  <si>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</si>
  <si>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vendas de planos anuais (contendo todas as assinaturas agregadas)</t>
  </si>
  <si>
    <t>Rótulos de Linha</t>
  </si>
  <si>
    <t>Total Geral</t>
  </si>
  <si>
    <t>Soma de Total Value</t>
  </si>
  <si>
    <t>Pergunta de Negócio 2 - Qual o faturamento Total de vendas de planos anuais, separado por auto renovação ou que não é por auto renovação</t>
  </si>
  <si>
    <t>XBOX GAME PASS SUBSCRIPTIONS SALES</t>
  </si>
  <si>
    <t>Pergunta de Negócio 3 - Total de vendas de Assinaturas EA Play</t>
  </si>
  <si>
    <t>Soma de EA Play Season Pass</t>
  </si>
  <si>
    <t>Pergunta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</si>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</sst>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4" fillId="0" borderId="2" xfId="1" applyFont="1" applyFill="1" applyBorder="1"/>
    <xf numFmtId="0" fontId="0" fillId="0" borderId="0" xfId="0" applyNumberFormat="1"/>
    <xf numFmtId="165" fontId="0" fillId="0" borderId="0" xfId="0" applyNumberFormat="1"/>
    <xf numFmtId="0" fontId="4" fillId="0" borderId="0" xfId="1" applyFont="1" applyFill="1" applyBorder="1"/>
    <xf numFmtId="0" fontId="5" fillId="0" borderId="3" xfId="1" applyFont="1" applyFill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2"/>
        <color theme="0"/>
        <name val="Segoe UI"/>
        <family val="2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B20629F9-419A-4827-ABB3-391DA31249F7}">
      <tableStyleElement type="wholeTable" dxfId="1"/>
      <tableStyleElement type="headerRow" dxfId="0"/>
    </tableStyle>
  </tableStyles>
  <colors>
    <mruColors>
      <color rgb="FF22C55E"/>
      <color rgb="FF2AE6B1"/>
      <color rgb="FFF7F8FC"/>
      <color rgb="FFE8E6E9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E-4023-A368-3B07A236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341056"/>
        <c:axId val="442693920"/>
      </c:barChart>
      <c:catAx>
        <c:axId val="34434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693920"/>
        <c:crosses val="autoZero"/>
        <c:auto val="1"/>
        <c:lblAlgn val="ctr"/>
        <c:lblOffset val="100"/>
        <c:noMultiLvlLbl val="0"/>
      </c:catAx>
      <c:valAx>
        <c:axId val="4426939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443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836543</xdr:colOff>
      <xdr:row>38</xdr:row>
      <xdr:rowOff>140805</xdr:rowOff>
    </xdr:from>
    <xdr:to>
      <xdr:col>12</xdr:col>
      <xdr:colOff>296517</xdr:colOff>
      <xdr:row>40</xdr:row>
      <xdr:rowOff>28990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15391" y="2799522"/>
          <a:ext cx="304800" cy="30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41412</xdr:colOff>
      <xdr:row>0</xdr:row>
      <xdr:rowOff>66261</xdr:rowOff>
    </xdr:from>
    <xdr:to>
      <xdr:col>2</xdr:col>
      <xdr:colOff>488673</xdr:colOff>
      <xdr:row>3</xdr:row>
      <xdr:rowOff>16568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F87D58-4A1F-429D-BE37-0A6D233229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04" t="17711" r="71956" b="16654"/>
        <a:stretch/>
      </xdr:blipFill>
      <xdr:spPr>
        <a:xfrm>
          <a:off x="2054086" y="66261"/>
          <a:ext cx="687457" cy="704024"/>
        </a:xfrm>
        <a:prstGeom prst="rect">
          <a:avLst/>
        </a:prstGeom>
      </xdr:spPr>
    </xdr:pic>
    <xdr:clientData/>
  </xdr:twoCellAnchor>
  <xdr:twoCellAnchor editAs="absolute">
    <xdr:from>
      <xdr:col>0</xdr:col>
      <xdr:colOff>79721</xdr:colOff>
      <xdr:row>7</xdr:row>
      <xdr:rowOff>256759</xdr:rowOff>
    </xdr:from>
    <xdr:to>
      <xdr:col>0</xdr:col>
      <xdr:colOff>1954697</xdr:colOff>
      <xdr:row>14</xdr:row>
      <xdr:rowOff>49694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5DEB0F6-665E-44CA-A2C7-C474EC577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21" y="1474302"/>
              <a:ext cx="1874976" cy="1358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157370</xdr:colOff>
      <xdr:row>4</xdr:row>
      <xdr:rowOff>49696</xdr:rowOff>
    </xdr:from>
    <xdr:to>
      <xdr:col>6</xdr:col>
      <xdr:colOff>430696</xdr:colOff>
      <xdr:row>9</xdr:row>
      <xdr:rowOff>153233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6D71BAB-3BA1-8211-B327-71D3AE98DF17}"/>
            </a:ext>
          </a:extLst>
        </xdr:cNvPr>
        <xdr:cNvGrpSpPr/>
      </xdr:nvGrpSpPr>
      <xdr:grpSpPr>
        <a:xfrm>
          <a:off x="2170044" y="911087"/>
          <a:ext cx="2965174" cy="1072603"/>
          <a:chOff x="2170044" y="911087"/>
          <a:chExt cx="2965174" cy="1072603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CCF196-6A87-4061-A17A-5418B53091D6}"/>
              </a:ext>
            </a:extLst>
          </xdr:cNvPr>
          <xdr:cNvSpPr/>
        </xdr:nvSpPr>
        <xdr:spPr>
          <a:xfrm>
            <a:off x="2173356" y="911087"/>
            <a:ext cx="2956891" cy="1010478"/>
          </a:xfrm>
          <a:prstGeom prst="roundRect">
            <a:avLst>
              <a:gd name="adj" fmla="val 519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A0C5DFE-5507-9432-F928-8473566B9592}"/>
              </a:ext>
            </a:extLst>
          </xdr:cNvPr>
          <xdr:cNvSpPr/>
        </xdr:nvSpPr>
        <xdr:spPr>
          <a:xfrm>
            <a:off x="3072849" y="1250680"/>
            <a:ext cx="1896715" cy="579783"/>
          </a:xfrm>
          <a:prstGeom prst="roundRect">
            <a:avLst>
              <a:gd name="adj" fmla="val 519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20186B-1DFD-4A9A-B8BA-6B54B5A2AE83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F6491CDC-199B-4FE8-B17F-D2318F512C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4283" y="1114016"/>
            <a:ext cx="869674" cy="86967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862617B-7FF2-3909-4515-ADBD5BC67808}"/>
              </a:ext>
            </a:extLst>
          </xdr:cNvPr>
          <xdr:cNvSpPr/>
        </xdr:nvSpPr>
        <xdr:spPr>
          <a:xfrm>
            <a:off x="2170044" y="911087"/>
            <a:ext cx="2965174" cy="29817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8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</xdr:txBody>
      </xdr:sp>
    </xdr:grpSp>
    <xdr:clientData/>
  </xdr:twoCellAnchor>
  <xdr:twoCellAnchor>
    <xdr:from>
      <xdr:col>6</xdr:col>
      <xdr:colOff>541682</xdr:colOff>
      <xdr:row>4</xdr:row>
      <xdr:rowOff>53009</xdr:rowOff>
    </xdr:from>
    <xdr:to>
      <xdr:col>12</xdr:col>
      <xdr:colOff>3313</xdr:colOff>
      <xdr:row>9</xdr:row>
      <xdr:rowOff>94421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AFB92CE9-DE3E-A784-9C30-FF09B5EBC3B3}"/>
            </a:ext>
          </a:extLst>
        </xdr:cNvPr>
        <xdr:cNvGrpSpPr/>
      </xdr:nvGrpSpPr>
      <xdr:grpSpPr>
        <a:xfrm>
          <a:off x="5246204" y="914400"/>
          <a:ext cx="2965174" cy="1010478"/>
          <a:chOff x="5246204" y="914400"/>
          <a:chExt cx="2965174" cy="101047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F9EA1BA-D8DE-4C8A-B921-8C2C735ABFB6}"/>
              </a:ext>
            </a:extLst>
          </xdr:cNvPr>
          <xdr:cNvGrpSpPr/>
        </xdr:nvGrpSpPr>
        <xdr:grpSpPr>
          <a:xfrm>
            <a:off x="5246204" y="914400"/>
            <a:ext cx="2965174" cy="1010478"/>
            <a:chOff x="2170044" y="911087"/>
            <a:chExt cx="2965174" cy="1010478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9D4795FA-035E-53FD-880F-157608C59324}"/>
                </a:ext>
              </a:extLst>
            </xdr:cNvPr>
            <xdr:cNvSpPr/>
          </xdr:nvSpPr>
          <xdr:spPr>
            <a:xfrm>
              <a:off x="2173356" y="911087"/>
              <a:ext cx="2956891" cy="1010478"/>
            </a:xfrm>
            <a:prstGeom prst="roundRect">
              <a:avLst>
                <a:gd name="adj" fmla="val 51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2B5CEBE3-BD1E-6877-790E-269FE13A9715}"/>
                </a:ext>
              </a:extLst>
            </xdr:cNvPr>
            <xdr:cNvSpPr/>
          </xdr:nvSpPr>
          <xdr:spPr>
            <a:xfrm>
              <a:off x="3072849" y="1250680"/>
              <a:ext cx="1896715" cy="579783"/>
            </a:xfrm>
            <a:prstGeom prst="roundRect">
              <a:avLst>
                <a:gd name="adj" fmla="val 519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857DE86-E294-4529-A496-9FDAAC093348}" type="TxLink">
                <a:rPr lang="en-US" sz="24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2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243245F8-05C2-7FDB-36ED-8C3ECB13E3C7}"/>
                </a:ext>
              </a:extLst>
            </xdr:cNvPr>
            <xdr:cNvSpPr/>
          </xdr:nvSpPr>
          <xdr:spPr>
            <a:xfrm>
              <a:off x="2170044" y="911087"/>
              <a:ext cx="2965174" cy="29817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8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7360B31-128F-42C1-905C-CE1658656343}"/>
              </a:ext>
            </a:extLst>
          </xdr:cNvPr>
          <xdr:cNvGrpSpPr/>
        </xdr:nvGrpSpPr>
        <xdr:grpSpPr>
          <a:xfrm>
            <a:off x="5436705" y="1328531"/>
            <a:ext cx="708992" cy="34455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36A8E58-6EFF-E836-96F4-6FDF7EA635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D38FA89-839C-E4B4-6DC9-F72DC4CD1C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182218</xdr:colOff>
      <xdr:row>11</xdr:row>
      <xdr:rowOff>44726</xdr:rowOff>
    </xdr:from>
    <xdr:to>
      <xdr:col>12</xdr:col>
      <xdr:colOff>24847</xdr:colOff>
      <xdr:row>25</xdr:row>
      <xdr:rowOff>16565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3E84F93-B701-96C2-6459-EDB1B50AD284}"/>
            </a:ext>
          </a:extLst>
        </xdr:cNvPr>
        <xdr:cNvGrpSpPr/>
      </xdr:nvGrpSpPr>
      <xdr:grpSpPr>
        <a:xfrm>
          <a:off x="2194892" y="2256183"/>
          <a:ext cx="6038020" cy="2638839"/>
          <a:chOff x="2219741" y="2256183"/>
          <a:chExt cx="6046302" cy="263883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C0E919D-34F6-2AC3-87BA-7AF8D5553BD7}"/>
              </a:ext>
            </a:extLst>
          </xdr:cNvPr>
          <xdr:cNvGrpSpPr/>
        </xdr:nvGrpSpPr>
        <xdr:grpSpPr>
          <a:xfrm>
            <a:off x="2219741" y="2509632"/>
            <a:ext cx="6038020" cy="2385390"/>
            <a:chOff x="1499153" y="3437284"/>
            <a:chExt cx="4091609" cy="238539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EFDBE3C-861D-E77C-C83C-3740257936FA}"/>
                </a:ext>
              </a:extLst>
            </xdr:cNvPr>
            <xdr:cNvSpPr/>
          </xdr:nvSpPr>
          <xdr:spPr>
            <a:xfrm>
              <a:off x="1499153" y="3437284"/>
              <a:ext cx="4091609" cy="2385390"/>
            </a:xfrm>
            <a:prstGeom prst="roundRect">
              <a:avLst>
                <a:gd name="adj" fmla="val 1981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459D7DE-098F-4A26-B8B2-573E27D75D7B}"/>
                </a:ext>
              </a:extLst>
            </xdr:cNvPr>
            <xdr:cNvGraphicFramePr>
              <a:graphicFrameLocks/>
            </xdr:cNvGraphicFramePr>
          </xdr:nvGraphicFramePr>
          <xdr:xfrm>
            <a:off x="1504765" y="3486978"/>
            <a:ext cx="4085997" cy="2286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8F3DEAB-18F6-4721-8BA2-61C73CAE38AF}"/>
              </a:ext>
            </a:extLst>
          </xdr:cNvPr>
          <xdr:cNvSpPr/>
        </xdr:nvSpPr>
        <xdr:spPr>
          <a:xfrm>
            <a:off x="2223053" y="2256183"/>
            <a:ext cx="6042990" cy="29817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8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</xdr:txBody>
      </xdr:sp>
    </xdr:grpSp>
    <xdr:clientData/>
  </xdr:twoCellAnchor>
  <xdr:twoCellAnchor>
    <xdr:from>
      <xdr:col>0</xdr:col>
      <xdr:colOff>521805</xdr:colOff>
      <xdr:row>0</xdr:row>
      <xdr:rowOff>173934</xdr:rowOff>
    </xdr:from>
    <xdr:to>
      <xdr:col>0</xdr:col>
      <xdr:colOff>1217130</xdr:colOff>
      <xdr:row>4</xdr:row>
      <xdr:rowOff>7868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6CEBEA90-3A65-495A-A9B0-6AD6DD557106}"/>
            </a:ext>
          </a:extLst>
        </xdr:cNvPr>
        <xdr:cNvSpPr/>
      </xdr:nvSpPr>
      <xdr:spPr>
        <a:xfrm>
          <a:off x="521805" y="17393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132523</xdr:colOff>
      <xdr:row>4</xdr:row>
      <xdr:rowOff>41413</xdr:rowOff>
    </xdr:from>
    <xdr:to>
      <xdr:col>0</xdr:col>
      <xdr:colOff>1805610</xdr:colOff>
      <xdr:row>6</xdr:row>
      <xdr:rowOff>41413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0ADBDF-A8B9-67E5-1B92-1FE062010C75}"/>
            </a:ext>
          </a:extLst>
        </xdr:cNvPr>
        <xdr:cNvSpPr/>
      </xdr:nvSpPr>
      <xdr:spPr>
        <a:xfrm>
          <a:off x="132523" y="902804"/>
          <a:ext cx="1673087" cy="231913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&gt;</a:t>
          </a:r>
          <a:r>
            <a:rPr lang="pt-BR" sz="1100" baseline="0"/>
            <a:t> bem vinda, Liana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Magalhães" refreshedDate="45808.790220601855" createdVersion="8" refreshedVersion="8" minRefreshableVersion="3" recordCount="295" xr:uid="{537A11E7-5364-49CE-A03C-B83F71BC16B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313304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n v="15"/>
    <x v="0"/>
    <x v="0"/>
    <x v="0"/>
    <s v="Yes"/>
    <n v="20"/>
    <n v="5"/>
    <n v="60"/>
  </r>
  <r>
    <x v="1"/>
    <x v="1"/>
    <x v="1"/>
    <x v="1"/>
    <x v="1"/>
    <n v="5"/>
    <x v="1"/>
    <x v="1"/>
    <x v="1"/>
    <s v="No"/>
    <n v="0"/>
    <n v="0"/>
    <n v="5"/>
  </r>
  <r>
    <x v="2"/>
    <x v="2"/>
    <x v="2"/>
    <x v="2"/>
    <x v="0"/>
    <n v="10"/>
    <x v="2"/>
    <x v="1"/>
    <x v="1"/>
    <s v="Yes"/>
    <n v="20"/>
    <n v="10"/>
    <n v="20"/>
  </r>
  <r>
    <x v="3"/>
    <x v="3"/>
    <x v="0"/>
    <x v="3"/>
    <x v="1"/>
    <n v="15"/>
    <x v="0"/>
    <x v="0"/>
    <x v="0"/>
    <s v="Yes"/>
    <n v="20"/>
    <n v="3"/>
    <n v="62"/>
  </r>
  <r>
    <x v="4"/>
    <x v="4"/>
    <x v="1"/>
    <x v="4"/>
    <x v="0"/>
    <n v="5"/>
    <x v="0"/>
    <x v="1"/>
    <x v="1"/>
    <s v="No"/>
    <n v="0"/>
    <n v="1"/>
    <n v="4"/>
  </r>
  <r>
    <x v="5"/>
    <x v="5"/>
    <x v="2"/>
    <x v="5"/>
    <x v="1"/>
    <n v="10"/>
    <x v="0"/>
    <x v="1"/>
    <x v="1"/>
    <s v="Yes"/>
    <n v="20"/>
    <n v="2"/>
    <n v="28"/>
  </r>
  <r>
    <x v="6"/>
    <x v="6"/>
    <x v="0"/>
    <x v="6"/>
    <x v="0"/>
    <n v="15"/>
    <x v="2"/>
    <x v="0"/>
    <x v="0"/>
    <s v="Yes"/>
    <n v="20"/>
    <n v="10"/>
    <n v="55"/>
  </r>
  <r>
    <x v="7"/>
    <x v="7"/>
    <x v="1"/>
    <x v="7"/>
    <x v="0"/>
    <n v="5"/>
    <x v="1"/>
    <x v="1"/>
    <x v="1"/>
    <s v="No"/>
    <n v="0"/>
    <n v="0"/>
    <n v="5"/>
  </r>
  <r>
    <x v="8"/>
    <x v="8"/>
    <x v="0"/>
    <x v="4"/>
    <x v="1"/>
    <n v="15"/>
    <x v="0"/>
    <x v="0"/>
    <x v="0"/>
    <s v="Yes"/>
    <n v="20"/>
    <n v="5"/>
    <n v="60"/>
  </r>
  <r>
    <x v="9"/>
    <x v="9"/>
    <x v="2"/>
    <x v="8"/>
    <x v="0"/>
    <n v="10"/>
    <x v="2"/>
    <x v="1"/>
    <x v="1"/>
    <s v="Yes"/>
    <n v="20"/>
    <n v="15"/>
    <n v="15"/>
  </r>
  <r>
    <x v="10"/>
    <x v="10"/>
    <x v="1"/>
    <x v="9"/>
    <x v="1"/>
    <n v="5"/>
    <x v="0"/>
    <x v="1"/>
    <x v="1"/>
    <s v="No"/>
    <n v="0"/>
    <n v="1"/>
    <n v="4"/>
  </r>
  <r>
    <x v="11"/>
    <x v="11"/>
    <x v="0"/>
    <x v="10"/>
    <x v="0"/>
    <n v="15"/>
    <x v="1"/>
    <x v="0"/>
    <x v="0"/>
    <s v="Yes"/>
    <n v="20"/>
    <n v="20"/>
    <n v="45"/>
  </r>
  <r>
    <x v="12"/>
    <x v="12"/>
    <x v="2"/>
    <x v="11"/>
    <x v="1"/>
    <n v="10"/>
    <x v="0"/>
    <x v="1"/>
    <x v="1"/>
    <s v="Yes"/>
    <n v="20"/>
    <n v="10"/>
    <n v="20"/>
  </r>
  <r>
    <x v="13"/>
    <x v="13"/>
    <x v="1"/>
    <x v="12"/>
    <x v="0"/>
    <n v="5"/>
    <x v="2"/>
    <x v="1"/>
    <x v="1"/>
    <s v="No"/>
    <n v="0"/>
    <n v="0"/>
    <n v="5"/>
  </r>
  <r>
    <x v="14"/>
    <x v="14"/>
    <x v="0"/>
    <x v="13"/>
    <x v="1"/>
    <n v="15"/>
    <x v="0"/>
    <x v="0"/>
    <x v="0"/>
    <s v="Yes"/>
    <n v="20"/>
    <n v="8"/>
    <n v="57"/>
  </r>
  <r>
    <x v="15"/>
    <x v="15"/>
    <x v="2"/>
    <x v="14"/>
    <x v="0"/>
    <n v="10"/>
    <x v="1"/>
    <x v="1"/>
    <x v="1"/>
    <s v="Yes"/>
    <n v="20"/>
    <n v="12"/>
    <n v="18"/>
  </r>
  <r>
    <x v="16"/>
    <x v="16"/>
    <x v="1"/>
    <x v="15"/>
    <x v="1"/>
    <n v="5"/>
    <x v="0"/>
    <x v="1"/>
    <x v="1"/>
    <s v="No"/>
    <n v="0"/>
    <n v="2"/>
    <n v="3"/>
  </r>
  <r>
    <x v="17"/>
    <x v="17"/>
    <x v="0"/>
    <x v="16"/>
    <x v="0"/>
    <n v="15"/>
    <x v="2"/>
    <x v="0"/>
    <x v="0"/>
    <s v="Yes"/>
    <n v="20"/>
    <n v="7"/>
    <n v="58"/>
  </r>
  <r>
    <x v="18"/>
    <x v="18"/>
    <x v="2"/>
    <x v="17"/>
    <x v="1"/>
    <n v="10"/>
    <x v="0"/>
    <x v="1"/>
    <x v="1"/>
    <s v="Yes"/>
    <n v="20"/>
    <n v="5"/>
    <n v="25"/>
  </r>
  <r>
    <x v="19"/>
    <x v="19"/>
    <x v="1"/>
    <x v="18"/>
    <x v="0"/>
    <n v="5"/>
    <x v="1"/>
    <x v="1"/>
    <x v="1"/>
    <s v="No"/>
    <n v="0"/>
    <n v="0"/>
    <n v="5"/>
  </r>
  <r>
    <x v="20"/>
    <x v="20"/>
    <x v="0"/>
    <x v="19"/>
    <x v="1"/>
    <n v="15"/>
    <x v="0"/>
    <x v="0"/>
    <x v="0"/>
    <s v="Yes"/>
    <n v="20"/>
    <n v="3"/>
    <n v="62"/>
  </r>
  <r>
    <x v="21"/>
    <x v="21"/>
    <x v="2"/>
    <x v="20"/>
    <x v="0"/>
    <n v="10"/>
    <x v="2"/>
    <x v="1"/>
    <x v="1"/>
    <s v="Yes"/>
    <n v="20"/>
    <n v="15"/>
    <n v="15"/>
  </r>
  <r>
    <x v="22"/>
    <x v="22"/>
    <x v="1"/>
    <x v="21"/>
    <x v="1"/>
    <n v="5"/>
    <x v="0"/>
    <x v="1"/>
    <x v="1"/>
    <s v="No"/>
    <n v="0"/>
    <n v="1"/>
    <n v="4"/>
  </r>
  <r>
    <x v="23"/>
    <x v="23"/>
    <x v="0"/>
    <x v="22"/>
    <x v="0"/>
    <n v="15"/>
    <x v="1"/>
    <x v="0"/>
    <x v="0"/>
    <s v="Yes"/>
    <n v="20"/>
    <n v="20"/>
    <n v="45"/>
  </r>
  <r>
    <x v="24"/>
    <x v="24"/>
    <x v="2"/>
    <x v="23"/>
    <x v="1"/>
    <n v="10"/>
    <x v="0"/>
    <x v="1"/>
    <x v="1"/>
    <s v="Yes"/>
    <n v="20"/>
    <n v="10"/>
    <n v="20"/>
  </r>
  <r>
    <x v="25"/>
    <x v="25"/>
    <x v="1"/>
    <x v="24"/>
    <x v="0"/>
    <n v="5"/>
    <x v="2"/>
    <x v="1"/>
    <x v="1"/>
    <s v="No"/>
    <n v="0"/>
    <n v="0"/>
    <n v="5"/>
  </r>
  <r>
    <x v="26"/>
    <x v="26"/>
    <x v="0"/>
    <x v="25"/>
    <x v="1"/>
    <n v="15"/>
    <x v="0"/>
    <x v="0"/>
    <x v="0"/>
    <s v="Yes"/>
    <n v="20"/>
    <n v="5"/>
    <n v="60"/>
  </r>
  <r>
    <x v="27"/>
    <x v="27"/>
    <x v="2"/>
    <x v="26"/>
    <x v="0"/>
    <n v="10"/>
    <x v="1"/>
    <x v="1"/>
    <x v="1"/>
    <s v="Yes"/>
    <n v="20"/>
    <n v="15"/>
    <n v="15"/>
  </r>
  <r>
    <x v="28"/>
    <x v="28"/>
    <x v="1"/>
    <x v="27"/>
    <x v="1"/>
    <n v="5"/>
    <x v="0"/>
    <x v="1"/>
    <x v="1"/>
    <s v="No"/>
    <n v="0"/>
    <n v="1"/>
    <n v="4"/>
  </r>
  <r>
    <x v="29"/>
    <x v="29"/>
    <x v="0"/>
    <x v="28"/>
    <x v="0"/>
    <n v="15"/>
    <x v="2"/>
    <x v="0"/>
    <x v="0"/>
    <s v="Yes"/>
    <n v="20"/>
    <n v="7"/>
    <n v="58"/>
  </r>
  <r>
    <x v="30"/>
    <x v="30"/>
    <x v="2"/>
    <x v="29"/>
    <x v="1"/>
    <n v="10"/>
    <x v="0"/>
    <x v="1"/>
    <x v="1"/>
    <s v="Yes"/>
    <n v="20"/>
    <n v="10"/>
    <n v="20"/>
  </r>
  <r>
    <x v="31"/>
    <x v="31"/>
    <x v="1"/>
    <x v="30"/>
    <x v="0"/>
    <n v="5"/>
    <x v="1"/>
    <x v="1"/>
    <x v="1"/>
    <s v="No"/>
    <n v="0"/>
    <n v="0"/>
    <n v="5"/>
  </r>
  <r>
    <x v="32"/>
    <x v="32"/>
    <x v="0"/>
    <x v="31"/>
    <x v="1"/>
    <n v="15"/>
    <x v="0"/>
    <x v="0"/>
    <x v="0"/>
    <s v="Yes"/>
    <n v="20"/>
    <n v="3"/>
    <n v="62"/>
  </r>
  <r>
    <x v="33"/>
    <x v="33"/>
    <x v="2"/>
    <x v="32"/>
    <x v="0"/>
    <n v="10"/>
    <x v="2"/>
    <x v="1"/>
    <x v="1"/>
    <s v="Yes"/>
    <n v="20"/>
    <n v="15"/>
    <n v="15"/>
  </r>
  <r>
    <x v="34"/>
    <x v="34"/>
    <x v="1"/>
    <x v="33"/>
    <x v="1"/>
    <n v="5"/>
    <x v="0"/>
    <x v="1"/>
    <x v="1"/>
    <s v="No"/>
    <n v="0"/>
    <n v="1"/>
    <n v="4"/>
  </r>
  <r>
    <x v="35"/>
    <x v="35"/>
    <x v="1"/>
    <x v="34"/>
    <x v="0"/>
    <n v="5"/>
    <x v="0"/>
    <x v="1"/>
    <x v="1"/>
    <s v="No"/>
    <n v="0"/>
    <n v="0"/>
    <n v="5"/>
  </r>
  <r>
    <x v="36"/>
    <x v="36"/>
    <x v="0"/>
    <x v="35"/>
    <x v="1"/>
    <n v="15"/>
    <x v="2"/>
    <x v="0"/>
    <x v="0"/>
    <s v="Yes"/>
    <n v="20"/>
    <n v="7"/>
    <n v="58"/>
  </r>
  <r>
    <x v="37"/>
    <x v="37"/>
    <x v="2"/>
    <x v="36"/>
    <x v="0"/>
    <n v="10"/>
    <x v="1"/>
    <x v="1"/>
    <x v="1"/>
    <s v="Yes"/>
    <n v="20"/>
    <n v="10"/>
    <n v="20"/>
  </r>
  <r>
    <x v="38"/>
    <x v="38"/>
    <x v="1"/>
    <x v="37"/>
    <x v="1"/>
    <n v="5"/>
    <x v="2"/>
    <x v="1"/>
    <x v="1"/>
    <s v="No"/>
    <n v="0"/>
    <n v="1"/>
    <n v="4"/>
  </r>
  <r>
    <x v="39"/>
    <x v="39"/>
    <x v="0"/>
    <x v="38"/>
    <x v="0"/>
    <n v="15"/>
    <x v="0"/>
    <x v="0"/>
    <x v="0"/>
    <s v="Yes"/>
    <n v="20"/>
    <n v="15"/>
    <n v="50"/>
  </r>
  <r>
    <x v="40"/>
    <x v="40"/>
    <x v="2"/>
    <x v="39"/>
    <x v="1"/>
    <n v="10"/>
    <x v="0"/>
    <x v="1"/>
    <x v="1"/>
    <s v="Yes"/>
    <n v="20"/>
    <n v="5"/>
    <n v="25"/>
  </r>
  <r>
    <x v="41"/>
    <x v="41"/>
    <x v="1"/>
    <x v="40"/>
    <x v="0"/>
    <n v="5"/>
    <x v="1"/>
    <x v="1"/>
    <x v="1"/>
    <s v="No"/>
    <n v="0"/>
    <n v="0"/>
    <n v="5"/>
  </r>
  <r>
    <x v="42"/>
    <x v="42"/>
    <x v="0"/>
    <x v="41"/>
    <x v="1"/>
    <n v="15"/>
    <x v="2"/>
    <x v="0"/>
    <x v="0"/>
    <s v="Yes"/>
    <n v="20"/>
    <n v="20"/>
    <n v="45"/>
  </r>
  <r>
    <x v="43"/>
    <x v="43"/>
    <x v="2"/>
    <x v="42"/>
    <x v="0"/>
    <n v="10"/>
    <x v="2"/>
    <x v="1"/>
    <x v="1"/>
    <s v="Yes"/>
    <n v="20"/>
    <n v="12"/>
    <n v="18"/>
  </r>
  <r>
    <x v="44"/>
    <x v="44"/>
    <x v="1"/>
    <x v="43"/>
    <x v="1"/>
    <n v="5"/>
    <x v="0"/>
    <x v="1"/>
    <x v="1"/>
    <s v="No"/>
    <n v="0"/>
    <n v="2"/>
    <n v="3"/>
  </r>
  <r>
    <x v="45"/>
    <x v="45"/>
    <x v="0"/>
    <x v="44"/>
    <x v="0"/>
    <n v="15"/>
    <x v="1"/>
    <x v="0"/>
    <x v="0"/>
    <s v="Yes"/>
    <n v="20"/>
    <n v="5"/>
    <n v="60"/>
  </r>
  <r>
    <x v="46"/>
    <x v="46"/>
    <x v="2"/>
    <x v="45"/>
    <x v="1"/>
    <n v="10"/>
    <x v="0"/>
    <x v="1"/>
    <x v="1"/>
    <s v="Yes"/>
    <n v="20"/>
    <n v="10"/>
    <n v="20"/>
  </r>
  <r>
    <x v="47"/>
    <x v="47"/>
    <x v="1"/>
    <x v="46"/>
    <x v="0"/>
    <n v="5"/>
    <x v="2"/>
    <x v="1"/>
    <x v="1"/>
    <s v="No"/>
    <n v="0"/>
    <n v="0"/>
    <n v="5"/>
  </r>
  <r>
    <x v="48"/>
    <x v="48"/>
    <x v="0"/>
    <x v="47"/>
    <x v="1"/>
    <n v="15"/>
    <x v="0"/>
    <x v="0"/>
    <x v="0"/>
    <s v="Yes"/>
    <n v="20"/>
    <n v="3"/>
    <n v="62"/>
  </r>
  <r>
    <x v="49"/>
    <x v="49"/>
    <x v="2"/>
    <x v="48"/>
    <x v="0"/>
    <n v="10"/>
    <x v="1"/>
    <x v="1"/>
    <x v="1"/>
    <s v="Yes"/>
    <n v="20"/>
    <n v="15"/>
    <n v="15"/>
  </r>
  <r>
    <x v="50"/>
    <x v="50"/>
    <x v="1"/>
    <x v="49"/>
    <x v="1"/>
    <n v="5"/>
    <x v="0"/>
    <x v="1"/>
    <x v="1"/>
    <s v="No"/>
    <n v="0"/>
    <n v="1"/>
    <n v="4"/>
  </r>
  <r>
    <x v="51"/>
    <x v="51"/>
    <x v="0"/>
    <x v="50"/>
    <x v="0"/>
    <n v="15"/>
    <x v="2"/>
    <x v="0"/>
    <x v="0"/>
    <s v="Yes"/>
    <n v="20"/>
    <n v="7"/>
    <n v="58"/>
  </r>
  <r>
    <x v="52"/>
    <x v="52"/>
    <x v="2"/>
    <x v="51"/>
    <x v="1"/>
    <n v="10"/>
    <x v="0"/>
    <x v="1"/>
    <x v="1"/>
    <s v="Yes"/>
    <n v="20"/>
    <n v="10"/>
    <n v="20"/>
  </r>
  <r>
    <x v="53"/>
    <x v="53"/>
    <x v="1"/>
    <x v="52"/>
    <x v="0"/>
    <n v="5"/>
    <x v="1"/>
    <x v="1"/>
    <x v="1"/>
    <s v="No"/>
    <n v="0"/>
    <n v="0"/>
    <n v="5"/>
  </r>
  <r>
    <x v="54"/>
    <x v="54"/>
    <x v="0"/>
    <x v="53"/>
    <x v="1"/>
    <n v="15"/>
    <x v="0"/>
    <x v="0"/>
    <x v="0"/>
    <s v="Yes"/>
    <n v="20"/>
    <n v="20"/>
    <n v="45"/>
  </r>
  <r>
    <x v="55"/>
    <x v="55"/>
    <x v="2"/>
    <x v="54"/>
    <x v="0"/>
    <n v="10"/>
    <x v="2"/>
    <x v="1"/>
    <x v="1"/>
    <s v="Yes"/>
    <n v="20"/>
    <n v="15"/>
    <n v="15"/>
  </r>
  <r>
    <x v="56"/>
    <x v="56"/>
    <x v="1"/>
    <x v="55"/>
    <x v="1"/>
    <n v="5"/>
    <x v="0"/>
    <x v="1"/>
    <x v="1"/>
    <s v="No"/>
    <n v="0"/>
    <n v="1"/>
    <n v="4"/>
  </r>
  <r>
    <x v="57"/>
    <x v="57"/>
    <x v="0"/>
    <x v="56"/>
    <x v="0"/>
    <n v="15"/>
    <x v="1"/>
    <x v="0"/>
    <x v="0"/>
    <s v="Yes"/>
    <n v="20"/>
    <n v="3"/>
    <n v="62"/>
  </r>
  <r>
    <x v="58"/>
    <x v="58"/>
    <x v="2"/>
    <x v="57"/>
    <x v="1"/>
    <n v="10"/>
    <x v="0"/>
    <x v="1"/>
    <x v="1"/>
    <s v="Yes"/>
    <n v="20"/>
    <n v="10"/>
    <n v="20"/>
  </r>
  <r>
    <x v="59"/>
    <x v="59"/>
    <x v="1"/>
    <x v="58"/>
    <x v="0"/>
    <n v="5"/>
    <x v="2"/>
    <x v="1"/>
    <x v="1"/>
    <s v="No"/>
    <n v="0"/>
    <n v="0"/>
    <n v="5"/>
  </r>
  <r>
    <x v="60"/>
    <x v="60"/>
    <x v="0"/>
    <x v="59"/>
    <x v="1"/>
    <n v="15"/>
    <x v="0"/>
    <x v="0"/>
    <x v="0"/>
    <s v="Yes"/>
    <n v="20"/>
    <n v="5"/>
    <n v="60"/>
  </r>
  <r>
    <x v="61"/>
    <x v="61"/>
    <x v="2"/>
    <x v="60"/>
    <x v="0"/>
    <n v="10"/>
    <x v="1"/>
    <x v="1"/>
    <x v="1"/>
    <s v="Yes"/>
    <n v="20"/>
    <n v="15"/>
    <n v="15"/>
  </r>
  <r>
    <x v="62"/>
    <x v="62"/>
    <x v="1"/>
    <x v="61"/>
    <x v="1"/>
    <n v="5"/>
    <x v="0"/>
    <x v="1"/>
    <x v="1"/>
    <s v="No"/>
    <n v="0"/>
    <n v="1"/>
    <n v="4"/>
  </r>
  <r>
    <x v="63"/>
    <x v="63"/>
    <x v="0"/>
    <x v="62"/>
    <x v="0"/>
    <n v="15"/>
    <x v="2"/>
    <x v="0"/>
    <x v="0"/>
    <s v="Yes"/>
    <n v="20"/>
    <n v="20"/>
    <n v="45"/>
  </r>
  <r>
    <x v="64"/>
    <x v="64"/>
    <x v="2"/>
    <x v="63"/>
    <x v="1"/>
    <n v="10"/>
    <x v="0"/>
    <x v="1"/>
    <x v="1"/>
    <s v="Yes"/>
    <n v="20"/>
    <n v="5"/>
    <n v="25"/>
  </r>
  <r>
    <x v="65"/>
    <x v="65"/>
    <x v="1"/>
    <x v="64"/>
    <x v="1"/>
    <n v="5"/>
    <x v="0"/>
    <x v="1"/>
    <x v="1"/>
    <s v="No"/>
    <n v="0"/>
    <n v="0"/>
    <n v="5"/>
  </r>
  <r>
    <x v="66"/>
    <x v="66"/>
    <x v="0"/>
    <x v="65"/>
    <x v="0"/>
    <n v="15"/>
    <x v="2"/>
    <x v="0"/>
    <x v="0"/>
    <s v="Yes"/>
    <n v="20"/>
    <n v="7"/>
    <n v="58"/>
  </r>
  <r>
    <x v="67"/>
    <x v="67"/>
    <x v="2"/>
    <x v="66"/>
    <x v="1"/>
    <n v="10"/>
    <x v="1"/>
    <x v="1"/>
    <x v="1"/>
    <s v="Yes"/>
    <n v="20"/>
    <n v="10"/>
    <n v="20"/>
  </r>
  <r>
    <x v="68"/>
    <x v="68"/>
    <x v="1"/>
    <x v="67"/>
    <x v="0"/>
    <n v="5"/>
    <x v="2"/>
    <x v="1"/>
    <x v="1"/>
    <s v="No"/>
    <n v="0"/>
    <n v="1"/>
    <n v="4"/>
  </r>
  <r>
    <x v="69"/>
    <x v="69"/>
    <x v="0"/>
    <x v="68"/>
    <x v="1"/>
    <n v="15"/>
    <x v="0"/>
    <x v="0"/>
    <x v="0"/>
    <s v="Yes"/>
    <n v="20"/>
    <n v="15"/>
    <n v="50"/>
  </r>
  <r>
    <x v="70"/>
    <x v="70"/>
    <x v="2"/>
    <x v="69"/>
    <x v="0"/>
    <n v="10"/>
    <x v="0"/>
    <x v="1"/>
    <x v="1"/>
    <s v="Yes"/>
    <n v="20"/>
    <n v="5"/>
    <n v="25"/>
  </r>
  <r>
    <x v="71"/>
    <x v="71"/>
    <x v="1"/>
    <x v="70"/>
    <x v="1"/>
    <n v="5"/>
    <x v="1"/>
    <x v="1"/>
    <x v="1"/>
    <s v="No"/>
    <n v="0"/>
    <n v="0"/>
    <n v="5"/>
  </r>
  <r>
    <x v="72"/>
    <x v="72"/>
    <x v="0"/>
    <x v="71"/>
    <x v="0"/>
    <n v="15"/>
    <x v="2"/>
    <x v="0"/>
    <x v="0"/>
    <s v="Yes"/>
    <n v="20"/>
    <n v="20"/>
    <n v="45"/>
  </r>
  <r>
    <x v="73"/>
    <x v="73"/>
    <x v="2"/>
    <x v="72"/>
    <x v="1"/>
    <n v="10"/>
    <x v="2"/>
    <x v="1"/>
    <x v="1"/>
    <s v="Yes"/>
    <n v="20"/>
    <n v="12"/>
    <n v="18"/>
  </r>
  <r>
    <x v="74"/>
    <x v="74"/>
    <x v="1"/>
    <x v="73"/>
    <x v="0"/>
    <n v="5"/>
    <x v="0"/>
    <x v="1"/>
    <x v="1"/>
    <s v="No"/>
    <n v="0"/>
    <n v="2"/>
    <n v="3"/>
  </r>
  <r>
    <x v="75"/>
    <x v="75"/>
    <x v="0"/>
    <x v="74"/>
    <x v="1"/>
    <n v="15"/>
    <x v="1"/>
    <x v="0"/>
    <x v="0"/>
    <s v="Yes"/>
    <n v="20"/>
    <n v="5"/>
    <n v="60"/>
  </r>
  <r>
    <x v="76"/>
    <x v="76"/>
    <x v="2"/>
    <x v="75"/>
    <x v="0"/>
    <n v="10"/>
    <x v="0"/>
    <x v="1"/>
    <x v="1"/>
    <s v="Yes"/>
    <n v="20"/>
    <n v="10"/>
    <n v="20"/>
  </r>
  <r>
    <x v="77"/>
    <x v="77"/>
    <x v="1"/>
    <x v="76"/>
    <x v="1"/>
    <n v="5"/>
    <x v="2"/>
    <x v="1"/>
    <x v="1"/>
    <s v="No"/>
    <n v="0"/>
    <n v="0"/>
    <n v="5"/>
  </r>
  <r>
    <x v="78"/>
    <x v="78"/>
    <x v="0"/>
    <x v="77"/>
    <x v="0"/>
    <n v="15"/>
    <x v="0"/>
    <x v="0"/>
    <x v="0"/>
    <s v="Yes"/>
    <n v="20"/>
    <n v="3"/>
    <n v="62"/>
  </r>
  <r>
    <x v="79"/>
    <x v="79"/>
    <x v="2"/>
    <x v="78"/>
    <x v="1"/>
    <n v="10"/>
    <x v="1"/>
    <x v="1"/>
    <x v="1"/>
    <s v="Yes"/>
    <n v="20"/>
    <n v="15"/>
    <n v="15"/>
  </r>
  <r>
    <x v="80"/>
    <x v="80"/>
    <x v="1"/>
    <x v="79"/>
    <x v="0"/>
    <n v="5"/>
    <x v="0"/>
    <x v="1"/>
    <x v="1"/>
    <s v="No"/>
    <n v="0"/>
    <n v="1"/>
    <n v="4"/>
  </r>
  <r>
    <x v="81"/>
    <x v="81"/>
    <x v="0"/>
    <x v="80"/>
    <x v="1"/>
    <n v="15"/>
    <x v="2"/>
    <x v="0"/>
    <x v="0"/>
    <s v="Yes"/>
    <n v="20"/>
    <n v="7"/>
    <n v="58"/>
  </r>
  <r>
    <x v="82"/>
    <x v="82"/>
    <x v="2"/>
    <x v="81"/>
    <x v="0"/>
    <n v="10"/>
    <x v="0"/>
    <x v="1"/>
    <x v="1"/>
    <s v="Yes"/>
    <n v="20"/>
    <n v="10"/>
    <n v="20"/>
  </r>
  <r>
    <x v="83"/>
    <x v="83"/>
    <x v="1"/>
    <x v="82"/>
    <x v="1"/>
    <n v="5"/>
    <x v="1"/>
    <x v="1"/>
    <x v="1"/>
    <s v="No"/>
    <n v="0"/>
    <n v="0"/>
    <n v="5"/>
  </r>
  <r>
    <x v="84"/>
    <x v="84"/>
    <x v="0"/>
    <x v="83"/>
    <x v="0"/>
    <n v="15"/>
    <x v="0"/>
    <x v="0"/>
    <x v="0"/>
    <s v="Yes"/>
    <n v="20"/>
    <n v="20"/>
    <n v="45"/>
  </r>
  <r>
    <x v="85"/>
    <x v="85"/>
    <x v="2"/>
    <x v="84"/>
    <x v="1"/>
    <n v="10"/>
    <x v="2"/>
    <x v="1"/>
    <x v="1"/>
    <s v="Yes"/>
    <n v="20"/>
    <n v="15"/>
    <n v="15"/>
  </r>
  <r>
    <x v="86"/>
    <x v="86"/>
    <x v="1"/>
    <x v="85"/>
    <x v="0"/>
    <n v="5"/>
    <x v="0"/>
    <x v="1"/>
    <x v="1"/>
    <s v="No"/>
    <n v="0"/>
    <n v="1"/>
    <n v="4"/>
  </r>
  <r>
    <x v="87"/>
    <x v="87"/>
    <x v="0"/>
    <x v="86"/>
    <x v="1"/>
    <n v="15"/>
    <x v="1"/>
    <x v="0"/>
    <x v="0"/>
    <s v="Yes"/>
    <n v="20"/>
    <n v="3"/>
    <n v="62"/>
  </r>
  <r>
    <x v="88"/>
    <x v="88"/>
    <x v="2"/>
    <x v="87"/>
    <x v="0"/>
    <n v="10"/>
    <x v="0"/>
    <x v="1"/>
    <x v="1"/>
    <s v="Yes"/>
    <n v="20"/>
    <n v="10"/>
    <n v="20"/>
  </r>
  <r>
    <x v="89"/>
    <x v="89"/>
    <x v="1"/>
    <x v="88"/>
    <x v="1"/>
    <n v="5"/>
    <x v="2"/>
    <x v="1"/>
    <x v="1"/>
    <s v="No"/>
    <n v="0"/>
    <n v="0"/>
    <n v="5"/>
  </r>
  <r>
    <x v="90"/>
    <x v="90"/>
    <x v="0"/>
    <x v="89"/>
    <x v="0"/>
    <n v="15"/>
    <x v="0"/>
    <x v="0"/>
    <x v="0"/>
    <s v="Yes"/>
    <n v="20"/>
    <n v="5"/>
    <n v="60"/>
  </r>
  <r>
    <x v="91"/>
    <x v="91"/>
    <x v="2"/>
    <x v="90"/>
    <x v="1"/>
    <n v="10"/>
    <x v="1"/>
    <x v="1"/>
    <x v="1"/>
    <s v="Yes"/>
    <n v="20"/>
    <n v="15"/>
    <n v="15"/>
  </r>
  <r>
    <x v="92"/>
    <x v="92"/>
    <x v="1"/>
    <x v="91"/>
    <x v="0"/>
    <n v="5"/>
    <x v="0"/>
    <x v="1"/>
    <x v="1"/>
    <s v="No"/>
    <n v="0"/>
    <n v="1"/>
    <n v="4"/>
  </r>
  <r>
    <x v="93"/>
    <x v="93"/>
    <x v="0"/>
    <x v="92"/>
    <x v="1"/>
    <n v="15"/>
    <x v="2"/>
    <x v="0"/>
    <x v="0"/>
    <s v="Yes"/>
    <n v="20"/>
    <n v="20"/>
    <n v="45"/>
  </r>
  <r>
    <x v="94"/>
    <x v="94"/>
    <x v="2"/>
    <x v="93"/>
    <x v="0"/>
    <n v="10"/>
    <x v="2"/>
    <x v="1"/>
    <x v="1"/>
    <s v="Yes"/>
    <n v="20"/>
    <n v="15"/>
    <n v="15"/>
  </r>
  <r>
    <x v="95"/>
    <x v="95"/>
    <x v="1"/>
    <x v="94"/>
    <x v="1"/>
    <n v="5"/>
    <x v="1"/>
    <x v="1"/>
    <x v="1"/>
    <s v="No"/>
    <n v="0"/>
    <n v="0"/>
    <n v="5"/>
  </r>
  <r>
    <x v="96"/>
    <x v="96"/>
    <x v="0"/>
    <x v="95"/>
    <x v="0"/>
    <n v="15"/>
    <x v="0"/>
    <x v="0"/>
    <x v="0"/>
    <s v="Yes"/>
    <n v="20"/>
    <n v="7"/>
    <n v="58"/>
  </r>
  <r>
    <x v="97"/>
    <x v="97"/>
    <x v="2"/>
    <x v="96"/>
    <x v="1"/>
    <n v="10"/>
    <x v="1"/>
    <x v="1"/>
    <x v="1"/>
    <s v="Yes"/>
    <n v="20"/>
    <n v="10"/>
    <n v="20"/>
  </r>
  <r>
    <x v="98"/>
    <x v="98"/>
    <x v="1"/>
    <x v="97"/>
    <x v="0"/>
    <n v="5"/>
    <x v="2"/>
    <x v="1"/>
    <x v="1"/>
    <s v="No"/>
    <n v="0"/>
    <n v="1"/>
    <n v="4"/>
  </r>
  <r>
    <x v="99"/>
    <x v="99"/>
    <x v="0"/>
    <x v="98"/>
    <x v="1"/>
    <n v="15"/>
    <x v="0"/>
    <x v="0"/>
    <x v="0"/>
    <s v="Yes"/>
    <n v="20"/>
    <n v="15"/>
    <n v="50"/>
  </r>
  <r>
    <x v="100"/>
    <x v="100"/>
    <x v="2"/>
    <x v="99"/>
    <x v="0"/>
    <n v="10"/>
    <x v="0"/>
    <x v="1"/>
    <x v="1"/>
    <s v="Yes"/>
    <n v="20"/>
    <n v="5"/>
    <n v="25"/>
  </r>
  <r>
    <x v="101"/>
    <x v="101"/>
    <x v="1"/>
    <x v="100"/>
    <x v="1"/>
    <n v="5"/>
    <x v="1"/>
    <x v="1"/>
    <x v="1"/>
    <s v="No"/>
    <n v="0"/>
    <n v="0"/>
    <n v="5"/>
  </r>
  <r>
    <x v="102"/>
    <x v="102"/>
    <x v="0"/>
    <x v="101"/>
    <x v="0"/>
    <n v="15"/>
    <x v="2"/>
    <x v="0"/>
    <x v="0"/>
    <s v="Yes"/>
    <n v="20"/>
    <n v="20"/>
    <n v="45"/>
  </r>
  <r>
    <x v="103"/>
    <x v="103"/>
    <x v="2"/>
    <x v="102"/>
    <x v="1"/>
    <n v="10"/>
    <x v="2"/>
    <x v="1"/>
    <x v="1"/>
    <s v="Yes"/>
    <n v="20"/>
    <n v="12"/>
    <n v="18"/>
  </r>
  <r>
    <x v="104"/>
    <x v="104"/>
    <x v="1"/>
    <x v="103"/>
    <x v="0"/>
    <n v="5"/>
    <x v="0"/>
    <x v="1"/>
    <x v="1"/>
    <s v="No"/>
    <n v="0"/>
    <n v="2"/>
    <n v="3"/>
  </r>
  <r>
    <x v="105"/>
    <x v="105"/>
    <x v="1"/>
    <x v="104"/>
    <x v="0"/>
    <n v="5"/>
    <x v="0"/>
    <x v="1"/>
    <x v="1"/>
    <s v="No"/>
    <n v="0"/>
    <n v="0"/>
    <n v="5"/>
  </r>
  <r>
    <x v="106"/>
    <x v="106"/>
    <x v="0"/>
    <x v="105"/>
    <x v="1"/>
    <n v="15"/>
    <x v="2"/>
    <x v="0"/>
    <x v="0"/>
    <s v="Yes"/>
    <n v="20"/>
    <n v="7"/>
    <n v="58"/>
  </r>
  <r>
    <x v="107"/>
    <x v="107"/>
    <x v="2"/>
    <x v="106"/>
    <x v="0"/>
    <n v="10"/>
    <x v="1"/>
    <x v="1"/>
    <x v="1"/>
    <s v="Yes"/>
    <n v="20"/>
    <n v="10"/>
    <n v="20"/>
  </r>
  <r>
    <x v="108"/>
    <x v="108"/>
    <x v="1"/>
    <x v="107"/>
    <x v="1"/>
    <n v="5"/>
    <x v="2"/>
    <x v="1"/>
    <x v="1"/>
    <s v="No"/>
    <n v="0"/>
    <n v="1"/>
    <n v="4"/>
  </r>
  <r>
    <x v="109"/>
    <x v="109"/>
    <x v="0"/>
    <x v="108"/>
    <x v="0"/>
    <n v="15"/>
    <x v="0"/>
    <x v="0"/>
    <x v="0"/>
    <s v="Yes"/>
    <n v="20"/>
    <n v="15"/>
    <n v="50"/>
  </r>
  <r>
    <x v="110"/>
    <x v="110"/>
    <x v="2"/>
    <x v="109"/>
    <x v="1"/>
    <n v="10"/>
    <x v="0"/>
    <x v="1"/>
    <x v="1"/>
    <s v="Yes"/>
    <n v="20"/>
    <n v="5"/>
    <n v="25"/>
  </r>
  <r>
    <x v="111"/>
    <x v="111"/>
    <x v="1"/>
    <x v="110"/>
    <x v="0"/>
    <n v="5"/>
    <x v="1"/>
    <x v="1"/>
    <x v="1"/>
    <s v="No"/>
    <n v="0"/>
    <n v="0"/>
    <n v="5"/>
  </r>
  <r>
    <x v="112"/>
    <x v="112"/>
    <x v="0"/>
    <x v="111"/>
    <x v="1"/>
    <n v="15"/>
    <x v="2"/>
    <x v="0"/>
    <x v="0"/>
    <s v="Yes"/>
    <n v="20"/>
    <n v="20"/>
    <n v="45"/>
  </r>
  <r>
    <x v="113"/>
    <x v="113"/>
    <x v="2"/>
    <x v="112"/>
    <x v="0"/>
    <n v="10"/>
    <x v="2"/>
    <x v="1"/>
    <x v="1"/>
    <s v="Yes"/>
    <n v="20"/>
    <n v="12"/>
    <n v="18"/>
  </r>
  <r>
    <x v="114"/>
    <x v="114"/>
    <x v="1"/>
    <x v="113"/>
    <x v="1"/>
    <n v="5"/>
    <x v="0"/>
    <x v="1"/>
    <x v="1"/>
    <s v="No"/>
    <n v="0"/>
    <n v="2"/>
    <n v="3"/>
  </r>
  <r>
    <x v="115"/>
    <x v="115"/>
    <x v="0"/>
    <x v="114"/>
    <x v="0"/>
    <n v="15"/>
    <x v="1"/>
    <x v="0"/>
    <x v="0"/>
    <s v="Yes"/>
    <n v="20"/>
    <n v="5"/>
    <n v="60"/>
  </r>
  <r>
    <x v="116"/>
    <x v="116"/>
    <x v="2"/>
    <x v="115"/>
    <x v="1"/>
    <n v="10"/>
    <x v="0"/>
    <x v="1"/>
    <x v="1"/>
    <s v="Yes"/>
    <n v="20"/>
    <n v="10"/>
    <n v="20"/>
  </r>
  <r>
    <x v="117"/>
    <x v="117"/>
    <x v="1"/>
    <x v="116"/>
    <x v="0"/>
    <n v="5"/>
    <x v="2"/>
    <x v="1"/>
    <x v="1"/>
    <s v="No"/>
    <n v="0"/>
    <n v="0"/>
    <n v="5"/>
  </r>
  <r>
    <x v="118"/>
    <x v="93"/>
    <x v="0"/>
    <x v="117"/>
    <x v="1"/>
    <n v="15"/>
    <x v="0"/>
    <x v="0"/>
    <x v="0"/>
    <s v="Yes"/>
    <n v="20"/>
    <n v="3"/>
    <n v="62"/>
  </r>
  <r>
    <x v="119"/>
    <x v="118"/>
    <x v="2"/>
    <x v="118"/>
    <x v="0"/>
    <n v="10"/>
    <x v="1"/>
    <x v="1"/>
    <x v="1"/>
    <s v="Yes"/>
    <n v="20"/>
    <n v="15"/>
    <n v="15"/>
  </r>
  <r>
    <x v="120"/>
    <x v="119"/>
    <x v="1"/>
    <x v="119"/>
    <x v="1"/>
    <n v="5"/>
    <x v="0"/>
    <x v="1"/>
    <x v="1"/>
    <s v="No"/>
    <n v="0"/>
    <n v="1"/>
    <n v="4"/>
  </r>
  <r>
    <x v="121"/>
    <x v="120"/>
    <x v="0"/>
    <x v="120"/>
    <x v="0"/>
    <n v="15"/>
    <x v="2"/>
    <x v="0"/>
    <x v="0"/>
    <s v="Yes"/>
    <n v="20"/>
    <n v="7"/>
    <n v="58"/>
  </r>
  <r>
    <x v="122"/>
    <x v="121"/>
    <x v="2"/>
    <x v="121"/>
    <x v="1"/>
    <n v="10"/>
    <x v="0"/>
    <x v="1"/>
    <x v="1"/>
    <s v="Yes"/>
    <n v="20"/>
    <n v="10"/>
    <n v="20"/>
  </r>
  <r>
    <x v="123"/>
    <x v="122"/>
    <x v="1"/>
    <x v="122"/>
    <x v="0"/>
    <n v="5"/>
    <x v="1"/>
    <x v="1"/>
    <x v="1"/>
    <s v="No"/>
    <n v="0"/>
    <n v="0"/>
    <n v="5"/>
  </r>
  <r>
    <x v="124"/>
    <x v="123"/>
    <x v="0"/>
    <x v="123"/>
    <x v="1"/>
    <n v="15"/>
    <x v="0"/>
    <x v="0"/>
    <x v="0"/>
    <s v="Yes"/>
    <n v="20"/>
    <n v="20"/>
    <n v="45"/>
  </r>
  <r>
    <x v="125"/>
    <x v="124"/>
    <x v="2"/>
    <x v="124"/>
    <x v="0"/>
    <n v="10"/>
    <x v="2"/>
    <x v="1"/>
    <x v="1"/>
    <s v="Yes"/>
    <n v="20"/>
    <n v="15"/>
    <n v="15"/>
  </r>
  <r>
    <x v="126"/>
    <x v="125"/>
    <x v="1"/>
    <x v="125"/>
    <x v="1"/>
    <n v="5"/>
    <x v="0"/>
    <x v="1"/>
    <x v="1"/>
    <s v="No"/>
    <n v="0"/>
    <n v="1"/>
    <n v="4"/>
  </r>
  <r>
    <x v="127"/>
    <x v="126"/>
    <x v="0"/>
    <x v="126"/>
    <x v="0"/>
    <n v="15"/>
    <x v="1"/>
    <x v="0"/>
    <x v="0"/>
    <s v="Yes"/>
    <n v="20"/>
    <n v="3"/>
    <n v="62"/>
  </r>
  <r>
    <x v="128"/>
    <x v="127"/>
    <x v="2"/>
    <x v="127"/>
    <x v="1"/>
    <n v="10"/>
    <x v="0"/>
    <x v="1"/>
    <x v="1"/>
    <s v="Yes"/>
    <n v="20"/>
    <n v="10"/>
    <n v="20"/>
  </r>
  <r>
    <x v="129"/>
    <x v="128"/>
    <x v="1"/>
    <x v="128"/>
    <x v="0"/>
    <n v="5"/>
    <x v="2"/>
    <x v="1"/>
    <x v="1"/>
    <s v="No"/>
    <n v="0"/>
    <n v="0"/>
    <n v="5"/>
  </r>
  <r>
    <x v="130"/>
    <x v="129"/>
    <x v="0"/>
    <x v="129"/>
    <x v="1"/>
    <n v="15"/>
    <x v="0"/>
    <x v="0"/>
    <x v="0"/>
    <s v="Yes"/>
    <n v="20"/>
    <n v="15"/>
    <n v="50"/>
  </r>
  <r>
    <x v="131"/>
    <x v="130"/>
    <x v="2"/>
    <x v="130"/>
    <x v="0"/>
    <n v="10"/>
    <x v="1"/>
    <x v="1"/>
    <x v="1"/>
    <s v="Yes"/>
    <n v="20"/>
    <n v="15"/>
    <n v="15"/>
  </r>
  <r>
    <x v="132"/>
    <x v="131"/>
    <x v="1"/>
    <x v="131"/>
    <x v="1"/>
    <n v="5"/>
    <x v="0"/>
    <x v="1"/>
    <x v="1"/>
    <s v="No"/>
    <n v="0"/>
    <n v="1"/>
    <n v="4"/>
  </r>
  <r>
    <x v="133"/>
    <x v="132"/>
    <x v="0"/>
    <x v="132"/>
    <x v="0"/>
    <n v="15"/>
    <x v="2"/>
    <x v="0"/>
    <x v="0"/>
    <s v="Yes"/>
    <n v="20"/>
    <n v="7"/>
    <n v="58"/>
  </r>
  <r>
    <x v="134"/>
    <x v="133"/>
    <x v="2"/>
    <x v="133"/>
    <x v="1"/>
    <n v="10"/>
    <x v="0"/>
    <x v="1"/>
    <x v="1"/>
    <s v="Yes"/>
    <n v="20"/>
    <n v="10"/>
    <n v="20"/>
  </r>
  <r>
    <x v="135"/>
    <x v="134"/>
    <x v="1"/>
    <x v="134"/>
    <x v="0"/>
    <n v="5"/>
    <x v="0"/>
    <x v="1"/>
    <x v="1"/>
    <s v="No"/>
    <n v="0"/>
    <n v="0"/>
    <n v="5"/>
  </r>
  <r>
    <x v="136"/>
    <x v="135"/>
    <x v="0"/>
    <x v="135"/>
    <x v="1"/>
    <n v="15"/>
    <x v="2"/>
    <x v="0"/>
    <x v="0"/>
    <s v="Yes"/>
    <n v="20"/>
    <n v="7"/>
    <n v="58"/>
  </r>
  <r>
    <x v="137"/>
    <x v="136"/>
    <x v="2"/>
    <x v="136"/>
    <x v="0"/>
    <n v="10"/>
    <x v="1"/>
    <x v="1"/>
    <x v="1"/>
    <s v="Yes"/>
    <n v="20"/>
    <n v="10"/>
    <n v="20"/>
  </r>
  <r>
    <x v="138"/>
    <x v="137"/>
    <x v="1"/>
    <x v="137"/>
    <x v="1"/>
    <n v="5"/>
    <x v="2"/>
    <x v="1"/>
    <x v="1"/>
    <s v="No"/>
    <n v="0"/>
    <n v="1"/>
    <n v="4"/>
  </r>
  <r>
    <x v="139"/>
    <x v="138"/>
    <x v="0"/>
    <x v="138"/>
    <x v="0"/>
    <n v="15"/>
    <x v="0"/>
    <x v="0"/>
    <x v="0"/>
    <s v="Yes"/>
    <n v="20"/>
    <n v="15"/>
    <n v="50"/>
  </r>
  <r>
    <x v="140"/>
    <x v="139"/>
    <x v="2"/>
    <x v="139"/>
    <x v="1"/>
    <n v="10"/>
    <x v="0"/>
    <x v="1"/>
    <x v="1"/>
    <s v="Yes"/>
    <n v="20"/>
    <n v="5"/>
    <n v="25"/>
  </r>
  <r>
    <x v="141"/>
    <x v="140"/>
    <x v="1"/>
    <x v="140"/>
    <x v="0"/>
    <n v="5"/>
    <x v="1"/>
    <x v="1"/>
    <x v="1"/>
    <s v="No"/>
    <n v="0"/>
    <n v="0"/>
    <n v="5"/>
  </r>
  <r>
    <x v="142"/>
    <x v="141"/>
    <x v="0"/>
    <x v="141"/>
    <x v="1"/>
    <n v="15"/>
    <x v="2"/>
    <x v="0"/>
    <x v="0"/>
    <s v="Yes"/>
    <n v="20"/>
    <n v="20"/>
    <n v="45"/>
  </r>
  <r>
    <x v="143"/>
    <x v="142"/>
    <x v="2"/>
    <x v="142"/>
    <x v="0"/>
    <n v="10"/>
    <x v="2"/>
    <x v="1"/>
    <x v="1"/>
    <s v="Yes"/>
    <n v="20"/>
    <n v="12"/>
    <n v="18"/>
  </r>
  <r>
    <x v="144"/>
    <x v="143"/>
    <x v="1"/>
    <x v="143"/>
    <x v="1"/>
    <n v="5"/>
    <x v="0"/>
    <x v="1"/>
    <x v="1"/>
    <s v="No"/>
    <n v="0"/>
    <n v="2"/>
    <n v="3"/>
  </r>
  <r>
    <x v="145"/>
    <x v="144"/>
    <x v="0"/>
    <x v="144"/>
    <x v="0"/>
    <n v="15"/>
    <x v="1"/>
    <x v="0"/>
    <x v="0"/>
    <s v="Yes"/>
    <n v="20"/>
    <n v="5"/>
    <n v="60"/>
  </r>
  <r>
    <x v="146"/>
    <x v="145"/>
    <x v="2"/>
    <x v="145"/>
    <x v="1"/>
    <n v="10"/>
    <x v="0"/>
    <x v="1"/>
    <x v="1"/>
    <s v="Yes"/>
    <n v="20"/>
    <n v="10"/>
    <n v="20"/>
  </r>
  <r>
    <x v="147"/>
    <x v="146"/>
    <x v="1"/>
    <x v="146"/>
    <x v="0"/>
    <n v="5"/>
    <x v="2"/>
    <x v="1"/>
    <x v="1"/>
    <s v="No"/>
    <n v="0"/>
    <n v="0"/>
    <n v="5"/>
  </r>
  <r>
    <x v="148"/>
    <x v="147"/>
    <x v="0"/>
    <x v="147"/>
    <x v="1"/>
    <n v="15"/>
    <x v="0"/>
    <x v="0"/>
    <x v="0"/>
    <s v="Yes"/>
    <n v="20"/>
    <n v="3"/>
    <n v="62"/>
  </r>
  <r>
    <x v="149"/>
    <x v="148"/>
    <x v="2"/>
    <x v="148"/>
    <x v="0"/>
    <n v="10"/>
    <x v="1"/>
    <x v="1"/>
    <x v="1"/>
    <s v="Yes"/>
    <n v="20"/>
    <n v="15"/>
    <n v="15"/>
  </r>
  <r>
    <x v="150"/>
    <x v="149"/>
    <x v="1"/>
    <x v="149"/>
    <x v="1"/>
    <n v="5"/>
    <x v="0"/>
    <x v="1"/>
    <x v="1"/>
    <s v="No"/>
    <n v="0"/>
    <n v="1"/>
    <n v="4"/>
  </r>
  <r>
    <x v="151"/>
    <x v="150"/>
    <x v="0"/>
    <x v="150"/>
    <x v="0"/>
    <n v="15"/>
    <x v="2"/>
    <x v="0"/>
    <x v="0"/>
    <s v="Yes"/>
    <n v="20"/>
    <n v="7"/>
    <n v="58"/>
  </r>
  <r>
    <x v="152"/>
    <x v="151"/>
    <x v="2"/>
    <x v="151"/>
    <x v="1"/>
    <n v="10"/>
    <x v="0"/>
    <x v="1"/>
    <x v="1"/>
    <s v="Yes"/>
    <n v="20"/>
    <n v="10"/>
    <n v="20"/>
  </r>
  <r>
    <x v="153"/>
    <x v="152"/>
    <x v="1"/>
    <x v="152"/>
    <x v="0"/>
    <n v="5"/>
    <x v="1"/>
    <x v="1"/>
    <x v="1"/>
    <s v="No"/>
    <n v="0"/>
    <n v="0"/>
    <n v="5"/>
  </r>
  <r>
    <x v="154"/>
    <x v="153"/>
    <x v="0"/>
    <x v="153"/>
    <x v="1"/>
    <n v="15"/>
    <x v="0"/>
    <x v="0"/>
    <x v="0"/>
    <s v="Yes"/>
    <n v="20"/>
    <n v="20"/>
    <n v="45"/>
  </r>
  <r>
    <x v="155"/>
    <x v="154"/>
    <x v="2"/>
    <x v="154"/>
    <x v="0"/>
    <n v="10"/>
    <x v="2"/>
    <x v="1"/>
    <x v="1"/>
    <s v="Yes"/>
    <n v="20"/>
    <n v="15"/>
    <n v="15"/>
  </r>
  <r>
    <x v="156"/>
    <x v="155"/>
    <x v="1"/>
    <x v="155"/>
    <x v="1"/>
    <n v="5"/>
    <x v="0"/>
    <x v="1"/>
    <x v="1"/>
    <s v="No"/>
    <n v="0"/>
    <n v="1"/>
    <n v="4"/>
  </r>
  <r>
    <x v="157"/>
    <x v="156"/>
    <x v="0"/>
    <x v="156"/>
    <x v="0"/>
    <n v="15"/>
    <x v="1"/>
    <x v="0"/>
    <x v="0"/>
    <s v="Yes"/>
    <n v="20"/>
    <n v="3"/>
    <n v="62"/>
  </r>
  <r>
    <x v="158"/>
    <x v="157"/>
    <x v="2"/>
    <x v="157"/>
    <x v="1"/>
    <n v="10"/>
    <x v="0"/>
    <x v="1"/>
    <x v="1"/>
    <s v="Yes"/>
    <n v="20"/>
    <n v="10"/>
    <n v="20"/>
  </r>
  <r>
    <x v="159"/>
    <x v="158"/>
    <x v="1"/>
    <x v="158"/>
    <x v="0"/>
    <n v="5"/>
    <x v="2"/>
    <x v="1"/>
    <x v="1"/>
    <s v="No"/>
    <n v="0"/>
    <n v="0"/>
    <n v="5"/>
  </r>
  <r>
    <x v="160"/>
    <x v="58"/>
    <x v="0"/>
    <x v="159"/>
    <x v="1"/>
    <n v="15"/>
    <x v="0"/>
    <x v="0"/>
    <x v="0"/>
    <s v="Yes"/>
    <n v="20"/>
    <n v="15"/>
    <n v="50"/>
  </r>
  <r>
    <x v="161"/>
    <x v="159"/>
    <x v="2"/>
    <x v="160"/>
    <x v="0"/>
    <n v="10"/>
    <x v="1"/>
    <x v="1"/>
    <x v="1"/>
    <s v="Yes"/>
    <n v="20"/>
    <n v="15"/>
    <n v="15"/>
  </r>
  <r>
    <x v="162"/>
    <x v="160"/>
    <x v="1"/>
    <x v="161"/>
    <x v="1"/>
    <n v="5"/>
    <x v="0"/>
    <x v="1"/>
    <x v="1"/>
    <s v="No"/>
    <n v="0"/>
    <n v="1"/>
    <n v="4"/>
  </r>
  <r>
    <x v="163"/>
    <x v="161"/>
    <x v="0"/>
    <x v="162"/>
    <x v="0"/>
    <n v="15"/>
    <x v="2"/>
    <x v="0"/>
    <x v="0"/>
    <s v="Yes"/>
    <n v="20"/>
    <n v="7"/>
    <n v="58"/>
  </r>
  <r>
    <x v="164"/>
    <x v="162"/>
    <x v="2"/>
    <x v="163"/>
    <x v="1"/>
    <n v="10"/>
    <x v="0"/>
    <x v="1"/>
    <x v="1"/>
    <s v="Yes"/>
    <n v="20"/>
    <n v="10"/>
    <n v="20"/>
  </r>
  <r>
    <x v="165"/>
    <x v="163"/>
    <x v="1"/>
    <x v="164"/>
    <x v="0"/>
    <n v="5"/>
    <x v="1"/>
    <x v="1"/>
    <x v="1"/>
    <s v="No"/>
    <n v="0"/>
    <n v="0"/>
    <n v="5"/>
  </r>
  <r>
    <x v="166"/>
    <x v="90"/>
    <x v="0"/>
    <x v="165"/>
    <x v="1"/>
    <n v="15"/>
    <x v="0"/>
    <x v="0"/>
    <x v="0"/>
    <s v="Yes"/>
    <n v="20"/>
    <n v="20"/>
    <n v="45"/>
  </r>
  <r>
    <x v="167"/>
    <x v="164"/>
    <x v="2"/>
    <x v="166"/>
    <x v="0"/>
    <n v="10"/>
    <x v="2"/>
    <x v="1"/>
    <x v="1"/>
    <s v="Yes"/>
    <n v="20"/>
    <n v="15"/>
    <n v="15"/>
  </r>
  <r>
    <x v="168"/>
    <x v="165"/>
    <x v="1"/>
    <x v="167"/>
    <x v="1"/>
    <n v="5"/>
    <x v="0"/>
    <x v="1"/>
    <x v="1"/>
    <s v="No"/>
    <n v="0"/>
    <n v="1"/>
    <n v="4"/>
  </r>
  <r>
    <x v="169"/>
    <x v="166"/>
    <x v="0"/>
    <x v="168"/>
    <x v="0"/>
    <n v="15"/>
    <x v="1"/>
    <x v="0"/>
    <x v="0"/>
    <s v="Yes"/>
    <n v="20"/>
    <n v="5"/>
    <n v="60"/>
  </r>
  <r>
    <x v="170"/>
    <x v="167"/>
    <x v="2"/>
    <x v="169"/>
    <x v="1"/>
    <n v="10"/>
    <x v="0"/>
    <x v="1"/>
    <x v="1"/>
    <s v="Yes"/>
    <n v="20"/>
    <n v="10"/>
    <n v="20"/>
  </r>
  <r>
    <x v="171"/>
    <x v="168"/>
    <x v="1"/>
    <x v="170"/>
    <x v="0"/>
    <n v="5"/>
    <x v="2"/>
    <x v="1"/>
    <x v="1"/>
    <s v="No"/>
    <n v="0"/>
    <n v="0"/>
    <n v="5"/>
  </r>
  <r>
    <x v="172"/>
    <x v="169"/>
    <x v="0"/>
    <x v="171"/>
    <x v="1"/>
    <n v="15"/>
    <x v="0"/>
    <x v="0"/>
    <x v="0"/>
    <s v="Yes"/>
    <n v="20"/>
    <n v="3"/>
    <n v="62"/>
  </r>
  <r>
    <x v="173"/>
    <x v="170"/>
    <x v="2"/>
    <x v="172"/>
    <x v="0"/>
    <n v="10"/>
    <x v="1"/>
    <x v="1"/>
    <x v="1"/>
    <s v="Yes"/>
    <n v="20"/>
    <n v="15"/>
    <n v="15"/>
  </r>
  <r>
    <x v="174"/>
    <x v="171"/>
    <x v="1"/>
    <x v="173"/>
    <x v="1"/>
    <n v="5"/>
    <x v="0"/>
    <x v="1"/>
    <x v="1"/>
    <s v="No"/>
    <n v="0"/>
    <n v="1"/>
    <n v="4"/>
  </r>
  <r>
    <x v="175"/>
    <x v="172"/>
    <x v="1"/>
    <x v="174"/>
    <x v="0"/>
    <n v="5"/>
    <x v="0"/>
    <x v="1"/>
    <x v="1"/>
    <s v="No"/>
    <n v="0"/>
    <n v="0"/>
    <n v="5"/>
  </r>
  <r>
    <x v="176"/>
    <x v="173"/>
    <x v="0"/>
    <x v="175"/>
    <x v="1"/>
    <n v="15"/>
    <x v="2"/>
    <x v="0"/>
    <x v="0"/>
    <s v="Yes"/>
    <n v="20"/>
    <n v="7"/>
    <n v="58"/>
  </r>
  <r>
    <x v="177"/>
    <x v="174"/>
    <x v="2"/>
    <x v="176"/>
    <x v="0"/>
    <n v="10"/>
    <x v="1"/>
    <x v="1"/>
    <x v="1"/>
    <s v="Yes"/>
    <n v="20"/>
    <n v="10"/>
    <n v="20"/>
  </r>
  <r>
    <x v="178"/>
    <x v="175"/>
    <x v="1"/>
    <x v="177"/>
    <x v="1"/>
    <n v="5"/>
    <x v="2"/>
    <x v="1"/>
    <x v="1"/>
    <s v="No"/>
    <n v="0"/>
    <n v="1"/>
    <n v="4"/>
  </r>
  <r>
    <x v="179"/>
    <x v="176"/>
    <x v="0"/>
    <x v="178"/>
    <x v="0"/>
    <n v="15"/>
    <x v="0"/>
    <x v="0"/>
    <x v="0"/>
    <s v="Yes"/>
    <n v="20"/>
    <n v="15"/>
    <n v="50"/>
  </r>
  <r>
    <x v="180"/>
    <x v="177"/>
    <x v="2"/>
    <x v="179"/>
    <x v="1"/>
    <n v="10"/>
    <x v="0"/>
    <x v="1"/>
    <x v="1"/>
    <s v="Yes"/>
    <n v="20"/>
    <n v="5"/>
    <n v="25"/>
  </r>
  <r>
    <x v="181"/>
    <x v="178"/>
    <x v="1"/>
    <x v="180"/>
    <x v="0"/>
    <n v="5"/>
    <x v="1"/>
    <x v="1"/>
    <x v="1"/>
    <s v="No"/>
    <n v="0"/>
    <n v="0"/>
    <n v="5"/>
  </r>
  <r>
    <x v="182"/>
    <x v="179"/>
    <x v="0"/>
    <x v="181"/>
    <x v="1"/>
    <n v="15"/>
    <x v="2"/>
    <x v="0"/>
    <x v="0"/>
    <s v="Yes"/>
    <n v="20"/>
    <n v="20"/>
    <n v="45"/>
  </r>
  <r>
    <x v="183"/>
    <x v="180"/>
    <x v="2"/>
    <x v="182"/>
    <x v="0"/>
    <n v="10"/>
    <x v="2"/>
    <x v="1"/>
    <x v="1"/>
    <s v="Yes"/>
    <n v="20"/>
    <n v="12"/>
    <n v="18"/>
  </r>
  <r>
    <x v="184"/>
    <x v="181"/>
    <x v="1"/>
    <x v="183"/>
    <x v="1"/>
    <n v="5"/>
    <x v="0"/>
    <x v="1"/>
    <x v="1"/>
    <s v="No"/>
    <n v="0"/>
    <n v="2"/>
    <n v="3"/>
  </r>
  <r>
    <x v="185"/>
    <x v="182"/>
    <x v="0"/>
    <x v="184"/>
    <x v="0"/>
    <n v="15"/>
    <x v="1"/>
    <x v="0"/>
    <x v="0"/>
    <s v="Yes"/>
    <n v="20"/>
    <n v="5"/>
    <n v="60"/>
  </r>
  <r>
    <x v="186"/>
    <x v="183"/>
    <x v="2"/>
    <x v="185"/>
    <x v="1"/>
    <n v="10"/>
    <x v="0"/>
    <x v="1"/>
    <x v="1"/>
    <s v="Yes"/>
    <n v="20"/>
    <n v="10"/>
    <n v="20"/>
  </r>
  <r>
    <x v="187"/>
    <x v="184"/>
    <x v="1"/>
    <x v="186"/>
    <x v="0"/>
    <n v="5"/>
    <x v="2"/>
    <x v="1"/>
    <x v="1"/>
    <s v="No"/>
    <n v="0"/>
    <n v="0"/>
    <n v="5"/>
  </r>
  <r>
    <x v="188"/>
    <x v="185"/>
    <x v="0"/>
    <x v="187"/>
    <x v="1"/>
    <n v="15"/>
    <x v="0"/>
    <x v="0"/>
    <x v="0"/>
    <s v="Yes"/>
    <n v="20"/>
    <n v="3"/>
    <n v="62"/>
  </r>
  <r>
    <x v="189"/>
    <x v="186"/>
    <x v="2"/>
    <x v="188"/>
    <x v="0"/>
    <n v="10"/>
    <x v="1"/>
    <x v="1"/>
    <x v="1"/>
    <s v="Yes"/>
    <n v="20"/>
    <n v="15"/>
    <n v="15"/>
  </r>
  <r>
    <x v="190"/>
    <x v="15"/>
    <x v="1"/>
    <x v="189"/>
    <x v="1"/>
    <n v="5"/>
    <x v="0"/>
    <x v="1"/>
    <x v="1"/>
    <s v="No"/>
    <n v="0"/>
    <n v="1"/>
    <n v="4"/>
  </r>
  <r>
    <x v="191"/>
    <x v="187"/>
    <x v="0"/>
    <x v="190"/>
    <x v="0"/>
    <n v="15"/>
    <x v="2"/>
    <x v="0"/>
    <x v="0"/>
    <s v="Yes"/>
    <n v="20"/>
    <n v="7"/>
    <n v="58"/>
  </r>
  <r>
    <x v="192"/>
    <x v="188"/>
    <x v="2"/>
    <x v="191"/>
    <x v="1"/>
    <n v="10"/>
    <x v="0"/>
    <x v="1"/>
    <x v="1"/>
    <s v="Yes"/>
    <n v="20"/>
    <n v="10"/>
    <n v="20"/>
  </r>
  <r>
    <x v="193"/>
    <x v="14"/>
    <x v="1"/>
    <x v="192"/>
    <x v="0"/>
    <n v="5"/>
    <x v="1"/>
    <x v="1"/>
    <x v="1"/>
    <s v="No"/>
    <n v="0"/>
    <n v="0"/>
    <n v="5"/>
  </r>
  <r>
    <x v="194"/>
    <x v="189"/>
    <x v="0"/>
    <x v="193"/>
    <x v="1"/>
    <n v="15"/>
    <x v="0"/>
    <x v="0"/>
    <x v="0"/>
    <s v="Yes"/>
    <n v="20"/>
    <n v="20"/>
    <n v="45"/>
  </r>
  <r>
    <x v="195"/>
    <x v="167"/>
    <x v="2"/>
    <x v="194"/>
    <x v="0"/>
    <n v="10"/>
    <x v="2"/>
    <x v="1"/>
    <x v="1"/>
    <s v="Yes"/>
    <n v="20"/>
    <n v="15"/>
    <n v="15"/>
  </r>
  <r>
    <x v="196"/>
    <x v="190"/>
    <x v="1"/>
    <x v="195"/>
    <x v="1"/>
    <n v="5"/>
    <x v="0"/>
    <x v="1"/>
    <x v="1"/>
    <s v="No"/>
    <n v="0"/>
    <n v="1"/>
    <n v="4"/>
  </r>
  <r>
    <x v="197"/>
    <x v="191"/>
    <x v="0"/>
    <x v="196"/>
    <x v="0"/>
    <n v="15"/>
    <x v="1"/>
    <x v="0"/>
    <x v="0"/>
    <s v="Yes"/>
    <n v="20"/>
    <n v="3"/>
    <n v="62"/>
  </r>
  <r>
    <x v="198"/>
    <x v="192"/>
    <x v="2"/>
    <x v="197"/>
    <x v="1"/>
    <n v="10"/>
    <x v="0"/>
    <x v="1"/>
    <x v="1"/>
    <s v="Yes"/>
    <n v="20"/>
    <n v="10"/>
    <n v="20"/>
  </r>
  <r>
    <x v="199"/>
    <x v="193"/>
    <x v="1"/>
    <x v="198"/>
    <x v="0"/>
    <n v="5"/>
    <x v="2"/>
    <x v="1"/>
    <x v="1"/>
    <s v="No"/>
    <n v="0"/>
    <n v="0"/>
    <n v="5"/>
  </r>
  <r>
    <x v="200"/>
    <x v="194"/>
    <x v="0"/>
    <x v="199"/>
    <x v="1"/>
    <n v="15"/>
    <x v="0"/>
    <x v="0"/>
    <x v="0"/>
    <s v="Yes"/>
    <n v="20"/>
    <n v="15"/>
    <n v="50"/>
  </r>
  <r>
    <x v="201"/>
    <x v="195"/>
    <x v="2"/>
    <x v="200"/>
    <x v="0"/>
    <n v="10"/>
    <x v="1"/>
    <x v="1"/>
    <x v="1"/>
    <s v="Yes"/>
    <n v="20"/>
    <n v="15"/>
    <n v="15"/>
  </r>
  <r>
    <x v="202"/>
    <x v="196"/>
    <x v="1"/>
    <x v="201"/>
    <x v="1"/>
    <n v="5"/>
    <x v="0"/>
    <x v="1"/>
    <x v="1"/>
    <s v="No"/>
    <n v="0"/>
    <n v="1"/>
    <n v="4"/>
  </r>
  <r>
    <x v="203"/>
    <x v="197"/>
    <x v="0"/>
    <x v="202"/>
    <x v="0"/>
    <n v="15"/>
    <x v="2"/>
    <x v="0"/>
    <x v="0"/>
    <s v="Yes"/>
    <n v="20"/>
    <n v="7"/>
    <n v="58"/>
  </r>
  <r>
    <x v="204"/>
    <x v="198"/>
    <x v="2"/>
    <x v="203"/>
    <x v="1"/>
    <n v="10"/>
    <x v="0"/>
    <x v="1"/>
    <x v="1"/>
    <s v="Yes"/>
    <n v="20"/>
    <n v="10"/>
    <n v="20"/>
  </r>
  <r>
    <x v="205"/>
    <x v="199"/>
    <x v="1"/>
    <x v="204"/>
    <x v="0"/>
    <n v="5"/>
    <x v="0"/>
    <x v="1"/>
    <x v="1"/>
    <s v="No"/>
    <n v="0"/>
    <n v="0"/>
    <n v="5"/>
  </r>
  <r>
    <x v="206"/>
    <x v="200"/>
    <x v="0"/>
    <x v="205"/>
    <x v="1"/>
    <n v="15"/>
    <x v="2"/>
    <x v="0"/>
    <x v="0"/>
    <s v="Yes"/>
    <n v="20"/>
    <n v="7"/>
    <n v="58"/>
  </r>
  <r>
    <x v="207"/>
    <x v="201"/>
    <x v="2"/>
    <x v="206"/>
    <x v="0"/>
    <n v="10"/>
    <x v="1"/>
    <x v="1"/>
    <x v="1"/>
    <s v="Yes"/>
    <n v="20"/>
    <n v="10"/>
    <n v="20"/>
  </r>
  <r>
    <x v="208"/>
    <x v="202"/>
    <x v="1"/>
    <x v="207"/>
    <x v="1"/>
    <n v="5"/>
    <x v="2"/>
    <x v="1"/>
    <x v="1"/>
    <s v="No"/>
    <n v="0"/>
    <n v="1"/>
    <n v="4"/>
  </r>
  <r>
    <x v="209"/>
    <x v="203"/>
    <x v="0"/>
    <x v="208"/>
    <x v="0"/>
    <n v="15"/>
    <x v="0"/>
    <x v="0"/>
    <x v="0"/>
    <s v="Yes"/>
    <n v="20"/>
    <n v="15"/>
    <n v="50"/>
  </r>
  <r>
    <x v="210"/>
    <x v="204"/>
    <x v="2"/>
    <x v="209"/>
    <x v="1"/>
    <n v="10"/>
    <x v="0"/>
    <x v="1"/>
    <x v="1"/>
    <s v="Yes"/>
    <n v="20"/>
    <n v="5"/>
    <n v="25"/>
  </r>
  <r>
    <x v="211"/>
    <x v="205"/>
    <x v="1"/>
    <x v="210"/>
    <x v="0"/>
    <n v="5"/>
    <x v="1"/>
    <x v="1"/>
    <x v="1"/>
    <s v="No"/>
    <n v="0"/>
    <n v="0"/>
    <n v="5"/>
  </r>
  <r>
    <x v="212"/>
    <x v="206"/>
    <x v="0"/>
    <x v="211"/>
    <x v="1"/>
    <n v="15"/>
    <x v="2"/>
    <x v="0"/>
    <x v="0"/>
    <s v="Yes"/>
    <n v="20"/>
    <n v="20"/>
    <n v="45"/>
  </r>
  <r>
    <x v="213"/>
    <x v="207"/>
    <x v="2"/>
    <x v="212"/>
    <x v="0"/>
    <n v="10"/>
    <x v="2"/>
    <x v="1"/>
    <x v="1"/>
    <s v="Yes"/>
    <n v="20"/>
    <n v="12"/>
    <n v="18"/>
  </r>
  <r>
    <x v="214"/>
    <x v="37"/>
    <x v="1"/>
    <x v="213"/>
    <x v="1"/>
    <n v="5"/>
    <x v="0"/>
    <x v="1"/>
    <x v="1"/>
    <s v="No"/>
    <n v="0"/>
    <n v="2"/>
    <n v="3"/>
  </r>
  <r>
    <x v="215"/>
    <x v="208"/>
    <x v="0"/>
    <x v="214"/>
    <x v="0"/>
    <n v="15"/>
    <x v="1"/>
    <x v="0"/>
    <x v="0"/>
    <s v="Yes"/>
    <n v="20"/>
    <n v="5"/>
    <n v="60"/>
  </r>
  <r>
    <x v="216"/>
    <x v="209"/>
    <x v="2"/>
    <x v="215"/>
    <x v="1"/>
    <n v="10"/>
    <x v="0"/>
    <x v="1"/>
    <x v="1"/>
    <s v="Yes"/>
    <n v="20"/>
    <n v="10"/>
    <n v="20"/>
  </r>
  <r>
    <x v="217"/>
    <x v="210"/>
    <x v="1"/>
    <x v="216"/>
    <x v="0"/>
    <n v="5"/>
    <x v="2"/>
    <x v="1"/>
    <x v="1"/>
    <s v="No"/>
    <n v="0"/>
    <n v="0"/>
    <n v="5"/>
  </r>
  <r>
    <x v="218"/>
    <x v="211"/>
    <x v="0"/>
    <x v="217"/>
    <x v="1"/>
    <n v="15"/>
    <x v="0"/>
    <x v="0"/>
    <x v="0"/>
    <s v="Yes"/>
    <n v="20"/>
    <n v="3"/>
    <n v="62"/>
  </r>
  <r>
    <x v="219"/>
    <x v="212"/>
    <x v="2"/>
    <x v="218"/>
    <x v="0"/>
    <n v="10"/>
    <x v="1"/>
    <x v="1"/>
    <x v="1"/>
    <s v="Yes"/>
    <n v="20"/>
    <n v="15"/>
    <n v="15"/>
  </r>
  <r>
    <x v="220"/>
    <x v="213"/>
    <x v="1"/>
    <x v="219"/>
    <x v="1"/>
    <n v="5"/>
    <x v="0"/>
    <x v="1"/>
    <x v="1"/>
    <s v="No"/>
    <n v="0"/>
    <n v="1"/>
    <n v="4"/>
  </r>
  <r>
    <x v="221"/>
    <x v="191"/>
    <x v="0"/>
    <x v="220"/>
    <x v="0"/>
    <n v="15"/>
    <x v="2"/>
    <x v="0"/>
    <x v="0"/>
    <s v="Yes"/>
    <n v="20"/>
    <n v="7"/>
    <n v="58"/>
  </r>
  <r>
    <x v="222"/>
    <x v="45"/>
    <x v="2"/>
    <x v="221"/>
    <x v="1"/>
    <n v="10"/>
    <x v="0"/>
    <x v="1"/>
    <x v="1"/>
    <s v="Yes"/>
    <n v="20"/>
    <n v="10"/>
    <n v="20"/>
  </r>
  <r>
    <x v="223"/>
    <x v="214"/>
    <x v="1"/>
    <x v="222"/>
    <x v="0"/>
    <n v="5"/>
    <x v="1"/>
    <x v="1"/>
    <x v="1"/>
    <s v="No"/>
    <n v="0"/>
    <n v="0"/>
    <n v="5"/>
  </r>
  <r>
    <x v="224"/>
    <x v="215"/>
    <x v="0"/>
    <x v="223"/>
    <x v="1"/>
    <n v="15"/>
    <x v="0"/>
    <x v="0"/>
    <x v="0"/>
    <s v="Yes"/>
    <n v="20"/>
    <n v="20"/>
    <n v="45"/>
  </r>
  <r>
    <x v="225"/>
    <x v="216"/>
    <x v="2"/>
    <x v="224"/>
    <x v="0"/>
    <n v="10"/>
    <x v="2"/>
    <x v="1"/>
    <x v="1"/>
    <s v="Yes"/>
    <n v="20"/>
    <n v="15"/>
    <n v="15"/>
  </r>
  <r>
    <x v="226"/>
    <x v="217"/>
    <x v="1"/>
    <x v="225"/>
    <x v="1"/>
    <n v="5"/>
    <x v="0"/>
    <x v="1"/>
    <x v="1"/>
    <s v="No"/>
    <n v="0"/>
    <n v="1"/>
    <n v="4"/>
  </r>
  <r>
    <x v="227"/>
    <x v="218"/>
    <x v="0"/>
    <x v="226"/>
    <x v="0"/>
    <n v="15"/>
    <x v="1"/>
    <x v="0"/>
    <x v="0"/>
    <s v="Yes"/>
    <n v="20"/>
    <n v="3"/>
    <n v="62"/>
  </r>
  <r>
    <x v="228"/>
    <x v="219"/>
    <x v="2"/>
    <x v="227"/>
    <x v="1"/>
    <n v="10"/>
    <x v="0"/>
    <x v="1"/>
    <x v="1"/>
    <s v="Yes"/>
    <n v="20"/>
    <n v="10"/>
    <n v="20"/>
  </r>
  <r>
    <x v="229"/>
    <x v="127"/>
    <x v="1"/>
    <x v="228"/>
    <x v="0"/>
    <n v="5"/>
    <x v="2"/>
    <x v="1"/>
    <x v="1"/>
    <s v="No"/>
    <n v="0"/>
    <n v="0"/>
    <n v="5"/>
  </r>
  <r>
    <x v="230"/>
    <x v="220"/>
    <x v="0"/>
    <x v="229"/>
    <x v="1"/>
    <n v="15"/>
    <x v="0"/>
    <x v="0"/>
    <x v="0"/>
    <s v="Yes"/>
    <n v="20"/>
    <n v="15"/>
    <n v="50"/>
  </r>
  <r>
    <x v="231"/>
    <x v="221"/>
    <x v="2"/>
    <x v="230"/>
    <x v="0"/>
    <n v="10"/>
    <x v="1"/>
    <x v="1"/>
    <x v="1"/>
    <s v="Yes"/>
    <n v="20"/>
    <n v="15"/>
    <n v="15"/>
  </r>
  <r>
    <x v="232"/>
    <x v="222"/>
    <x v="1"/>
    <x v="231"/>
    <x v="1"/>
    <n v="5"/>
    <x v="0"/>
    <x v="1"/>
    <x v="1"/>
    <s v="No"/>
    <n v="0"/>
    <n v="1"/>
    <n v="4"/>
  </r>
  <r>
    <x v="233"/>
    <x v="223"/>
    <x v="0"/>
    <x v="232"/>
    <x v="0"/>
    <n v="15"/>
    <x v="2"/>
    <x v="0"/>
    <x v="0"/>
    <s v="Yes"/>
    <n v="20"/>
    <n v="7"/>
    <n v="58"/>
  </r>
  <r>
    <x v="234"/>
    <x v="224"/>
    <x v="2"/>
    <x v="233"/>
    <x v="1"/>
    <n v="10"/>
    <x v="0"/>
    <x v="1"/>
    <x v="1"/>
    <s v="Yes"/>
    <n v="20"/>
    <n v="10"/>
    <n v="20"/>
  </r>
  <r>
    <x v="235"/>
    <x v="225"/>
    <x v="1"/>
    <x v="234"/>
    <x v="0"/>
    <n v="5"/>
    <x v="1"/>
    <x v="1"/>
    <x v="1"/>
    <s v="No"/>
    <n v="0"/>
    <n v="0"/>
    <n v="5"/>
  </r>
  <r>
    <x v="236"/>
    <x v="226"/>
    <x v="0"/>
    <x v="235"/>
    <x v="1"/>
    <n v="15"/>
    <x v="0"/>
    <x v="0"/>
    <x v="0"/>
    <s v="Yes"/>
    <n v="20"/>
    <n v="15"/>
    <n v="50"/>
  </r>
  <r>
    <x v="237"/>
    <x v="227"/>
    <x v="2"/>
    <x v="236"/>
    <x v="0"/>
    <n v="10"/>
    <x v="2"/>
    <x v="1"/>
    <x v="1"/>
    <s v="Yes"/>
    <n v="20"/>
    <n v="12"/>
    <n v="18"/>
  </r>
  <r>
    <x v="238"/>
    <x v="228"/>
    <x v="1"/>
    <x v="237"/>
    <x v="1"/>
    <n v="5"/>
    <x v="0"/>
    <x v="1"/>
    <x v="1"/>
    <s v="No"/>
    <n v="0"/>
    <n v="2"/>
    <n v="3"/>
  </r>
  <r>
    <x v="239"/>
    <x v="229"/>
    <x v="0"/>
    <x v="238"/>
    <x v="0"/>
    <n v="15"/>
    <x v="1"/>
    <x v="0"/>
    <x v="0"/>
    <s v="Yes"/>
    <n v="20"/>
    <n v="5"/>
    <n v="60"/>
  </r>
  <r>
    <x v="240"/>
    <x v="230"/>
    <x v="2"/>
    <x v="239"/>
    <x v="1"/>
    <n v="10"/>
    <x v="0"/>
    <x v="1"/>
    <x v="1"/>
    <s v="Yes"/>
    <n v="20"/>
    <n v="10"/>
    <n v="20"/>
  </r>
  <r>
    <x v="241"/>
    <x v="231"/>
    <x v="1"/>
    <x v="240"/>
    <x v="0"/>
    <n v="5"/>
    <x v="2"/>
    <x v="1"/>
    <x v="1"/>
    <s v="No"/>
    <n v="0"/>
    <n v="0"/>
    <n v="5"/>
  </r>
  <r>
    <x v="242"/>
    <x v="140"/>
    <x v="0"/>
    <x v="241"/>
    <x v="1"/>
    <n v="15"/>
    <x v="0"/>
    <x v="0"/>
    <x v="0"/>
    <s v="Yes"/>
    <n v="20"/>
    <n v="3"/>
    <n v="62"/>
  </r>
  <r>
    <x v="243"/>
    <x v="232"/>
    <x v="2"/>
    <x v="242"/>
    <x v="0"/>
    <n v="10"/>
    <x v="1"/>
    <x v="1"/>
    <x v="1"/>
    <s v="Yes"/>
    <n v="20"/>
    <n v="15"/>
    <n v="15"/>
  </r>
  <r>
    <x v="244"/>
    <x v="233"/>
    <x v="1"/>
    <x v="243"/>
    <x v="1"/>
    <n v="5"/>
    <x v="0"/>
    <x v="1"/>
    <x v="1"/>
    <s v="No"/>
    <n v="0"/>
    <n v="1"/>
    <n v="4"/>
  </r>
  <r>
    <x v="245"/>
    <x v="234"/>
    <x v="0"/>
    <x v="244"/>
    <x v="0"/>
    <n v="15"/>
    <x v="2"/>
    <x v="0"/>
    <x v="0"/>
    <s v="Yes"/>
    <n v="20"/>
    <n v="7"/>
    <n v="58"/>
  </r>
  <r>
    <x v="246"/>
    <x v="235"/>
    <x v="2"/>
    <x v="245"/>
    <x v="1"/>
    <n v="10"/>
    <x v="0"/>
    <x v="1"/>
    <x v="1"/>
    <s v="Yes"/>
    <n v="20"/>
    <n v="10"/>
    <n v="20"/>
  </r>
  <r>
    <x v="247"/>
    <x v="236"/>
    <x v="1"/>
    <x v="246"/>
    <x v="0"/>
    <n v="5"/>
    <x v="1"/>
    <x v="1"/>
    <x v="1"/>
    <s v="No"/>
    <n v="0"/>
    <n v="0"/>
    <n v="5"/>
  </r>
  <r>
    <x v="248"/>
    <x v="237"/>
    <x v="0"/>
    <x v="247"/>
    <x v="1"/>
    <n v="15"/>
    <x v="0"/>
    <x v="0"/>
    <x v="0"/>
    <s v="Yes"/>
    <n v="20"/>
    <n v="20"/>
    <n v="45"/>
  </r>
  <r>
    <x v="249"/>
    <x v="238"/>
    <x v="2"/>
    <x v="248"/>
    <x v="0"/>
    <n v="10"/>
    <x v="2"/>
    <x v="1"/>
    <x v="1"/>
    <s v="Yes"/>
    <n v="20"/>
    <n v="15"/>
    <n v="15"/>
  </r>
  <r>
    <x v="250"/>
    <x v="239"/>
    <x v="1"/>
    <x v="249"/>
    <x v="1"/>
    <n v="5"/>
    <x v="0"/>
    <x v="1"/>
    <x v="1"/>
    <s v="No"/>
    <n v="0"/>
    <n v="1"/>
    <n v="4"/>
  </r>
  <r>
    <x v="251"/>
    <x v="240"/>
    <x v="0"/>
    <x v="250"/>
    <x v="0"/>
    <n v="15"/>
    <x v="1"/>
    <x v="0"/>
    <x v="0"/>
    <s v="Yes"/>
    <n v="20"/>
    <n v="3"/>
    <n v="62"/>
  </r>
  <r>
    <x v="252"/>
    <x v="241"/>
    <x v="2"/>
    <x v="251"/>
    <x v="1"/>
    <n v="10"/>
    <x v="0"/>
    <x v="1"/>
    <x v="1"/>
    <s v="Yes"/>
    <n v="20"/>
    <n v="10"/>
    <n v="20"/>
  </r>
  <r>
    <x v="253"/>
    <x v="242"/>
    <x v="1"/>
    <x v="252"/>
    <x v="0"/>
    <n v="5"/>
    <x v="2"/>
    <x v="1"/>
    <x v="1"/>
    <s v="No"/>
    <n v="0"/>
    <n v="0"/>
    <n v="5"/>
  </r>
  <r>
    <x v="254"/>
    <x v="243"/>
    <x v="0"/>
    <x v="253"/>
    <x v="1"/>
    <n v="15"/>
    <x v="0"/>
    <x v="0"/>
    <x v="0"/>
    <s v="Yes"/>
    <n v="20"/>
    <n v="15"/>
    <n v="50"/>
  </r>
  <r>
    <x v="255"/>
    <x v="244"/>
    <x v="1"/>
    <x v="254"/>
    <x v="0"/>
    <n v="5"/>
    <x v="0"/>
    <x v="1"/>
    <x v="1"/>
    <s v="No"/>
    <n v="0"/>
    <n v="0"/>
    <n v="5"/>
  </r>
  <r>
    <x v="256"/>
    <x v="245"/>
    <x v="0"/>
    <x v="255"/>
    <x v="1"/>
    <n v="15"/>
    <x v="2"/>
    <x v="0"/>
    <x v="0"/>
    <s v="Yes"/>
    <n v="20"/>
    <n v="7"/>
    <n v="58"/>
  </r>
  <r>
    <x v="257"/>
    <x v="246"/>
    <x v="2"/>
    <x v="256"/>
    <x v="0"/>
    <n v="10"/>
    <x v="1"/>
    <x v="1"/>
    <x v="1"/>
    <s v="Yes"/>
    <n v="20"/>
    <n v="10"/>
    <n v="20"/>
  </r>
  <r>
    <x v="258"/>
    <x v="247"/>
    <x v="1"/>
    <x v="257"/>
    <x v="1"/>
    <n v="5"/>
    <x v="2"/>
    <x v="1"/>
    <x v="1"/>
    <s v="No"/>
    <n v="0"/>
    <n v="1"/>
    <n v="4"/>
  </r>
  <r>
    <x v="259"/>
    <x v="248"/>
    <x v="0"/>
    <x v="258"/>
    <x v="0"/>
    <n v="15"/>
    <x v="0"/>
    <x v="0"/>
    <x v="0"/>
    <s v="Yes"/>
    <n v="20"/>
    <n v="15"/>
    <n v="50"/>
  </r>
  <r>
    <x v="260"/>
    <x v="249"/>
    <x v="2"/>
    <x v="259"/>
    <x v="1"/>
    <n v="10"/>
    <x v="0"/>
    <x v="1"/>
    <x v="1"/>
    <s v="Yes"/>
    <n v="20"/>
    <n v="5"/>
    <n v="25"/>
  </r>
  <r>
    <x v="261"/>
    <x v="250"/>
    <x v="1"/>
    <x v="260"/>
    <x v="0"/>
    <n v="5"/>
    <x v="1"/>
    <x v="1"/>
    <x v="1"/>
    <s v="No"/>
    <n v="0"/>
    <n v="0"/>
    <n v="5"/>
  </r>
  <r>
    <x v="262"/>
    <x v="251"/>
    <x v="0"/>
    <x v="261"/>
    <x v="1"/>
    <n v="15"/>
    <x v="2"/>
    <x v="0"/>
    <x v="0"/>
    <s v="Yes"/>
    <n v="20"/>
    <n v="20"/>
    <n v="45"/>
  </r>
  <r>
    <x v="263"/>
    <x v="252"/>
    <x v="2"/>
    <x v="262"/>
    <x v="0"/>
    <n v="10"/>
    <x v="2"/>
    <x v="1"/>
    <x v="1"/>
    <s v="Yes"/>
    <n v="20"/>
    <n v="12"/>
    <n v="18"/>
  </r>
  <r>
    <x v="264"/>
    <x v="253"/>
    <x v="1"/>
    <x v="263"/>
    <x v="1"/>
    <n v="5"/>
    <x v="0"/>
    <x v="1"/>
    <x v="1"/>
    <s v="No"/>
    <n v="0"/>
    <n v="2"/>
    <n v="3"/>
  </r>
  <r>
    <x v="265"/>
    <x v="254"/>
    <x v="0"/>
    <x v="264"/>
    <x v="0"/>
    <n v="15"/>
    <x v="1"/>
    <x v="0"/>
    <x v="0"/>
    <s v="Yes"/>
    <n v="20"/>
    <n v="5"/>
    <n v="60"/>
  </r>
  <r>
    <x v="266"/>
    <x v="255"/>
    <x v="2"/>
    <x v="265"/>
    <x v="1"/>
    <n v="10"/>
    <x v="0"/>
    <x v="1"/>
    <x v="1"/>
    <s v="Yes"/>
    <n v="20"/>
    <n v="10"/>
    <n v="20"/>
  </r>
  <r>
    <x v="267"/>
    <x v="256"/>
    <x v="1"/>
    <x v="266"/>
    <x v="0"/>
    <n v="5"/>
    <x v="2"/>
    <x v="1"/>
    <x v="1"/>
    <s v="No"/>
    <n v="0"/>
    <n v="0"/>
    <n v="5"/>
  </r>
  <r>
    <x v="268"/>
    <x v="257"/>
    <x v="0"/>
    <x v="267"/>
    <x v="1"/>
    <n v="15"/>
    <x v="0"/>
    <x v="0"/>
    <x v="0"/>
    <s v="Yes"/>
    <n v="20"/>
    <n v="3"/>
    <n v="62"/>
  </r>
  <r>
    <x v="269"/>
    <x v="258"/>
    <x v="2"/>
    <x v="268"/>
    <x v="0"/>
    <n v="10"/>
    <x v="1"/>
    <x v="1"/>
    <x v="1"/>
    <s v="Yes"/>
    <n v="20"/>
    <n v="15"/>
    <n v="15"/>
  </r>
  <r>
    <x v="270"/>
    <x v="259"/>
    <x v="1"/>
    <x v="269"/>
    <x v="1"/>
    <n v="5"/>
    <x v="0"/>
    <x v="1"/>
    <x v="1"/>
    <s v="No"/>
    <n v="0"/>
    <n v="1"/>
    <n v="4"/>
  </r>
  <r>
    <x v="271"/>
    <x v="260"/>
    <x v="0"/>
    <x v="270"/>
    <x v="0"/>
    <n v="15"/>
    <x v="2"/>
    <x v="0"/>
    <x v="0"/>
    <s v="Yes"/>
    <n v="20"/>
    <n v="7"/>
    <n v="58"/>
  </r>
  <r>
    <x v="272"/>
    <x v="119"/>
    <x v="2"/>
    <x v="271"/>
    <x v="1"/>
    <n v="10"/>
    <x v="0"/>
    <x v="1"/>
    <x v="1"/>
    <s v="Yes"/>
    <n v="20"/>
    <n v="10"/>
    <n v="20"/>
  </r>
  <r>
    <x v="273"/>
    <x v="261"/>
    <x v="1"/>
    <x v="272"/>
    <x v="0"/>
    <n v="5"/>
    <x v="1"/>
    <x v="1"/>
    <x v="1"/>
    <s v="No"/>
    <n v="0"/>
    <n v="0"/>
    <n v="5"/>
  </r>
  <r>
    <x v="274"/>
    <x v="262"/>
    <x v="0"/>
    <x v="273"/>
    <x v="1"/>
    <n v="15"/>
    <x v="0"/>
    <x v="0"/>
    <x v="0"/>
    <s v="Yes"/>
    <n v="20"/>
    <n v="20"/>
    <n v="45"/>
  </r>
  <r>
    <x v="275"/>
    <x v="263"/>
    <x v="2"/>
    <x v="274"/>
    <x v="0"/>
    <n v="10"/>
    <x v="2"/>
    <x v="1"/>
    <x v="1"/>
    <s v="Yes"/>
    <n v="20"/>
    <n v="15"/>
    <n v="15"/>
  </r>
  <r>
    <x v="276"/>
    <x v="264"/>
    <x v="1"/>
    <x v="275"/>
    <x v="1"/>
    <n v="5"/>
    <x v="0"/>
    <x v="1"/>
    <x v="1"/>
    <s v="No"/>
    <n v="0"/>
    <n v="1"/>
    <n v="4"/>
  </r>
  <r>
    <x v="277"/>
    <x v="265"/>
    <x v="0"/>
    <x v="276"/>
    <x v="0"/>
    <n v="15"/>
    <x v="1"/>
    <x v="0"/>
    <x v="0"/>
    <s v="Yes"/>
    <n v="20"/>
    <n v="3"/>
    <n v="62"/>
  </r>
  <r>
    <x v="278"/>
    <x v="266"/>
    <x v="2"/>
    <x v="277"/>
    <x v="1"/>
    <n v="10"/>
    <x v="0"/>
    <x v="1"/>
    <x v="1"/>
    <s v="Yes"/>
    <n v="20"/>
    <n v="10"/>
    <n v="20"/>
  </r>
  <r>
    <x v="279"/>
    <x v="267"/>
    <x v="1"/>
    <x v="278"/>
    <x v="0"/>
    <n v="5"/>
    <x v="2"/>
    <x v="1"/>
    <x v="1"/>
    <s v="No"/>
    <n v="0"/>
    <n v="0"/>
    <n v="5"/>
  </r>
  <r>
    <x v="280"/>
    <x v="268"/>
    <x v="0"/>
    <x v="279"/>
    <x v="1"/>
    <n v="15"/>
    <x v="0"/>
    <x v="0"/>
    <x v="0"/>
    <s v="Yes"/>
    <n v="20"/>
    <n v="15"/>
    <n v="50"/>
  </r>
  <r>
    <x v="281"/>
    <x v="269"/>
    <x v="2"/>
    <x v="280"/>
    <x v="0"/>
    <n v="10"/>
    <x v="1"/>
    <x v="1"/>
    <x v="1"/>
    <s v="Yes"/>
    <n v="20"/>
    <n v="15"/>
    <n v="15"/>
  </r>
  <r>
    <x v="282"/>
    <x v="270"/>
    <x v="1"/>
    <x v="281"/>
    <x v="1"/>
    <n v="5"/>
    <x v="0"/>
    <x v="1"/>
    <x v="1"/>
    <s v="No"/>
    <n v="0"/>
    <n v="1"/>
    <n v="4"/>
  </r>
  <r>
    <x v="283"/>
    <x v="271"/>
    <x v="0"/>
    <x v="282"/>
    <x v="0"/>
    <n v="15"/>
    <x v="2"/>
    <x v="0"/>
    <x v="0"/>
    <s v="Yes"/>
    <n v="20"/>
    <n v="7"/>
    <n v="58"/>
  </r>
  <r>
    <x v="284"/>
    <x v="130"/>
    <x v="2"/>
    <x v="283"/>
    <x v="1"/>
    <n v="10"/>
    <x v="0"/>
    <x v="1"/>
    <x v="1"/>
    <s v="Yes"/>
    <n v="20"/>
    <n v="10"/>
    <n v="20"/>
  </r>
  <r>
    <x v="285"/>
    <x v="131"/>
    <x v="1"/>
    <x v="284"/>
    <x v="0"/>
    <n v="5"/>
    <x v="1"/>
    <x v="1"/>
    <x v="1"/>
    <s v="No"/>
    <n v="0"/>
    <n v="0"/>
    <n v="5"/>
  </r>
  <r>
    <x v="286"/>
    <x v="181"/>
    <x v="0"/>
    <x v="285"/>
    <x v="1"/>
    <n v="15"/>
    <x v="0"/>
    <x v="0"/>
    <x v="0"/>
    <s v="Yes"/>
    <n v="20"/>
    <n v="20"/>
    <n v="45"/>
  </r>
  <r>
    <x v="287"/>
    <x v="272"/>
    <x v="2"/>
    <x v="286"/>
    <x v="0"/>
    <n v="10"/>
    <x v="2"/>
    <x v="1"/>
    <x v="1"/>
    <s v="Yes"/>
    <n v="20"/>
    <n v="12"/>
    <n v="18"/>
  </r>
  <r>
    <x v="288"/>
    <x v="273"/>
    <x v="1"/>
    <x v="287"/>
    <x v="1"/>
    <n v="5"/>
    <x v="0"/>
    <x v="1"/>
    <x v="1"/>
    <s v="No"/>
    <n v="0"/>
    <n v="2"/>
    <n v="3"/>
  </r>
  <r>
    <x v="289"/>
    <x v="274"/>
    <x v="0"/>
    <x v="288"/>
    <x v="0"/>
    <n v="15"/>
    <x v="1"/>
    <x v="0"/>
    <x v="0"/>
    <s v="Yes"/>
    <n v="20"/>
    <n v="5"/>
    <n v="60"/>
  </r>
  <r>
    <x v="290"/>
    <x v="275"/>
    <x v="2"/>
    <x v="289"/>
    <x v="1"/>
    <n v="10"/>
    <x v="0"/>
    <x v="1"/>
    <x v="1"/>
    <s v="Yes"/>
    <n v="20"/>
    <n v="10"/>
    <n v="20"/>
  </r>
  <r>
    <x v="291"/>
    <x v="276"/>
    <x v="1"/>
    <x v="290"/>
    <x v="0"/>
    <n v="5"/>
    <x v="2"/>
    <x v="1"/>
    <x v="1"/>
    <s v="No"/>
    <n v="0"/>
    <n v="0"/>
    <n v="5"/>
  </r>
  <r>
    <x v="292"/>
    <x v="277"/>
    <x v="0"/>
    <x v="291"/>
    <x v="1"/>
    <n v="15"/>
    <x v="0"/>
    <x v="0"/>
    <x v="0"/>
    <s v="Yes"/>
    <n v="20"/>
    <n v="3"/>
    <n v="62"/>
  </r>
  <r>
    <x v="293"/>
    <x v="278"/>
    <x v="2"/>
    <x v="292"/>
    <x v="0"/>
    <n v="10"/>
    <x v="1"/>
    <x v="1"/>
    <x v="1"/>
    <s v="Yes"/>
    <n v="20"/>
    <n v="15"/>
    <n v="15"/>
  </r>
  <r>
    <x v="294"/>
    <x v="279"/>
    <x v="1"/>
    <x v="293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54A0-39CC-4600-A069-045FC61C2F7C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20E9-2C60-4FE3-B584-CAE0BF48C6CA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38C62-E2DE-46F8-B3EB-C0FF7639FA41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2:C1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988F952-2AEE-4ED4-A671-689546A5CF18}" sourceName="Subscription Type">
  <pivotTables>
    <pivotTable tabId="3" name="tbl_annual_total"/>
    <pivotTable tabId="3" name="Tabela dinâmica2"/>
    <pivotTable tabId="3" name="Tabela dinâmica3"/>
  </pivotTables>
  <data>
    <tabular pivotCacheId="173133046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E7EA1F4-5824-4BD9-A1BB-FD12B54746AB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115" zoomScaleNormal="115" workbookViewId="0">
      <selection activeCell="H1" sqref="H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9"/>
  <sheetViews>
    <sheetView showGridLines="0" topLeftCell="A19" workbookViewId="0">
      <selection activeCell="G54" sqref="G54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19.28515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313</v>
      </c>
    </row>
    <row r="7" spans="2:3" x14ac:dyDescent="0.25">
      <c r="B7" t="s">
        <v>317</v>
      </c>
    </row>
    <row r="10" spans="2:3" x14ac:dyDescent="0.25">
      <c r="B10" s="12" t="s">
        <v>16</v>
      </c>
      <c r="C10" t="s">
        <v>24</v>
      </c>
    </row>
    <row r="12" spans="2:3" x14ac:dyDescent="0.25">
      <c r="B12" s="12" t="s">
        <v>314</v>
      </c>
      <c r="C12" t="s">
        <v>316</v>
      </c>
    </row>
    <row r="13" spans="2:3" x14ac:dyDescent="0.25">
      <c r="B13" s="13" t="s">
        <v>23</v>
      </c>
      <c r="C13" s="14">
        <v>217</v>
      </c>
    </row>
    <row r="14" spans="2:3" x14ac:dyDescent="0.25">
      <c r="B14" s="13" t="s">
        <v>19</v>
      </c>
      <c r="C14" s="14">
        <v>1537</v>
      </c>
    </row>
    <row r="15" spans="2:3" x14ac:dyDescent="0.25">
      <c r="B15" s="13" t="s">
        <v>315</v>
      </c>
      <c r="C15" s="14">
        <v>1754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314</v>
      </c>
      <c r="C21" t="s">
        <v>320</v>
      </c>
    </row>
    <row r="22" spans="2:5" x14ac:dyDescent="0.25">
      <c r="B22" s="13" t="s">
        <v>22</v>
      </c>
      <c r="C22" s="17">
        <v>0</v>
      </c>
    </row>
    <row r="23" spans="2:5" x14ac:dyDescent="0.25">
      <c r="B23" s="13" t="s">
        <v>26</v>
      </c>
      <c r="C23" s="17">
        <v>0</v>
      </c>
    </row>
    <row r="24" spans="2:5" x14ac:dyDescent="0.25">
      <c r="B24" s="13" t="s">
        <v>18</v>
      </c>
      <c r="C24" s="17">
        <v>600</v>
      </c>
      <c r="E24" s="18">
        <f>GETPIVOTDATA("EA Play Season Pass
Price",$B$21,"Plan","Ultimate")</f>
        <v>600</v>
      </c>
    </row>
    <row r="25" spans="2:5" x14ac:dyDescent="0.25">
      <c r="B25" s="13" t="s">
        <v>315</v>
      </c>
      <c r="C25" s="17">
        <v>600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314</v>
      </c>
      <c r="C32" t="s">
        <v>322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540</v>
      </c>
    </row>
    <row r="35" spans="2:5" x14ac:dyDescent="0.25">
      <c r="B35" s="13" t="s">
        <v>18</v>
      </c>
      <c r="C35" s="14">
        <v>400</v>
      </c>
      <c r="E35" s="18">
        <f>GETPIVOTDATA("Minecraft Season Pass Price",$B$32)</f>
        <v>940</v>
      </c>
    </row>
    <row r="36" spans="2:5" x14ac:dyDescent="0.25">
      <c r="B36" s="13" t="s">
        <v>315</v>
      </c>
      <c r="C36" s="14">
        <v>940</v>
      </c>
    </row>
    <row r="39" spans="2:5" x14ac:dyDescent="0.25">
      <c r="B39" s="13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tabSelected="1" zoomScale="115" zoomScaleNormal="115" workbookViewId="0">
      <selection activeCell="G28" sqref="G28"/>
    </sheetView>
  </sheetViews>
  <sheetFormatPr defaultRowHeight="15" x14ac:dyDescent="0.25"/>
  <cols>
    <col min="1" max="1" width="30.14062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7" s="15" customFormat="1" x14ac:dyDescent="0.25">
      <c r="A1" s="4"/>
    </row>
    <row r="2" spans="1:17" s="15" customFormat="1" ht="29.25" customHeight="1" thickBot="1" x14ac:dyDescent="0.5">
      <c r="A2" s="4"/>
      <c r="C2" s="20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9"/>
      <c r="N2" s="19"/>
      <c r="O2" s="19"/>
      <c r="P2" s="19"/>
      <c r="Q2" s="19"/>
    </row>
    <row r="3" spans="1:17" customFormat="1" ht="15" customHeight="1" thickTop="1" x14ac:dyDescent="0.25">
      <c r="A3" s="4"/>
    </row>
    <row r="4" spans="1:17" ht="8.25" customHeight="1" x14ac:dyDescent="0.25"/>
    <row r="5" spans="1:17" ht="7.5" customHeight="1" x14ac:dyDescent="0.25"/>
    <row r="6" spans="1:17" ht="10.5" customHeight="1" x14ac:dyDescent="0.25"/>
    <row r="7" spans="1:17" ht="9.75" customHeight="1" x14ac:dyDescent="0.25"/>
    <row r="8" spans="1:1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tbl_easeasonpass</vt:lpstr>
      <vt:lpstr>tbl_easeasonpass_total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 Magalhães</cp:lastModifiedBy>
  <dcterms:created xsi:type="dcterms:W3CDTF">2024-12-19T13:13:10Z</dcterms:created>
  <dcterms:modified xsi:type="dcterms:W3CDTF">2025-06-01T00:48:51Z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