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antegna/Documents/WDFWmussels_epigenetics/"/>
    </mc:Choice>
  </mc:AlternateContent>
  <xr:revisionPtr revIDLastSave="0" documentId="13_ncr:1_{32E40438-FC80-6E43-B591-8D977202687A}" xr6:coauthVersionLast="47" xr6:coauthVersionMax="47" xr10:uidLastSave="{00000000-0000-0000-0000-000000000000}"/>
  <bookViews>
    <workbookView xWindow="7120" yWindow="860" windowWidth="24160" windowHeight="21480" activeTab="4" xr2:uid="{EB511466-6320-1444-8CFA-AA1F025E4C5D}"/>
  </bookViews>
  <sheets>
    <sheet name="Omega &amp; Qubit Protocols" sheetId="2" r:id="rId1"/>
    <sheet name="Samples" sheetId="1" r:id="rId2"/>
    <sheet name="Extraction" sheetId="3" r:id="rId3"/>
    <sheet name="Quibit" sheetId="4" r:id="rId4"/>
    <sheet name="Gel 8-30-24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2" i="4"/>
</calcChain>
</file>

<file path=xl/sharedStrings.xml><?xml version="1.0" encoding="utf-8"?>
<sst xmlns="http://schemas.openxmlformats.org/spreadsheetml/2006/main" count="69" uniqueCount="42">
  <si>
    <t>sample_id</t>
  </si>
  <si>
    <t>site_name</t>
  </si>
  <si>
    <t>DIN</t>
  </si>
  <si>
    <t>extraction_id</t>
  </si>
  <si>
    <t>Seattle Aquarium</t>
  </si>
  <si>
    <t>Aiston Preserve</t>
  </si>
  <si>
    <t>Smith Cove</t>
  </si>
  <si>
    <t>Broad Spit</t>
  </si>
  <si>
    <t>Gill tissue= A</t>
  </si>
  <si>
    <t>Mantle Tissue= B</t>
  </si>
  <si>
    <t>Sampkles for test run.</t>
  </si>
  <si>
    <t>79A</t>
  </si>
  <si>
    <t>79B</t>
  </si>
  <si>
    <t>80A</t>
  </si>
  <si>
    <t>80B</t>
  </si>
  <si>
    <t>92A</t>
  </si>
  <si>
    <t>92B</t>
  </si>
  <si>
    <t>95A</t>
  </si>
  <si>
    <t>95B</t>
  </si>
  <si>
    <t>240A</t>
  </si>
  <si>
    <t>240B</t>
  </si>
  <si>
    <t>242B</t>
  </si>
  <si>
    <t>242A</t>
  </si>
  <si>
    <t>271A</t>
  </si>
  <si>
    <t>271B</t>
  </si>
  <si>
    <t>date</t>
  </si>
  <si>
    <t>note</t>
  </si>
  <si>
    <t>g</t>
  </si>
  <si>
    <t>weight_g</t>
  </si>
  <si>
    <t xml:space="preserve">didn't completely become solubule in the 30 minute 60C incubation. All other samples did. I proceeded anyway. </t>
  </si>
  <si>
    <t>step7_volume</t>
  </si>
  <si>
    <t>Tissue not processed due to limited chloroform quantities</t>
  </si>
  <si>
    <t>repeat7_volume</t>
  </si>
  <si>
    <t>total7_volume</t>
  </si>
  <si>
    <t>exceptionally cloudy, disturbed the buff line without being close</t>
  </si>
  <si>
    <t>same disturbance as 79b but with a clear delineation &amp; dividing white layer</t>
  </si>
  <si>
    <t>10x_dilution_concentration</t>
  </si>
  <si>
    <t>Total_concentration</t>
  </si>
  <si>
    <t>Total run time</t>
  </si>
  <si>
    <t>2.5 hours</t>
  </si>
  <si>
    <t>Voltage</t>
  </si>
  <si>
    <t>100v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</si>
</sst>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222222"/>
      <name val="Arial"/>
      <family val="2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4</xdr:row>
      <xdr:rowOff>88900</xdr:rowOff>
    </xdr:from>
    <xdr:to>
      <xdr:col>9</xdr:col>
      <xdr:colOff>127000</xdr:colOff>
      <xdr:row>53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038155-FD31-C513-74DB-9B7F87215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-1244600" y="215900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DE51-178C-AF46-B439-D9DC7A186E1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D79E-39E5-D541-93CE-E3BD0BAAA225}">
  <dimension ref="A1:C28"/>
  <sheetViews>
    <sheetView workbookViewId="0">
      <selection activeCell="B29" sqref="B29"/>
    </sheetView>
  </sheetViews>
  <sheetFormatPr baseColWidth="10" defaultRowHeight="16" x14ac:dyDescent="0.2"/>
  <sheetData>
    <row r="1" spans="1:3" x14ac:dyDescent="0.2">
      <c r="A1" t="s">
        <v>10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s="1">
        <v>79</v>
      </c>
      <c r="B3" s="2" t="s">
        <v>4</v>
      </c>
      <c r="C3" s="3">
        <v>1.5</v>
      </c>
    </row>
    <row r="4" spans="1:3" x14ac:dyDescent="0.2">
      <c r="A4" s="1">
        <v>80</v>
      </c>
      <c r="B4" s="2" t="s">
        <v>4</v>
      </c>
      <c r="C4" s="3">
        <v>1.3</v>
      </c>
    </row>
    <row r="5" spans="1:3" x14ac:dyDescent="0.2">
      <c r="A5" s="1">
        <v>92</v>
      </c>
      <c r="B5" s="2" t="s">
        <v>6</v>
      </c>
      <c r="C5" s="3">
        <v>1.8</v>
      </c>
    </row>
    <row r="6" spans="1:3" x14ac:dyDescent="0.2">
      <c r="A6" s="1">
        <v>95</v>
      </c>
      <c r="B6" s="2" t="s">
        <v>6</v>
      </c>
      <c r="C6" s="3">
        <v>1.6</v>
      </c>
    </row>
    <row r="7" spans="1:3" x14ac:dyDescent="0.2">
      <c r="A7" s="1">
        <v>240</v>
      </c>
      <c r="B7" s="2" t="s">
        <v>5</v>
      </c>
      <c r="C7" s="3">
        <v>1.3</v>
      </c>
    </row>
    <row r="8" spans="1:3" x14ac:dyDescent="0.2">
      <c r="A8" s="1">
        <v>242</v>
      </c>
      <c r="B8" s="2" t="s">
        <v>5</v>
      </c>
      <c r="C8" s="3">
        <v>1.6</v>
      </c>
    </row>
    <row r="9" spans="1:3" x14ac:dyDescent="0.2">
      <c r="A9" s="1">
        <v>271</v>
      </c>
      <c r="B9" s="2" t="s">
        <v>7</v>
      </c>
      <c r="C9" s="3">
        <v>1.9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3</v>
      </c>
      <c r="B14" t="s">
        <v>27</v>
      </c>
    </row>
    <row r="15" spans="1:3" x14ac:dyDescent="0.2">
      <c r="A15" t="s">
        <v>11</v>
      </c>
      <c r="B15">
        <v>0.04</v>
      </c>
    </row>
    <row r="16" spans="1:3" x14ac:dyDescent="0.2">
      <c r="A16" t="s">
        <v>12</v>
      </c>
      <c r="B16">
        <v>0.03</v>
      </c>
    </row>
    <row r="17" spans="1:2" x14ac:dyDescent="0.2">
      <c r="A17" t="s">
        <v>13</v>
      </c>
      <c r="B17">
        <v>0.03</v>
      </c>
    </row>
    <row r="18" spans="1:2" x14ac:dyDescent="0.2">
      <c r="A18" t="s">
        <v>14</v>
      </c>
      <c r="B18">
        <v>0.03</v>
      </c>
    </row>
    <row r="19" spans="1:2" x14ac:dyDescent="0.2">
      <c r="A19" t="s">
        <v>15</v>
      </c>
      <c r="B19">
        <v>0.05</v>
      </c>
    </row>
    <row r="20" spans="1:2" x14ac:dyDescent="0.2">
      <c r="A20" t="s">
        <v>16</v>
      </c>
      <c r="B20">
        <v>0.04</v>
      </c>
    </row>
    <row r="21" spans="1:2" x14ac:dyDescent="0.2">
      <c r="A21" t="s">
        <v>17</v>
      </c>
      <c r="B21">
        <v>0.04</v>
      </c>
    </row>
    <row r="22" spans="1:2" x14ac:dyDescent="0.2">
      <c r="A22" t="s">
        <v>18</v>
      </c>
      <c r="B22">
        <v>0.04</v>
      </c>
    </row>
    <row r="23" spans="1:2" x14ac:dyDescent="0.2">
      <c r="A23" t="s">
        <v>19</v>
      </c>
      <c r="B23">
        <v>0.05</v>
      </c>
    </row>
    <row r="24" spans="1:2" x14ac:dyDescent="0.2">
      <c r="A24" t="s">
        <v>20</v>
      </c>
      <c r="B24">
        <v>0.03</v>
      </c>
    </row>
    <row r="25" spans="1:2" x14ac:dyDescent="0.2">
      <c r="A25" t="s">
        <v>22</v>
      </c>
      <c r="B25">
        <v>0.04</v>
      </c>
    </row>
    <row r="26" spans="1:2" x14ac:dyDescent="0.2">
      <c r="A26" t="s">
        <v>21</v>
      </c>
      <c r="B26">
        <v>0.05</v>
      </c>
    </row>
    <row r="27" spans="1:2" x14ac:dyDescent="0.2">
      <c r="A27" t="s">
        <v>23</v>
      </c>
      <c r="B27">
        <v>0.04</v>
      </c>
    </row>
    <row r="28" spans="1:2" x14ac:dyDescent="0.2">
      <c r="A28" t="s">
        <v>24</v>
      </c>
      <c r="B28">
        <v>0.04</v>
      </c>
    </row>
  </sheetData>
  <sortState xmlns:xlrd2="http://schemas.microsoft.com/office/spreadsheetml/2017/richdata2" ref="A3:D9">
    <sortCondition ref="A3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43CC-0134-5F4B-8D2B-3D1A616198EE}">
  <dimension ref="A1:H24"/>
  <sheetViews>
    <sheetView workbookViewId="0">
      <selection sqref="A1:B7"/>
    </sheetView>
  </sheetViews>
  <sheetFormatPr baseColWidth="10" defaultRowHeight="16" x14ac:dyDescent="0.2"/>
  <sheetData>
    <row r="1" spans="1:8" x14ac:dyDescent="0.2">
      <c r="A1" t="s">
        <v>25</v>
      </c>
      <c r="B1" t="s">
        <v>3</v>
      </c>
      <c r="C1" t="s">
        <v>28</v>
      </c>
      <c r="D1" t="s">
        <v>26</v>
      </c>
      <c r="E1" t="s">
        <v>30</v>
      </c>
      <c r="F1" t="s">
        <v>32</v>
      </c>
      <c r="G1" t="s">
        <v>33</v>
      </c>
      <c r="H1" t="s">
        <v>26</v>
      </c>
    </row>
    <row r="2" spans="1:8" x14ac:dyDescent="0.2">
      <c r="A2" s="4">
        <v>45533</v>
      </c>
      <c r="B2" t="s">
        <v>11</v>
      </c>
      <c r="C2">
        <v>0.04</v>
      </c>
      <c r="E2">
        <v>300</v>
      </c>
      <c r="F2">
        <v>0</v>
      </c>
      <c r="G2">
        <v>300</v>
      </c>
    </row>
    <row r="3" spans="1:8" x14ac:dyDescent="0.2">
      <c r="A3" s="4">
        <v>45533</v>
      </c>
      <c r="B3" t="s">
        <v>12</v>
      </c>
      <c r="C3">
        <v>0.03</v>
      </c>
      <c r="D3" t="s">
        <v>29</v>
      </c>
      <c r="E3">
        <v>0</v>
      </c>
      <c r="F3">
        <v>400</v>
      </c>
      <c r="G3">
        <v>400</v>
      </c>
      <c r="H3" t="s">
        <v>34</v>
      </c>
    </row>
    <row r="4" spans="1:8" x14ac:dyDescent="0.2">
      <c r="A4" s="4">
        <v>45533</v>
      </c>
      <c r="B4" t="s">
        <v>13</v>
      </c>
      <c r="C4">
        <v>0.03</v>
      </c>
      <c r="E4">
        <v>350</v>
      </c>
      <c r="F4">
        <v>200</v>
      </c>
      <c r="G4">
        <v>550</v>
      </c>
    </row>
    <row r="5" spans="1:8" x14ac:dyDescent="0.2">
      <c r="A5" s="4">
        <v>45533</v>
      </c>
      <c r="B5" t="s">
        <v>14</v>
      </c>
      <c r="C5">
        <v>0.03</v>
      </c>
      <c r="E5">
        <v>0</v>
      </c>
      <c r="F5">
        <v>550</v>
      </c>
      <c r="G5">
        <v>550</v>
      </c>
      <c r="H5" t="s">
        <v>35</v>
      </c>
    </row>
    <row r="6" spans="1:8" x14ac:dyDescent="0.2">
      <c r="A6" s="4">
        <v>45533</v>
      </c>
      <c r="B6" t="s">
        <v>15</v>
      </c>
      <c r="C6">
        <v>0.05</v>
      </c>
      <c r="E6">
        <v>300</v>
      </c>
      <c r="F6">
        <v>150</v>
      </c>
      <c r="G6">
        <v>450</v>
      </c>
    </row>
    <row r="7" spans="1:8" x14ac:dyDescent="0.2">
      <c r="A7" s="4">
        <v>45533</v>
      </c>
      <c r="B7" t="s">
        <v>16</v>
      </c>
      <c r="C7">
        <v>0.04</v>
      </c>
      <c r="E7">
        <v>350</v>
      </c>
      <c r="F7">
        <v>150</v>
      </c>
      <c r="G7">
        <v>500</v>
      </c>
    </row>
    <row r="16" spans="1:8" x14ac:dyDescent="0.2">
      <c r="A16" t="s">
        <v>31</v>
      </c>
    </row>
    <row r="17" spans="1:3" x14ac:dyDescent="0.2">
      <c r="A17" s="4">
        <v>45533</v>
      </c>
      <c r="B17" t="s">
        <v>17</v>
      </c>
      <c r="C17">
        <v>0.04</v>
      </c>
    </row>
    <row r="18" spans="1:3" x14ac:dyDescent="0.2">
      <c r="A18" s="4">
        <v>45533</v>
      </c>
      <c r="B18" t="s">
        <v>18</v>
      </c>
      <c r="C18">
        <v>0.04</v>
      </c>
    </row>
    <row r="19" spans="1:3" x14ac:dyDescent="0.2">
      <c r="A19" s="4">
        <v>45533</v>
      </c>
      <c r="B19" t="s">
        <v>19</v>
      </c>
      <c r="C19">
        <v>0.05</v>
      </c>
    </row>
    <row r="20" spans="1:3" x14ac:dyDescent="0.2">
      <c r="A20" s="4">
        <v>45533</v>
      </c>
      <c r="B20" t="s">
        <v>20</v>
      </c>
      <c r="C20">
        <v>0.03</v>
      </c>
    </row>
    <row r="21" spans="1:3" x14ac:dyDescent="0.2">
      <c r="A21" s="4">
        <v>45533</v>
      </c>
      <c r="B21" t="s">
        <v>22</v>
      </c>
      <c r="C21">
        <v>0.04</v>
      </c>
    </row>
    <row r="22" spans="1:3" x14ac:dyDescent="0.2">
      <c r="A22" s="4">
        <v>45533</v>
      </c>
      <c r="B22" t="s">
        <v>21</v>
      </c>
      <c r="C22">
        <v>0.05</v>
      </c>
    </row>
    <row r="23" spans="1:3" x14ac:dyDescent="0.2">
      <c r="A23" s="4">
        <v>45533</v>
      </c>
      <c r="B23" t="s">
        <v>23</v>
      </c>
      <c r="C23">
        <v>0.04</v>
      </c>
    </row>
    <row r="24" spans="1:3" x14ac:dyDescent="0.2">
      <c r="A24" s="4">
        <v>45533</v>
      </c>
      <c r="B24" t="s">
        <v>24</v>
      </c>
      <c r="C24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ED6F-2AAD-3A45-9207-F01CD146DC9E}">
  <dimension ref="A1:D7"/>
  <sheetViews>
    <sheetView workbookViewId="0">
      <selection activeCell="D14" sqref="D14"/>
    </sheetView>
  </sheetViews>
  <sheetFormatPr baseColWidth="10" defaultRowHeight="16" x14ac:dyDescent="0.2"/>
  <sheetData>
    <row r="1" spans="1:4" x14ac:dyDescent="0.2">
      <c r="A1" t="s">
        <v>25</v>
      </c>
      <c r="B1" t="s">
        <v>3</v>
      </c>
      <c r="C1" t="s">
        <v>36</v>
      </c>
      <c r="D1" t="s">
        <v>37</v>
      </c>
    </row>
    <row r="2" spans="1:4" x14ac:dyDescent="0.2">
      <c r="A2" s="4">
        <v>45533</v>
      </c>
      <c r="B2" s="1" t="s">
        <v>11</v>
      </c>
      <c r="C2">
        <v>7.9</v>
      </c>
      <c r="D2">
        <f>C2*10</f>
        <v>79</v>
      </c>
    </row>
    <row r="3" spans="1:4" x14ac:dyDescent="0.2">
      <c r="A3" s="4">
        <v>45533</v>
      </c>
      <c r="B3" s="1" t="s">
        <v>12</v>
      </c>
      <c r="C3">
        <v>108</v>
      </c>
      <c r="D3">
        <f t="shared" ref="D3:D7" si="0">C3*10</f>
        <v>1080</v>
      </c>
    </row>
    <row r="4" spans="1:4" x14ac:dyDescent="0.2">
      <c r="A4" s="4">
        <v>45533</v>
      </c>
      <c r="B4" s="1" t="s">
        <v>13</v>
      </c>
      <c r="C4">
        <v>4.68</v>
      </c>
      <c r="D4">
        <f t="shared" si="0"/>
        <v>46.8</v>
      </c>
    </row>
    <row r="5" spans="1:4" x14ac:dyDescent="0.2">
      <c r="A5" s="4">
        <v>45533</v>
      </c>
      <c r="B5" s="1" t="s">
        <v>14</v>
      </c>
      <c r="C5">
        <v>74.599999999999994</v>
      </c>
      <c r="D5">
        <f t="shared" si="0"/>
        <v>746</v>
      </c>
    </row>
    <row r="6" spans="1:4" x14ac:dyDescent="0.2">
      <c r="A6" s="4">
        <v>45533</v>
      </c>
      <c r="B6" s="1" t="s">
        <v>15</v>
      </c>
      <c r="C6">
        <v>21</v>
      </c>
      <c r="D6">
        <f t="shared" si="0"/>
        <v>210</v>
      </c>
    </row>
    <row r="7" spans="1:4" x14ac:dyDescent="0.2">
      <c r="A7" s="4">
        <v>45533</v>
      </c>
      <c r="B7" s="1" t="s">
        <v>16</v>
      </c>
      <c r="C7">
        <v>20.399999999999999</v>
      </c>
      <c r="D7">
        <f t="shared" si="0"/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5633-29E9-E947-8270-DA948B474C03}">
  <dimension ref="A1:B2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38</v>
      </c>
      <c r="B1" t="s">
        <v>39</v>
      </c>
    </row>
    <row r="2" spans="1:2" x14ac:dyDescent="0.2">
      <c r="A2" t="s">
        <v>40</v>
      </c>
      <c r="B2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Omega &amp; Qubit Protocols</vt:lpstr>
      <vt:lpstr>Samples</vt:lpstr>
      <vt:lpstr>Extraction</vt:lpstr>
      <vt:lpstr>Quibit</vt:lpstr>
      <vt:lpstr>Gel 8-30-24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Mantegna</dc:creator>
  <cp:lastModifiedBy>Chris Mantegna</cp:lastModifiedBy>
  <dcterms:created xsi:type="dcterms:W3CDTF">2024-08-29T18:59:35Z</dcterms:created>
  <dcterms:modified xsi:type="dcterms:W3CDTF">2024-08-30T22:57:01Z</dcterms:modified>
</cp:coreProperties>
</file>