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bwybo\Desktop\Midnight Monsters\GH\Midnight393-Website\resources\"/>
    </mc:Choice>
  </mc:AlternateContent>
  <xr:revisionPtr revIDLastSave="0" documentId="13_ncr:1_{1884B239-2486-4D6C-A526-26F3785B353A}" xr6:coauthVersionLast="41" xr6:coauthVersionMax="41" xr10:uidLastSave="{00000000-0000-0000-0000-000000000000}"/>
  <bookViews>
    <workbookView xWindow="-108" yWindow="-108" windowWidth="23256" windowHeight="12720" activeTab="1" xr2:uid="{4AABC04B-DC5D-4C5B-BFA6-E1508A2510C1}"/>
  </bookViews>
  <sheets>
    <sheet name="indexLogosGrid" sheetId="1" r:id="rId1"/>
    <sheet name="guidesSectionLink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2" i="2" l="1"/>
  <c r="X3" i="2"/>
  <c r="X4" i="2"/>
  <c r="X5" i="2"/>
  <c r="X6" i="2"/>
  <c r="X7" i="2"/>
  <c r="X1" i="2"/>
  <c r="V2" i="2"/>
  <c r="V3" i="2"/>
  <c r="V4" i="2"/>
  <c r="V5" i="2"/>
  <c r="V6" i="2"/>
  <c r="V7" i="2"/>
  <c r="V1" i="2"/>
  <c r="Q1" i="2"/>
  <c r="Q2" i="2"/>
  <c r="S2" i="2"/>
  <c r="Q3" i="2"/>
  <c r="S3" i="2"/>
  <c r="Q4" i="2"/>
  <c r="S4" i="2"/>
  <c r="Q5" i="2"/>
  <c r="S5" i="2"/>
  <c r="Q6" i="2"/>
  <c r="S6" i="2"/>
  <c r="Q7" i="2"/>
  <c r="S7" i="2"/>
  <c r="S1" i="2"/>
  <c r="J2" i="2" l="1"/>
  <c r="N2" i="2" s="1"/>
  <c r="L2" i="2"/>
  <c r="J3" i="2"/>
  <c r="N3" i="2" s="1"/>
  <c r="L3" i="2"/>
  <c r="N1" i="2"/>
  <c r="L1" i="2"/>
  <c r="J1" i="2"/>
  <c r="C1" i="2"/>
  <c r="C2" i="2"/>
  <c r="G2" i="2" s="1"/>
  <c r="C3" i="2"/>
  <c r="G3" i="2" s="1"/>
  <c r="G1" i="2"/>
  <c r="E2" i="2"/>
  <c r="E3" i="2"/>
  <c r="E1" i="2"/>
  <c r="F2" i="1" l="1"/>
  <c r="F3" i="1"/>
  <c r="F4" i="1"/>
  <c r="F5" i="1"/>
  <c r="F6" i="1"/>
  <c r="F1" i="1"/>
</calcChain>
</file>

<file path=xl/sharedStrings.xml><?xml version="1.0" encoding="utf-8"?>
<sst xmlns="http://schemas.openxmlformats.org/spreadsheetml/2006/main" count="110" uniqueCount="32">
  <si>
    <t>discord</t>
  </si>
  <si>
    <t>twitch</t>
  </si>
  <si>
    <t>youtube</t>
  </si>
  <si>
    <t>steam</t>
  </si>
  <si>
    <t>twitter</t>
  </si>
  <si>
    <t>patreon</t>
  </si>
  <si>
    <t>&lt;div&gt;&lt;a href="</t>
  </si>
  <si>
    <t>"&gt;&lt;img class="qlLogo" src="./images/logos/</t>
  </si>
  <si>
    <t>.png"&gt;&lt;/a&gt;&lt;/div&gt;</t>
  </si>
  <si>
    <t>https://www.patreon.com/Midnight393/posts</t>
  </si>
  <si>
    <t>https://discord.gg/hrvEnug</t>
  </si>
  <si>
    <t>https://www.twitch.tv/midnight393</t>
  </si>
  <si>
    <t>https://twitter.com/jesvschris</t>
  </si>
  <si>
    <t>https://www.youtube.com/channel/UCL-DqqHU3KP8NPBHc06kSKA</t>
  </si>
  <si>
    <t>https://steamcommunity.com/profiles/76561198066299732/</t>
  </si>
  <si>
    <t>How to stay woke on CSGO</t>
  </si>
  <si>
    <t>Knives only</t>
  </si>
  <si>
    <t>How to keep track of who's fucking your mom</t>
  </si>
  <si>
    <t>&lt;/h2&gt;</t>
  </si>
  <si>
    <t>&lt;h2 id="</t>
  </si>
  <si>
    <t>"&gt;</t>
  </si>
  <si>
    <t>&lt;li&gt;&lt;a href="#</t>
  </si>
  <si>
    <t>&lt;/a&gt;&lt;/li&gt;</t>
  </si>
  <si>
    <t>&lt;p&gt;Lorem ipsum dolor amet tousled edison bulb activated charcoal biodiesel echo park 8-bit. Copper mug pickled keffiyeh, vice pork belly gluten-free lumbersexual bicycle rights succulents church-key gentrify. Put a bird on it intelligentsia ethical bitters squid DIY meh microdosing. Food truck seitan ramps man braid brunch pinterest biodiesel cardigan shoreditch shabby chic. Semiotics squid raclette, narwhal vinyl wolf cronut direct trade. Pug everyday carry irony, cold-pressed brunch portland cronut roof party echo park 3 wolf moon fingerstache craft beer authentic lyft.&lt;/p&gt;
&lt;p&gt;Master cleanse mlkshk cliche, swag skateboard shoreditch farm-to-table. Single-origin coffee 90's organic bicycle rights tumblr literally selvage. Affogato lyft vinyl, vexillologist ramps chambray mumblecore semiotics snackwave. Palo santo ennui paleo chia, williamsburg 8-bit leggings ramps gochujang intelligentsia biodiesel iPhone tilde.&lt;/p&gt;
&lt;p&gt;Messenger bag pinterest forage literally, lo-fi umami YOLO jean shorts cliche post-ironic. Migas banh mi tacos, poutine seitan drinking vinegar squid. Hammock bushwick tofu roof party, coloring book butcher umami kitsch hexagon pour-over shabby chic single-origin coffee iceland cronut shoreditch. Heirloom brunch kitsch next level ennui gochujang green juice meggings man braid trust fund hella selfies. Hexagon YOLO raclette stumptown migas, vape lo-fi banjo.&lt;/p&gt;</t>
  </si>
  <si>
    <t>Need emergency pens and paper for an important meeting? Office Depot has your back.</t>
  </si>
  <si>
    <t>With same-day in-store pickup, it's a bad day to be a business problem.</t>
  </si>
  <si>
    <t>Come on down to Gerry Smith's rootin' tootin' Office Supply store</t>
  </si>
  <si>
    <t>Top 21 reasons why Office Depot is better than staples</t>
  </si>
  <si>
    <t>&lt;p&gt;I don't know what to tell you it's just not.&lt;/p&gt;</t>
  </si>
  <si>
    <t>Who's tryna play some fortnite comp nades only must be over 18 'cause we're using cuss words</t>
  </si>
  <si>
    <t>Fuck I can't think of any good titles</t>
  </si>
  <si>
    <t>Insert Title Here I guess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</si>
</sst>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1"/>
    <xf numFmtId="0" fontId="0" fillId="0" borderId="0" xfId="0" quotePrefix="1"/>
    <xf numFmtId="0" fontId="0" fillId="2" borderId="0" xfId="0" applyFill="1"/>
    <xf numFmtId="0" fontId="0" fillId="0" borderId="0" xfId="0" applyAlignment="1">
      <alignment wrapText="1"/>
    </xf>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witter.com/jesvschris" TargetMode="External"/><Relationship Id="rId2" Type="http://schemas.openxmlformats.org/officeDocument/2006/relationships/hyperlink" Target="https://www.twitch.tv/midnight393" TargetMode="External"/><Relationship Id="rId1" Type="http://schemas.openxmlformats.org/officeDocument/2006/relationships/hyperlink" Target="https://www.patreon.com/Midnight393/posts" TargetMode="External"/><Relationship Id="rId4" Type="http://schemas.openxmlformats.org/officeDocument/2006/relationships/hyperlink" Target="https://www.youtube.com/channel/UCL-DqqHU3KP8NPBHc06kSK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B1D6-8561-436C-A9F2-DFAF860EBF91}">
  <dimension ref="A1:F6"/>
  <sheetViews>
    <sheetView workbookViewId="0">
      <selection activeCell="F1" sqref="F1:F6"/>
    </sheetView>
  </sheetViews>
  <sheetFormatPr defaultRowHeight="14.4" x14ac:dyDescent="0.3"/>
  <cols>
    <col min="2" max="2" width="8.6640625" customWidth="1"/>
    <col min="3" max="3" width="13.77734375" customWidth="1"/>
    <col min="4" max="4" width="37.77734375" customWidth="1"/>
    <col min="5" max="5" width="14.44140625" customWidth="1"/>
  </cols>
  <sheetData>
    <row r="1" spans="1:6" x14ac:dyDescent="0.3">
      <c r="A1" t="s">
        <v>0</v>
      </c>
      <c r="B1" t="s">
        <v>10</v>
      </c>
      <c r="C1" t="s">
        <v>6</v>
      </c>
      <c r="D1" t="s">
        <v>7</v>
      </c>
      <c r="E1" t="s">
        <v>8</v>
      </c>
      <c r="F1" t="str">
        <f>CONCATENATE(C1,B1,D1,A1,E1)</f>
        <v>&lt;div&gt;&lt;a href="https://discord.gg/hrvEnug"&gt;&lt;img class="qlLogo" src="./images/logos/discord.png"&gt;&lt;/a&gt;&lt;/div&gt;</v>
      </c>
    </row>
    <row r="2" spans="1:6" x14ac:dyDescent="0.3">
      <c r="A2" t="s">
        <v>1</v>
      </c>
      <c r="B2" s="1" t="s">
        <v>11</v>
      </c>
      <c r="C2" t="s">
        <v>6</v>
      </c>
      <c r="D2" t="s">
        <v>7</v>
      </c>
      <c r="E2" t="s">
        <v>8</v>
      </c>
      <c r="F2" t="str">
        <f t="shared" ref="F2:F6" si="0">CONCATENATE(C2,B2,D2,A2,E2)</f>
        <v>&lt;div&gt;&lt;a href="https://www.twitch.tv/midnight393"&gt;&lt;img class="qlLogo" src="./images/logos/twitch.png"&gt;&lt;/a&gt;&lt;/div&gt;</v>
      </c>
    </row>
    <row r="3" spans="1:6" x14ac:dyDescent="0.3">
      <c r="A3" t="s">
        <v>2</v>
      </c>
      <c r="B3" s="1" t="s">
        <v>13</v>
      </c>
      <c r="C3" t="s">
        <v>6</v>
      </c>
      <c r="D3" t="s">
        <v>7</v>
      </c>
      <c r="E3" t="s">
        <v>8</v>
      </c>
      <c r="F3" t="str">
        <f t="shared" si="0"/>
        <v>&lt;div&gt;&lt;a href="https://www.youtube.com/channel/UCL-DqqHU3KP8NPBHc06kSKA"&gt;&lt;img class="qlLogo" src="./images/logos/youtube.png"&gt;&lt;/a&gt;&lt;/div&gt;</v>
      </c>
    </row>
    <row r="4" spans="1:6" x14ac:dyDescent="0.3">
      <c r="A4" t="s">
        <v>3</v>
      </c>
      <c r="B4" s="1" t="s">
        <v>14</v>
      </c>
      <c r="C4" t="s">
        <v>6</v>
      </c>
      <c r="D4" t="s">
        <v>7</v>
      </c>
      <c r="E4" t="s">
        <v>8</v>
      </c>
      <c r="F4" t="str">
        <f t="shared" si="0"/>
        <v>&lt;div&gt;&lt;a href="https://steamcommunity.com/profiles/76561198066299732/"&gt;&lt;img class="qlLogo" src="./images/logos/steam.png"&gt;&lt;/a&gt;&lt;/div&gt;</v>
      </c>
    </row>
    <row r="5" spans="1:6" x14ac:dyDescent="0.3">
      <c r="A5" t="s">
        <v>4</v>
      </c>
      <c r="B5" s="1" t="s">
        <v>12</v>
      </c>
      <c r="C5" t="s">
        <v>6</v>
      </c>
      <c r="D5" t="s">
        <v>7</v>
      </c>
      <c r="E5" t="s">
        <v>8</v>
      </c>
      <c r="F5" t="str">
        <f t="shared" si="0"/>
        <v>&lt;div&gt;&lt;a href="https://twitter.com/jesvschris"&gt;&lt;img class="qlLogo" src="./images/logos/twitter.png"&gt;&lt;/a&gt;&lt;/div&gt;</v>
      </c>
    </row>
    <row r="6" spans="1:6" x14ac:dyDescent="0.3">
      <c r="A6" t="s">
        <v>5</v>
      </c>
      <c r="B6" s="1" t="s">
        <v>9</v>
      </c>
      <c r="C6" t="s">
        <v>6</v>
      </c>
      <c r="D6" t="s">
        <v>7</v>
      </c>
      <c r="E6" t="s">
        <v>8</v>
      </c>
      <c r="F6" t="str">
        <f t="shared" si="0"/>
        <v>&lt;div&gt;&lt;a href="https://www.patreon.com/Midnight393/posts"&gt;&lt;img class="qlLogo" src="./images/logos/patreon.png"&gt;&lt;/a&gt;&lt;/div&gt;</v>
      </c>
    </row>
  </sheetData>
  <hyperlinks>
    <hyperlink ref="B6" r:id="rId1" xr:uid="{B2E207A7-ACF7-424A-9050-5F0E43F20D46}"/>
    <hyperlink ref="B2" r:id="rId2" xr:uid="{905D8FE7-527A-47F3-BCFB-0E8A8C060556}"/>
    <hyperlink ref="B5" r:id="rId3" xr:uid="{CE576854-3DF5-4209-8299-A3B95DD5894A}"/>
    <hyperlink ref="B3" r:id="rId4" xr:uid="{14451EC8-3B55-4BFA-8322-C1E7C72CE7C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4D08-DFAB-4E3B-B3AA-30BED48F46EA}">
  <dimension ref="A1:X11"/>
  <sheetViews>
    <sheetView tabSelected="1" topLeftCell="N1" workbookViewId="0">
      <selection activeCell="X1" sqref="X1:X7"/>
    </sheetView>
  </sheetViews>
  <sheetFormatPr defaultRowHeight="14.4" x14ac:dyDescent="0.3"/>
  <cols>
    <col min="1" max="1" width="39.109375" bestFit="1" customWidth="1"/>
    <col min="3" max="3" width="14.109375" customWidth="1"/>
    <col min="5" max="5" width="8.77734375" customWidth="1"/>
    <col min="7" max="7" width="94.88671875" style="3" bestFit="1" customWidth="1"/>
    <col min="14" max="14" width="69.33203125" style="3" bestFit="1" customWidth="1"/>
    <col min="22" max="22" width="8.88671875" style="5"/>
    <col min="24" max="24" width="8.88671875" style="5"/>
  </cols>
  <sheetData>
    <row r="1" spans="1:24" ht="16.8" customHeight="1" x14ac:dyDescent="0.3">
      <c r="A1" t="s">
        <v>15</v>
      </c>
      <c r="B1" t="s">
        <v>19</v>
      </c>
      <c r="C1" t="str">
        <f t="shared" ref="C1:C2" si="0">LOWER(SUBSTITUTE(SUBSTITUTE(A1," ","_"),CHAR(39),""))</f>
        <v>how_to_stay_woke_on_csgo</v>
      </c>
      <c r="D1" t="s">
        <v>20</v>
      </c>
      <c r="E1" t="str">
        <f>A1</f>
        <v>How to stay woke on CSGO</v>
      </c>
      <c r="F1" t="s">
        <v>18</v>
      </c>
      <c r="G1" s="3" t="str">
        <f>CONCATENATE(B1,C1,D1,E1,F1)</f>
        <v>&lt;h2 id="how_to_stay_woke_on_csgo"&gt;How to stay woke on CSGO&lt;/h2&gt;</v>
      </c>
      <c r="I1" t="s">
        <v>21</v>
      </c>
      <c r="J1" t="str">
        <f>C1</f>
        <v>how_to_stay_woke_on_csgo</v>
      </c>
      <c r="K1" t="s">
        <v>20</v>
      </c>
      <c r="L1" t="str">
        <f>A1</f>
        <v>How to stay woke on CSGO</v>
      </c>
      <c r="M1" t="s">
        <v>22</v>
      </c>
      <c r="N1" s="3" t="str">
        <f>CONCATENATE(I1,J1,K1,L1,M1)</f>
        <v>&lt;li&gt;&lt;a href="#how_to_stay_woke_on_csgo"&gt;How to stay woke on CSGO&lt;/a&gt;&lt;/li&gt;</v>
      </c>
      <c r="O1" t="s">
        <v>24</v>
      </c>
      <c r="P1" t="s">
        <v>19</v>
      </c>
      <c r="Q1" t="str">
        <f>LOWER(SUBSTITUTE(SUBSTITUTE(SUBSTITUTE(O1," ","_"),CHAR(39),""),CHAR(46),""))</f>
        <v>need_emergency_pens_and_paper_for_an_important_meeting?_office_depot_has_your_back</v>
      </c>
      <c r="R1" t="s">
        <v>20</v>
      </c>
      <c r="S1" t="str">
        <f>O1</f>
        <v>Need emergency pens and paper for an important meeting? Office Depot has your back.</v>
      </c>
      <c r="T1" t="s">
        <v>18</v>
      </c>
      <c r="U1" s="4" t="s">
        <v>23</v>
      </c>
      <c r="V1" s="5" t="str">
        <f>CONCATENATE(P1,Q1,R1,S1,T1,U1)</f>
        <v>&lt;h2 id="need_emergency_pens_and_paper_for_an_important_meeting?_office_depot_has_your_back"&gt;Need emergency pens and paper for an important meeting? Office Depot has your back.&lt;/h2&gt;&lt;p&gt;Lorem ipsum dolor amet tousled edison bulb activated charcoal biodiesel echo park 8-bit. Copper mug pickled keffiyeh, vice pork belly gluten-free lumbersexual bicycle rights succulents church-key gentrify. Put a bird on it intelligentsia ethical bitters squid DIY meh microdosing. Food truck seitan ramps man braid brunch pinterest biodiesel cardigan shoreditch shabby chic. Semiotics squid raclette, narwhal vinyl wolf cronut direct trade. Pug everyday carry irony, cold-pressed brunch portland cronut roof party echo park 3 wolf moon fingerstache craft beer authentic lyft.&lt;/p&gt;
&lt;p&gt;Master cleanse mlkshk cliche, swag skateboard shoreditch farm-to-table. Single-origin coffee 90's organic bicycle rights tumblr literally selvage. Affogato lyft vinyl, vexillologist ramps chambray mumblecore semiotics snackwave. Palo santo ennui paleo chia, williamsburg 8-bit leggings ramps gochujang intelligentsia biodiesel iPhone tilde.&lt;/p&gt;
&lt;p&gt;Messenger bag pinterest forage literally, lo-fi umami YOLO jean shorts cliche post-ironic. Migas banh mi tacos, poutine seitan drinking vinegar squid. Hammock bushwick tofu roof party, coloring book butcher umami kitsch hexagon pour-over shabby chic single-origin coffee iceland cronut shoreditch. Heirloom brunch kitsch next level ennui gochujang green juice meggings man braid trust fund hella selfies. Hexagon YOLO raclette stumptown migas, vape lo-fi banjo.&lt;/p&gt;</v>
      </c>
      <c r="X1" s="5" t="str">
        <f>CONCATENATE(I1,Q1,K1,O1,M1)</f>
        <v>&lt;li&gt;&lt;a href="#need_emergency_pens_and_paper_for_an_important_meeting?_office_depot_has_your_back"&gt;Need emergency pens and paper for an important meeting? Office Depot has your back.&lt;/a&gt;&lt;/li&gt;</v>
      </c>
    </row>
    <row r="2" spans="1:24" ht="49.95" customHeight="1" x14ac:dyDescent="0.3">
      <c r="A2" t="s">
        <v>16</v>
      </c>
      <c r="B2" t="s">
        <v>19</v>
      </c>
      <c r="C2" t="str">
        <f t="shared" si="0"/>
        <v>knives_only</v>
      </c>
      <c r="D2" t="s">
        <v>20</v>
      </c>
      <c r="E2" t="str">
        <f t="shared" ref="E2:E3" si="1">A2</f>
        <v>Knives only</v>
      </c>
      <c r="F2" t="s">
        <v>18</v>
      </c>
      <c r="G2" s="3" t="str">
        <f t="shared" ref="G2:G3" si="2">CONCATENATE(B2,C2,D2,E2,F2)</f>
        <v>&lt;h2 id="knives_only"&gt;Knives only&lt;/h2&gt;</v>
      </c>
      <c r="I2" t="s">
        <v>21</v>
      </c>
      <c r="J2" t="str">
        <f t="shared" ref="J2:J3" si="3">C2</f>
        <v>knives_only</v>
      </c>
      <c r="K2" t="s">
        <v>20</v>
      </c>
      <c r="L2" t="str">
        <f t="shared" ref="L2:L3" si="4">A2</f>
        <v>Knives only</v>
      </c>
      <c r="M2" t="s">
        <v>22</v>
      </c>
      <c r="N2" s="3" t="str">
        <f t="shared" ref="N2:N3" si="5">CONCATENATE(I2,J2,K2,L2,M2)</f>
        <v>&lt;li&gt;&lt;a href="#knives_only"&gt;Knives only&lt;/a&gt;&lt;/li&gt;</v>
      </c>
      <c r="O2" t="s">
        <v>25</v>
      </c>
      <c r="P2" t="s">
        <v>19</v>
      </c>
      <c r="Q2" t="str">
        <f t="shared" ref="Q2:Q7" si="6">LOWER(SUBSTITUTE(SUBSTITUTE(O2," ","_"),CHAR(39),""))</f>
        <v>with_same-day_in-store_pickup,_its_a_bad_day_to_be_a_business_problem.</v>
      </c>
      <c r="R2" t="s">
        <v>20</v>
      </c>
      <c r="S2" t="str">
        <f t="shared" ref="S2:S7" si="7">O2</f>
        <v>With same-day in-store pickup, it's a bad day to be a business problem.</v>
      </c>
      <c r="T2" t="s">
        <v>18</v>
      </c>
      <c r="U2" s="4" t="s">
        <v>23</v>
      </c>
      <c r="V2" s="5" t="str">
        <f t="shared" ref="V2:V7" si="8">CONCATENATE(P2,Q2,R2,S2,T2,U2)</f>
        <v>&lt;h2 id="with_same-day_in-store_pickup,_its_a_bad_day_to_be_a_business_problem."&gt;With same-day in-store pickup, it's a bad day to be a business problem.&lt;/h2&gt;&lt;p&gt;Lorem ipsum dolor amet tousled edison bulb activated charcoal biodiesel echo park 8-bit. Copper mug pickled keffiyeh, vice pork belly gluten-free lumbersexual bicycle rights succulents church-key gentrify. Put a bird on it intelligentsia ethical bitters squid DIY meh microdosing. Food truck seitan ramps man braid brunch pinterest biodiesel cardigan shoreditch shabby chic. Semiotics squid raclette, narwhal vinyl wolf cronut direct trade. Pug everyday carry irony, cold-pressed brunch portland cronut roof party echo park 3 wolf moon fingerstache craft beer authentic lyft.&lt;/p&gt;
&lt;p&gt;Master cleanse mlkshk cliche, swag skateboard shoreditch farm-to-table. Single-origin coffee 90's organic bicycle rights tumblr literally selvage. Affogato lyft vinyl, vexillologist ramps chambray mumblecore semiotics snackwave. Palo santo ennui paleo chia, williamsburg 8-bit leggings ramps gochujang intelligentsia biodiesel iPhone tilde.&lt;/p&gt;
&lt;p&gt;Messenger bag pinterest forage literally, lo-fi umami YOLO jean shorts cliche post-ironic. Migas banh mi tacos, poutine seitan drinking vinegar squid. Hammock bushwick tofu roof party, coloring book butcher umami kitsch hexagon pour-over shabby chic single-origin coffee iceland cronut shoreditch. Heirloom brunch kitsch next level ennui gochujang green juice meggings man braid trust fund hella selfies. Hexagon YOLO raclette stumptown migas, vape lo-fi banjo.&lt;/p&gt;</v>
      </c>
      <c r="X2" s="5" t="str">
        <f t="shared" ref="X2:X7" si="9">CONCATENATE(I2,Q2,K2,O2,M2)</f>
        <v>&lt;li&gt;&lt;a href="#with_same-day_in-store_pickup,_its_a_bad_day_to_be_a_business_problem."&gt;With same-day in-store pickup, it's a bad day to be a business problem.&lt;/a&gt;&lt;/li&gt;</v>
      </c>
    </row>
    <row r="3" spans="1:24" ht="49.95" customHeight="1" x14ac:dyDescent="0.3">
      <c r="A3" t="s">
        <v>17</v>
      </c>
      <c r="B3" t="s">
        <v>19</v>
      </c>
      <c r="C3" t="str">
        <f>LOWER(SUBSTITUTE(SUBSTITUTE(A3," ","_"),CHAR(39),""))</f>
        <v>how_to_keep_track_of_whos_fucking_your_mom</v>
      </c>
      <c r="D3" t="s">
        <v>20</v>
      </c>
      <c r="E3" t="str">
        <f t="shared" si="1"/>
        <v>How to keep track of who's fucking your mom</v>
      </c>
      <c r="F3" t="s">
        <v>18</v>
      </c>
      <c r="G3" s="3" t="str">
        <f t="shared" si="2"/>
        <v>&lt;h2 id="how_to_keep_track_of_whos_fucking_your_mom"&gt;How to keep track of who's fucking your mom&lt;/h2&gt;</v>
      </c>
      <c r="I3" t="s">
        <v>21</v>
      </c>
      <c r="J3" t="str">
        <f t="shared" si="3"/>
        <v>how_to_keep_track_of_whos_fucking_your_mom</v>
      </c>
      <c r="K3" t="s">
        <v>20</v>
      </c>
      <c r="L3" t="str">
        <f t="shared" si="4"/>
        <v>How to keep track of who's fucking your mom</v>
      </c>
      <c r="M3" t="s">
        <v>22</v>
      </c>
      <c r="N3" s="3" t="str">
        <f t="shared" si="5"/>
        <v>&lt;li&gt;&lt;a href="#how_to_keep_track_of_whos_fucking_your_mom"&gt;How to keep track of who's fucking your mom&lt;/a&gt;&lt;/li&gt;</v>
      </c>
      <c r="O3" t="s">
        <v>26</v>
      </c>
      <c r="P3" t="s">
        <v>19</v>
      </c>
      <c r="Q3" t="str">
        <f t="shared" si="6"/>
        <v>come_on_down_to_gerry_smiths_rootin_tootin_office_supply_store</v>
      </c>
      <c r="R3" t="s">
        <v>20</v>
      </c>
      <c r="S3" t="str">
        <f t="shared" si="7"/>
        <v>Come on down to Gerry Smith's rootin' tootin' Office Supply store</v>
      </c>
      <c r="T3" t="s">
        <v>18</v>
      </c>
      <c r="U3" s="4" t="s">
        <v>23</v>
      </c>
      <c r="V3" s="5" t="str">
        <f t="shared" si="8"/>
        <v>&lt;h2 id="come_on_down_to_gerry_smiths_rootin_tootin_office_supply_store"&gt;Come on down to Gerry Smith's rootin' tootin' Office Supply store&lt;/h2&gt;&lt;p&gt;Lorem ipsum dolor amet tousled edison bulb activated charcoal biodiesel echo park 8-bit. Copper mug pickled keffiyeh, vice pork belly gluten-free lumbersexual bicycle rights succulents church-key gentrify. Put a bird on it intelligentsia ethical bitters squid DIY meh microdosing. Food truck seitan ramps man braid brunch pinterest biodiesel cardigan shoreditch shabby chic. Semiotics squid raclette, narwhal vinyl wolf cronut direct trade. Pug everyday carry irony, cold-pressed brunch portland cronut roof party echo park 3 wolf moon fingerstache craft beer authentic lyft.&lt;/p&gt;
&lt;p&gt;Master cleanse mlkshk cliche, swag skateboard shoreditch farm-to-table. Single-origin coffee 90's organic bicycle rights tumblr literally selvage. Affogato lyft vinyl, vexillologist ramps chambray mumblecore semiotics snackwave. Palo santo ennui paleo chia, williamsburg 8-bit leggings ramps gochujang intelligentsia biodiesel iPhone tilde.&lt;/p&gt;
&lt;p&gt;Messenger bag pinterest forage literally, lo-fi umami YOLO jean shorts cliche post-ironic. Migas banh mi tacos, poutine seitan drinking vinegar squid. Hammock bushwick tofu roof party, coloring book butcher umami kitsch hexagon pour-over shabby chic single-origin coffee iceland cronut shoreditch. Heirloom brunch kitsch next level ennui gochujang green juice meggings man braid trust fund hella selfies. Hexagon YOLO raclette stumptown migas, vape lo-fi banjo.&lt;/p&gt;</v>
      </c>
      <c r="X3" s="5" t="str">
        <f t="shared" si="9"/>
        <v>&lt;li&gt;&lt;a href="#come_on_down_to_gerry_smiths_rootin_tootin_office_supply_store"&gt;Come on down to Gerry Smith's rootin' tootin' Office Supply store&lt;/a&gt;&lt;/li&gt;</v>
      </c>
    </row>
    <row r="4" spans="1:24" ht="49.95" customHeight="1" x14ac:dyDescent="0.3">
      <c r="I4" t="s">
        <v>21</v>
      </c>
      <c r="K4" t="s">
        <v>20</v>
      </c>
      <c r="M4" t="s">
        <v>22</v>
      </c>
      <c r="O4" t="s">
        <v>27</v>
      </c>
      <c r="P4" t="s">
        <v>19</v>
      </c>
      <c r="Q4" t="str">
        <f t="shared" si="6"/>
        <v>top_21_reasons_why_office_depot_is_better_than_staples</v>
      </c>
      <c r="R4" t="s">
        <v>20</v>
      </c>
      <c r="S4" t="str">
        <f t="shared" si="7"/>
        <v>Top 21 reasons why Office Depot is better than staples</v>
      </c>
      <c r="T4" t="s">
        <v>18</v>
      </c>
      <c r="U4" s="4" t="s">
        <v>28</v>
      </c>
      <c r="V4" s="5" t="str">
        <f t="shared" si="8"/>
        <v>&lt;h2 id="top_21_reasons_why_office_depot_is_better_than_staples"&gt;Top 21 reasons why Office Depot is better than staples&lt;/h2&gt;&lt;p&gt;I don't know what to tell you it's just not.&lt;/p&gt;</v>
      </c>
      <c r="X4" s="5" t="str">
        <f t="shared" si="9"/>
        <v>&lt;li&gt;&lt;a href="#top_21_reasons_why_office_depot_is_better_than_staples"&gt;Top 21 reasons why Office Depot is better than staples&lt;/a&gt;&lt;/li&gt;</v>
      </c>
    </row>
    <row r="5" spans="1:24" ht="49.95" customHeight="1" x14ac:dyDescent="0.3">
      <c r="I5" t="s">
        <v>21</v>
      </c>
      <c r="K5" t="s">
        <v>20</v>
      </c>
      <c r="M5" t="s">
        <v>22</v>
      </c>
      <c r="O5" t="s">
        <v>29</v>
      </c>
      <c r="P5" t="s">
        <v>19</v>
      </c>
      <c r="Q5" t="str">
        <f t="shared" si="6"/>
        <v>whos_tryna_play_some_fortnite_comp_nades_only_must_be_over_18_cause_were_using_cuss_words</v>
      </c>
      <c r="R5" t="s">
        <v>20</v>
      </c>
      <c r="S5" t="str">
        <f t="shared" si="7"/>
        <v>Who's tryna play some fortnite comp nades only must be over 18 'cause we're using cuss words</v>
      </c>
      <c r="T5" t="s">
        <v>18</v>
      </c>
      <c r="U5" s="4" t="s">
        <v>23</v>
      </c>
      <c r="V5" s="5" t="str">
        <f t="shared" si="8"/>
        <v>&lt;h2 id="whos_tryna_play_some_fortnite_comp_nades_only_must_be_over_18_cause_were_using_cuss_words"&gt;Who's tryna play some fortnite comp nades only must be over 18 'cause we're using cuss words&lt;/h2&gt;&lt;p&gt;Lorem ipsum dolor amet tousled edison bulb activated charcoal biodiesel echo park 8-bit. Copper mug pickled keffiyeh, vice pork belly gluten-free lumbersexual bicycle rights succulents church-key gentrify. Put a bird on it intelligentsia ethical bitters squid DIY meh microdosing. Food truck seitan ramps man braid brunch pinterest biodiesel cardigan shoreditch shabby chic. Semiotics squid raclette, narwhal vinyl wolf cronut direct trade. Pug everyday carry irony, cold-pressed brunch portland cronut roof party echo park 3 wolf moon fingerstache craft beer authentic lyft.&lt;/p&gt;
&lt;p&gt;Master cleanse mlkshk cliche, swag skateboard shoreditch farm-to-table. Single-origin coffee 90's organic bicycle rights tumblr literally selvage. Affogato lyft vinyl, vexillologist ramps chambray mumblecore semiotics snackwave. Palo santo ennui paleo chia, williamsburg 8-bit leggings ramps gochujang intelligentsia biodiesel iPhone tilde.&lt;/p&gt;
&lt;p&gt;Messenger bag pinterest forage literally, lo-fi umami YOLO jean shorts cliche post-ironic. Migas banh mi tacos, poutine seitan drinking vinegar squid. Hammock bushwick tofu roof party, coloring book butcher umami kitsch hexagon pour-over shabby chic single-origin coffee iceland cronut shoreditch. Heirloom brunch kitsch next level ennui gochujang green juice meggings man braid trust fund hella selfies. Hexagon YOLO raclette stumptown migas, vape lo-fi banjo.&lt;/p&gt;</v>
      </c>
      <c r="X5" s="5" t="str">
        <f t="shared" si="9"/>
        <v>&lt;li&gt;&lt;a href="#whos_tryna_play_some_fortnite_comp_nades_only_must_be_over_18_cause_were_using_cuss_words"&gt;Who's tryna play some fortnite comp nades only must be over 18 'cause we're using cuss words&lt;/a&gt;&lt;/li&gt;</v>
      </c>
    </row>
    <row r="6" spans="1:24" ht="49.95" customHeight="1" x14ac:dyDescent="0.3">
      <c r="B6" s="2"/>
      <c r="I6" t="s">
        <v>21</v>
      </c>
      <c r="K6" t="s">
        <v>20</v>
      </c>
      <c r="M6" t="s">
        <v>22</v>
      </c>
      <c r="O6" t="s">
        <v>30</v>
      </c>
      <c r="P6" t="s">
        <v>19</v>
      </c>
      <c r="Q6" t="str">
        <f t="shared" si="6"/>
        <v>fuck_i_cant_think_of_any_good_titles</v>
      </c>
      <c r="R6" t="s">
        <v>20</v>
      </c>
      <c r="S6" t="str">
        <f t="shared" si="7"/>
        <v>Fuck I can't think of any good titles</v>
      </c>
      <c r="T6" t="s">
        <v>18</v>
      </c>
      <c r="U6" s="4" t="s">
        <v>23</v>
      </c>
      <c r="V6" s="5" t="str">
        <f t="shared" si="8"/>
        <v>&lt;h2 id="fuck_i_cant_think_of_any_good_titles"&gt;Fuck I can't think of any good titles&lt;/h2&gt;&lt;p&gt;Lorem ipsum dolor amet tousled edison bulb activated charcoal biodiesel echo park 8-bit. Copper mug pickled keffiyeh, vice pork belly gluten-free lumbersexual bicycle rights succulents church-key gentrify. Put a bird on it intelligentsia ethical bitters squid DIY meh microdosing. Food truck seitan ramps man braid brunch pinterest biodiesel cardigan shoreditch shabby chic. Semiotics squid raclette, narwhal vinyl wolf cronut direct trade. Pug everyday carry irony, cold-pressed brunch portland cronut roof party echo park 3 wolf moon fingerstache craft beer authentic lyft.&lt;/p&gt;
&lt;p&gt;Master cleanse mlkshk cliche, swag skateboard shoreditch farm-to-table. Single-origin coffee 90's organic bicycle rights tumblr literally selvage. Affogato lyft vinyl, vexillologist ramps chambray mumblecore semiotics snackwave. Palo santo ennui paleo chia, williamsburg 8-bit leggings ramps gochujang intelligentsia biodiesel iPhone tilde.&lt;/p&gt;
&lt;p&gt;Messenger bag pinterest forage literally, lo-fi umami YOLO jean shorts cliche post-ironic. Migas banh mi tacos, poutine seitan drinking vinegar squid. Hammock bushwick tofu roof party, coloring book butcher umami kitsch hexagon pour-over shabby chic single-origin coffee iceland cronut shoreditch. Heirloom brunch kitsch next level ennui gochujang green juice meggings man braid trust fund hella selfies. Hexagon YOLO raclette stumptown migas, vape lo-fi banjo.&lt;/p&gt;</v>
      </c>
      <c r="X6" s="5" t="str">
        <f t="shared" si="9"/>
        <v>&lt;li&gt;&lt;a href="#fuck_i_cant_think_of_any_good_titles"&gt;Fuck I can't think of any good titles&lt;/a&gt;&lt;/li&gt;</v>
      </c>
    </row>
    <row r="7" spans="1:24" ht="49.95" customHeight="1" x14ac:dyDescent="0.3">
      <c r="I7" t="s">
        <v>21</v>
      </c>
      <c r="K7" t="s">
        <v>20</v>
      </c>
      <c r="M7" t="s">
        <v>22</v>
      </c>
      <c r="O7" t="s">
        <v>31</v>
      </c>
      <c r="P7" t="s">
        <v>19</v>
      </c>
      <c r="Q7" t="str">
        <f t="shared" si="6"/>
        <v>insert_title_here_i_guess</v>
      </c>
      <c r="R7" t="s">
        <v>20</v>
      </c>
      <c r="S7" t="str">
        <f t="shared" si="7"/>
        <v>Insert Title Here I guess</v>
      </c>
      <c r="T7" t="s">
        <v>18</v>
      </c>
      <c r="U7" s="4" t="s">
        <v>23</v>
      </c>
      <c r="V7" s="5" t="str">
        <f t="shared" si="8"/>
        <v>&lt;h2 id="insert_title_here_i_guess"&gt;Insert Title Here I guess&lt;/h2&gt;&lt;p&gt;Lorem ipsum dolor amet tousled edison bulb activated charcoal biodiesel echo park 8-bit. Copper mug pickled keffiyeh, vice pork belly gluten-free lumbersexual bicycle rights succulents church-key gentrify. Put a bird on it intelligentsia ethical bitters squid DIY meh microdosing. Food truck seitan ramps man braid brunch pinterest biodiesel cardigan shoreditch shabby chic. Semiotics squid raclette, narwhal vinyl wolf cronut direct trade. Pug everyday carry irony, cold-pressed brunch portland cronut roof party echo park 3 wolf moon fingerstache craft beer authentic lyft.&lt;/p&gt;
&lt;p&gt;Master cleanse mlkshk cliche, swag skateboard shoreditch farm-to-table. Single-origin coffee 90's organic bicycle rights tumblr literally selvage. Affogato lyft vinyl, vexillologist ramps chambray mumblecore semiotics snackwave. Palo santo ennui paleo chia, williamsburg 8-bit leggings ramps gochujang intelligentsia biodiesel iPhone tilde.&lt;/p&gt;
&lt;p&gt;Messenger bag pinterest forage literally, lo-fi umami YOLO jean shorts cliche post-ironic. Migas banh mi tacos, poutine seitan drinking vinegar squid. Hammock bushwick tofu roof party, coloring book butcher umami kitsch hexagon pour-over shabby chic single-origin coffee iceland cronut shoreditch. Heirloom brunch kitsch next level ennui gochujang green juice meggings man braid trust fund hella selfies. Hexagon YOLO raclette stumptown migas, vape lo-fi banjo.&lt;/p&gt;</v>
      </c>
      <c r="X7" s="5" t="str">
        <f t="shared" si="9"/>
        <v>&lt;li&gt;&lt;a href="#insert_title_here_i_guess"&gt;Insert Title Here I guess&lt;/a&gt;&lt;/li&gt;</v>
      </c>
    </row>
    <row r="8" spans="1:24" x14ac:dyDescent="0.3">
      <c r="I8" t="s">
        <v>21</v>
      </c>
      <c r="K8" t="s">
        <v>20</v>
      </c>
      <c r="M8" t="s">
        <v>22</v>
      </c>
    </row>
    <row r="9" spans="1:24" x14ac:dyDescent="0.3">
      <c r="I9" t="s">
        <v>21</v>
      </c>
      <c r="K9" t="s">
        <v>20</v>
      </c>
      <c r="M9" t="s">
        <v>22</v>
      </c>
    </row>
    <row r="10" spans="1:24" x14ac:dyDescent="0.3">
      <c r="I10" t="s">
        <v>21</v>
      </c>
      <c r="K10" t="s">
        <v>20</v>
      </c>
      <c r="M10" t="s">
        <v>22</v>
      </c>
    </row>
    <row r="11" spans="1:24" x14ac:dyDescent="0.3">
      <c r="I11" t="s">
        <v>21</v>
      </c>
      <c r="K11" t="s">
        <v>20</v>
      </c>
      <c r="M11"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indexLogosGrid</vt:lpstr>
      <vt:lpstr>guidesSectionLinks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Wyborney</dc:creator>
  <cp:lastModifiedBy>Ben Wyborney</cp:lastModifiedBy>
  <dcterms:created xsi:type="dcterms:W3CDTF">2019-08-09T05:53:48Z</dcterms:created>
  <dcterms:modified xsi:type="dcterms:W3CDTF">2019-08-31T01:44:26Z</dcterms:modified>
</cp:coreProperties>
</file>