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ristianIsraelLópez\Desktop\"/>
    </mc:Choice>
  </mc:AlternateContent>
  <xr:revisionPtr revIDLastSave="0" documentId="8_{C6F78EE0-D20B-45CE-9EE7-14F103DB71BF}" xr6:coauthVersionLast="47" xr6:coauthVersionMax="47" xr10:uidLastSave="{00000000-0000-0000-0000-000000000000}"/>
  <bookViews>
    <workbookView xWindow="-28920" yWindow="-1620" windowWidth="29040" windowHeight="15720" xr2:uid="{2FC25B64-F5C8-403E-9F3C-D483664A26DF}"/>
  </bookViews>
  <sheets>
    <sheet name="MÉXICO" sheetId="1" r:id="rId1"/>
    <sheet name="USA" sheetId="2" r:id="rId2"/>
    <sheet name="ESPAÑ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M27" i="3"/>
  <c r="L27" i="3"/>
  <c r="K27" i="3"/>
  <c r="J27" i="3"/>
  <c r="I27" i="3"/>
  <c r="H27" i="3"/>
  <c r="G27" i="3"/>
  <c r="F27" i="3"/>
  <c r="E27" i="3"/>
  <c r="D27" i="3"/>
  <c r="C27" i="3"/>
  <c r="N79" i="3"/>
  <c r="M79" i="3"/>
  <c r="L79" i="3"/>
  <c r="K79" i="3"/>
  <c r="J79" i="3"/>
  <c r="I79" i="3"/>
  <c r="H79" i="3"/>
  <c r="G79" i="3"/>
  <c r="F79" i="3"/>
  <c r="E79" i="3"/>
  <c r="D79" i="3"/>
  <c r="C79" i="3"/>
  <c r="N74" i="3"/>
  <c r="M74" i="3"/>
  <c r="L74" i="3"/>
  <c r="K74" i="3"/>
  <c r="J74" i="3"/>
  <c r="I74" i="3"/>
  <c r="H74" i="3"/>
  <c r="G74" i="3"/>
  <c r="F74" i="3"/>
  <c r="E74" i="3"/>
  <c r="D74" i="3"/>
  <c r="C74" i="3"/>
  <c r="N58" i="3"/>
  <c r="M58" i="3"/>
  <c r="L58" i="3"/>
  <c r="K58" i="3"/>
  <c r="J58" i="3"/>
  <c r="I58" i="3"/>
  <c r="H58" i="3"/>
  <c r="G58" i="3"/>
  <c r="F58" i="3"/>
  <c r="E58" i="3"/>
  <c r="D58" i="3"/>
  <c r="C58" i="3"/>
  <c r="N51" i="3"/>
  <c r="M51" i="3"/>
  <c r="L51" i="3"/>
  <c r="K51" i="3"/>
  <c r="J51" i="3"/>
  <c r="I51" i="3"/>
  <c r="H51" i="3"/>
  <c r="G51" i="3"/>
  <c r="F51" i="3"/>
  <c r="E51" i="3"/>
  <c r="D51" i="3"/>
  <c r="C51" i="3"/>
  <c r="N35" i="3"/>
  <c r="M35" i="3"/>
  <c r="L35" i="3"/>
  <c r="K35" i="3"/>
  <c r="J35" i="3"/>
  <c r="I35" i="3"/>
  <c r="H35" i="3"/>
  <c r="G35" i="3"/>
  <c r="F35" i="3"/>
  <c r="E35" i="3"/>
  <c r="D35" i="3"/>
  <c r="C35" i="3"/>
  <c r="N32" i="3"/>
  <c r="M32" i="3"/>
  <c r="L32" i="3"/>
  <c r="K32" i="3"/>
  <c r="J32" i="3"/>
  <c r="I32" i="3"/>
  <c r="H32" i="3"/>
  <c r="G32" i="3"/>
  <c r="F32" i="3"/>
  <c r="E32" i="3"/>
  <c r="D32" i="3"/>
  <c r="C32" i="3"/>
  <c r="N21" i="3"/>
  <c r="M21" i="3"/>
  <c r="L21" i="3"/>
  <c r="K21" i="3"/>
  <c r="J21" i="3"/>
  <c r="I21" i="3"/>
  <c r="H21" i="3"/>
  <c r="G21" i="3"/>
  <c r="F21" i="3"/>
  <c r="E21" i="3"/>
  <c r="D21" i="3"/>
  <c r="C21" i="3"/>
  <c r="N15" i="3"/>
  <c r="M15" i="3"/>
  <c r="L15" i="3"/>
  <c r="K15" i="3"/>
  <c r="J15" i="3"/>
  <c r="I15" i="3"/>
  <c r="H15" i="3"/>
  <c r="G15" i="3"/>
  <c r="F15" i="3"/>
  <c r="E15" i="3"/>
  <c r="D15" i="3"/>
  <c r="C15" i="3"/>
  <c r="N6" i="3"/>
  <c r="M6" i="3"/>
  <c r="L6" i="3"/>
  <c r="K6" i="3"/>
  <c r="J6" i="3"/>
  <c r="I6" i="3"/>
  <c r="H6" i="3"/>
  <c r="G6" i="3"/>
  <c r="F6" i="3"/>
  <c r="E6" i="3"/>
  <c r="D6" i="3"/>
  <c r="C6" i="3"/>
  <c r="N74" i="2"/>
  <c r="M74" i="2"/>
  <c r="L74" i="2"/>
  <c r="K74" i="2"/>
  <c r="J74" i="2"/>
  <c r="I74" i="2"/>
  <c r="H74" i="2"/>
  <c r="G74" i="2"/>
  <c r="E74" i="2"/>
  <c r="D74" i="2"/>
  <c r="C74" i="2"/>
  <c r="F74" i="2"/>
  <c r="N69" i="2"/>
  <c r="M69" i="2"/>
  <c r="L69" i="2"/>
  <c r="K69" i="2"/>
  <c r="J69" i="2"/>
  <c r="I69" i="2"/>
  <c r="H69" i="2"/>
  <c r="G69" i="2"/>
  <c r="E69" i="2"/>
  <c r="N53" i="2"/>
  <c r="M53" i="2"/>
  <c r="L53" i="2"/>
  <c r="K53" i="2"/>
  <c r="J53" i="2"/>
  <c r="I53" i="2"/>
  <c r="H53" i="2"/>
  <c r="G53" i="2"/>
  <c r="F53" i="2"/>
  <c r="E53" i="2"/>
  <c r="D53" i="2"/>
  <c r="C53" i="2"/>
  <c r="N46" i="2"/>
  <c r="M46" i="2"/>
  <c r="L46" i="2"/>
  <c r="K46" i="2"/>
  <c r="J46" i="2"/>
  <c r="I46" i="2"/>
  <c r="H46" i="2"/>
  <c r="G46" i="2"/>
  <c r="F46" i="2"/>
  <c r="E46" i="2"/>
  <c r="D46" i="2"/>
  <c r="C46" i="2"/>
  <c r="N30" i="2"/>
  <c r="M30" i="2"/>
  <c r="L30" i="2"/>
  <c r="K30" i="2"/>
  <c r="J30" i="2"/>
  <c r="I30" i="2"/>
  <c r="H30" i="2"/>
  <c r="G30" i="2"/>
  <c r="F30" i="2"/>
  <c r="E30" i="2"/>
  <c r="D30" i="2"/>
  <c r="C30" i="2"/>
  <c r="N27" i="2"/>
  <c r="M27" i="2"/>
  <c r="L27" i="2"/>
  <c r="K27" i="2"/>
  <c r="J27" i="2"/>
  <c r="I27" i="2"/>
  <c r="H27" i="2"/>
  <c r="G27" i="2"/>
  <c r="F27" i="2"/>
  <c r="E27" i="2"/>
  <c r="D27" i="2"/>
  <c r="C27" i="2"/>
  <c r="N22" i="2"/>
  <c r="M22" i="2"/>
  <c r="L22" i="2"/>
  <c r="K22" i="2"/>
  <c r="J22" i="2"/>
  <c r="I22" i="2"/>
  <c r="H22" i="2"/>
  <c r="G22" i="2"/>
  <c r="F22" i="2"/>
  <c r="E22" i="2"/>
  <c r="D22" i="2"/>
  <c r="C22" i="2"/>
  <c r="N15" i="2"/>
  <c r="M15" i="2"/>
  <c r="L15" i="2"/>
  <c r="K15" i="2"/>
  <c r="J15" i="2"/>
  <c r="I15" i="2"/>
  <c r="H15" i="2"/>
  <c r="G15" i="2"/>
  <c r="F15" i="2"/>
  <c r="E15" i="2"/>
  <c r="C15" i="2"/>
  <c r="D15" i="2"/>
  <c r="N6" i="2"/>
  <c r="M6" i="2"/>
  <c r="L6" i="2"/>
  <c r="K6" i="2"/>
  <c r="J6" i="2"/>
  <c r="I6" i="2"/>
  <c r="H6" i="2"/>
  <c r="G6" i="2"/>
  <c r="F6" i="2"/>
  <c r="E6" i="2"/>
  <c r="D6" i="2"/>
  <c r="C6" i="2"/>
  <c r="N123" i="1"/>
  <c r="M123" i="1"/>
  <c r="L123" i="1"/>
  <c r="K123" i="1"/>
  <c r="J123" i="1"/>
  <c r="I123" i="1"/>
  <c r="H123" i="1"/>
  <c r="G123" i="1"/>
  <c r="E123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79" i="1"/>
  <c r="M79" i="1"/>
  <c r="L79" i="1"/>
  <c r="K79" i="1"/>
  <c r="J79" i="1"/>
  <c r="I79" i="1"/>
  <c r="H79" i="1"/>
  <c r="G79" i="1"/>
  <c r="F79" i="1"/>
  <c r="E79" i="1"/>
  <c r="D79" i="1"/>
  <c r="C79" i="1"/>
  <c r="N75" i="1"/>
  <c r="M75" i="1"/>
  <c r="L75" i="1"/>
  <c r="K75" i="1"/>
  <c r="J75" i="1"/>
  <c r="I75" i="1"/>
  <c r="H75" i="1"/>
  <c r="G75" i="1"/>
  <c r="F75" i="1"/>
  <c r="E75" i="1"/>
  <c r="D75" i="1"/>
  <c r="C75" i="1"/>
  <c r="N69" i="1"/>
  <c r="M69" i="1"/>
  <c r="L69" i="1"/>
  <c r="K69" i="1"/>
  <c r="J69" i="1"/>
  <c r="I69" i="1"/>
  <c r="H69" i="1"/>
  <c r="G69" i="1"/>
  <c r="E69" i="1"/>
  <c r="C69" i="1"/>
  <c r="F69" i="1"/>
  <c r="D69" i="1"/>
  <c r="N9" i="1"/>
  <c r="M9" i="1"/>
  <c r="L9" i="1"/>
  <c r="K9" i="1"/>
  <c r="J9" i="1"/>
  <c r="I9" i="1"/>
  <c r="H9" i="1"/>
  <c r="G9" i="1"/>
  <c r="E9" i="1"/>
  <c r="C9" i="1"/>
  <c r="F9" i="1"/>
  <c r="D9" i="1"/>
  <c r="D69" i="2" l="1"/>
  <c r="F69" i="2"/>
  <c r="C69" i="2"/>
  <c r="D123" i="1"/>
  <c r="C123" i="1"/>
  <c r="F123" i="1"/>
</calcChain>
</file>

<file path=xl/sharedStrings.xml><?xml version="1.0" encoding="utf-8"?>
<sst xmlns="http://schemas.openxmlformats.org/spreadsheetml/2006/main" count="385" uniqueCount="192">
  <si>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</si>
  <si>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</si>
  <si>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</si>
  <si>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</si>
  <si>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</si>
  <si>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</si>
  <si>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</si>
  <si>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</si>
  <si>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</si>
  <si>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</si>
  <si>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</si>
  <si>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</si>
  <si>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Concepto </t>
  </si>
  <si>
    <t>Presupuesto KSP</t>
  </si>
  <si>
    <t>Comercial</t>
  </si>
  <si>
    <t>Gastos comercial</t>
  </si>
  <si>
    <t xml:space="preserve">GASTOS DE VENTA </t>
  </si>
  <si>
    <t>LINKEDIN</t>
  </si>
  <si>
    <t>CRM</t>
  </si>
  <si>
    <t>CIRCULO DE PROVEEDORES</t>
  </si>
  <si>
    <t>OTROS</t>
  </si>
  <si>
    <t>TOTAL</t>
  </si>
  <si>
    <t>Operaciones-Infraestructura</t>
  </si>
  <si>
    <t xml:space="preserve">DOMINIO HOSTGATOR - ksptech.com.mx (ANUAL) </t>
  </si>
  <si>
    <t xml:space="preserve">Dominio Akky - ksptech.com.mx (anual) </t>
  </si>
  <si>
    <t xml:space="preserve">Dominio Akky - ksp-brand.com (anual) </t>
  </si>
  <si>
    <t xml:space="preserve">Dominio Akky - ksp-platforms.com (anual) </t>
  </si>
  <si>
    <t xml:space="preserve">Dominio Akky - ksp-saas.com (anual) </t>
  </si>
  <si>
    <t xml:space="preserve">Dominio Akky - ksp-tecnologias.com (anual) </t>
  </si>
  <si>
    <t xml:space="preserve">Dominio Akky - ksp-mx.com (anual) </t>
  </si>
  <si>
    <t xml:space="preserve">Dominio Akky - ksp-it.com (anual) </t>
  </si>
  <si>
    <t xml:space="preserve">Dominio Akky - ksp-us.com (anual) </t>
  </si>
  <si>
    <t xml:space="preserve">Dominio Akky - ksp.com.mx (anual) </t>
  </si>
  <si>
    <t xml:space="preserve">Dominio e-col.com.mx Akky (anual) </t>
  </si>
  <si>
    <t xml:space="preserve">Dominio ksp-corporation.com Akky (anual) </t>
  </si>
  <si>
    <t xml:space="preserve">Dominio ksp-solutions.com Akky (anual) </t>
  </si>
  <si>
    <t xml:space="preserve">Dominio muvabox.com Akky (anual) </t>
  </si>
  <si>
    <t xml:space="preserve">Dominio neartek-it.com Akky (anual) </t>
  </si>
  <si>
    <t>Servidor Trans Life y Trans File - IIS (mensual) 46 DLS</t>
  </si>
  <si>
    <t>Servidor potales escuelas - Hestia (mensual) 63 DLS</t>
  </si>
  <si>
    <r>
      <rPr>
        <sz val="8"/>
        <color rgb="FF000000"/>
        <rFont val="Aptos Narrow"/>
      </rPr>
      <t xml:space="preserve">Microsoft 365 E3 </t>
    </r>
    <r>
      <rPr>
        <b/>
        <sz val="8"/>
        <color rgb="FF000000"/>
        <rFont val="Aptos Narrow"/>
      </rPr>
      <t>(219 licencias al mes)</t>
    </r>
  </si>
  <si>
    <r>
      <rPr>
        <sz val="8"/>
        <color rgb="FF000000"/>
        <rFont val="Aptos Narrow"/>
      </rPr>
      <t xml:space="preserve">Power Bi Pro </t>
    </r>
    <r>
      <rPr>
        <b/>
        <sz val="8"/>
        <color rgb="FF000000"/>
        <rFont val="Aptos Narrow"/>
      </rPr>
      <t>(2 licencias al mes)</t>
    </r>
  </si>
  <si>
    <r>
      <rPr>
        <sz val="8"/>
        <color rgb="FF333333"/>
        <rFont val="Roboto"/>
      </rPr>
      <t>Enterprise Mobility + Security E5 </t>
    </r>
    <r>
      <rPr>
        <b/>
        <sz val="8"/>
        <color rgb="FF333333"/>
        <rFont val="Roboto"/>
      </rPr>
      <t>(1 licencia al mes)</t>
    </r>
  </si>
  <si>
    <r>
      <rPr>
        <sz val="8"/>
        <color rgb="FF333333"/>
        <rFont val="Roboto"/>
      </rPr>
      <t xml:space="preserve">Microsoft 365 Business Standard </t>
    </r>
    <r>
      <rPr>
        <b/>
        <sz val="8"/>
        <color rgb="FF333333"/>
        <rFont val="Roboto"/>
      </rPr>
      <t>(34 licencias al mes)</t>
    </r>
  </si>
  <si>
    <r>
      <rPr>
        <sz val="8"/>
        <color rgb="FF333333"/>
        <rFont val="Aptos Narrow"/>
      </rPr>
      <t xml:space="preserve">Exchange Online </t>
    </r>
    <r>
      <rPr>
        <b/>
        <sz val="8"/>
        <color rgb="FF333333"/>
        <rFont val="Aptos Narrow"/>
      </rPr>
      <t>(15 licencias al mes)</t>
    </r>
  </si>
  <si>
    <r>
      <rPr>
        <sz val="8"/>
        <color rgb="FF333333"/>
        <rFont val="Roboto"/>
      </rPr>
      <t xml:space="preserve">Office 365 F3 </t>
    </r>
    <r>
      <rPr>
        <b/>
        <sz val="8"/>
        <color rgb="FF333333"/>
        <rFont val="Roboto"/>
      </rPr>
      <t>(6 licencias al mes)</t>
    </r>
  </si>
  <si>
    <t>LIC VISUAL COMPOSER Mini Site CorporativoKSP</t>
  </si>
  <si>
    <t>LIC WINDOWS PRO 10-EPO LUIS</t>
  </si>
  <si>
    <t>CHATGPT</t>
  </si>
  <si>
    <t>DURABLE KSP TECHNOLOGIES</t>
  </si>
  <si>
    <t>DURABLE MUVABOX</t>
  </si>
  <si>
    <t xml:space="preserve">SERVIDORES RPP VPS Moodle (60GB) - KSP
</t>
  </si>
  <si>
    <t>BUBBLE</t>
  </si>
  <si>
    <t>LEARNING STUDIO</t>
  </si>
  <si>
    <t>LIC PROJECT (CUAUHTEMOC Y VANESSA)</t>
  </si>
  <si>
    <t>LICENCIA PROTECCION DE DATOS</t>
  </si>
  <si>
    <t>FIGMA</t>
  </si>
  <si>
    <t>Sybase/SqlDbx (anual) 280 DLS</t>
  </si>
  <si>
    <t>Plantillas HDI</t>
  </si>
  <si>
    <t>OnTheGoSystems Limited</t>
  </si>
  <si>
    <t>Godaddy</t>
  </si>
  <si>
    <t>SUSCRIPCION AIRTABLE</t>
  </si>
  <si>
    <t>MS Silver Partner (anual) 2,000 DLS</t>
  </si>
  <si>
    <t>Infraestructura</t>
  </si>
  <si>
    <t>MANTENIMIENTO A EQUIPO DE COMPUTO</t>
  </si>
  <si>
    <t>ACTUALIZACION SO Y SW</t>
  </si>
  <si>
    <t>REMPLAZO DE COMPONENTES DAÑADOS</t>
  </si>
  <si>
    <t>COMPRA DE EQUIPO LAPTOP PARA ASIGNACION COLABORADORES HDI</t>
  </si>
  <si>
    <t>RENOVACIÓN DE EQUIPOS DE IMPRESIÓN</t>
  </si>
  <si>
    <t>GASTOS DE REPARACIÓN Y REMPLADO DE EQUIPOS DAÑADOS</t>
  </si>
  <si>
    <t>REDES INALAMBRICAS</t>
  </si>
  <si>
    <t>KAPERSKY</t>
  </si>
  <si>
    <t>GASTOS DE LOGISTICA Y EMPAQUETADO (PAQUETERIA)</t>
  </si>
  <si>
    <t>INTERNET TOTAL PLAY EMPRESA (MENSUAL)</t>
  </si>
  <si>
    <t>INTERNET INFINITUM CASA (MENSUAL)-TELMEX</t>
  </si>
  <si>
    <t>Marketing</t>
  </si>
  <si>
    <t xml:space="preserve">ADOBE </t>
  </si>
  <si>
    <t>CANVA</t>
  </si>
  <si>
    <t>PAGINAS WEB-ESTRAEGIAS DE MKT</t>
  </si>
  <si>
    <t>EQUIPOS Y ACCESORIOS PARA PUBLICIDAD</t>
  </si>
  <si>
    <t>Innovación y Nuevos Negocios</t>
  </si>
  <si>
    <t>Innovación</t>
  </si>
  <si>
    <t>CAPACITACION NUEVAS TECNOLOGIAS</t>
  </si>
  <si>
    <t>INVESTIGACION Y PRUEBAS DE CONCEPTO</t>
  </si>
  <si>
    <t>Recuros Humanos</t>
  </si>
  <si>
    <t>CULTURA ORGANIZACIONAL</t>
  </si>
  <si>
    <t>DIA DE LA MUJER</t>
  </si>
  <si>
    <t>DIA DEL NIÑO</t>
  </si>
  <si>
    <t>DIA DE LA MADRE</t>
  </si>
  <si>
    <t>DIA DEL PADRE</t>
  </si>
  <si>
    <t>DIA DEL INGENIERO</t>
  </si>
  <si>
    <t>SITUACIONES COLABORADORES</t>
  </si>
  <si>
    <t>DIA INDEPENDENCIA MEXICO</t>
  </si>
  <si>
    <t>DIA DE MUERTOS</t>
  </si>
  <si>
    <t>DIA DEL HOMBRE</t>
  </si>
  <si>
    <t>FIESTA FIN DE AÑO Y RECONOCIMIENTO A COLABORADORES, ANIVERSARIO Y EMPLEADOS DESTACADOS</t>
  </si>
  <si>
    <t>RIFA EFECTIVO-COLABORADORES</t>
  </si>
  <si>
    <t>PRESENTES PARA COLABORADORES (SI NO HAY FIESTA)</t>
  </si>
  <si>
    <t>RECLUTAMIENTO</t>
  </si>
  <si>
    <t>ANUALIDAD COMPUTRABAJO</t>
  </si>
  <si>
    <t>ENVÍOS PAQUETERIA (FINIQUITOS Y CONTRATOS)</t>
  </si>
  <si>
    <t>ANUALIDAD OCC-LINKEDIN</t>
  </si>
  <si>
    <t>CLIMA ORGANIZACIONAL</t>
  </si>
  <si>
    <t>EVALUACION DE CLIMA</t>
  </si>
  <si>
    <t>SEGUIMIENTO Y ESTRATEGIA DE PLAN DE MEJORA A CLIMA</t>
  </si>
  <si>
    <t>CAPACITACIÓN</t>
  </si>
  <si>
    <t>PLAN DE FORMACIÓN A COLABORADORES Y CLASIFICACION DE INSTRUCTORES INTERNOS Y/O EXTERNOS PARA ATENCIÓN DE COMPETENCIAS</t>
  </si>
  <si>
    <t>CAPACITACIÓN A COLABORADORES ADMINISTRATIVOS (INSCRIPCION DE PLATAFORMAS/PROVEEDORES DE FORMACIÓN</t>
  </si>
  <si>
    <t>PROYECTO STAR UP</t>
  </si>
  <si>
    <t>IMPLEMENTACIÓN DEL PROYECTO Y PREMACIACIÓN DE GANADORES ASÍ COMO INCUBACIÓN DE LOS PROYECTOS EN KSP</t>
  </si>
  <si>
    <t xml:space="preserve">TOTAL </t>
  </si>
  <si>
    <t>Gastos Administrativos</t>
  </si>
  <si>
    <t>Servicios Fijos</t>
  </si>
  <si>
    <t>Renta 1402</t>
  </si>
  <si>
    <t>Agua</t>
  </si>
  <si>
    <t>CFE</t>
  </si>
  <si>
    <t>Alarma</t>
  </si>
  <si>
    <t>Telcel</t>
  </si>
  <si>
    <t>Seguros</t>
  </si>
  <si>
    <t>Asesorias y Honorarios</t>
  </si>
  <si>
    <t>Honorarios Contables y fiscales</t>
  </si>
  <si>
    <t>Asesoria y trámites Legales</t>
  </si>
  <si>
    <t>Impuestos</t>
  </si>
  <si>
    <t>ISR Persona Moral</t>
  </si>
  <si>
    <t>ISR Ret por sueldos y salarios</t>
  </si>
  <si>
    <t>IVA</t>
  </si>
  <si>
    <t>Otras retenciones</t>
  </si>
  <si>
    <t>Impuesto sobre nómina</t>
  </si>
  <si>
    <t>Gastos Generales</t>
  </si>
  <si>
    <t>Caja Chica</t>
  </si>
  <si>
    <t>Gastos DG</t>
  </si>
  <si>
    <t>Mtto oficinas</t>
  </si>
  <si>
    <t>Mobiliario y equipo de oficina</t>
  </si>
  <si>
    <t>Traducciones</t>
  </si>
  <si>
    <t>Gastos de auditoria</t>
  </si>
  <si>
    <t>Renovaciones contpaq y soporte</t>
  </si>
  <si>
    <t xml:space="preserve">GASTOS DE REPRESENTACIÓN </t>
  </si>
  <si>
    <t>ATENCIÓN A CLIENTES</t>
  </si>
  <si>
    <t xml:space="preserve">APOYO EVENTOS CLIENTES </t>
  </si>
  <si>
    <t>GASTOS DE VIAJE</t>
  </si>
  <si>
    <t>INFRAESCTRUCTURA</t>
  </si>
  <si>
    <t xml:space="preserve">INFRAESCTRUCTURA </t>
  </si>
  <si>
    <t xml:space="preserve">COMPRA DE EQUIPO LAPTOP PARA ASIGNACION COLABORADORES </t>
  </si>
  <si>
    <t>Adobe</t>
  </si>
  <si>
    <t>OPERACIONES</t>
  </si>
  <si>
    <t xml:space="preserve">Visual Studio Professional Subscirption (mensual) 45 DLS </t>
  </si>
  <si>
    <t xml:space="preserve">Microsoft 365 E3 (mensual) </t>
  </si>
  <si>
    <t xml:space="preserve">Microsoft 365 F3 (mensual) </t>
  </si>
  <si>
    <t>Licencia figma</t>
  </si>
  <si>
    <t>INNOVACIÓN Y NUEVOS NEGOCIOS</t>
  </si>
  <si>
    <t>CAPACITACIÓN NUEVAS TECNOLOGÍAS</t>
  </si>
  <si>
    <t>CAPACITACIÓN IDIOMA INGLÉS</t>
  </si>
  <si>
    <t>Herramientas y Serv</t>
  </si>
  <si>
    <t>INVESTIGACION Y PRUEBA DE CONCEPTO</t>
  </si>
  <si>
    <t>MKT</t>
  </si>
  <si>
    <t>PUBLICIDAD REDES SOCIALES</t>
  </si>
  <si>
    <t>REDES USA</t>
  </si>
  <si>
    <t>RH</t>
  </si>
  <si>
    <t>FIESTA FIN DE AÑO Y RECONOCIMIENTO A COLABORADORES, ANIVERSARIO  Y EMPLEADOS DESTACADOS</t>
  </si>
  <si>
    <t>HEADHUNTERS</t>
  </si>
  <si>
    <t>ADMINISTRACIÓN</t>
  </si>
  <si>
    <t>Gastos fijo (agua-luz-renta-limpieza-telefono-internet-otros)</t>
  </si>
  <si>
    <t>Honorarios Contables</t>
  </si>
  <si>
    <t xml:space="preserve">Asesoria Legal </t>
  </si>
  <si>
    <t xml:space="preserve">Impuestos federales </t>
  </si>
  <si>
    <t>Impuestos estatales</t>
  </si>
  <si>
    <t>GASTOS USA</t>
  </si>
  <si>
    <t>AD Payroll</t>
  </si>
  <si>
    <t>Progressive County Mutual Insurance</t>
  </si>
  <si>
    <t>Cadence Bank, N.A. TDC</t>
  </si>
  <si>
    <t>QBO</t>
  </si>
  <si>
    <t>MUEBLES</t>
  </si>
  <si>
    <t>COMISIONES BANCARIAS</t>
  </si>
  <si>
    <t>TAXES</t>
  </si>
  <si>
    <t>TAXES PAYROLL</t>
  </si>
  <si>
    <t>AT&amp;T</t>
  </si>
  <si>
    <t>RENTA - CUSPIDE</t>
  </si>
  <si>
    <t>HONORARIOS LEGALES</t>
  </si>
  <si>
    <t>GRAUBARD</t>
  </si>
  <si>
    <t>MOVIMIENTOS INTERCOMPAÑÍAS KSP US Y RPP</t>
  </si>
  <si>
    <t>NOMINA</t>
  </si>
  <si>
    <t>GASTOS FINANCIEROS</t>
  </si>
  <si>
    <t>Comisiones Bancarias</t>
  </si>
  <si>
    <t>FLUCTUACION CAMBIARIA</t>
  </si>
  <si>
    <t>Comisión pagadora</t>
  </si>
  <si>
    <t xml:space="preserve">Visual Studio Professional Subscirption (mensual) </t>
  </si>
  <si>
    <t xml:space="preserve">SERVIDORES RPPVPS Windows (24GB) - KSP
</t>
  </si>
  <si>
    <t xml:space="preserve">SERVIDORES RPP VPS Windows (24GB) - KSP
</t>
  </si>
  <si>
    <t xml:space="preserve">SERVIDORES RPP VPS Linux (6GB + docker) - KSP
</t>
  </si>
  <si>
    <t xml:space="preserve">SERVIDORES RPP VPS Windows (8GB) - KSP
</t>
  </si>
  <si>
    <t>CAL Windows Server - KSP</t>
  </si>
  <si>
    <r>
      <t xml:space="preserve">Visual Studio Professional Subscirption (mensual)  Microsoft Azure </t>
    </r>
    <r>
      <rPr>
        <b/>
        <sz val="8"/>
        <color rgb="FF000000"/>
        <rFont val="Aptos Narrow"/>
        <scheme val="minor"/>
      </rPr>
      <t>(126 licencias al mes)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</si>
</sst>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&quot;$&quot;\ * #,##0.00_-;\-&quot;$&quot;\ * #,##0.00_-;_-&quot;$&quot;\ * &quot;-&quot;??_-;_-@_-"/>
  </numFmts>
  <fonts count="2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8"/>
      <color rgb="FF000000"/>
      <name val="Calibri"/>
      <family val="2"/>
    </font>
    <font>
      <sz val="9.9"/>
      <color rgb="FF2F2F2F"/>
      <name val="Arial"/>
      <family val="2"/>
    </font>
    <font>
      <b/>
      <sz val="11"/>
      <color rgb="FFFF0000"/>
      <name val="Aptos Narrow"/>
      <family val="2"/>
      <scheme val="minor"/>
    </font>
    <font>
      <b/>
      <sz val="8"/>
      <color rgb="FF000000"/>
      <name val="Aptos Narrow"/>
      <scheme val="minor"/>
    </font>
    <font>
      <sz val="11"/>
      <color theme="4"/>
      <name val="Aptos Narrow"/>
      <family val="2"/>
      <scheme val="minor"/>
    </font>
    <font>
      <sz val="8"/>
      <color rgb="FF333333"/>
      <name val="Roboto"/>
    </font>
    <font>
      <b/>
      <sz val="8"/>
      <color rgb="FF333333"/>
      <name val="Roboto"/>
    </font>
    <font>
      <sz val="8"/>
      <color rgb="FF000000"/>
      <name val="Aptos Narrow"/>
    </font>
    <font>
      <b/>
      <sz val="8"/>
      <color rgb="FF000000"/>
      <name val="Aptos Narrow"/>
    </font>
    <font>
      <sz val="8"/>
      <color rgb="FF333333"/>
      <name val="Aptos Narrow"/>
    </font>
    <font>
      <b/>
      <sz val="8"/>
      <color rgb="FF333333"/>
      <name val="Aptos Narrow"/>
    </font>
    <font>
      <sz val="11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8" fontId="21" fillId="0" borderId="0" applyFont="0" applyFill="0" applyBorder="0" applyAlignment="0" applyProtection="0"/>
  </cellStyleXfs>
  <cellXfs count="73">
    <xf numFmtId="0" fontId="0" fillId="0" borderId="0" xfId="0"/>
    <xf numFmtId="0" fontId="6" fillId="0" borderId="2" xfId="0" applyFont="1" applyBorder="1"/>
    <xf numFmtId="0" fontId="7" fillId="0" borderId="5" xfId="0" applyFont="1" applyBorder="1"/>
    <xf numFmtId="0" fontId="1" fillId="3" borderId="6" xfId="0" applyFont="1" applyFill="1" applyBorder="1"/>
    <xf numFmtId="0" fontId="1" fillId="3" borderId="5" xfId="0" applyFont="1" applyFill="1" applyBorder="1"/>
    <xf numFmtId="0" fontId="8" fillId="0" borderId="5" xfId="0" applyFont="1" applyBorder="1"/>
    <xf numFmtId="0" fontId="8" fillId="0" borderId="2" xfId="0" applyFont="1" applyBorder="1"/>
    <xf numFmtId="0" fontId="9" fillId="0" borderId="5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/>
    </xf>
    <xf numFmtId="0" fontId="1" fillId="3" borderId="2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/>
    <xf numFmtId="0" fontId="1" fillId="6" borderId="2" xfId="0" applyFont="1" applyFill="1" applyBorder="1" applyAlignment="1">
      <alignment horizontal="center" wrapText="1"/>
    </xf>
    <xf numFmtId="0" fontId="6" fillId="0" borderId="5" xfId="0" applyFont="1" applyBorder="1"/>
    <xf numFmtId="4" fontId="2" fillId="0" borderId="2" xfId="0" applyNumberFormat="1" applyFont="1" applyBorder="1"/>
    <xf numFmtId="4" fontId="3" fillId="0" borderId="2" xfId="0" applyNumberFormat="1" applyFont="1" applyBorder="1"/>
    <xf numFmtId="4" fontId="0" fillId="0" borderId="0" xfId="0" applyNumberFormat="1"/>
    <xf numFmtId="4" fontId="2" fillId="7" borderId="2" xfId="0" applyNumberFormat="1" applyFont="1" applyFill="1" applyBorder="1"/>
    <xf numFmtId="0" fontId="10" fillId="0" borderId="2" xfId="0" applyFont="1" applyBorder="1" applyAlignment="1">
      <alignment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4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8" fillId="0" borderId="1" xfId="0" applyFont="1" applyBorder="1"/>
    <xf numFmtId="0" fontId="7" fillId="0" borderId="2" xfId="0" applyFont="1" applyBorder="1"/>
    <xf numFmtId="0" fontId="0" fillId="4" borderId="0" xfId="0" applyFill="1" applyAlignment="1">
      <alignment horizontal="center"/>
    </xf>
    <xf numFmtId="0" fontId="11" fillId="10" borderId="0" xfId="0" applyFont="1" applyFill="1" applyAlignment="1">
      <alignment horizontal="center" vertical="center" wrapText="1"/>
    </xf>
    <xf numFmtId="4" fontId="12" fillId="6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4" fontId="12" fillId="3" borderId="2" xfId="0" applyNumberFormat="1" applyFont="1" applyFill="1" applyBorder="1"/>
    <xf numFmtId="0" fontId="8" fillId="0" borderId="5" xfId="0" applyFont="1" applyBorder="1" applyAlignment="1">
      <alignment horizontal="left" vertical="center" wrapText="1"/>
    </xf>
    <xf numFmtId="4" fontId="12" fillId="9" borderId="2" xfId="0" applyNumberFormat="1" applyFont="1" applyFill="1" applyBorder="1"/>
    <xf numFmtId="0" fontId="8" fillId="11" borderId="5" xfId="0" applyFont="1" applyFill="1" applyBorder="1"/>
    <xf numFmtId="0" fontId="8" fillId="12" borderId="5" xfId="0" applyFont="1" applyFill="1" applyBorder="1"/>
    <xf numFmtId="4" fontId="14" fillId="0" borderId="2" xfId="0" applyNumberFormat="1" applyFont="1" applyBorder="1"/>
    <xf numFmtId="4" fontId="2" fillId="0" borderId="13" xfId="0" applyNumberFormat="1" applyFont="1" applyBorder="1"/>
    <xf numFmtId="0" fontId="8" fillId="11" borderId="9" xfId="0" applyFont="1" applyFill="1" applyBorder="1"/>
    <xf numFmtId="0" fontId="15" fillId="0" borderId="12" xfId="0" applyFont="1" applyBorder="1"/>
    <xf numFmtId="0" fontId="17" fillId="0" borderId="14" xfId="0" applyFont="1" applyBorder="1"/>
    <xf numFmtId="0" fontId="18" fillId="0" borderId="12" xfId="0" applyFont="1" applyBorder="1"/>
    <xf numFmtId="0" fontId="19" fillId="0" borderId="12" xfId="0" applyFont="1" applyBorder="1"/>
    <xf numFmtId="0" fontId="8" fillId="0" borderId="12" xfId="0" applyFont="1" applyBorder="1"/>
    <xf numFmtId="0" fontId="8" fillId="11" borderId="14" xfId="0" applyFont="1" applyFill="1" applyBorder="1"/>
    <xf numFmtId="0" fontId="8" fillId="0" borderId="12" xfId="0" applyFont="1" applyBorder="1" applyAlignment="1">
      <alignment wrapText="1"/>
    </xf>
    <xf numFmtId="0" fontId="8" fillId="0" borderId="14" xfId="0" applyFont="1" applyBorder="1"/>
    <xf numFmtId="4" fontId="14" fillId="0" borderId="13" xfId="0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0" xfId="0" applyFont="1"/>
    <xf numFmtId="0" fontId="8" fillId="0" borderId="5" xfId="0" applyFont="1" applyFill="1" applyBorder="1"/>
    <xf numFmtId="0" fontId="22" fillId="0" borderId="5" xfId="0" applyFont="1" applyBorder="1"/>
  </cellXfs>
  <cellStyles count="2">
    <cellStyle name="Moneda 2" xfId="1" xr:uid="{F38D2C50-06B2-4095-AF72-9700101EAD6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DC73-170F-492A-A8E2-F4DCA243D48D}">
  <dimension ref="A1:N123"/>
  <sheetViews>
    <sheetView tabSelected="1" topLeftCell="A29" zoomScaleNormal="100" workbookViewId="0">
      <selection activeCell="H24" sqref="H24"/>
    </sheetView>
  </sheetViews>
  <sheetFormatPr baseColWidth="10" defaultColWidth="11.44140625" defaultRowHeight="14.4" x14ac:dyDescent="0.3"/>
  <cols>
    <col min="1" max="1" width="24.5546875" customWidth="1"/>
    <col min="2" max="2" width="94.88671875" customWidth="1"/>
    <col min="3" max="3" width="13.33203125" style="17" customWidth="1"/>
    <col min="4" max="4" width="12.44140625" style="17" customWidth="1"/>
    <col min="5" max="14" width="13" style="17" customWidth="1"/>
    <col min="15" max="15" width="11.6640625" bestFit="1" customWidth="1"/>
  </cols>
  <sheetData>
    <row r="1" spans="1:14" x14ac:dyDescent="0.3"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</row>
    <row r="2" spans="1:14" ht="31.2" customHeight="1" x14ac:dyDescent="0.3">
      <c r="A2" s="10"/>
      <c r="B2" s="4" t="s">
        <v>12</v>
      </c>
      <c r="C2" s="11" t="s">
        <v>13</v>
      </c>
      <c r="D2" s="11" t="s">
        <v>13</v>
      </c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</row>
    <row r="3" spans="1:14" x14ac:dyDescent="0.3">
      <c r="A3" s="3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3">
      <c r="A4" s="48" t="s">
        <v>15</v>
      </c>
      <c r="B4" s="1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49"/>
      <c r="B5" s="1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3">
      <c r="A6" s="49"/>
      <c r="B6" s="1" t="s">
        <v>18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3">
      <c r="A7" s="49"/>
      <c r="B7" s="1" t="s">
        <v>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49"/>
      <c r="B8" s="1" t="s">
        <v>20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50"/>
      <c r="B9" s="2" t="s">
        <v>21</v>
      </c>
      <c r="C9" s="16">
        <f t="shared" ref="C9:N9" si="0">SUM(C4:C8)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</row>
    <row r="10" spans="1:14" x14ac:dyDescent="0.3">
      <c r="A10" s="3" t="s">
        <v>22</v>
      </c>
      <c r="B10" s="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3">
      <c r="A11" s="51"/>
      <c r="B11" s="34" t="s">
        <v>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51"/>
      <c r="B12" s="5" t="s">
        <v>24</v>
      </c>
      <c r="C12" s="15"/>
      <c r="D12" s="15">
        <v>530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51"/>
      <c r="B13" s="34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51"/>
      <c r="B14" s="5" t="s">
        <v>26</v>
      </c>
      <c r="C14" s="15"/>
      <c r="D14" s="15"/>
      <c r="E14" s="15"/>
      <c r="F14" s="15">
        <v>509</v>
      </c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51"/>
      <c r="B15" s="34" t="s">
        <v>27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3">
      <c r="A16" s="51"/>
      <c r="B16" s="34" t="s">
        <v>28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3">
      <c r="A17" s="51"/>
      <c r="B17" s="34" t="s">
        <v>29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51"/>
      <c r="B18" s="5" t="s">
        <v>30</v>
      </c>
      <c r="C18" s="15"/>
      <c r="D18" s="15">
        <v>509</v>
      </c>
      <c r="E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51"/>
      <c r="B19" s="5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v>509</v>
      </c>
      <c r="N19" s="15"/>
    </row>
    <row r="20" spans="1:14" x14ac:dyDescent="0.3">
      <c r="A20" s="51"/>
      <c r="B20" s="5" t="s">
        <v>32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530</v>
      </c>
      <c r="M20" s="15"/>
      <c r="N20" s="15"/>
    </row>
    <row r="21" spans="1:14" x14ac:dyDescent="0.3">
      <c r="A21" s="51"/>
      <c r="B21" s="35" t="s">
        <v>33</v>
      </c>
      <c r="C21" s="15"/>
      <c r="D21" s="15"/>
      <c r="E21" s="15">
        <v>530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51"/>
      <c r="B22" s="5" t="s">
        <v>34</v>
      </c>
      <c r="C22" s="15"/>
      <c r="D22" s="15">
        <v>509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51"/>
      <c r="B23" s="5" t="s">
        <v>35</v>
      </c>
      <c r="C23" s="15"/>
      <c r="D23" s="15">
        <v>509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51"/>
      <c r="B24" s="5" t="s">
        <v>36</v>
      </c>
      <c r="C24" s="15"/>
      <c r="D24" s="15"/>
      <c r="E24" s="15"/>
      <c r="F24" s="15">
        <v>509</v>
      </c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51"/>
      <c r="B25" s="5" t="s">
        <v>37</v>
      </c>
      <c r="C25" s="15"/>
      <c r="D25" s="15"/>
      <c r="E25" s="15"/>
      <c r="F25" s="15"/>
      <c r="G25" s="15"/>
      <c r="H25" s="15">
        <v>509</v>
      </c>
      <c r="I25" s="15"/>
      <c r="J25" s="15"/>
      <c r="K25" s="15"/>
      <c r="L25" s="15"/>
      <c r="M25" s="15"/>
      <c r="N25" s="15"/>
    </row>
    <row r="26" spans="1:14" x14ac:dyDescent="0.3">
      <c r="A26" s="51"/>
      <c r="B26" s="34" t="s">
        <v>38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51"/>
      <c r="B27" s="34" t="s">
        <v>39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3">
      <c r="A28" s="51"/>
      <c r="B28" s="72" t="s">
        <v>191</v>
      </c>
      <c r="C28" s="15">
        <v>114000</v>
      </c>
      <c r="D28" s="15">
        <v>114000</v>
      </c>
      <c r="E28" s="15">
        <v>114000</v>
      </c>
      <c r="F28" s="15">
        <v>114000</v>
      </c>
      <c r="G28" s="15">
        <v>114000</v>
      </c>
      <c r="H28" s="15">
        <v>114000</v>
      </c>
      <c r="I28" s="15">
        <v>114000</v>
      </c>
      <c r="J28" s="15">
        <v>114000</v>
      </c>
      <c r="K28" s="15">
        <v>114000</v>
      </c>
      <c r="L28" s="15">
        <v>114000</v>
      </c>
      <c r="M28" s="15">
        <v>114000</v>
      </c>
      <c r="N28" s="15">
        <v>114000</v>
      </c>
    </row>
    <row r="29" spans="1:14" x14ac:dyDescent="0.3">
      <c r="A29" s="51"/>
      <c r="B29" s="40" t="s">
        <v>40</v>
      </c>
      <c r="C29" s="15">
        <v>113071</v>
      </c>
      <c r="D29" s="15">
        <v>113071</v>
      </c>
      <c r="E29" s="15">
        <v>113071</v>
      </c>
      <c r="F29" s="15">
        <v>113071</v>
      </c>
      <c r="G29" s="15">
        <v>113071</v>
      </c>
      <c r="H29" s="15">
        <v>113071</v>
      </c>
      <c r="I29" s="15">
        <v>113071</v>
      </c>
      <c r="J29" s="15">
        <v>113071</v>
      </c>
      <c r="K29" s="15">
        <v>113071</v>
      </c>
      <c r="L29" s="15">
        <v>113071</v>
      </c>
      <c r="M29" s="15">
        <v>113071</v>
      </c>
      <c r="N29" s="15">
        <v>113071</v>
      </c>
    </row>
    <row r="30" spans="1:14" x14ac:dyDescent="0.3">
      <c r="A30" s="52"/>
      <c r="B30" s="41" t="s">
        <v>41</v>
      </c>
      <c r="C30" s="37">
        <v>368</v>
      </c>
      <c r="D30" s="37">
        <v>368</v>
      </c>
      <c r="E30" s="37">
        <v>368</v>
      </c>
      <c r="F30" s="37">
        <v>368</v>
      </c>
      <c r="G30" s="37">
        <v>368</v>
      </c>
      <c r="H30" s="37">
        <v>368</v>
      </c>
      <c r="I30" s="37">
        <v>368</v>
      </c>
      <c r="J30" s="37">
        <v>368</v>
      </c>
      <c r="K30" s="37">
        <v>368</v>
      </c>
      <c r="L30" s="37">
        <v>368</v>
      </c>
      <c r="M30" s="37">
        <v>368</v>
      </c>
      <c r="N30" s="37">
        <v>368</v>
      </c>
    </row>
    <row r="31" spans="1:14" x14ac:dyDescent="0.3">
      <c r="A31" s="52"/>
      <c r="B31" s="39" t="s">
        <v>42</v>
      </c>
      <c r="C31" s="37">
        <v>302</v>
      </c>
      <c r="D31" s="37">
        <v>302</v>
      </c>
      <c r="E31" s="37">
        <v>302</v>
      </c>
      <c r="F31" s="37">
        <v>302</v>
      </c>
      <c r="G31" s="37">
        <v>302</v>
      </c>
      <c r="H31" s="37">
        <v>302</v>
      </c>
      <c r="I31" s="37">
        <v>302</v>
      </c>
      <c r="J31" s="37">
        <v>302</v>
      </c>
      <c r="K31" s="37">
        <v>302</v>
      </c>
      <c r="L31" s="37">
        <v>302</v>
      </c>
      <c r="M31" s="37">
        <v>302</v>
      </c>
      <c r="N31" s="37">
        <v>302</v>
      </c>
    </row>
    <row r="32" spans="1:14" x14ac:dyDescent="0.3">
      <c r="A32" s="52"/>
      <c r="B32" s="39" t="s">
        <v>43</v>
      </c>
      <c r="C32" s="37">
        <v>7681</v>
      </c>
      <c r="D32" s="37">
        <v>7681</v>
      </c>
      <c r="E32" s="37">
        <v>7681</v>
      </c>
      <c r="F32" s="37">
        <v>7681</v>
      </c>
      <c r="G32" s="37">
        <v>7681</v>
      </c>
      <c r="H32" s="37">
        <v>7681</v>
      </c>
      <c r="I32" s="37">
        <v>7681</v>
      </c>
      <c r="J32" s="37">
        <v>7681</v>
      </c>
      <c r="K32" s="37">
        <v>7681</v>
      </c>
      <c r="L32" s="37">
        <v>7681</v>
      </c>
      <c r="M32" s="37">
        <v>7681</v>
      </c>
      <c r="N32" s="37">
        <v>7681</v>
      </c>
    </row>
    <row r="33" spans="1:14" x14ac:dyDescent="0.3">
      <c r="A33" s="52"/>
      <c r="B33" s="42" t="s">
        <v>44</v>
      </c>
      <c r="C33" s="37">
        <v>1341</v>
      </c>
      <c r="D33" s="37">
        <v>1341</v>
      </c>
      <c r="E33" s="37">
        <v>1341</v>
      </c>
      <c r="F33" s="37">
        <v>1341</v>
      </c>
      <c r="G33" s="37">
        <v>1341</v>
      </c>
      <c r="H33" s="37">
        <v>1341</v>
      </c>
      <c r="I33" s="37">
        <v>1341</v>
      </c>
      <c r="J33" s="37">
        <v>1341</v>
      </c>
      <c r="K33" s="37">
        <v>1341</v>
      </c>
      <c r="L33" s="37">
        <v>1341</v>
      </c>
      <c r="M33" s="37">
        <v>1341</v>
      </c>
      <c r="N33" s="37">
        <v>1341</v>
      </c>
    </row>
    <row r="34" spans="1:14" x14ac:dyDescent="0.3">
      <c r="A34" s="52"/>
      <c r="B34" s="39" t="s">
        <v>45</v>
      </c>
      <c r="C34" s="37">
        <v>525</v>
      </c>
      <c r="D34" s="37">
        <v>525</v>
      </c>
      <c r="E34" s="37">
        <v>525</v>
      </c>
      <c r="F34" s="37">
        <v>525</v>
      </c>
      <c r="G34" s="37">
        <v>525</v>
      </c>
      <c r="H34" s="37">
        <v>525</v>
      </c>
      <c r="I34" s="37">
        <v>525</v>
      </c>
      <c r="J34" s="37">
        <v>525</v>
      </c>
      <c r="K34" s="37">
        <v>525</v>
      </c>
      <c r="L34" s="37">
        <v>525</v>
      </c>
      <c r="M34" s="37">
        <v>525</v>
      </c>
      <c r="N34" s="37">
        <v>525</v>
      </c>
    </row>
    <row r="35" spans="1:14" x14ac:dyDescent="0.3">
      <c r="A35" s="51"/>
      <c r="B35" s="38" t="s">
        <v>46</v>
      </c>
      <c r="C35" s="15"/>
      <c r="D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3">
      <c r="A36" s="51"/>
      <c r="B36" s="34" t="s">
        <v>47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s="51"/>
      <c r="B37" s="5" t="s">
        <v>48</v>
      </c>
      <c r="C37" s="36">
        <v>20</v>
      </c>
      <c r="D37" s="36">
        <v>20</v>
      </c>
      <c r="E37" s="36">
        <v>20</v>
      </c>
      <c r="F37" s="36">
        <v>20</v>
      </c>
      <c r="G37" s="36">
        <v>20</v>
      </c>
      <c r="H37" s="36">
        <v>20</v>
      </c>
      <c r="I37" s="36">
        <v>20</v>
      </c>
      <c r="J37" s="36">
        <v>20</v>
      </c>
      <c r="K37" s="36">
        <v>20</v>
      </c>
      <c r="L37" s="36">
        <v>20</v>
      </c>
      <c r="M37" s="36">
        <v>20</v>
      </c>
      <c r="N37" s="36">
        <v>20</v>
      </c>
    </row>
    <row r="38" spans="1:14" x14ac:dyDescent="0.3">
      <c r="A38" s="51"/>
      <c r="B38" s="5" t="s">
        <v>49</v>
      </c>
      <c r="C38" s="36">
        <v>25</v>
      </c>
      <c r="D38" s="36">
        <v>25</v>
      </c>
      <c r="E38" s="36">
        <v>25</v>
      </c>
      <c r="F38" s="36">
        <v>25</v>
      </c>
      <c r="G38" s="36">
        <v>25</v>
      </c>
      <c r="H38" s="36">
        <v>25</v>
      </c>
      <c r="I38" s="36">
        <v>25</v>
      </c>
      <c r="J38" s="36">
        <v>25</v>
      </c>
      <c r="K38" s="36">
        <v>25</v>
      </c>
      <c r="L38" s="36">
        <v>25</v>
      </c>
      <c r="M38" s="36">
        <v>25</v>
      </c>
      <c r="N38" s="36">
        <v>25</v>
      </c>
    </row>
    <row r="39" spans="1:14" x14ac:dyDescent="0.3">
      <c r="A39" s="51"/>
      <c r="B39" s="46" t="s">
        <v>50</v>
      </c>
      <c r="C39" s="36">
        <v>15</v>
      </c>
      <c r="D39" s="36">
        <v>15</v>
      </c>
      <c r="E39" s="36">
        <v>15</v>
      </c>
      <c r="F39" s="36">
        <v>15</v>
      </c>
      <c r="G39" s="36">
        <v>15</v>
      </c>
      <c r="H39" s="36">
        <v>15</v>
      </c>
      <c r="I39" s="36">
        <v>15</v>
      </c>
      <c r="J39" s="36">
        <v>15</v>
      </c>
      <c r="K39" s="36">
        <v>15</v>
      </c>
      <c r="L39" s="36">
        <v>15</v>
      </c>
      <c r="M39" s="36">
        <v>15</v>
      </c>
      <c r="N39" s="36">
        <v>15</v>
      </c>
    </row>
    <row r="40" spans="1:14" ht="22.2" x14ac:dyDescent="0.3">
      <c r="A40" s="52"/>
      <c r="B40" s="45" t="s">
        <v>51</v>
      </c>
      <c r="C40" s="47">
        <v>63</v>
      </c>
      <c r="D40" s="47">
        <v>63</v>
      </c>
      <c r="E40" s="47">
        <v>63</v>
      </c>
      <c r="F40" s="47">
        <v>63</v>
      </c>
      <c r="G40" s="47">
        <v>63</v>
      </c>
      <c r="H40" s="47">
        <v>63</v>
      </c>
      <c r="I40" s="47">
        <v>63</v>
      </c>
      <c r="J40" s="47">
        <v>63</v>
      </c>
      <c r="K40" s="47">
        <v>63</v>
      </c>
      <c r="L40" s="47">
        <v>63</v>
      </c>
      <c r="M40" s="47">
        <v>63</v>
      </c>
      <c r="N40" s="47">
        <v>63</v>
      </c>
    </row>
    <row r="41" spans="1:14" ht="22.2" x14ac:dyDescent="0.3">
      <c r="A41" s="51"/>
      <c r="B41" s="45" t="s">
        <v>186</v>
      </c>
      <c r="C41" s="36">
        <v>97</v>
      </c>
      <c r="D41" s="36">
        <v>97</v>
      </c>
      <c r="E41" s="36">
        <v>97</v>
      </c>
      <c r="F41" s="36">
        <v>97</v>
      </c>
      <c r="G41" s="36">
        <v>97</v>
      </c>
      <c r="H41" s="36">
        <v>97</v>
      </c>
      <c r="I41" s="36">
        <v>97</v>
      </c>
      <c r="J41" s="36">
        <v>97</v>
      </c>
      <c r="K41" s="36">
        <v>97</v>
      </c>
      <c r="L41" s="36">
        <v>97</v>
      </c>
      <c r="M41" s="36">
        <v>97</v>
      </c>
      <c r="N41" s="36">
        <v>97</v>
      </c>
    </row>
    <row r="42" spans="1:14" ht="22.2" x14ac:dyDescent="0.3">
      <c r="A42" s="51"/>
      <c r="B42" s="45" t="s">
        <v>187</v>
      </c>
      <c r="C42" s="36">
        <v>97</v>
      </c>
      <c r="D42" s="36">
        <v>97</v>
      </c>
      <c r="E42" s="36">
        <v>97</v>
      </c>
      <c r="F42" s="36">
        <v>97</v>
      </c>
      <c r="G42" s="36">
        <v>97</v>
      </c>
      <c r="H42" s="36">
        <v>97</v>
      </c>
      <c r="I42" s="36">
        <v>97</v>
      </c>
      <c r="J42" s="36">
        <v>97</v>
      </c>
      <c r="K42" s="36">
        <v>97</v>
      </c>
      <c r="L42" s="36">
        <v>97</v>
      </c>
      <c r="M42" s="36">
        <v>97</v>
      </c>
      <c r="N42" s="36">
        <v>97</v>
      </c>
    </row>
    <row r="43" spans="1:14" x14ac:dyDescent="0.3">
      <c r="A43" s="51"/>
      <c r="B43" s="70" t="s">
        <v>190</v>
      </c>
      <c r="C43" s="36">
        <v>37</v>
      </c>
      <c r="D43" s="36">
        <v>37</v>
      </c>
      <c r="E43" s="36">
        <v>37</v>
      </c>
      <c r="F43" s="36">
        <v>37</v>
      </c>
      <c r="G43" s="36">
        <v>37</v>
      </c>
      <c r="H43" s="36">
        <v>37</v>
      </c>
      <c r="I43" s="36">
        <v>37</v>
      </c>
      <c r="J43" s="36">
        <v>37</v>
      </c>
      <c r="K43" s="36">
        <v>37</v>
      </c>
      <c r="L43" s="36">
        <v>37</v>
      </c>
      <c r="M43" s="36">
        <v>37</v>
      </c>
      <c r="N43" s="36">
        <v>37</v>
      </c>
    </row>
    <row r="44" spans="1:14" ht="22.2" x14ac:dyDescent="0.3">
      <c r="A44" s="51"/>
      <c r="B44" s="45" t="s">
        <v>188</v>
      </c>
      <c r="C44" s="36">
        <v>29</v>
      </c>
      <c r="D44" s="36">
        <v>29</v>
      </c>
      <c r="E44" s="36">
        <v>29</v>
      </c>
      <c r="F44" s="36">
        <v>29</v>
      </c>
      <c r="G44" s="36">
        <v>29</v>
      </c>
      <c r="H44" s="36">
        <v>29</v>
      </c>
      <c r="I44" s="36">
        <v>29</v>
      </c>
      <c r="J44" s="36">
        <v>29</v>
      </c>
      <c r="K44" s="36">
        <v>29</v>
      </c>
      <c r="L44" s="36">
        <v>29</v>
      </c>
      <c r="M44" s="36">
        <v>29</v>
      </c>
      <c r="N44" s="36">
        <v>29</v>
      </c>
    </row>
    <row r="45" spans="1:14" ht="22.2" x14ac:dyDescent="0.3">
      <c r="A45" s="51"/>
      <c r="B45" s="45" t="s">
        <v>189</v>
      </c>
      <c r="C45" s="36">
        <v>46</v>
      </c>
      <c r="D45" s="36">
        <v>46</v>
      </c>
      <c r="E45" s="36">
        <v>46</v>
      </c>
      <c r="F45" s="36">
        <v>46</v>
      </c>
      <c r="G45" s="36">
        <v>46</v>
      </c>
      <c r="H45" s="36">
        <v>46</v>
      </c>
      <c r="I45" s="36">
        <v>46</v>
      </c>
      <c r="J45" s="36">
        <v>46</v>
      </c>
      <c r="K45" s="36">
        <v>46</v>
      </c>
      <c r="L45" s="36">
        <v>46</v>
      </c>
      <c r="M45" s="36">
        <v>46</v>
      </c>
      <c r="N45" s="36">
        <v>46</v>
      </c>
    </row>
    <row r="46" spans="1:14" ht="22.2" x14ac:dyDescent="0.3">
      <c r="A46" s="51"/>
      <c r="B46" s="45" t="s">
        <v>189</v>
      </c>
      <c r="C46" s="36">
        <v>24</v>
      </c>
      <c r="D46" s="36">
        <v>24</v>
      </c>
      <c r="E46" s="36">
        <v>24</v>
      </c>
      <c r="F46" s="36">
        <v>24</v>
      </c>
      <c r="G46" s="36">
        <v>24</v>
      </c>
      <c r="H46" s="36">
        <v>24</v>
      </c>
      <c r="I46" s="36">
        <v>24</v>
      </c>
      <c r="J46" s="36">
        <v>24</v>
      </c>
      <c r="K46" s="36">
        <v>24</v>
      </c>
      <c r="L46" s="36">
        <v>24</v>
      </c>
      <c r="M46" s="36">
        <v>24</v>
      </c>
      <c r="N46" s="36">
        <v>24</v>
      </c>
    </row>
    <row r="47" spans="1:14" x14ac:dyDescent="0.3">
      <c r="A47" s="51"/>
      <c r="B47" s="5" t="s">
        <v>52</v>
      </c>
      <c r="C47" s="36">
        <v>32</v>
      </c>
      <c r="D47" s="36">
        <v>32</v>
      </c>
      <c r="E47" s="36">
        <v>32</v>
      </c>
      <c r="F47" s="36">
        <v>32</v>
      </c>
      <c r="G47" s="36">
        <v>32</v>
      </c>
      <c r="H47" s="36">
        <v>32</v>
      </c>
      <c r="I47" s="36">
        <v>32</v>
      </c>
      <c r="J47" s="36">
        <v>32</v>
      </c>
      <c r="K47" s="36">
        <v>32</v>
      </c>
      <c r="L47" s="36">
        <v>32</v>
      </c>
      <c r="M47" s="36">
        <v>32</v>
      </c>
      <c r="N47" s="36">
        <v>32</v>
      </c>
    </row>
    <row r="48" spans="1:14" x14ac:dyDescent="0.3">
      <c r="A48" s="51"/>
      <c r="B48" s="34" t="s">
        <v>53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3">
      <c r="A49" s="51"/>
      <c r="B49" s="34" t="s">
        <v>54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51"/>
      <c r="B50" s="34" t="s">
        <v>55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51"/>
      <c r="B51" s="71" t="s">
        <v>56</v>
      </c>
      <c r="C51" s="15">
        <v>3204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51"/>
      <c r="B52" s="34" t="s">
        <v>57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51"/>
      <c r="B53" s="34" t="s">
        <v>58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51"/>
      <c r="B54" s="44" t="s">
        <v>59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52"/>
      <c r="B55" s="43" t="s">
        <v>60</v>
      </c>
      <c r="D55" s="15"/>
      <c r="E55" s="15"/>
      <c r="F55" s="15"/>
      <c r="G55" s="15"/>
      <c r="H55" s="15"/>
      <c r="I55" s="15"/>
      <c r="J55" s="15"/>
      <c r="K55" s="15"/>
      <c r="L55" s="15"/>
      <c r="M55" s="15">
        <v>960</v>
      </c>
      <c r="N55" s="15"/>
    </row>
    <row r="56" spans="1:14" x14ac:dyDescent="0.3">
      <c r="A56" s="51"/>
      <c r="B56" s="38" t="s">
        <v>61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51"/>
      <c r="B57" s="34" t="s">
        <v>62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53" t="s">
        <v>63</v>
      </c>
      <c r="B58" s="6" t="s">
        <v>64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s="54"/>
      <c r="B59" s="5" t="s">
        <v>65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">
      <c r="A60" s="54"/>
      <c r="B60" s="5" t="s">
        <v>66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">
      <c r="A61" s="54"/>
      <c r="B61" s="7" t="s">
        <v>67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3">
      <c r="A62" s="54"/>
      <c r="B62" s="5" t="s">
        <v>68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3">
      <c r="A63" s="54"/>
      <c r="B63" s="7" t="s">
        <v>69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3">
      <c r="A64" s="54"/>
      <c r="B64" s="7" t="s">
        <v>70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3">
      <c r="A65" s="54"/>
      <c r="B65" s="7" t="s">
        <v>71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54"/>
      <c r="B66" s="5" t="s">
        <v>72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54"/>
      <c r="B67" s="5" t="s">
        <v>73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54"/>
      <c r="B68" s="5" t="s">
        <v>74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55"/>
      <c r="B69" s="2" t="s">
        <v>21</v>
      </c>
      <c r="C69" s="16">
        <f>SUM(C11:C68)</f>
        <v>240977</v>
      </c>
      <c r="D69" s="16">
        <f>SUM(D11:D68)</f>
        <v>239830</v>
      </c>
      <c r="E69" s="16">
        <f>SUM(E11:E68)</f>
        <v>238303</v>
      </c>
      <c r="F69" s="16">
        <f>SUM(F11:F68)</f>
        <v>238791</v>
      </c>
      <c r="G69" s="16">
        <f>SUM(G11:G68)</f>
        <v>237773</v>
      </c>
      <c r="H69" s="16">
        <f>SUM(H11:H68)</f>
        <v>238282</v>
      </c>
      <c r="I69" s="16">
        <f>SUM(I11:I68)</f>
        <v>237773</v>
      </c>
      <c r="J69" s="16">
        <f>SUM(J11:J68)</f>
        <v>237773</v>
      </c>
      <c r="K69" s="16">
        <f>SUM(K11:K68)</f>
        <v>237773</v>
      </c>
      <c r="L69" s="16">
        <f>SUM(L11:L68)</f>
        <v>238303</v>
      </c>
      <c r="M69" s="16">
        <f>SUM(M11:M68)</f>
        <v>239242</v>
      </c>
      <c r="N69" s="16">
        <f>SUM(N11:N68)</f>
        <v>237773</v>
      </c>
    </row>
    <row r="70" spans="1:14" x14ac:dyDescent="0.3">
      <c r="A70" s="3" t="s">
        <v>75</v>
      </c>
      <c r="B70" s="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3">
      <c r="A71" s="56" t="s">
        <v>75</v>
      </c>
      <c r="B71" s="5" t="s">
        <v>76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3">
      <c r="A72" s="57"/>
      <c r="B72" s="5" t="s">
        <v>77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5" customHeight="1" x14ac:dyDescent="0.3">
      <c r="A73" s="57"/>
      <c r="B73" s="5" t="s">
        <v>78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5" customHeight="1" x14ac:dyDescent="0.3">
      <c r="A74" s="57"/>
      <c r="B74" s="5" t="s">
        <v>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5" customHeight="1" x14ac:dyDescent="0.3">
      <c r="A75" s="58"/>
      <c r="B75" s="2" t="s">
        <v>21</v>
      </c>
      <c r="C75" s="16">
        <f t="shared" ref="C75:N75" si="1">SUM(C71:C74)</f>
        <v>0</v>
      </c>
      <c r="D75" s="16">
        <f t="shared" si="1"/>
        <v>0</v>
      </c>
      <c r="E75" s="16">
        <f t="shared" si="1"/>
        <v>0</v>
      </c>
      <c r="F75" s="16">
        <f t="shared" si="1"/>
        <v>0</v>
      </c>
      <c r="G75" s="16">
        <f t="shared" si="1"/>
        <v>0</v>
      </c>
      <c r="H75" s="16">
        <f t="shared" si="1"/>
        <v>0</v>
      </c>
      <c r="I75" s="16">
        <f t="shared" si="1"/>
        <v>0</v>
      </c>
      <c r="J75" s="16">
        <f t="shared" si="1"/>
        <v>0</v>
      </c>
      <c r="K75" s="16">
        <f t="shared" si="1"/>
        <v>0</v>
      </c>
      <c r="L75" s="16">
        <f t="shared" si="1"/>
        <v>0</v>
      </c>
      <c r="M75" s="16">
        <f t="shared" si="1"/>
        <v>0</v>
      </c>
      <c r="N75" s="16">
        <f t="shared" si="1"/>
        <v>0</v>
      </c>
    </row>
    <row r="76" spans="1:14" x14ac:dyDescent="0.3">
      <c r="A76" s="3" t="s">
        <v>80</v>
      </c>
      <c r="B76" s="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3">
      <c r="A77" s="59" t="s">
        <v>81</v>
      </c>
      <c r="B77" s="5" t="s">
        <v>82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3">
      <c r="A78" s="51"/>
      <c r="B78" s="5" t="s">
        <v>83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3">
      <c r="A79" s="60"/>
      <c r="B79" s="2" t="s">
        <v>21</v>
      </c>
      <c r="C79" s="16">
        <f t="shared" ref="C79:N79" si="2">SUM(C77:C78)</f>
        <v>0</v>
      </c>
      <c r="D79" s="16">
        <f t="shared" si="2"/>
        <v>0</v>
      </c>
      <c r="E79" s="16">
        <f t="shared" si="2"/>
        <v>0</v>
      </c>
      <c r="F79" s="16">
        <f t="shared" si="2"/>
        <v>0</v>
      </c>
      <c r="G79" s="16">
        <f t="shared" si="2"/>
        <v>0</v>
      </c>
      <c r="H79" s="16">
        <f t="shared" si="2"/>
        <v>0</v>
      </c>
      <c r="I79" s="16">
        <f t="shared" si="2"/>
        <v>0</v>
      </c>
      <c r="J79" s="16">
        <f t="shared" si="2"/>
        <v>0</v>
      </c>
      <c r="K79" s="16">
        <f t="shared" si="2"/>
        <v>0</v>
      </c>
      <c r="L79" s="16">
        <f t="shared" si="2"/>
        <v>0</v>
      </c>
      <c r="M79" s="16">
        <f t="shared" si="2"/>
        <v>0</v>
      </c>
      <c r="N79" s="16">
        <f t="shared" si="2"/>
        <v>0</v>
      </c>
    </row>
    <row r="80" spans="1:14" x14ac:dyDescent="0.3">
      <c r="A80" s="3" t="s">
        <v>84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">
      <c r="A81" s="57" t="s">
        <v>85</v>
      </c>
      <c r="B81" s="5" t="s">
        <v>86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x14ac:dyDescent="0.3">
      <c r="A82" s="62"/>
      <c r="B82" s="5" t="s">
        <v>87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x14ac:dyDescent="0.3">
      <c r="A83" s="62"/>
      <c r="B83" s="5" t="s">
        <v>88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x14ac:dyDescent="0.3">
      <c r="A84" s="62"/>
      <c r="B84" s="5" t="s">
        <v>89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 x14ac:dyDescent="0.3">
      <c r="A85" s="62"/>
      <c r="B85" s="5" t="s">
        <v>90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3">
      <c r="A86" s="62"/>
      <c r="B86" s="5" t="s">
        <v>91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3">
      <c r="A87" s="62"/>
      <c r="B87" s="5" t="s">
        <v>92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3">
      <c r="A88" s="62"/>
      <c r="B88" s="5" t="s">
        <v>93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3">
      <c r="A89" s="62"/>
      <c r="B89" s="5" t="s">
        <v>94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x14ac:dyDescent="0.3">
      <c r="A90" s="62"/>
      <c r="B90" s="5" t="s">
        <v>95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x14ac:dyDescent="0.3">
      <c r="A91" s="62"/>
      <c r="B91" s="5" t="s">
        <v>96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x14ac:dyDescent="0.3">
      <c r="A92" s="65"/>
      <c r="B92" s="5" t="s">
        <v>97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x14ac:dyDescent="0.3">
      <c r="A93" s="56" t="s">
        <v>98</v>
      </c>
      <c r="B93" s="5" t="s">
        <v>99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 x14ac:dyDescent="0.3">
      <c r="A94" s="66"/>
      <c r="B94" s="5" t="s">
        <v>100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 x14ac:dyDescent="0.3">
      <c r="A95" s="67"/>
      <c r="B95" s="5" t="s">
        <v>101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 x14ac:dyDescent="0.3">
      <c r="A96" s="56" t="s">
        <v>102</v>
      </c>
      <c r="B96" s="5" t="s">
        <v>103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3">
      <c r="A97" s="65"/>
      <c r="B97" s="5" t="s">
        <v>104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x14ac:dyDescent="0.3">
      <c r="A98" s="56" t="s">
        <v>105</v>
      </c>
      <c r="B98" s="5" t="s">
        <v>106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 x14ac:dyDescent="0.3">
      <c r="A99" s="67"/>
      <c r="B99" s="5" t="s">
        <v>107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x14ac:dyDescent="0.3">
      <c r="A100" s="56" t="s">
        <v>108</v>
      </c>
      <c r="B100" s="5" t="s">
        <v>109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3">
      <c r="A101" s="65"/>
      <c r="B101" s="2" t="s">
        <v>110</v>
      </c>
      <c r="C101" s="16">
        <f t="shared" ref="C101:D101" si="3">SUM(C81:C100)</f>
        <v>0</v>
      </c>
      <c r="D101" s="16">
        <f t="shared" si="3"/>
        <v>0</v>
      </c>
      <c r="E101" s="16">
        <f t="shared" ref="E101:N101" si="4">SUM(E81:E100)</f>
        <v>0</v>
      </c>
      <c r="F101" s="16">
        <f t="shared" si="4"/>
        <v>0</v>
      </c>
      <c r="G101" s="16">
        <f t="shared" si="4"/>
        <v>0</v>
      </c>
      <c r="H101" s="16">
        <f t="shared" si="4"/>
        <v>0</v>
      </c>
      <c r="I101" s="16">
        <f t="shared" si="4"/>
        <v>0</v>
      </c>
      <c r="J101" s="16">
        <f t="shared" si="4"/>
        <v>0</v>
      </c>
      <c r="K101" s="16">
        <f t="shared" si="4"/>
        <v>0</v>
      </c>
      <c r="L101" s="16">
        <f t="shared" si="4"/>
        <v>0</v>
      </c>
      <c r="M101" s="16">
        <f t="shared" si="4"/>
        <v>0</v>
      </c>
      <c r="N101" s="16">
        <f t="shared" si="4"/>
        <v>0</v>
      </c>
    </row>
    <row r="102" spans="1:14" x14ac:dyDescent="0.3">
      <c r="A102" s="3" t="s">
        <v>111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3">
      <c r="A103" s="57" t="s">
        <v>112</v>
      </c>
      <c r="B103" s="6" t="s">
        <v>113</v>
      </c>
      <c r="C103" s="15"/>
      <c r="D103" s="15"/>
      <c r="E103" s="15"/>
      <c r="F103" s="15"/>
      <c r="G103" s="15"/>
      <c r="H103" s="15"/>
      <c r="I103" s="15"/>
      <c r="J103" s="18"/>
      <c r="K103" s="18"/>
      <c r="L103" s="18"/>
      <c r="M103" s="18"/>
      <c r="N103" s="18"/>
    </row>
    <row r="104" spans="1:14" x14ac:dyDescent="0.3">
      <c r="A104" s="57"/>
      <c r="B104" s="6" t="s">
        <v>114</v>
      </c>
      <c r="C104" s="15"/>
      <c r="D104" s="15"/>
      <c r="E104" s="15"/>
      <c r="F104" s="15"/>
      <c r="G104" s="15"/>
      <c r="H104" s="15"/>
      <c r="I104" s="15"/>
      <c r="J104" s="18"/>
      <c r="K104" s="18"/>
      <c r="L104" s="18"/>
      <c r="M104" s="18"/>
      <c r="N104" s="18"/>
    </row>
    <row r="105" spans="1:14" x14ac:dyDescent="0.3">
      <c r="A105" s="57"/>
      <c r="B105" s="6" t="s">
        <v>115</v>
      </c>
      <c r="C105" s="15"/>
      <c r="D105" s="15"/>
      <c r="E105" s="15"/>
      <c r="F105" s="15"/>
      <c r="G105" s="15"/>
      <c r="H105" s="15"/>
      <c r="I105" s="15"/>
      <c r="J105" s="18"/>
      <c r="K105" s="18"/>
      <c r="L105" s="18"/>
      <c r="M105" s="18"/>
      <c r="N105" s="18"/>
    </row>
    <row r="106" spans="1:14" x14ac:dyDescent="0.3">
      <c r="A106" s="57"/>
      <c r="B106" s="6" t="s">
        <v>116</v>
      </c>
      <c r="C106" s="15"/>
      <c r="D106" s="15"/>
      <c r="E106" s="15"/>
      <c r="F106" s="15"/>
      <c r="G106" s="15"/>
      <c r="H106" s="15"/>
      <c r="I106" s="15"/>
      <c r="J106" s="18"/>
      <c r="K106" s="18"/>
      <c r="L106" s="18"/>
      <c r="M106" s="18"/>
      <c r="N106" s="18"/>
    </row>
    <row r="107" spans="1:14" x14ac:dyDescent="0.3">
      <c r="A107" s="57"/>
      <c r="B107" s="19" t="s">
        <v>117</v>
      </c>
      <c r="C107" s="15"/>
      <c r="D107" s="15"/>
      <c r="E107" s="15"/>
      <c r="F107" s="15"/>
      <c r="G107" s="15"/>
      <c r="H107" s="15"/>
      <c r="I107" s="15"/>
      <c r="J107" s="18"/>
      <c r="K107" s="18"/>
      <c r="L107" s="18"/>
      <c r="M107" s="18"/>
      <c r="N107" s="18"/>
    </row>
    <row r="108" spans="1:14" x14ac:dyDescent="0.3">
      <c r="A108" s="58"/>
      <c r="B108" s="6" t="s">
        <v>118</v>
      </c>
      <c r="C108" s="15"/>
      <c r="D108" s="15"/>
      <c r="E108" s="15"/>
      <c r="F108" s="15"/>
      <c r="G108" s="15"/>
      <c r="H108" s="15"/>
      <c r="I108" s="15"/>
      <c r="J108" s="18"/>
      <c r="K108" s="18"/>
      <c r="L108" s="18"/>
      <c r="M108" s="18"/>
      <c r="N108" s="18"/>
    </row>
    <row r="109" spans="1:14" x14ac:dyDescent="0.3">
      <c r="A109" s="61" t="s">
        <v>119</v>
      </c>
      <c r="B109" s="6" t="s">
        <v>120</v>
      </c>
      <c r="C109" s="15"/>
      <c r="D109" s="15"/>
      <c r="E109" s="15"/>
      <c r="F109" s="15"/>
      <c r="G109" s="15"/>
      <c r="H109" s="15"/>
      <c r="I109" s="15"/>
      <c r="J109" s="18"/>
      <c r="K109" s="18"/>
      <c r="L109" s="18"/>
      <c r="M109" s="18"/>
      <c r="N109" s="18"/>
    </row>
    <row r="110" spans="1:14" x14ac:dyDescent="0.3">
      <c r="A110" s="62"/>
      <c r="B110" s="6" t="s">
        <v>121</v>
      </c>
      <c r="C110" s="15"/>
      <c r="D110" s="15"/>
      <c r="E110" s="15"/>
      <c r="F110" s="15"/>
      <c r="G110" s="15"/>
      <c r="H110" s="15"/>
      <c r="I110" s="15"/>
      <c r="J110" s="18"/>
      <c r="K110" s="18"/>
      <c r="L110" s="18"/>
      <c r="M110" s="18"/>
      <c r="N110" s="18"/>
    </row>
    <row r="111" spans="1:14" x14ac:dyDescent="0.3">
      <c r="A111" s="61" t="s">
        <v>122</v>
      </c>
      <c r="B111" s="6" t="s">
        <v>123</v>
      </c>
      <c r="C111" s="15"/>
      <c r="D111" s="15"/>
      <c r="E111" s="15"/>
      <c r="F111" s="15"/>
      <c r="G111" s="15"/>
      <c r="H111" s="15"/>
      <c r="I111" s="15"/>
      <c r="J111" s="18"/>
      <c r="K111" s="18"/>
      <c r="L111" s="18"/>
      <c r="M111" s="18"/>
      <c r="N111" s="18"/>
    </row>
    <row r="112" spans="1:14" x14ac:dyDescent="0.3">
      <c r="A112" s="63"/>
      <c r="B112" s="6" t="s">
        <v>124</v>
      </c>
      <c r="C112" s="15"/>
      <c r="D112" s="15"/>
      <c r="E112" s="15"/>
      <c r="F112" s="15"/>
      <c r="G112" s="15"/>
      <c r="H112" s="15"/>
      <c r="I112" s="15"/>
      <c r="J112" s="18"/>
      <c r="K112" s="18"/>
      <c r="L112" s="18"/>
      <c r="M112" s="18"/>
      <c r="N112" s="18"/>
    </row>
    <row r="113" spans="1:14" x14ac:dyDescent="0.3">
      <c r="A113" s="63"/>
      <c r="B113" s="6" t="s">
        <v>125</v>
      </c>
      <c r="C113" s="15"/>
      <c r="D113" s="15"/>
      <c r="E113" s="15"/>
      <c r="F113" s="15"/>
      <c r="G113" s="15"/>
      <c r="H113" s="15"/>
      <c r="I113" s="15"/>
      <c r="J113" s="18"/>
      <c r="K113" s="18"/>
      <c r="L113" s="18"/>
      <c r="M113" s="18"/>
      <c r="N113" s="18"/>
    </row>
    <row r="114" spans="1:14" x14ac:dyDescent="0.3">
      <c r="A114" s="63"/>
      <c r="B114" s="6" t="s">
        <v>126</v>
      </c>
      <c r="C114" s="15"/>
      <c r="D114" s="15"/>
      <c r="E114" s="15"/>
      <c r="F114" s="15"/>
      <c r="G114" s="15"/>
      <c r="H114" s="15"/>
      <c r="I114" s="15"/>
      <c r="J114" s="18"/>
      <c r="K114" s="18"/>
      <c r="L114" s="18"/>
      <c r="M114" s="18"/>
      <c r="N114" s="18"/>
    </row>
    <row r="115" spans="1:14" x14ac:dyDescent="0.3">
      <c r="A115" s="64"/>
      <c r="B115" s="6" t="s">
        <v>127</v>
      </c>
      <c r="C115" s="15"/>
      <c r="D115" s="15"/>
      <c r="E115" s="15"/>
      <c r="F115" s="15"/>
      <c r="G115" s="15"/>
      <c r="H115" s="15"/>
      <c r="I115" s="15"/>
      <c r="J115" s="18"/>
      <c r="K115" s="18"/>
      <c r="L115" s="18"/>
      <c r="M115" s="18"/>
      <c r="N115" s="18"/>
    </row>
    <row r="116" spans="1:14" x14ac:dyDescent="0.3">
      <c r="A116" s="61" t="s">
        <v>128</v>
      </c>
      <c r="B116" s="6" t="s">
        <v>129</v>
      </c>
      <c r="C116" s="15"/>
      <c r="D116" s="15"/>
      <c r="E116" s="15"/>
      <c r="F116" s="15"/>
      <c r="G116" s="15"/>
      <c r="H116" s="15"/>
      <c r="I116" s="15"/>
      <c r="J116" s="18"/>
      <c r="K116" s="18"/>
      <c r="L116" s="18"/>
      <c r="M116" s="18"/>
      <c r="N116" s="18"/>
    </row>
    <row r="117" spans="1:14" x14ac:dyDescent="0.3">
      <c r="A117" s="63"/>
      <c r="B117" s="6" t="s">
        <v>130</v>
      </c>
      <c r="C117" s="15"/>
      <c r="D117" s="15"/>
      <c r="E117" s="15"/>
      <c r="F117" s="15"/>
      <c r="G117" s="15"/>
      <c r="H117" s="15"/>
      <c r="I117" s="15"/>
      <c r="J117" s="18"/>
      <c r="K117" s="18"/>
      <c r="L117" s="18"/>
      <c r="M117" s="18"/>
      <c r="N117" s="18"/>
    </row>
    <row r="118" spans="1:14" x14ac:dyDescent="0.3">
      <c r="A118" s="63"/>
      <c r="B118" s="6" t="s">
        <v>131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1:14" x14ac:dyDescent="0.3">
      <c r="A119" s="63"/>
      <c r="B119" s="6" t="s">
        <v>132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 x14ac:dyDescent="0.3">
      <c r="A120" s="63"/>
      <c r="B120" s="6" t="s">
        <v>133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1:14" x14ac:dyDescent="0.3">
      <c r="A121" s="63"/>
      <c r="B121" s="6" t="s">
        <v>134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 x14ac:dyDescent="0.3">
      <c r="A122" s="63"/>
      <c r="B122" s="6" t="s">
        <v>135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1:14" x14ac:dyDescent="0.3">
      <c r="A123" s="64"/>
      <c r="B123" s="25" t="s">
        <v>110</v>
      </c>
      <c r="C123" s="16">
        <f>SUM(C103:C122)</f>
        <v>0</v>
      </c>
      <c r="D123" s="16">
        <f>SUM(D103:D122)</f>
        <v>0</v>
      </c>
      <c r="E123" s="16">
        <f t="shared" ref="E123:N123" si="5">SUM(E103:E122)</f>
        <v>0</v>
      </c>
      <c r="F123" s="16">
        <f t="shared" si="5"/>
        <v>0</v>
      </c>
      <c r="G123" s="16">
        <f t="shared" si="5"/>
        <v>0</v>
      </c>
      <c r="H123" s="16">
        <f t="shared" si="5"/>
        <v>0</v>
      </c>
      <c r="I123" s="16">
        <f t="shared" si="5"/>
        <v>0</v>
      </c>
      <c r="J123" s="16">
        <f t="shared" si="5"/>
        <v>0</v>
      </c>
      <c r="K123" s="16">
        <f t="shared" si="5"/>
        <v>0</v>
      </c>
      <c r="L123" s="16">
        <f t="shared" si="5"/>
        <v>0</v>
      </c>
      <c r="M123" s="16">
        <f t="shared" si="5"/>
        <v>0</v>
      </c>
      <c r="N123" s="16">
        <f t="shared" si="5"/>
        <v>0</v>
      </c>
    </row>
  </sheetData>
  <mergeCells count="14">
    <mergeCell ref="A103:A108"/>
    <mergeCell ref="A109:A110"/>
    <mergeCell ref="A111:A115"/>
    <mergeCell ref="A116:A123"/>
    <mergeCell ref="A81:A92"/>
    <mergeCell ref="A93:A95"/>
    <mergeCell ref="A96:A97"/>
    <mergeCell ref="A98:A99"/>
    <mergeCell ref="A100:A101"/>
    <mergeCell ref="A4:A9"/>
    <mergeCell ref="A11:A57"/>
    <mergeCell ref="A58:A69"/>
    <mergeCell ref="A71:A75"/>
    <mergeCell ref="A77:A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2F6B-0C8D-496A-BBE2-76F34C0641F3}">
  <dimension ref="A1:O74"/>
  <sheetViews>
    <sheetView topLeftCell="A5" workbookViewId="0">
      <selection activeCell="B16" sqref="B16"/>
    </sheetView>
  </sheetViews>
  <sheetFormatPr baseColWidth="10" defaultColWidth="11.44140625" defaultRowHeight="14.4" x14ac:dyDescent="0.3"/>
  <cols>
    <col min="1" max="1" width="22.6640625" customWidth="1"/>
    <col min="2" max="2" width="50.88671875" customWidth="1"/>
    <col min="3" max="14" width="13.6640625" customWidth="1"/>
  </cols>
  <sheetData>
    <row r="1" spans="1:15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</row>
    <row r="2" spans="1:15" ht="28.8" x14ac:dyDescent="0.3">
      <c r="A2" s="10"/>
      <c r="B2" s="4" t="s">
        <v>12</v>
      </c>
      <c r="C2" s="11" t="s">
        <v>13</v>
      </c>
      <c r="D2" s="11" t="s">
        <v>13</v>
      </c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</row>
    <row r="3" spans="1:15" x14ac:dyDescent="0.3">
      <c r="A3" s="53" t="s">
        <v>136</v>
      </c>
      <c r="B3" s="14" t="s">
        <v>137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7"/>
    </row>
    <row r="4" spans="1:15" x14ac:dyDescent="0.3">
      <c r="A4" s="54"/>
      <c r="B4" s="14" t="s">
        <v>138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7"/>
    </row>
    <row r="5" spans="1:15" x14ac:dyDescent="0.3">
      <c r="A5" s="54"/>
      <c r="B5" s="14" t="s">
        <v>139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7"/>
    </row>
    <row r="6" spans="1:15" x14ac:dyDescent="0.3">
      <c r="A6" s="65"/>
      <c r="B6" s="2" t="s">
        <v>21</v>
      </c>
      <c r="C6" s="16">
        <f t="shared" ref="C6:N6" si="0">SUM(C3:C5)</f>
        <v>0</v>
      </c>
      <c r="D6" s="16">
        <f t="shared" si="0"/>
        <v>0</v>
      </c>
      <c r="E6" s="16">
        <f t="shared" si="0"/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27"/>
    </row>
    <row r="7" spans="1:15" x14ac:dyDescent="0.3">
      <c r="A7" s="3" t="s">
        <v>140</v>
      </c>
      <c r="B7" s="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7"/>
    </row>
    <row r="8" spans="1:15" x14ac:dyDescent="0.3">
      <c r="A8" s="53" t="s">
        <v>141</v>
      </c>
      <c r="B8" s="6" t="s">
        <v>64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27"/>
    </row>
    <row r="9" spans="1:15" x14ac:dyDescent="0.3">
      <c r="A9" s="62"/>
      <c r="B9" s="5" t="s">
        <v>66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27"/>
    </row>
    <row r="10" spans="1:15" x14ac:dyDescent="0.3">
      <c r="A10" s="62"/>
      <c r="B10" s="7" t="s">
        <v>142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27"/>
    </row>
    <row r="11" spans="1:15" x14ac:dyDescent="0.3">
      <c r="A11" s="62"/>
      <c r="B11" s="7" t="s">
        <v>69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27"/>
    </row>
    <row r="12" spans="1:15" x14ac:dyDescent="0.3">
      <c r="A12" s="62"/>
      <c r="B12" s="5" t="s">
        <v>72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7"/>
    </row>
    <row r="13" spans="1:15" x14ac:dyDescent="0.3">
      <c r="A13" s="62"/>
      <c r="B13" s="5" t="s">
        <v>71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7"/>
    </row>
    <row r="14" spans="1:15" x14ac:dyDescent="0.3">
      <c r="A14" s="62"/>
      <c r="B14" s="5" t="s">
        <v>143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7"/>
    </row>
    <row r="15" spans="1:15" x14ac:dyDescent="0.3">
      <c r="A15" s="65"/>
      <c r="B15" s="2" t="s">
        <v>110</v>
      </c>
      <c r="C15" s="16">
        <f t="shared" ref="C15:N15" si="1">SUM(C8:C14)</f>
        <v>0</v>
      </c>
      <c r="D15" s="16">
        <f t="shared" si="1"/>
        <v>0</v>
      </c>
      <c r="E15" s="16">
        <f t="shared" si="1"/>
        <v>0</v>
      </c>
      <c r="F15" s="16">
        <f t="shared" si="1"/>
        <v>0</v>
      </c>
      <c r="G15" s="16">
        <f t="shared" si="1"/>
        <v>0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27"/>
    </row>
    <row r="16" spans="1:15" x14ac:dyDescent="0.3">
      <c r="A16" s="3" t="s">
        <v>144</v>
      </c>
      <c r="B16" s="4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7"/>
    </row>
    <row r="17" spans="1:14" x14ac:dyDescent="0.3">
      <c r="A17" s="66"/>
      <c r="B17" s="34" t="s">
        <v>145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66"/>
      <c r="B18" s="34" t="s">
        <v>146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66"/>
      <c r="B19" s="34" t="s">
        <v>147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66"/>
      <c r="B20" s="34" t="s">
        <v>148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66"/>
      <c r="B21" s="5" t="s">
        <v>62</v>
      </c>
      <c r="C21" s="36">
        <v>2000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67"/>
      <c r="B22" s="2" t="s">
        <v>21</v>
      </c>
      <c r="C22" s="16">
        <f t="shared" ref="C22:N22" si="2">SUM(C17:C20)</f>
        <v>0</v>
      </c>
      <c r="D22" s="16">
        <f t="shared" si="2"/>
        <v>0</v>
      </c>
      <c r="E22" s="16">
        <f t="shared" si="2"/>
        <v>0</v>
      </c>
      <c r="F22" s="16">
        <f t="shared" si="2"/>
        <v>0</v>
      </c>
      <c r="G22" s="16">
        <f t="shared" si="2"/>
        <v>0</v>
      </c>
      <c r="H22" s="16">
        <f t="shared" si="2"/>
        <v>0</v>
      </c>
      <c r="I22" s="16">
        <f t="shared" si="2"/>
        <v>0</v>
      </c>
      <c r="J22" s="16">
        <f t="shared" si="2"/>
        <v>0</v>
      </c>
      <c r="K22" s="16">
        <f t="shared" si="2"/>
        <v>0</v>
      </c>
      <c r="L22" s="16">
        <f t="shared" si="2"/>
        <v>0</v>
      </c>
      <c r="M22" s="16">
        <f t="shared" si="2"/>
        <v>0</v>
      </c>
      <c r="N22" s="16">
        <f t="shared" si="2"/>
        <v>0</v>
      </c>
    </row>
    <row r="23" spans="1:14" x14ac:dyDescent="0.3">
      <c r="A23" s="3" t="s">
        <v>149</v>
      </c>
      <c r="B23" s="4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x14ac:dyDescent="0.3">
      <c r="A24" s="68" t="s">
        <v>105</v>
      </c>
      <c r="B24" s="5" t="s">
        <v>150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69"/>
      <c r="B25" s="5" t="s">
        <v>151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3">
      <c r="A26" s="29" t="s">
        <v>152</v>
      </c>
      <c r="B26" s="5" t="s">
        <v>153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30"/>
      <c r="B27" s="2" t="s">
        <v>21</v>
      </c>
      <c r="C27" s="16">
        <f t="shared" ref="C27:N27" si="3">SUM(C24:C26)</f>
        <v>0</v>
      </c>
      <c r="D27" s="16">
        <f t="shared" si="3"/>
        <v>0</v>
      </c>
      <c r="E27" s="16">
        <f t="shared" si="3"/>
        <v>0</v>
      </c>
      <c r="F27" s="16">
        <f t="shared" si="3"/>
        <v>0</v>
      </c>
      <c r="G27" s="16">
        <f t="shared" si="3"/>
        <v>0</v>
      </c>
      <c r="H27" s="16">
        <f t="shared" si="3"/>
        <v>0</v>
      </c>
      <c r="I27" s="16">
        <f t="shared" si="3"/>
        <v>0</v>
      </c>
      <c r="J27" s="16">
        <f t="shared" si="3"/>
        <v>0</v>
      </c>
      <c r="K27" s="16">
        <f t="shared" si="3"/>
        <v>0</v>
      </c>
      <c r="L27" s="16">
        <f t="shared" si="3"/>
        <v>0</v>
      </c>
      <c r="M27" s="16">
        <f t="shared" si="3"/>
        <v>0</v>
      </c>
      <c r="N27" s="16">
        <f t="shared" si="3"/>
        <v>0</v>
      </c>
    </row>
    <row r="28" spans="1:14" x14ac:dyDescent="0.3">
      <c r="A28" s="3" t="s">
        <v>154</v>
      </c>
      <c r="B28" s="4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x14ac:dyDescent="0.3">
      <c r="A29" s="68" t="s">
        <v>155</v>
      </c>
      <c r="B29" s="5" t="s">
        <v>156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3">
      <c r="A30" s="65"/>
      <c r="B30" s="2" t="s">
        <v>21</v>
      </c>
      <c r="C30" s="16">
        <f t="shared" ref="C30:N30" si="4">SUM(C29:C29)</f>
        <v>0</v>
      </c>
      <c r="D30" s="16">
        <f t="shared" si="4"/>
        <v>0</v>
      </c>
      <c r="E30" s="16">
        <f t="shared" si="4"/>
        <v>0</v>
      </c>
      <c r="F30" s="16">
        <f t="shared" si="4"/>
        <v>0</v>
      </c>
      <c r="G30" s="16">
        <f t="shared" si="4"/>
        <v>0</v>
      </c>
      <c r="H30" s="16">
        <f t="shared" si="4"/>
        <v>0</v>
      </c>
      <c r="I30" s="16">
        <f t="shared" si="4"/>
        <v>0</v>
      </c>
      <c r="J30" s="16">
        <f t="shared" si="4"/>
        <v>0</v>
      </c>
      <c r="K30" s="16">
        <f t="shared" si="4"/>
        <v>0</v>
      </c>
      <c r="L30" s="16">
        <f t="shared" si="4"/>
        <v>0</v>
      </c>
      <c r="M30" s="16">
        <f t="shared" si="4"/>
        <v>0</v>
      </c>
      <c r="N30" s="16">
        <f t="shared" si="4"/>
        <v>0</v>
      </c>
    </row>
    <row r="31" spans="1:14" x14ac:dyDescent="0.3">
      <c r="A31" s="3" t="s">
        <v>157</v>
      </c>
      <c r="B31" s="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3">
      <c r="A32" s="57" t="s">
        <v>85</v>
      </c>
      <c r="B32" s="5" t="s">
        <v>89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3">
      <c r="A33" s="57"/>
      <c r="B33" s="5" t="s">
        <v>90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3">
      <c r="A34" s="57"/>
      <c r="B34" s="5" t="s">
        <v>91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57"/>
      <c r="B35" s="5" t="s">
        <v>94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ht="21.6" x14ac:dyDescent="0.3">
      <c r="A36" s="57"/>
      <c r="B36" s="32" t="s">
        <v>158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s="57"/>
      <c r="B37" s="5" t="s">
        <v>96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58"/>
      <c r="B38" s="5" t="s">
        <v>97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56" t="s">
        <v>98</v>
      </c>
      <c r="B39" s="5" t="s">
        <v>159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66"/>
      <c r="B40" s="5" t="s">
        <v>100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A41" s="56" t="s">
        <v>102</v>
      </c>
      <c r="B41" s="5" t="s">
        <v>103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3">
      <c r="A42" s="65"/>
      <c r="B42" s="5" t="s">
        <v>104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ht="32.25" customHeight="1" x14ac:dyDescent="0.3">
      <c r="A43" s="56" t="s">
        <v>105</v>
      </c>
      <c r="B43" s="32" t="s">
        <v>106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ht="26.25" customHeight="1" x14ac:dyDescent="0.3">
      <c r="A44" s="67"/>
      <c r="B44" s="32" t="s">
        <v>107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21.6" x14ac:dyDescent="0.3">
      <c r="A45" s="56" t="s">
        <v>108</v>
      </c>
      <c r="B45" s="32" t="s">
        <v>109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65"/>
      <c r="B46" s="2" t="s">
        <v>110</v>
      </c>
      <c r="C46" s="16">
        <f t="shared" ref="C46:N46" si="5">SUM(C32:C45)</f>
        <v>0</v>
      </c>
      <c r="D46" s="16">
        <f t="shared" si="5"/>
        <v>0</v>
      </c>
      <c r="E46" s="16">
        <f t="shared" si="5"/>
        <v>0</v>
      </c>
      <c r="F46" s="16">
        <f t="shared" si="5"/>
        <v>0</v>
      </c>
      <c r="G46" s="16">
        <f t="shared" si="5"/>
        <v>0</v>
      </c>
      <c r="H46" s="16">
        <f t="shared" si="5"/>
        <v>0</v>
      </c>
      <c r="I46" s="16">
        <f t="shared" si="5"/>
        <v>0</v>
      </c>
      <c r="J46" s="16">
        <f t="shared" si="5"/>
        <v>0</v>
      </c>
      <c r="K46" s="16">
        <f t="shared" si="5"/>
        <v>0</v>
      </c>
      <c r="L46" s="16">
        <f t="shared" si="5"/>
        <v>0</v>
      </c>
      <c r="M46" s="16">
        <f t="shared" si="5"/>
        <v>0</v>
      </c>
      <c r="N46" s="16">
        <f t="shared" si="5"/>
        <v>0</v>
      </c>
    </row>
    <row r="47" spans="1:14" x14ac:dyDescent="0.3">
      <c r="A47" s="3" t="s">
        <v>160</v>
      </c>
      <c r="B47" s="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x14ac:dyDescent="0.3">
      <c r="A48" s="8" t="s">
        <v>112</v>
      </c>
      <c r="B48" s="6" t="s">
        <v>161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3">
      <c r="A49" s="61" t="s">
        <v>119</v>
      </c>
      <c r="B49" s="6" t="s">
        <v>162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62"/>
      <c r="B50" s="6" t="s">
        <v>163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61" t="s">
        <v>122</v>
      </c>
      <c r="B51" s="6" t="s">
        <v>164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64"/>
      <c r="B52" s="6" t="s">
        <v>165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20"/>
      <c r="B53" s="21" t="s">
        <v>110</v>
      </c>
      <c r="C53" s="16">
        <f t="shared" ref="C53:N53" si="6">SUM(C48:C52)</f>
        <v>0</v>
      </c>
      <c r="D53" s="16">
        <f t="shared" si="6"/>
        <v>0</v>
      </c>
      <c r="E53" s="16">
        <f t="shared" si="6"/>
        <v>0</v>
      </c>
      <c r="F53" s="16">
        <f t="shared" si="6"/>
        <v>0</v>
      </c>
      <c r="G53" s="16">
        <f t="shared" si="6"/>
        <v>0</v>
      </c>
      <c r="H53" s="16">
        <f t="shared" si="6"/>
        <v>0</v>
      </c>
      <c r="I53" s="16">
        <f t="shared" si="6"/>
        <v>0</v>
      </c>
      <c r="J53" s="16">
        <f t="shared" si="6"/>
        <v>0</v>
      </c>
      <c r="K53" s="16">
        <f t="shared" si="6"/>
        <v>0</v>
      </c>
      <c r="L53" s="16">
        <f t="shared" si="6"/>
        <v>0</v>
      </c>
      <c r="M53" s="16">
        <f t="shared" si="6"/>
        <v>0</v>
      </c>
      <c r="N53" s="16">
        <f t="shared" si="6"/>
        <v>0</v>
      </c>
    </row>
    <row r="54" spans="1:14" x14ac:dyDescent="0.3">
      <c r="A54" s="3" t="s">
        <v>166</v>
      </c>
      <c r="B54" s="4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3">
      <c r="A55" s="20"/>
      <c r="B55" s="6" t="s">
        <v>167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20"/>
      <c r="B56" s="6" t="s">
        <v>168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20"/>
      <c r="B57" s="6" t="s">
        <v>169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20"/>
      <c r="B58" s="6" t="s">
        <v>170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s="20"/>
      <c r="B59" s="6" t="s">
        <v>171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">
      <c r="A60" s="20"/>
      <c r="B60" s="6" t="s">
        <v>172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">
      <c r="A61" s="20"/>
      <c r="B61" s="6" t="s">
        <v>173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3">
      <c r="A62" s="20"/>
      <c r="B62" s="6" t="s">
        <v>174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3">
      <c r="A63" s="20"/>
      <c r="B63" s="6" t="s">
        <v>175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3">
      <c r="A64" s="20"/>
      <c r="B64" s="6" t="s">
        <v>176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3">
      <c r="A65" s="20"/>
      <c r="B65" s="6" t="s">
        <v>177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20"/>
      <c r="B66" s="6" t="s">
        <v>178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20"/>
      <c r="B67" s="6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20"/>
      <c r="B68" s="6" t="s">
        <v>180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20"/>
      <c r="B69" s="21" t="s">
        <v>110</v>
      </c>
      <c r="C69" s="16">
        <f>SUM(C55:C68)</f>
        <v>0</v>
      </c>
      <c r="D69" s="16">
        <f t="shared" ref="D69:N69" si="7">SUM(D55:D68)</f>
        <v>0</v>
      </c>
      <c r="E69" s="16">
        <f t="shared" si="7"/>
        <v>0</v>
      </c>
      <c r="F69" s="16">
        <f t="shared" si="7"/>
        <v>0</v>
      </c>
      <c r="G69" s="16">
        <f t="shared" si="7"/>
        <v>0</v>
      </c>
      <c r="H69" s="16">
        <f t="shared" si="7"/>
        <v>0</v>
      </c>
      <c r="I69" s="16">
        <f t="shared" si="7"/>
        <v>0</v>
      </c>
      <c r="J69" s="16">
        <f t="shared" si="7"/>
        <v>0</v>
      </c>
      <c r="K69" s="16">
        <f t="shared" si="7"/>
        <v>0</v>
      </c>
      <c r="L69" s="16">
        <f t="shared" si="7"/>
        <v>0</v>
      </c>
      <c r="M69" s="16">
        <f t="shared" si="7"/>
        <v>0</v>
      </c>
      <c r="N69" s="16">
        <f t="shared" si="7"/>
        <v>0</v>
      </c>
    </row>
    <row r="70" spans="1:14" x14ac:dyDescent="0.3">
      <c r="A70" s="22" t="s">
        <v>181</v>
      </c>
      <c r="B70" s="2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x14ac:dyDescent="0.3">
      <c r="A71" s="63"/>
      <c r="B71" s="24" t="s">
        <v>182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3">
      <c r="A72" s="63"/>
      <c r="B72" s="24" t="s">
        <v>183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3">
      <c r="A73" s="63"/>
      <c r="B73" s="24" t="s">
        <v>184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3">
      <c r="A74" s="64"/>
      <c r="B74" s="25" t="s">
        <v>110</v>
      </c>
      <c r="C74" s="16">
        <f t="shared" ref="C74:I74" si="8">SUM(C71:C73)</f>
        <v>0</v>
      </c>
      <c r="D74" s="16">
        <f t="shared" si="8"/>
        <v>0</v>
      </c>
      <c r="E74" s="16">
        <f t="shared" si="8"/>
        <v>0</v>
      </c>
      <c r="F74" s="16">
        <f>SUM(F71:F73)</f>
        <v>0</v>
      </c>
      <c r="G74" s="16">
        <f t="shared" si="8"/>
        <v>0</v>
      </c>
      <c r="H74" s="16">
        <f t="shared" si="8"/>
        <v>0</v>
      </c>
      <c r="I74" s="16">
        <f t="shared" si="8"/>
        <v>0</v>
      </c>
      <c r="J74" s="16">
        <f t="shared" ref="J74:N74" si="9">SUM(J71:J73)</f>
        <v>0</v>
      </c>
      <c r="K74" s="16">
        <f t="shared" si="9"/>
        <v>0</v>
      </c>
      <c r="L74" s="16">
        <f t="shared" si="9"/>
        <v>0</v>
      </c>
      <c r="M74" s="16">
        <f t="shared" si="9"/>
        <v>0</v>
      </c>
      <c r="N74" s="16">
        <f t="shared" si="9"/>
        <v>0</v>
      </c>
    </row>
  </sheetData>
  <mergeCells count="13">
    <mergeCell ref="A49:A50"/>
    <mergeCell ref="A51:A52"/>
    <mergeCell ref="A71:A74"/>
    <mergeCell ref="A32:A38"/>
    <mergeCell ref="A39:A40"/>
    <mergeCell ref="A41:A42"/>
    <mergeCell ref="A43:A44"/>
    <mergeCell ref="A45:A46"/>
    <mergeCell ref="A3:A6"/>
    <mergeCell ref="A8:A15"/>
    <mergeCell ref="A17:A22"/>
    <mergeCell ref="A24:A25"/>
    <mergeCell ref="A29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B1D8-9C58-4FA3-B571-3997511E74B2}">
  <dimension ref="A1:O79"/>
  <sheetViews>
    <sheetView topLeftCell="A3" workbookViewId="0">
      <selection activeCell="B20" sqref="B17:B20"/>
    </sheetView>
  </sheetViews>
  <sheetFormatPr baseColWidth="10" defaultColWidth="11.44140625" defaultRowHeight="14.4" x14ac:dyDescent="0.3"/>
  <cols>
    <col min="1" max="1" width="22.6640625" customWidth="1"/>
    <col min="2" max="2" width="50.88671875" customWidth="1"/>
    <col min="3" max="14" width="13.6640625" customWidth="1"/>
  </cols>
  <sheetData>
    <row r="1" spans="1:15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</row>
    <row r="2" spans="1:15" ht="28.8" x14ac:dyDescent="0.3">
      <c r="A2" s="10"/>
      <c r="B2" s="4" t="s">
        <v>12</v>
      </c>
      <c r="C2" s="11" t="s">
        <v>13</v>
      </c>
      <c r="D2" s="11" t="s">
        <v>13</v>
      </c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</row>
    <row r="3" spans="1:15" x14ac:dyDescent="0.3">
      <c r="A3" s="53" t="s">
        <v>136</v>
      </c>
      <c r="B3" s="14" t="s">
        <v>137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7"/>
    </row>
    <row r="4" spans="1:15" x14ac:dyDescent="0.3">
      <c r="A4" s="54"/>
      <c r="B4" s="14" t="s">
        <v>138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7"/>
    </row>
    <row r="5" spans="1:15" x14ac:dyDescent="0.3">
      <c r="A5" s="54"/>
      <c r="B5" s="14" t="s">
        <v>139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7"/>
    </row>
    <row r="6" spans="1:15" x14ac:dyDescent="0.3">
      <c r="A6" s="65"/>
      <c r="B6" s="2" t="s">
        <v>21</v>
      </c>
      <c r="C6" s="16">
        <f t="shared" ref="C6:N6" si="0">SUM(C3:C5)</f>
        <v>0</v>
      </c>
      <c r="D6" s="16">
        <f t="shared" si="0"/>
        <v>0</v>
      </c>
      <c r="E6" s="16">
        <f t="shared" si="0"/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27"/>
    </row>
    <row r="7" spans="1:15" x14ac:dyDescent="0.3">
      <c r="A7" s="3" t="s">
        <v>140</v>
      </c>
      <c r="B7" s="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7"/>
    </row>
    <row r="8" spans="1:15" x14ac:dyDescent="0.3">
      <c r="A8" s="53" t="s">
        <v>141</v>
      </c>
      <c r="B8" s="6" t="s">
        <v>64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27"/>
    </row>
    <row r="9" spans="1:15" x14ac:dyDescent="0.3">
      <c r="A9" s="62"/>
      <c r="B9" s="5" t="s">
        <v>66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27"/>
    </row>
    <row r="10" spans="1:15" x14ac:dyDescent="0.3">
      <c r="A10" s="62"/>
      <c r="B10" s="7" t="s">
        <v>142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27"/>
    </row>
    <row r="11" spans="1:15" x14ac:dyDescent="0.3">
      <c r="A11" s="62"/>
      <c r="B11" s="7" t="s">
        <v>69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27"/>
    </row>
    <row r="12" spans="1:15" x14ac:dyDescent="0.3">
      <c r="A12" s="62"/>
      <c r="B12" s="5" t="s">
        <v>72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7"/>
    </row>
    <row r="13" spans="1:15" x14ac:dyDescent="0.3">
      <c r="A13" s="62"/>
      <c r="B13" s="5" t="s">
        <v>71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7"/>
    </row>
    <row r="14" spans="1:15" x14ac:dyDescent="0.3">
      <c r="A14" s="62"/>
      <c r="B14" s="5" t="s">
        <v>143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7"/>
    </row>
    <row r="15" spans="1:15" x14ac:dyDescent="0.3">
      <c r="A15" s="65"/>
      <c r="B15" s="2" t="s">
        <v>110</v>
      </c>
      <c r="C15" s="16">
        <f t="shared" ref="C15:N15" si="1">SUM(C8:C14)</f>
        <v>0</v>
      </c>
      <c r="D15" s="16">
        <f t="shared" si="1"/>
        <v>0</v>
      </c>
      <c r="E15" s="16">
        <f t="shared" si="1"/>
        <v>0</v>
      </c>
      <c r="F15" s="16">
        <f t="shared" si="1"/>
        <v>0</v>
      </c>
      <c r="G15" s="16">
        <f t="shared" si="1"/>
        <v>0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27"/>
    </row>
    <row r="16" spans="1:15" x14ac:dyDescent="0.3">
      <c r="A16" s="3" t="s">
        <v>144</v>
      </c>
      <c r="B16" s="4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7"/>
    </row>
    <row r="17" spans="1:14" x14ac:dyDescent="0.3">
      <c r="A17" s="66"/>
      <c r="B17" s="34" t="s">
        <v>185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66"/>
      <c r="B18" s="34" t="s">
        <v>146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66"/>
      <c r="B19" s="34" t="s">
        <v>147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66"/>
      <c r="B20" s="34" t="s">
        <v>148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67"/>
      <c r="B21" s="2" t="s">
        <v>21</v>
      </c>
      <c r="C21" s="16">
        <f t="shared" ref="C21:N21" si="2">SUM(C17:C20)</f>
        <v>0</v>
      </c>
      <c r="D21" s="16">
        <f t="shared" si="2"/>
        <v>0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16">
        <f t="shared" si="2"/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6">
        <f t="shared" si="2"/>
        <v>0</v>
      </c>
      <c r="N21" s="16">
        <f t="shared" si="2"/>
        <v>0</v>
      </c>
    </row>
    <row r="22" spans="1:14" x14ac:dyDescent="0.3">
      <c r="A22" s="3" t="s">
        <v>75</v>
      </c>
      <c r="B22" s="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3">
      <c r="A23" s="56" t="s">
        <v>75</v>
      </c>
      <c r="B23" s="5" t="s">
        <v>76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57"/>
      <c r="B24" s="5" t="s">
        <v>77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3">
      <c r="A25" s="57"/>
      <c r="B25" s="5" t="s">
        <v>78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3">
      <c r="A26" s="57"/>
      <c r="B26" s="5" t="s">
        <v>79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3">
      <c r="A27" s="58"/>
      <c r="B27" s="2" t="s">
        <v>21</v>
      </c>
      <c r="C27" s="16">
        <f t="shared" ref="C27:N27" si="3">SUM(C23:C26)</f>
        <v>0</v>
      </c>
      <c r="D27" s="16">
        <f t="shared" si="3"/>
        <v>0</v>
      </c>
      <c r="E27" s="16">
        <f t="shared" si="3"/>
        <v>0</v>
      </c>
      <c r="F27" s="16">
        <f t="shared" si="3"/>
        <v>0</v>
      </c>
      <c r="G27" s="16">
        <f t="shared" si="3"/>
        <v>0</v>
      </c>
      <c r="H27" s="16">
        <f t="shared" si="3"/>
        <v>0</v>
      </c>
      <c r="I27" s="16">
        <f t="shared" si="3"/>
        <v>0</v>
      </c>
      <c r="J27" s="16">
        <f t="shared" si="3"/>
        <v>0</v>
      </c>
      <c r="K27" s="16">
        <f t="shared" si="3"/>
        <v>0</v>
      </c>
      <c r="L27" s="16">
        <f t="shared" si="3"/>
        <v>0</v>
      </c>
      <c r="M27" s="16">
        <f t="shared" si="3"/>
        <v>0</v>
      </c>
      <c r="N27" s="16">
        <f t="shared" si="3"/>
        <v>0</v>
      </c>
    </row>
    <row r="28" spans="1:14" x14ac:dyDescent="0.3">
      <c r="A28" s="3" t="s">
        <v>149</v>
      </c>
      <c r="B28" s="4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x14ac:dyDescent="0.3">
      <c r="A29" s="68" t="s">
        <v>105</v>
      </c>
      <c r="B29" s="5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3">
      <c r="A30" s="69"/>
      <c r="B30" s="5" t="s">
        <v>151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3">
      <c r="A31" s="29" t="s">
        <v>152</v>
      </c>
      <c r="B31" s="5" t="s">
        <v>153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3">
      <c r="A32" s="30"/>
      <c r="B32" s="2" t="s">
        <v>21</v>
      </c>
      <c r="C32" s="16">
        <f t="shared" ref="C32:N32" si="4">SUM(C29:C31)</f>
        <v>0</v>
      </c>
      <c r="D32" s="16">
        <f t="shared" si="4"/>
        <v>0</v>
      </c>
      <c r="E32" s="16">
        <f t="shared" si="4"/>
        <v>0</v>
      </c>
      <c r="F32" s="16">
        <f t="shared" si="4"/>
        <v>0</v>
      </c>
      <c r="G32" s="16">
        <f t="shared" si="4"/>
        <v>0</v>
      </c>
      <c r="H32" s="16">
        <f t="shared" si="4"/>
        <v>0</v>
      </c>
      <c r="I32" s="16">
        <f t="shared" si="4"/>
        <v>0</v>
      </c>
      <c r="J32" s="16">
        <f t="shared" si="4"/>
        <v>0</v>
      </c>
      <c r="K32" s="16">
        <f t="shared" si="4"/>
        <v>0</v>
      </c>
      <c r="L32" s="16">
        <f t="shared" si="4"/>
        <v>0</v>
      </c>
      <c r="M32" s="16">
        <f t="shared" si="4"/>
        <v>0</v>
      </c>
      <c r="N32" s="16">
        <f t="shared" si="4"/>
        <v>0</v>
      </c>
    </row>
    <row r="33" spans="1:14" x14ac:dyDescent="0.3">
      <c r="A33" s="3" t="s">
        <v>154</v>
      </c>
      <c r="B33" s="4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x14ac:dyDescent="0.3">
      <c r="A34" s="68" t="s">
        <v>155</v>
      </c>
      <c r="B34" s="5" t="s">
        <v>156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65"/>
      <c r="B35" s="2" t="s">
        <v>21</v>
      </c>
      <c r="C35" s="16">
        <f t="shared" ref="C35:N35" si="5">SUM(C34:C34)</f>
        <v>0</v>
      </c>
      <c r="D35" s="16">
        <f t="shared" si="5"/>
        <v>0</v>
      </c>
      <c r="E35" s="16">
        <f t="shared" si="5"/>
        <v>0</v>
      </c>
      <c r="F35" s="16">
        <f t="shared" si="5"/>
        <v>0</v>
      </c>
      <c r="G35" s="16">
        <f t="shared" si="5"/>
        <v>0</v>
      </c>
      <c r="H35" s="16">
        <f t="shared" si="5"/>
        <v>0</v>
      </c>
      <c r="I35" s="16">
        <f t="shared" si="5"/>
        <v>0</v>
      </c>
      <c r="J35" s="16">
        <f t="shared" si="5"/>
        <v>0</v>
      </c>
      <c r="K35" s="16">
        <f t="shared" si="5"/>
        <v>0</v>
      </c>
      <c r="L35" s="16">
        <f t="shared" si="5"/>
        <v>0</v>
      </c>
      <c r="M35" s="16">
        <f t="shared" si="5"/>
        <v>0</v>
      </c>
      <c r="N35" s="16">
        <f t="shared" si="5"/>
        <v>0</v>
      </c>
    </row>
    <row r="36" spans="1:14" x14ac:dyDescent="0.3">
      <c r="A36" s="3" t="s">
        <v>157</v>
      </c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x14ac:dyDescent="0.3">
      <c r="A37" s="57" t="s">
        <v>85</v>
      </c>
      <c r="B37" s="5" t="s">
        <v>89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57"/>
      <c r="B38" s="5" t="s">
        <v>90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57"/>
      <c r="B39" s="5" t="s">
        <v>91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57"/>
      <c r="B40" s="5" t="s">
        <v>94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21.6" x14ac:dyDescent="0.3">
      <c r="A41" s="57"/>
      <c r="B41" s="32" t="s">
        <v>158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3">
      <c r="A42" s="57"/>
      <c r="B42" s="5" t="s">
        <v>96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3">
      <c r="A43" s="58"/>
      <c r="B43" s="5" t="s">
        <v>97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3">
      <c r="A44" s="56" t="s">
        <v>98</v>
      </c>
      <c r="B44" s="5" t="s">
        <v>159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3">
      <c r="A45" s="66"/>
      <c r="B45" s="5" t="s">
        <v>100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56" t="s">
        <v>102</v>
      </c>
      <c r="B46" s="5" t="s">
        <v>103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3">
      <c r="A47" s="65"/>
      <c r="B47" s="5" t="s">
        <v>104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ht="32.25" customHeight="1" x14ac:dyDescent="0.3">
      <c r="A48" s="56" t="s">
        <v>105</v>
      </c>
      <c r="B48" s="32" t="s">
        <v>106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26.25" customHeight="1" x14ac:dyDescent="0.3">
      <c r="A49" s="67"/>
      <c r="B49" s="32" t="s">
        <v>107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21.6" x14ac:dyDescent="0.3">
      <c r="A50" s="56" t="s">
        <v>108</v>
      </c>
      <c r="B50" s="32" t="s">
        <v>109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65"/>
      <c r="B51" s="2" t="s">
        <v>110</v>
      </c>
      <c r="C51" s="16">
        <f t="shared" ref="C51:N51" si="6">SUM(C37:C50)</f>
        <v>0</v>
      </c>
      <c r="D51" s="16">
        <f t="shared" si="6"/>
        <v>0</v>
      </c>
      <c r="E51" s="16">
        <f t="shared" si="6"/>
        <v>0</v>
      </c>
      <c r="F51" s="16">
        <f t="shared" si="6"/>
        <v>0</v>
      </c>
      <c r="G51" s="16">
        <f t="shared" si="6"/>
        <v>0</v>
      </c>
      <c r="H51" s="16">
        <f t="shared" si="6"/>
        <v>0</v>
      </c>
      <c r="I51" s="16">
        <f t="shared" si="6"/>
        <v>0</v>
      </c>
      <c r="J51" s="16">
        <f t="shared" si="6"/>
        <v>0</v>
      </c>
      <c r="K51" s="16">
        <f t="shared" si="6"/>
        <v>0</v>
      </c>
      <c r="L51" s="16">
        <f t="shared" si="6"/>
        <v>0</v>
      </c>
      <c r="M51" s="16">
        <f t="shared" si="6"/>
        <v>0</v>
      </c>
      <c r="N51" s="16">
        <f t="shared" si="6"/>
        <v>0</v>
      </c>
    </row>
    <row r="52" spans="1:14" x14ac:dyDescent="0.3">
      <c r="A52" s="3" t="s">
        <v>160</v>
      </c>
      <c r="B52" s="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 x14ac:dyDescent="0.3">
      <c r="A53" s="8" t="s">
        <v>112</v>
      </c>
      <c r="B53" s="6" t="s">
        <v>161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61" t="s">
        <v>119</v>
      </c>
      <c r="B54" s="6" t="s">
        <v>162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62"/>
      <c r="B55" s="6" t="s">
        <v>163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61" t="s">
        <v>122</v>
      </c>
      <c r="B56" s="6" t="s">
        <v>164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64"/>
      <c r="B57" s="6" t="s">
        <v>165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20"/>
      <c r="B58" s="21" t="s">
        <v>110</v>
      </c>
      <c r="C58" s="16">
        <f t="shared" ref="C58:N58" si="7">SUM(C53:C57)</f>
        <v>0</v>
      </c>
      <c r="D58" s="16">
        <f t="shared" si="7"/>
        <v>0</v>
      </c>
      <c r="E58" s="16">
        <f t="shared" si="7"/>
        <v>0</v>
      </c>
      <c r="F58" s="16">
        <f t="shared" si="7"/>
        <v>0</v>
      </c>
      <c r="G58" s="16">
        <f t="shared" si="7"/>
        <v>0</v>
      </c>
      <c r="H58" s="16">
        <f t="shared" si="7"/>
        <v>0</v>
      </c>
      <c r="I58" s="16">
        <f t="shared" si="7"/>
        <v>0</v>
      </c>
      <c r="J58" s="16">
        <f t="shared" si="7"/>
        <v>0</v>
      </c>
      <c r="K58" s="16">
        <f t="shared" si="7"/>
        <v>0</v>
      </c>
      <c r="L58" s="16">
        <f t="shared" si="7"/>
        <v>0</v>
      </c>
      <c r="M58" s="16">
        <f t="shared" si="7"/>
        <v>0</v>
      </c>
      <c r="N58" s="16">
        <f t="shared" si="7"/>
        <v>0</v>
      </c>
    </row>
    <row r="59" spans="1:14" x14ac:dyDescent="0.3">
      <c r="A59" s="3" t="s">
        <v>166</v>
      </c>
      <c r="B59" s="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4" x14ac:dyDescent="0.3">
      <c r="A60" s="20"/>
      <c r="B60" s="6" t="s">
        <v>167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">
      <c r="A61" s="20"/>
      <c r="B61" s="6" t="s">
        <v>168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3">
      <c r="A62" s="20"/>
      <c r="B62" s="6" t="s">
        <v>169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3">
      <c r="A63" s="20"/>
      <c r="B63" s="6" t="s">
        <v>170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3">
      <c r="A64" s="20"/>
      <c r="B64" s="6" t="s">
        <v>171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3">
      <c r="A65" s="20"/>
      <c r="B65" s="6" t="s">
        <v>172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20"/>
      <c r="B66" s="6" t="s">
        <v>173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20"/>
      <c r="B67" s="6" t="s">
        <v>174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20"/>
      <c r="B68" s="6" t="s">
        <v>175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20"/>
      <c r="B69" s="6" t="s">
        <v>176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3">
      <c r="A70" s="20"/>
      <c r="B70" s="6" t="s">
        <v>177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3">
      <c r="A71" s="20"/>
      <c r="B71" s="6" t="s">
        <v>178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3">
      <c r="A72" s="20"/>
      <c r="B72" s="6" t="s">
        <v>179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3">
      <c r="A73" s="20"/>
      <c r="B73" s="6" t="s">
        <v>180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3">
      <c r="A74" s="20"/>
      <c r="B74" s="21" t="s">
        <v>110</v>
      </c>
      <c r="C74" s="16">
        <f>SUM(C60:C73)</f>
        <v>0</v>
      </c>
      <c r="D74" s="16">
        <f t="shared" ref="D74:N74" si="8">SUM(D60:D73)</f>
        <v>0</v>
      </c>
      <c r="E74" s="16">
        <f t="shared" si="8"/>
        <v>0</v>
      </c>
      <c r="F74" s="16">
        <f t="shared" si="8"/>
        <v>0</v>
      </c>
      <c r="G74" s="16">
        <f t="shared" si="8"/>
        <v>0</v>
      </c>
      <c r="H74" s="16">
        <f t="shared" si="8"/>
        <v>0</v>
      </c>
      <c r="I74" s="16">
        <f t="shared" si="8"/>
        <v>0</v>
      </c>
      <c r="J74" s="16">
        <f t="shared" si="8"/>
        <v>0</v>
      </c>
      <c r="K74" s="16">
        <f t="shared" si="8"/>
        <v>0</v>
      </c>
      <c r="L74" s="16">
        <f t="shared" si="8"/>
        <v>0</v>
      </c>
      <c r="M74" s="16">
        <f t="shared" si="8"/>
        <v>0</v>
      </c>
      <c r="N74" s="16">
        <f t="shared" si="8"/>
        <v>0</v>
      </c>
    </row>
    <row r="75" spans="1:14" x14ac:dyDescent="0.3">
      <c r="A75" s="22" t="s">
        <v>181</v>
      </c>
      <c r="B75" s="2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x14ac:dyDescent="0.3">
      <c r="A76" s="63"/>
      <c r="B76" s="24" t="s">
        <v>182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3">
      <c r="A77" s="63"/>
      <c r="B77" s="24" t="s">
        <v>183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3">
      <c r="A78" s="63"/>
      <c r="B78" s="24" t="s">
        <v>184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3">
      <c r="A79" s="64"/>
      <c r="B79" s="25" t="s">
        <v>110</v>
      </c>
      <c r="C79" s="16">
        <f t="shared" ref="C79:I79" si="9">SUM(C76:C78)</f>
        <v>0</v>
      </c>
      <c r="D79" s="16">
        <f t="shared" si="9"/>
        <v>0</v>
      </c>
      <c r="E79" s="16">
        <f t="shared" si="9"/>
        <v>0</v>
      </c>
      <c r="F79" s="16">
        <f>SUM(F76:F78)</f>
        <v>0</v>
      </c>
      <c r="G79" s="16">
        <f t="shared" si="9"/>
        <v>0</v>
      </c>
      <c r="H79" s="16">
        <f t="shared" si="9"/>
        <v>0</v>
      </c>
      <c r="I79" s="16">
        <f t="shared" si="9"/>
        <v>0</v>
      </c>
      <c r="J79" s="16">
        <f t="shared" ref="J79:N79" si="10">SUM(J76:J78)</f>
        <v>0</v>
      </c>
      <c r="K79" s="16">
        <f t="shared" si="10"/>
        <v>0</v>
      </c>
      <c r="L79" s="16">
        <f t="shared" si="10"/>
        <v>0</v>
      </c>
      <c r="M79" s="16">
        <f t="shared" si="10"/>
        <v>0</v>
      </c>
      <c r="N79" s="16">
        <f t="shared" si="10"/>
        <v>0</v>
      </c>
    </row>
  </sheetData>
  <mergeCells count="14">
    <mergeCell ref="A76:A79"/>
    <mergeCell ref="A23:A27"/>
    <mergeCell ref="A44:A45"/>
    <mergeCell ref="A46:A47"/>
    <mergeCell ref="A48:A49"/>
    <mergeCell ref="A50:A51"/>
    <mergeCell ref="A54:A55"/>
    <mergeCell ref="A56:A57"/>
    <mergeCell ref="A37:A43"/>
    <mergeCell ref="A3:A6"/>
    <mergeCell ref="A8:A15"/>
    <mergeCell ref="A17:A21"/>
    <mergeCell ref="A29:A30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MÉXICO</vt:lpstr>
      <vt:lpstr>USA</vt:lpstr>
      <vt:lpstr>ESPAÑA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Montenegro</dc:creator>
  <cp:keywords/>
  <dc:description/>
  <cp:lastModifiedBy>Christian Israel López Mota</cp:lastModifiedBy>
  <cp:revision/>
  <dcterms:created xsi:type="dcterms:W3CDTF">2024-11-27T18:47:48Z</dcterms:created>
  <dcterms:modified xsi:type="dcterms:W3CDTF">2024-12-04T17:13:38Z</dcterms:modified>
  <cp:category/>
  <cp:contentStatus/>
</cp:coreProperties>
</file>