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cbook/Downloads/"/>
    </mc:Choice>
  </mc:AlternateContent>
  <xr:revisionPtr revIDLastSave="0" documentId="13_ncr:1_{FEC7A636-BCFF-2046-963B-833DCC94298C}" xr6:coauthVersionLast="47" xr6:coauthVersionMax="47" xr10:uidLastSave="{00000000-0000-0000-0000-000000000000}"/>
  <bookViews>
    <workbookView xWindow="31500" yWindow="460" windowWidth="21020" windowHeight="1706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Datenschnitt_Education">#N/A</definedName>
    <definedName name="Datenschnitt_Marital_Status">#N/A</definedName>
    <definedName name="Datenschnitt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<sst xmlns="http://schemas.openxmlformats.org/spreadsheetml/2006/main" count="16267" uniqueCount="52">
  <si>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</si>
  <si>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</si>
  <si>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</si>
  <si>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</si>
  <si>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</si>
  <si>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</si>
  <si>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</si>
  <si>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</si>
  <si>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</si>
  <si>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</si>
  <si>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</si>
  <si>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</si>
  <si>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</si>
  <si>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</si>
  <si>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</si>
  <si>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</si>
  <si>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</si>
  <si>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</si>
  <si>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</si>
  <si>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</si>
  <si>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</si>
  <si>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</si>
  <si>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</si>
  <si>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</si>
  <si>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</si>
  <si>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</si>
  <si>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</si>
  <si>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</si>
  <si>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</si>
  <si>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</si>
  <si>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</si>
  <si>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</si>
  <si>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</si>
  <si>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</si>
  <si>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</si>
  <si>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</si>
  <si>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</si>
  <si>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</si>
  <si>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</si>
  <si>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</si>
  <si>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</si>
  <si>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Zeilenbeschriftungen</t>
  </si>
  <si>
    <t>Gesamtergebnis</t>
  </si>
  <si>
    <t>Spaltenbeschriftungen</t>
  </si>
  <si>
    <t>Mittelwert von Income</t>
  </si>
  <si>
    <t>Anzahl von Purchased Bike</t>
  </si>
  <si>
    <t>More than 10 Miles</t>
  </si>
  <si>
    <t>Adolescent (0-30)</t>
  </si>
  <si>
    <t>Middle Age (31-54)</t>
  </si>
  <si>
    <t>Old Age (55 and above)</t>
  </si>
  <si>
    <t xml:space="preserve">Bike Sales Dashboard </t>
  </si>
  <si>
    <t>Project by Chris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</si>
</sst>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8"/>
      <color theme="0" tint="-4.9989318521683403E-2"/>
      <name val="Calibri (Textkörper)"/>
    </font>
    <font>
      <sz val="11"/>
      <name val="Calibri"/>
      <family val="2"/>
      <scheme val="minor"/>
    </font>
    <font>
      <b/>
      <sz val="38"/>
      <color theme="0" tint="-4.9989318521683403E-2"/>
      <name val="Calibri (Textkörpe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theme="8"/>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applyAlignment="1">
      <alignment vertic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2" fillId="0" borderId="0" xfId="0" applyFont="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numFmt numFmtId="166" formatCode="_-* #,##0_-;\-* #,##0_-;_-* &quot;-&quot;??_-;_-@_-"/>
    </dxf>
  </dxfs>
  <tableStyles count="0" defaultTableStyle="TableStyleMedium2" defaultPivotStyle="PivotStyleLight16"/>
  <colors>
    <mruColors>
      <color rgb="FF004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a:lstStyle/>
          <a:p>
            <a:pPr>
              <a:defRPr/>
            </a:pPr>
            <a:r>
              <a:rPr lang="de-DE" sz="1400">
                <a:solidFill>
                  <a:schemeClr val="bg2">
                    <a:lumMod val="25000"/>
                  </a:schemeClr>
                </a:solidFill>
              </a:rPr>
              <a:t>Avg Income Per</a:t>
            </a:r>
            <a:r>
              <a:rPr lang="de-DE" sz="1400" baseline="0">
                <a:solidFill>
                  <a:schemeClr val="bg2">
                    <a:lumMod val="25000"/>
                  </a:schemeClr>
                </a:solidFill>
              </a:rPr>
              <a:t> Purchase</a:t>
            </a:r>
            <a:endParaRPr lang="de-DE" sz="1400">
              <a:solidFill>
                <a:schemeClr val="bg2">
                  <a:lumMod val="25000"/>
                </a:schemeClr>
              </a:solidFill>
            </a:endParaRP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 #,##0_-;_-* "-"??_-;_-@_-</c:formatCode>
                <c:ptCount val="1"/>
                <c:pt idx="0">
                  <c:v>56208.178438661707</c:v>
                </c:pt>
              </c:numCache>
            </c:numRef>
          </c:val>
          <c:extLst>
            <c:ext xmlns:c16="http://schemas.microsoft.com/office/drawing/2014/chart" uri="{C3380CC4-5D6E-409C-BE32-E72D297353CC}">
              <c16:uniqueId val="{00000008-7464-624B-B26E-73D4408EE7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 #,##0_-;_-* "-"??_-;_-@_-</c:formatCode>
                <c:ptCount val="1"/>
                <c:pt idx="0">
                  <c:v>60123.966942148763</c:v>
                </c:pt>
              </c:numCache>
            </c:numRef>
          </c:val>
          <c:extLst>
            <c:ext xmlns:c16="http://schemas.microsoft.com/office/drawing/2014/chart" uri="{C3380CC4-5D6E-409C-BE32-E72D297353CC}">
              <c16:uniqueId val="{0000000A-7464-624B-B26E-73D4408EE7F2}"/>
            </c:ext>
          </c:extLst>
        </c:ser>
        <c:dLbls>
          <c:showLegendKey val="0"/>
          <c:showVal val="0"/>
          <c:showCatName val="0"/>
          <c:showSerName val="0"/>
          <c:showPercent val="0"/>
          <c:showBubbleSize val="0"/>
        </c:dLbls>
        <c:gapWidth val="219"/>
        <c:overlap val="-27"/>
        <c:axId val="196657455"/>
        <c:axId val="1811137008"/>
      </c:barChart>
      <c:catAx>
        <c:axId val="19665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1811137008"/>
        <c:crosses val="autoZero"/>
        <c:auto val="1"/>
        <c:lblAlgn val="ctr"/>
        <c:lblOffset val="100"/>
        <c:noMultiLvlLbl val="0"/>
      </c:catAx>
      <c:valAx>
        <c:axId val="181113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196657455"/>
        <c:crosses val="autoZero"/>
        <c:crossBetween val="between"/>
      </c:valAx>
      <c:dTable>
        <c:showHorzBorder val="1"/>
        <c:showVertBorder val="1"/>
        <c:showOutline val="1"/>
        <c:showKeys val="1"/>
        <c:spPr>
          <a:noFill/>
          <a:ln>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FR"/>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legend>
    <c:plotVisOnly val="1"/>
    <c:dispBlanksAs val="gap"/>
    <c:showDLblsOverMax val="0"/>
    <c:extLst/>
  </c:chart>
  <c:txPr>
    <a:bodyPr/>
    <a:lstStyle/>
    <a:p>
      <a:pPr>
        <a:defRPr/>
      </a:pPr>
      <a:endParaRPr lang="de-FR"/>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09-4F42-B096-8B8B337F929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09-4F42-B096-8B8B337F9293}"/>
            </c:ext>
          </c:extLst>
        </c:ser>
        <c:dLbls>
          <c:showLegendKey val="0"/>
          <c:showVal val="0"/>
          <c:showCatName val="0"/>
          <c:showSerName val="0"/>
          <c:showPercent val="0"/>
          <c:showBubbleSize val="0"/>
        </c:dLbls>
        <c:smooth val="0"/>
        <c:axId val="90224847"/>
        <c:axId val="91003007"/>
      </c:lineChart>
      <c:catAx>
        <c:axId val="9022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1003007"/>
        <c:crosses val="autoZero"/>
        <c:auto val="1"/>
        <c:lblAlgn val="ctr"/>
        <c:lblOffset val="100"/>
        <c:noMultiLvlLbl val="0"/>
      </c:catAx>
      <c:valAx>
        <c:axId val="9100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022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FR"/>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a:t>
            </a:r>
            <a:r>
              <a:rPr lang="de-DE" baseline="0"/>
              <a:t> Brackets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Age (55 and above)</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D6-0642-BD0C-E5553D4F773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Age (55 and above)</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D6-0642-BD0C-E5553D4F773D}"/>
            </c:ext>
          </c:extLst>
        </c:ser>
        <c:dLbls>
          <c:showLegendKey val="0"/>
          <c:showVal val="0"/>
          <c:showCatName val="0"/>
          <c:showSerName val="0"/>
          <c:showPercent val="0"/>
          <c:showBubbleSize val="0"/>
        </c:dLbls>
        <c:marker val="1"/>
        <c:smooth val="0"/>
        <c:axId val="90482847"/>
        <c:axId val="90477103"/>
      </c:lineChart>
      <c:catAx>
        <c:axId val="9048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0477103"/>
        <c:crosses val="autoZero"/>
        <c:auto val="1"/>
        <c:lblAlgn val="ctr"/>
        <c:lblOffset val="100"/>
        <c:noMultiLvlLbl val="0"/>
      </c:catAx>
      <c:valAx>
        <c:axId val="904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04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FR"/>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9"/>
  </c:pivotSource>
  <c:chart>
    <c:title>
      <c:tx>
        <c:rich>
          <a:bodyPr/>
          <a:lstStyle/>
          <a:p>
            <a:pPr>
              <a:defRPr/>
            </a:pPr>
            <a:r>
              <a:rPr lang="de-DE" sz="1400">
                <a:solidFill>
                  <a:schemeClr val="bg2">
                    <a:lumMod val="25000"/>
                  </a:schemeClr>
                </a:solidFill>
              </a:rPr>
              <a:t>Avg Income Per</a:t>
            </a:r>
            <a:r>
              <a:rPr lang="de-DE" sz="1400" baseline="0">
                <a:solidFill>
                  <a:schemeClr val="bg2">
                    <a:lumMod val="25000"/>
                  </a:schemeClr>
                </a:solidFill>
              </a:rPr>
              <a:t> Purchase</a:t>
            </a:r>
            <a:endParaRPr lang="de-DE" sz="1400">
              <a:solidFill>
                <a:schemeClr val="bg2">
                  <a:lumMod val="25000"/>
                </a:schemeClr>
              </a:solidFill>
            </a:endParaRP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 #,##0_-;_-* "-"??_-;_-@_-</c:formatCode>
                <c:ptCount val="1"/>
                <c:pt idx="0">
                  <c:v>56208.178438661707</c:v>
                </c:pt>
              </c:numCache>
            </c:numRef>
          </c:val>
          <c:extLst>
            <c:ext xmlns:c16="http://schemas.microsoft.com/office/drawing/2014/chart" uri="{C3380CC4-5D6E-409C-BE32-E72D297353CC}">
              <c16:uniqueId val="{00000000-E66B-DD45-8ADF-F3842A6FA5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 #,##0_-;_-* "-"??_-;_-@_-</c:formatCode>
                <c:ptCount val="1"/>
                <c:pt idx="0">
                  <c:v>60123.966942148763</c:v>
                </c:pt>
              </c:numCache>
            </c:numRef>
          </c:val>
          <c:extLst>
            <c:ext xmlns:c16="http://schemas.microsoft.com/office/drawing/2014/chart" uri="{C3380CC4-5D6E-409C-BE32-E72D297353CC}">
              <c16:uniqueId val="{00000001-E66B-DD45-8ADF-F3842A6FA52F}"/>
            </c:ext>
          </c:extLst>
        </c:ser>
        <c:dLbls>
          <c:showLegendKey val="0"/>
          <c:showVal val="0"/>
          <c:showCatName val="0"/>
          <c:showSerName val="0"/>
          <c:showPercent val="0"/>
          <c:showBubbleSize val="0"/>
        </c:dLbls>
        <c:gapWidth val="219"/>
        <c:overlap val="-27"/>
        <c:axId val="196657455"/>
        <c:axId val="1811137008"/>
      </c:barChart>
      <c:catAx>
        <c:axId val="19665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1811137008"/>
        <c:crosses val="autoZero"/>
        <c:auto val="1"/>
        <c:lblAlgn val="ctr"/>
        <c:lblOffset val="100"/>
        <c:noMultiLvlLbl val="0"/>
      </c:catAx>
      <c:valAx>
        <c:axId val="181113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196657455"/>
        <c:crosses val="autoZero"/>
        <c:crossBetween val="between"/>
      </c:valAx>
      <c:dTable>
        <c:showHorzBorder val="1"/>
        <c:showVertBorder val="1"/>
        <c:showOutline val="1"/>
        <c:showKeys val="1"/>
        <c:spPr>
          <a:noFill/>
          <a:ln>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FR"/>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legend>
    <c:plotVisOnly val="1"/>
    <c:dispBlanksAs val="gap"/>
    <c:showDLblsOverMax val="0"/>
    <c:extLst/>
  </c:chart>
  <c:txPr>
    <a:bodyPr/>
    <a:lstStyle/>
    <a:p>
      <a:pPr>
        <a:defRPr/>
      </a:pPr>
      <a:endParaRPr lang="de-FR"/>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4-654B-99AD-E6C807BEF31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4-654B-99AD-E6C807BEF312}"/>
            </c:ext>
          </c:extLst>
        </c:ser>
        <c:dLbls>
          <c:showLegendKey val="0"/>
          <c:showVal val="0"/>
          <c:showCatName val="0"/>
          <c:showSerName val="0"/>
          <c:showPercent val="0"/>
          <c:showBubbleSize val="0"/>
        </c:dLbls>
        <c:smooth val="0"/>
        <c:axId val="90224847"/>
        <c:axId val="91003007"/>
      </c:lineChart>
      <c:catAx>
        <c:axId val="9022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1003007"/>
        <c:crosses val="autoZero"/>
        <c:auto val="1"/>
        <c:lblAlgn val="ctr"/>
        <c:lblOffset val="100"/>
        <c:noMultiLvlLbl val="0"/>
      </c:catAx>
      <c:valAx>
        <c:axId val="9100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022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FR"/>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1"/>
              <a:t>Customer Age</a:t>
            </a:r>
            <a:r>
              <a:rPr lang="de-DE" b="1" baseline="0"/>
              <a:t> Brackets</a:t>
            </a:r>
            <a:endParaRPr lang="de-DE"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Age (55 and above)</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8C-CC4A-A747-8FD47C9A07D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Age (55 and above)</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8C-CC4A-A747-8FD47C9A07D8}"/>
            </c:ext>
          </c:extLst>
        </c:ser>
        <c:dLbls>
          <c:showLegendKey val="0"/>
          <c:showVal val="0"/>
          <c:showCatName val="0"/>
          <c:showSerName val="0"/>
          <c:showPercent val="0"/>
          <c:showBubbleSize val="0"/>
        </c:dLbls>
        <c:marker val="1"/>
        <c:smooth val="0"/>
        <c:axId val="90482847"/>
        <c:axId val="90477103"/>
      </c:lineChart>
      <c:catAx>
        <c:axId val="9048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0477103"/>
        <c:crosses val="autoZero"/>
        <c:auto val="1"/>
        <c:lblAlgn val="ctr"/>
        <c:lblOffset val="100"/>
        <c:noMultiLvlLbl val="0"/>
      </c:catAx>
      <c:valAx>
        <c:axId val="904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crossAx val="904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FR"/>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357276</xdr:colOff>
      <xdr:row>0</xdr:row>
      <xdr:rowOff>94492</xdr:rowOff>
    </xdr:from>
    <xdr:to>
      <xdr:col>9</xdr:col>
      <xdr:colOff>578975</xdr:colOff>
      <xdr:row>14</xdr:row>
      <xdr:rowOff>180910</xdr:rowOff>
    </xdr:to>
    <xdr:graphicFrame macro="">
      <xdr:nvGraphicFramePr>
        <xdr:cNvPr id="2" name="Diagramm 1">
          <a:extLst>
            <a:ext uri="{FF2B5EF4-FFF2-40B4-BE49-F238E27FC236}">
              <a16:creationId xmlns:a16="http://schemas.microsoft.com/office/drawing/2014/main" id="{26708E41-8AC2-2FEC-F579-AF38682FA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181196</xdr:colOff>
      <xdr:row>18</xdr:row>
      <xdr:rowOff>31871</xdr:rowOff>
    </xdr:from>
    <xdr:to>
      <xdr:col>9</xdr:col>
      <xdr:colOff>627718</xdr:colOff>
      <xdr:row>32</xdr:row>
      <xdr:rowOff>57109</xdr:rowOff>
    </xdr:to>
    <xdr:graphicFrame macro="">
      <xdr:nvGraphicFramePr>
        <xdr:cNvPr id="6" name="Diagramm 5">
          <a:extLst>
            <a:ext uri="{FF2B5EF4-FFF2-40B4-BE49-F238E27FC236}">
              <a16:creationId xmlns:a16="http://schemas.microsoft.com/office/drawing/2014/main" id="{08EFFC25-A030-996C-D5DD-9541574B2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577567</xdr:colOff>
      <xdr:row>33</xdr:row>
      <xdr:rowOff>120853</xdr:rowOff>
    </xdr:from>
    <xdr:to>
      <xdr:col>10</xdr:col>
      <xdr:colOff>469172</xdr:colOff>
      <xdr:row>47</xdr:row>
      <xdr:rowOff>161783</xdr:rowOff>
    </xdr:to>
    <xdr:graphicFrame macro="">
      <xdr:nvGraphicFramePr>
        <xdr:cNvPr id="7" name="Diagramm 6">
          <a:extLst>
            <a:ext uri="{FF2B5EF4-FFF2-40B4-BE49-F238E27FC236}">
              <a16:creationId xmlns:a16="http://schemas.microsoft.com/office/drawing/2014/main" id="{CE764AB3-6719-EE26-E39E-4E461B198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818444</xdr:colOff>
      <xdr:row>6</xdr:row>
      <xdr:rowOff>43444</xdr:rowOff>
    </xdr:from>
    <xdr:to>
      <xdr:col>7</xdr:col>
      <xdr:colOff>793842</xdr:colOff>
      <xdr:row>19</xdr:row>
      <xdr:rowOff>169333</xdr:rowOff>
    </xdr:to>
    <xdr:graphicFrame macro="">
      <xdr:nvGraphicFramePr>
        <xdr:cNvPr id="2" name="Diagramm 1">
          <a:extLst>
            <a:ext uri="{FF2B5EF4-FFF2-40B4-BE49-F238E27FC236}">
              <a16:creationId xmlns:a16="http://schemas.microsoft.com/office/drawing/2014/main" id="{B922E6CB-5B1A-F54D-ACF1-20C08E3D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818444</xdr:colOff>
      <xdr:row>20</xdr:row>
      <xdr:rowOff>24835</xdr:rowOff>
    </xdr:from>
    <xdr:to>
      <xdr:col>12</xdr:col>
      <xdr:colOff>820795</xdr:colOff>
      <xdr:row>34</xdr:row>
      <xdr:rowOff>132225</xdr:rowOff>
    </xdr:to>
    <xdr:graphicFrame macro="">
      <xdr:nvGraphicFramePr>
        <xdr:cNvPr id="3" name="Diagramm 2">
          <a:extLst>
            <a:ext uri="{FF2B5EF4-FFF2-40B4-BE49-F238E27FC236}">
              <a16:creationId xmlns:a16="http://schemas.microsoft.com/office/drawing/2014/main" id="{06781F76-69B5-7649-AB01-52B20513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28221</xdr:colOff>
      <xdr:row>6</xdr:row>
      <xdr:rowOff>33032</xdr:rowOff>
    </xdr:from>
    <xdr:to>
      <xdr:col>13</xdr:col>
      <xdr:colOff>2351</xdr:colOff>
      <xdr:row>19</xdr:row>
      <xdr:rowOff>169333</xdr:rowOff>
    </xdr:to>
    <xdr:graphicFrame macro="">
      <xdr:nvGraphicFramePr>
        <xdr:cNvPr id="4" name="Diagramm 3">
          <a:extLst>
            <a:ext uri="{FF2B5EF4-FFF2-40B4-BE49-F238E27FC236}">
              <a16:creationId xmlns:a16="http://schemas.microsoft.com/office/drawing/2014/main" id="{A0F8ED26-BD77-494E-BEFD-87CCF8ADD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17780</xdr:colOff>
      <xdr:row>6</xdr:row>
      <xdr:rowOff>33021</xdr:rowOff>
    </xdr:from>
    <xdr:to>
      <xdr:col>2</xdr:col>
      <xdr:colOff>772160</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06B72DE-6139-484D-11D1-50B84ECAE2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780" y="1191261"/>
              <a:ext cx="2400300" cy="93218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60960</xdr:colOff>
      <xdr:row>17</xdr:row>
      <xdr:rowOff>106681</xdr:rowOff>
    </xdr:from>
    <xdr:to>
      <xdr:col>2</xdr:col>
      <xdr:colOff>772160</xdr:colOff>
      <xdr:row>26</xdr:row>
      <xdr:rowOff>71121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23A160F-DE28-EFBB-F5CC-9FEF9D2E11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3388361"/>
              <a:ext cx="2357120" cy="17018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35560</xdr:colOff>
      <xdr:row>11</xdr:row>
      <xdr:rowOff>30481</xdr:rowOff>
    </xdr:from>
    <xdr:to>
      <xdr:col>2</xdr:col>
      <xdr:colOff>772160</xdr:colOff>
      <xdr:row>17</xdr:row>
      <xdr:rowOff>50801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A3BB68B-69C2-D61D-A894-BB9133F7DC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560" y="2153921"/>
              <a:ext cx="2382520" cy="117856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Book" refreshedDate="45417.722201620367" createdVersion="8" refreshedVersion="8" minRefreshableVersion="3" recordCount="1000" xr:uid="{1B780662-C172-3E4A-AC1B-F8EFF1FC5D9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10">
        <s v="Middle Age (31-54)"/>
        <s v="Old Age (55 and above)"/>
        <s v="Adolescent (0-30)"/>
        <s v="Middle Age 31-54" u="1"/>
        <s v="Old Age 55 and above" u="1"/>
        <s v="Adolescent 0-30" u="1"/>
        <s v="Middle Age" u="1"/>
        <s v="Old Age" u="1"/>
        <s v="Adolescent" u="1"/>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353572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81CBD-DDC3-764E-8B3F-5F255BB1953C}" name="PivotTable10"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1">
        <item m="1" x="8"/>
        <item x="2"/>
        <item m="1" x="5"/>
        <item m="1" x="6"/>
        <item x="0"/>
        <item m="1" x="3"/>
        <item m="1" x="7"/>
        <item x="1"/>
        <item m="1" x="4"/>
        <item m="1" x="9"/>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ED8240-6C27-9841-BF65-32C1311D24A4}" name="PivotTable9" cacheId="3"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8783C4-9C02-A043-A228-17276F822369}" name="PivotTable7" cacheId="3" applyNumberFormats="0" applyBorderFormats="0" applyFontFormats="0" applyPatternFormats="0" applyAlignmentFormats="0" applyWidthHeightFormats="1" dataCaption="Werte" updatedVersion="8" minRefreshableVersion="3" useAutoFormatting="1" itemPrintTitles="1" createdVersion="8" indent="0" compact="0" compactData="0" chartFormat="10">
  <location ref="A3:D6" firstHeaderRow="1" firstDataRow="2" firstDataCol="1"/>
  <pivotFields count="14">
    <pivotField compact="0" outline="0" showAll="0"/>
    <pivotField compact="0" outline="0" showAll="0">
      <items count="3">
        <item x="0"/>
        <item x="1"/>
        <item t="default"/>
      </items>
    </pivotField>
    <pivotField axis="axisRow" compact="0" outline="0" showAll="0">
      <items count="3">
        <item h="1"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Mittelwert von Income" fld="3" subtotal="average" baseField="0" baseItem="0" numFmtId="166"/>
  </dataFields>
  <formats count="1">
    <format dxfId="0">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A459C4D5-D896-A24E-ABD1-DB039DFB29CB}" sourceName="Marital Status">
  <pivotTables>
    <pivotTable tabId="3" name="PivotTable7"/>
    <pivotTable tabId="3" name="PivotTable10"/>
    <pivotTable tabId="3" name="PivotTable9"/>
  </pivotTables>
  <data>
    <tabular pivotCacheId="353572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368510E5-F65E-3648-8E28-B87E9CC467E8}" sourceName="Education">
  <pivotTables>
    <pivotTable tabId="3" name="PivotTable7"/>
    <pivotTable tabId="3" name="PivotTable10"/>
    <pivotTable tabId="3" name="PivotTable9"/>
  </pivotTables>
  <data>
    <tabular pivotCacheId="3535729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DC4806E0-77D6-D54E-8909-37C2ECEF1D99}" sourceName="Region">
  <pivotTables>
    <pivotTable tabId="3" name="PivotTable7"/>
    <pivotTable tabId="3" name="PivotTable10"/>
    <pivotTable tabId="3" name="PivotTable9"/>
  </pivotTables>
  <data>
    <tabular pivotCacheId="3535729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B73486-03F1-DA46-B313-5624A5D63816}" cache="Datenschnitt_Marital_Status" caption="Marital Status" style="SlicerStyleOther2" rowHeight="230716"/>
  <slicer name="Education" xr10:uid="{503028EA-20E6-4B46-8AC3-42B4D75CF4CA}" cache="Datenschnitt_Education" caption="Education" style="SlicerStyleOther2" rowHeight="230716"/>
  <slicer name="Region" xr10:uid="{90D67725-27E6-8D4A-A30E-7BB42E22B95A}" cache="Datenschnitt_Region" caption="Region" style="SlicerStyleOther2" rowHeight="230716"/>
</slicer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06" zoomScale="125" workbookViewId="0">
      <selection activeCell="B1006" sqref="B100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A452-6E98-0242-BE5F-F093DB3FA050}">
  <dimension ref="A1:N1001"/>
  <sheetViews>
    <sheetView zoomScale="138" workbookViewId="0">
      <selection activeCell="M2" sqref="M2:M1001"/>
    </sheetView>
  </sheetViews>
  <sheetFormatPr baseColWidth="10" defaultRowHeight="15" x14ac:dyDescent="0.2"/>
  <cols>
    <col min="2" max="2" width="14.1640625" bestFit="1" customWidth="1"/>
    <col min="4" max="4" width="10.83203125" style="3"/>
    <col min="6" max="6" width="15.5" bestFit="1" customWidth="1"/>
    <col min="7" max="7" width="12.1640625" bestFit="1" customWidth="1"/>
    <col min="10" max="10" width="15.5" bestFit="1"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Age (55 and above)",IF(L2&gt;=31,"Middle Age (31-54)",IF(L2&lt;31,"Adolescent (0-30)")))</f>
        <v>Middle Age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Age (55 and above)",IF(L3&gt;=31,"Middle Age (31-54)",IF(L3&lt;31,"Adolescent (0-30)")))</f>
        <v>Middle Age (31-54)</v>
      </c>
      <c r="N3" t="s">
        <v>18</v>
      </c>
    </row>
    <row r="4" spans="1:14" x14ac:dyDescent="0.2">
      <c r="A4">
        <v>14177</v>
      </c>
      <c r="B4" t="s">
        <v>36</v>
      </c>
      <c r="C4" t="s">
        <v>39</v>
      </c>
      <c r="D4" s="3">
        <v>80000</v>
      </c>
      <c r="E4">
        <v>5</v>
      </c>
      <c r="F4" t="s">
        <v>19</v>
      </c>
      <c r="G4" t="s">
        <v>21</v>
      </c>
      <c r="H4" t="s">
        <v>18</v>
      </c>
      <c r="I4">
        <v>2</v>
      </c>
      <c r="J4" t="s">
        <v>22</v>
      </c>
      <c r="K4" t="s">
        <v>17</v>
      </c>
      <c r="L4">
        <v>60</v>
      </c>
      <c r="M4" t="str">
        <f t="shared" si="0"/>
        <v>Old Age (55 and above)</v>
      </c>
      <c r="N4" t="s">
        <v>18</v>
      </c>
    </row>
    <row r="5" spans="1:14" x14ac:dyDescent="0.2">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Age (55 and above)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Age (55 and above)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Age (55 and above)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Age (55 and above)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Age (55 and above)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Age (55 and above)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Age (55 and above)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Age (55 and above)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Age (55 and above)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Age (55 and above)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Age (55 and above)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Age (55 and above)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Age (55 and above)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Age (55 and above)",IF(L67&gt;=31,"Middle Age (31-54)",IF(L67&lt;31,"Adolescent (0-30)")))</f>
        <v>Old Age (55 and above)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Age (55 and above)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Age (55 and above)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Age (55 and above)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 Age (55 and above)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Age (55 and above)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Age (55 and above)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Age (55 and above)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Age (55 and above)",IF(L131&gt;=31,"Middle Age (31-54)",IF(L131&lt;31,"Adolescent (0-30)")))</f>
        <v>Middle Age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Age (55 and above)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Age (55 and above)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Age (55 and above)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Age (55 and above)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Age (55 and above)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Age (55 and above)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Age (55 and above)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Age (55 and above)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 Age (55 and above)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Age (55 and above)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Age (55 and above)</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 Age (55 and above)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Age (55 and above)</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 Age (55 and above)</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Age (55 and above)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 Age (55 and above)</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 Age (55 and above)",IF(L195&gt;=31,"Middle Age (31-54)",IF(L195&lt;31,"Adolescent (0-30)")))</f>
        <v>Middle Age (31-54)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Age (55 and above)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 Age (55 and above)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Age (55 and above)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Age (55 and above)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 Age (55 and above)</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 Age (55 and above)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Age (55 and above)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Age (55 and above)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Age (55 and above)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Age (55 and above)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 Age (55 and above)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Age (55 and above)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Age (55 and above)",IF(L259&gt;=31,"Middle Age (31-54)",IF(L259&lt;31,"Adolescent (0-30)")))</f>
        <v>Middle Age (31-54)</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 Age (55 and above)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Age (55 and above)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Age (55 and above)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Age (55 and above)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Age (55 and above)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Age (55 and above)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Age (55 and above)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Age (55 and above)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Age (55 and above)",IF(L323&gt;=31,"Middle Age (31-54)",IF(L323&lt;31,"Adolescent (0-30)")))</f>
        <v>Middle Age (31-54)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 Age (55 and above)</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Age (55 and above)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Age (55 and above)</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Age (55 and above)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Age (55 and above)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Age (55 and above)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Age (55 and above)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Age (55 and above)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Age (55 and above)</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Age (55 and above)",IF(L387&gt;=31,"Middle Age (31-54)",IF(L387&lt;31,"Adolescent (0-30)")))</f>
        <v>Middle Age (31-54)</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Age (55 and above)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Age (55 and above)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Age (55 and above)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Age (55 and above)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Age (55 and above)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 Age (55 and above)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Age (55 and above)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Age (55 and above)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Age (55 and above)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Age (55 and above)",IF(L451&gt;=31,"Middle Age (31-54)",IF(L451&lt;31,"Adolescent (0-30)")))</f>
        <v>Middle Age (31-54)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Age (55 and above)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Age (55 and above)</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Age (55 and above)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Age (55 and above)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Age (55 and above)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Age (55 and above)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 Age (55 and above)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 Age (55 and above)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 Age (55 and above)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Age (55 and above)</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 Age (55 and above)",IF(L515&gt;=31,"Middle Age (31-54)",IF(L515&lt;31,"Adolescent (0-30)")))</f>
        <v>Old Age (55 and above)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Age (55 and above)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 Age (55 and above)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Age (55 and above)</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 Age (55 and above)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 Age (55 and above)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 Age (55 and above)</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 Age (55 and above)</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Age (55 and above)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 Age (55 and above)</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Age (55 and above)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 Age (55 and above)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Age (55 and above)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 Age (55 and above)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Age (55 and above)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Age (55 and above)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 Age (55 and above)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Age (55 and above)",IF(L579&gt;=31,"Middle Age (31-54)",IF(L579&lt;31,"Adolescent (0-30)")))</f>
        <v>Middle Age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Age (55 and above)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 Age (55 and above)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 Age (55 and above)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 Age (55 and above)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 Age (55 and above)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Age (55 and above)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Age (55 and above)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Age (55 and above)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Age (55 and above)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Age (55 and above)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Age (55 and above)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Age (55 and above)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Age (55 and above)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Age (55 and above)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Age (55 and above)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Age (55 and above)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Age (55 and above)</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 Age (55 and above)",IF(L643&gt;=31,"Middle Age (31-54)",IF(L643&lt;31,"Adolescent (0-30)")))</f>
        <v>Old Age (55 and above)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Age (55 and above)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 Age (55 and above)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 Age (55 and above)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 Age (55 and above)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 Age (55 and above)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Age (55 and above)</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 Age (55 and above)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Age (55 and above)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 Age (55 and above)",IF(L707&gt;=31,"Middle Age (31-54)",IF(L707&lt;31,"Adolescent (0-30)")))</f>
        <v>Old Age (55 and above)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 Age (55 and above)</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 Age (55 and above)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 Age (55 and above)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Age (55 and above)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Age (55 and above)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 Age (55 and above)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 Age (55 and above)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 Age (55 and above)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Age (55 and above)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Age (55 and above)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Age (55 and above)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 Age (55 and above)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Age (55 and above)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Age (55 and above)",IF(L771&gt;=31,"Middle Age (31-54)",IF(L771&lt;31,"Adolescent (0-30)")))</f>
        <v>Middle Age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Age (55 and above)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Age (55 and above)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 Age (55 and above)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Age (55 and above)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Age (55 and above)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Age (55 and above)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Age (55 and above)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Age (55 and above)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 Age (55 and above)</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Age (55 and above)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Age (55 and above)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Age (55 and above)",IF(L835&gt;=31,"Middle Age (31-54)",IF(L835&lt;31,"Adolescent (0-30)")))</f>
        <v>Middle Age (31-54)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Age (55 and above)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 Age (55 and above)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Age (55 and above)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Age (55 and above)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Age (55 and above)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 Age (55 and above)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 Age (55 and above)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 Age (55 and above)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Age (55 and above)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Age (55 and above)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Age (55 and above)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Age (55 and above)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Age (55 and above)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Age (55 and above)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Age (55 and above)",IF(L899&gt;=31,"Middle Age (31-54)",IF(L899&lt;31,"Adolescent (0-30)")))</f>
        <v>Adolescent (0-30)</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 Age (55 and above)</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Age (55 and above)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 Age (55 and above)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Age (55 and above)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 Age (55 and above)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 Age (55 and above)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 Age (55 and above)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Age (55 and above)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Age (55 and above)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Age (55 and above)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Age (55 and above)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Age (55 and above)",IF(L963&gt;=31,"Middle Age (31-54)",IF(L963&lt;31,"Adolescent (0-30)")))</f>
        <v>Old Age (55 and above)</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 Age (55 and above)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Age (55 and above)</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 Age (55 and above)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Age (55 and above)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 Age (55 and above)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Age (55 and above)</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 Age (55 and above)</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 Age (55 and above)</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 Age (55 and above)</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C23BA452-6E98-0242-BE5F-F093DB3FA050}"/>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32593-8C31-144C-AA59-A0704F76BBF0}">
  <dimension ref="A3:D41"/>
  <sheetViews>
    <sheetView tabSelected="1" zoomScale="157" zoomScaleNormal="157" workbookViewId="0">
      <selection activeCell="D8" sqref="D8"/>
    </sheetView>
  </sheetViews>
  <sheetFormatPr baseColWidth="10" defaultRowHeight="15" x14ac:dyDescent="0.2"/>
  <cols>
    <col min="1" max="1" width="21.83203125" bestFit="1" customWidth="1"/>
    <col min="2" max="2" width="21.33203125" bestFit="1" customWidth="1"/>
    <col min="3" max="3" width="7.33203125" bestFit="1" customWidth="1"/>
    <col min="4" max="4" width="13.6640625" bestFit="1" customWidth="1"/>
  </cols>
  <sheetData>
    <row r="3" spans="1:4" x14ac:dyDescent="0.2">
      <c r="A3" s="4" t="s">
        <v>44</v>
      </c>
      <c r="B3" s="4" t="s">
        <v>12</v>
      </c>
    </row>
    <row r="4" spans="1:4" x14ac:dyDescent="0.2">
      <c r="A4" s="4" t="s">
        <v>2</v>
      </c>
      <c r="B4" t="s">
        <v>18</v>
      </c>
      <c r="C4" t="s">
        <v>15</v>
      </c>
      <c r="D4" t="s">
        <v>42</v>
      </c>
    </row>
    <row r="5" spans="1:4" x14ac:dyDescent="0.2">
      <c r="A5" t="s">
        <v>39</v>
      </c>
      <c r="B5" s="6">
        <v>56208.178438661707</v>
      </c>
      <c r="C5" s="6">
        <v>60123.966942148763</v>
      </c>
      <c r="D5" s="6">
        <v>58062.62230919765</v>
      </c>
    </row>
    <row r="6" spans="1:4" x14ac:dyDescent="0.2">
      <c r="A6" t="s">
        <v>42</v>
      </c>
      <c r="B6" s="6">
        <v>56208.178438661707</v>
      </c>
      <c r="C6" s="6">
        <v>60123.966942148763</v>
      </c>
      <c r="D6" s="6">
        <v>58062.62230919765</v>
      </c>
    </row>
    <row r="19" spans="1:4" x14ac:dyDescent="0.2">
      <c r="A19" s="4" t="s">
        <v>45</v>
      </c>
      <c r="B19" s="4" t="s">
        <v>43</v>
      </c>
    </row>
    <row r="20" spans="1:4" x14ac:dyDescent="0.2">
      <c r="A20" s="4" t="s">
        <v>41</v>
      </c>
      <c r="B20" t="s">
        <v>18</v>
      </c>
      <c r="C20" t="s">
        <v>15</v>
      </c>
      <c r="D20" t="s">
        <v>42</v>
      </c>
    </row>
    <row r="21" spans="1:4" x14ac:dyDescent="0.2">
      <c r="A21" s="5" t="s">
        <v>16</v>
      </c>
      <c r="B21">
        <v>166</v>
      </c>
      <c r="C21">
        <v>200</v>
      </c>
      <c r="D21">
        <v>366</v>
      </c>
    </row>
    <row r="22" spans="1:4" x14ac:dyDescent="0.2">
      <c r="A22" s="5" t="s">
        <v>26</v>
      </c>
      <c r="B22">
        <v>92</v>
      </c>
      <c r="C22">
        <v>77</v>
      </c>
      <c r="D22">
        <v>169</v>
      </c>
    </row>
    <row r="23" spans="1:4" x14ac:dyDescent="0.2">
      <c r="A23" s="5" t="s">
        <v>22</v>
      </c>
      <c r="B23">
        <v>67</v>
      </c>
      <c r="C23">
        <v>95</v>
      </c>
      <c r="D23">
        <v>162</v>
      </c>
    </row>
    <row r="24" spans="1:4" x14ac:dyDescent="0.2">
      <c r="A24" s="5" t="s">
        <v>23</v>
      </c>
      <c r="B24">
        <v>116</v>
      </c>
      <c r="C24">
        <v>76</v>
      </c>
      <c r="D24">
        <v>192</v>
      </c>
    </row>
    <row r="25" spans="1:4" x14ac:dyDescent="0.2">
      <c r="A25" s="5" t="s">
        <v>46</v>
      </c>
      <c r="B25">
        <v>78</v>
      </c>
      <c r="C25">
        <v>33</v>
      </c>
      <c r="D25">
        <v>111</v>
      </c>
    </row>
    <row r="26" spans="1:4" x14ac:dyDescent="0.2">
      <c r="A26" s="5" t="s">
        <v>42</v>
      </c>
      <c r="B26">
        <v>519</v>
      </c>
      <c r="C26">
        <v>481</v>
      </c>
      <c r="D26">
        <v>1000</v>
      </c>
    </row>
    <row r="36" spans="1:4" x14ac:dyDescent="0.2">
      <c r="A36" s="4" t="s">
        <v>45</v>
      </c>
      <c r="B36" s="4" t="s">
        <v>43</v>
      </c>
    </row>
    <row r="37" spans="1:4" x14ac:dyDescent="0.2">
      <c r="A37" s="4" t="s">
        <v>41</v>
      </c>
      <c r="B37" t="s">
        <v>18</v>
      </c>
      <c r="C37" t="s">
        <v>15</v>
      </c>
      <c r="D37" t="s">
        <v>42</v>
      </c>
    </row>
    <row r="38" spans="1:4" x14ac:dyDescent="0.2">
      <c r="A38" s="5" t="s">
        <v>47</v>
      </c>
      <c r="B38">
        <v>71</v>
      </c>
      <c r="C38">
        <v>39</v>
      </c>
      <c r="D38">
        <v>110</v>
      </c>
    </row>
    <row r="39" spans="1:4" x14ac:dyDescent="0.2">
      <c r="A39" s="5" t="s">
        <v>48</v>
      </c>
      <c r="B39">
        <v>318</v>
      </c>
      <c r="C39">
        <v>383</v>
      </c>
      <c r="D39">
        <v>701</v>
      </c>
    </row>
    <row r="40" spans="1:4" x14ac:dyDescent="0.2">
      <c r="A40" s="5" t="s">
        <v>49</v>
      </c>
      <c r="B40">
        <v>130</v>
      </c>
      <c r="C40">
        <v>59</v>
      </c>
      <c r="D40">
        <v>189</v>
      </c>
    </row>
    <row r="41" spans="1:4" x14ac:dyDescent="0.2">
      <c r="A41" s="5" t="s">
        <v>42</v>
      </c>
      <c r="B41">
        <v>519</v>
      </c>
      <c r="C41">
        <v>481</v>
      </c>
      <c r="D41">
        <v>1000</v>
      </c>
    </row>
  </sheetData>
  <pageMargins left="0.7" right="0.7" top="0.78740157499999996" bottom="0.78740157499999996"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0128C-ABD4-9D4A-9925-BE0FEE9D5D7E}">
  <dimension ref="A1:O37"/>
  <sheetViews>
    <sheetView showGridLines="0" zoomScale="113" zoomScaleNormal="113" workbookViewId="0">
      <selection activeCell="N41" sqref="N41"/>
    </sheetView>
  </sheetViews>
  <sheetFormatPr baseColWidth="10" defaultRowHeight="15" x14ac:dyDescent="0.2"/>
  <sheetData>
    <row r="1" spans="1:15" ht="15" customHeight="1" x14ac:dyDescent="0.2">
      <c r="A1" s="8" t="s">
        <v>50</v>
      </c>
      <c r="B1" s="9"/>
      <c r="C1" s="9"/>
      <c r="D1" s="9"/>
      <c r="E1" s="9"/>
      <c r="F1" s="9"/>
      <c r="G1" s="9"/>
      <c r="H1" s="9"/>
      <c r="I1" s="9"/>
      <c r="J1" s="9"/>
      <c r="K1" s="9"/>
      <c r="L1" s="9"/>
      <c r="M1" s="9"/>
      <c r="N1" s="7"/>
      <c r="O1" s="7"/>
    </row>
    <row r="2" spans="1:15" x14ac:dyDescent="0.2">
      <c r="A2" s="9"/>
      <c r="B2" s="9"/>
      <c r="C2" s="9"/>
      <c r="D2" s="9"/>
      <c r="E2" s="9"/>
      <c r="F2" s="9"/>
      <c r="G2" s="9"/>
      <c r="H2" s="9"/>
      <c r="I2" s="9"/>
      <c r="J2" s="9"/>
      <c r="K2" s="9"/>
      <c r="L2" s="9"/>
      <c r="M2" s="9"/>
      <c r="N2" s="7"/>
      <c r="O2" s="7"/>
    </row>
    <row r="3" spans="1:15" x14ac:dyDescent="0.2">
      <c r="A3" s="9"/>
      <c r="B3" s="9"/>
      <c r="C3" s="9"/>
      <c r="D3" s="9"/>
      <c r="E3" s="9"/>
      <c r="F3" s="9"/>
      <c r="G3" s="9"/>
      <c r="H3" s="9"/>
      <c r="I3" s="9"/>
      <c r="J3" s="9"/>
      <c r="K3" s="9"/>
      <c r="L3" s="9"/>
      <c r="M3" s="9"/>
      <c r="N3" s="7"/>
      <c r="O3" s="7"/>
    </row>
    <row r="4" spans="1:15" x14ac:dyDescent="0.2">
      <c r="A4" s="9"/>
      <c r="B4" s="9"/>
      <c r="C4" s="9"/>
      <c r="D4" s="9"/>
      <c r="E4" s="9"/>
      <c r="F4" s="9"/>
      <c r="G4" s="9"/>
      <c r="H4" s="9"/>
      <c r="I4" s="9"/>
      <c r="J4" s="9"/>
      <c r="K4" s="9"/>
      <c r="L4" s="9"/>
      <c r="M4" s="9"/>
      <c r="N4" s="7"/>
      <c r="O4" s="7"/>
    </row>
    <row r="5" spans="1:15" x14ac:dyDescent="0.2">
      <c r="A5" s="9"/>
      <c r="B5" s="9"/>
      <c r="C5" s="9"/>
      <c r="D5" s="9"/>
      <c r="E5" s="9"/>
      <c r="F5" s="9"/>
      <c r="G5" s="9"/>
      <c r="H5" s="9"/>
      <c r="I5" s="9"/>
      <c r="J5" s="9"/>
      <c r="K5" s="9"/>
      <c r="L5" s="9"/>
      <c r="M5" s="9"/>
      <c r="N5" s="7"/>
      <c r="O5" s="7"/>
    </row>
    <row r="6" spans="1:15" x14ac:dyDescent="0.2">
      <c r="A6" s="9"/>
      <c r="B6" s="9"/>
      <c r="C6" s="9"/>
      <c r="D6" s="9"/>
      <c r="E6" s="9"/>
      <c r="F6" s="9"/>
      <c r="G6" s="9"/>
      <c r="H6" s="9"/>
      <c r="I6" s="9"/>
      <c r="J6" s="9"/>
      <c r="K6" s="9"/>
      <c r="L6" s="9"/>
      <c r="M6" s="9"/>
      <c r="N6" s="7"/>
      <c r="O6" s="7"/>
    </row>
    <row r="37" spans="12:13" ht="16" x14ac:dyDescent="0.2">
      <c r="L37" s="10" t="s">
        <v>51</v>
      </c>
      <c r="M37" s="10"/>
    </row>
  </sheetData>
  <mergeCells count="2">
    <mergeCell ref="A1:M6"/>
    <mergeCell ref="L37:M37"/>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Rukundo Mutesa, Christian</cp:lastModifiedBy>
  <dcterms:created xsi:type="dcterms:W3CDTF">2022-03-18T02:50:57Z</dcterms:created>
  <dcterms:modified xsi:type="dcterms:W3CDTF">2024-05-07T12:10:36Z</dcterms:modified>
</cp:coreProperties>
</file>