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Printer_Cost_Analysis\"/>
    </mc:Choice>
  </mc:AlternateContent>
  <xr:revisionPtr revIDLastSave="0" documentId="13_ncr:1_{3382600D-4FC3-40D6-854D-FFA8740738FB}" xr6:coauthVersionLast="37" xr6:coauthVersionMax="37" xr10:uidLastSave="{00000000-0000-0000-0000-000000000000}"/>
  <bookViews>
    <workbookView xWindow="0" yWindow="0" windowWidth="20490" windowHeight="7695" xr2:uid="{B6A52D9A-66EE-4984-9E7E-9674C41FC2F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P13" i="1"/>
  <c r="O13" i="1"/>
  <c r="Q8" i="1"/>
  <c r="P8" i="1"/>
  <c r="O8" i="1"/>
  <c r="C20" i="1"/>
  <c r="D20" i="1"/>
  <c r="B20" i="1"/>
  <c r="C17" i="1"/>
  <c r="D17" i="1"/>
  <c r="B17" i="1"/>
  <c r="C15" i="1"/>
  <c r="D15" i="1"/>
  <c r="B15" i="1"/>
  <c r="C8" i="1"/>
  <c r="D8" i="1"/>
  <c r="B8" i="1"/>
  <c r="C13" i="1"/>
  <c r="D13" i="1"/>
  <c r="B13" i="1"/>
  <c r="P15" i="1" l="1"/>
  <c r="P17" i="1" s="1"/>
  <c r="P20" i="1" s="1"/>
  <c r="Q15" i="1"/>
  <c r="Q17" i="1" s="1"/>
  <c r="Q20" i="1" s="1"/>
  <c r="O15" i="1"/>
  <c r="O17" i="1" s="1"/>
  <c r="O20" i="1" s="1"/>
</calcChain>
</file>

<file path=xl/sharedStrings.xml><?xml version="1.0" encoding="utf-8"?>
<sst xmlns="http://schemas.openxmlformats.org/spreadsheetml/2006/main" count="42" uniqueCount="19">
  <si>
    <t>2-year Printer Cost Analysis</t>
  </si>
  <si>
    <t>Epsilon</t>
  </si>
  <si>
    <t>HP</t>
  </si>
  <si>
    <t>Zero</t>
  </si>
  <si>
    <t>Color Cattridge  Cost</t>
  </si>
  <si>
    <t>No. of Page-print per Cattridge Set</t>
  </si>
  <si>
    <t>Cost per Page</t>
  </si>
  <si>
    <t>Expected Pages per Day</t>
  </si>
  <si>
    <t>Working Days in  Week</t>
  </si>
  <si>
    <t>Total Expected Pages per  Year</t>
  </si>
  <si>
    <t>Purchase Price</t>
  </si>
  <si>
    <t>Cost of Printing per Year</t>
  </si>
  <si>
    <t>No. of Years</t>
  </si>
  <si>
    <t>Total Printing Cost</t>
  </si>
  <si>
    <t>Total Cost</t>
  </si>
  <si>
    <t>Working Weeks in Year</t>
  </si>
  <si>
    <t>For - Mrs Susan</t>
  </si>
  <si>
    <t>By - Chris Nzoka-okoye</t>
  </si>
  <si>
    <t>For - Mr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</si>
</sst>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44" fontId="1" fillId="0" borderId="0" xfId="1" applyFont="1"/>
    <xf numFmtId="44" fontId="0" fillId="2" borderId="0" xfId="0" applyNumberFormat="1" applyFill="1"/>
    <xf numFmtId="44" fontId="0" fillId="2" borderId="0" xfId="1" applyFont="1" applyFill="1"/>
    <xf numFmtId="44" fontId="4" fillId="2" borderId="0" xfId="0" applyNumberFormat="1" applyFont="1" applyFill="1"/>
    <xf numFmtId="4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>
                <a:effectLst/>
              </a:rPr>
              <a:t>2-Year </a:t>
            </a:r>
            <a:r>
              <a:rPr lang="en-US"/>
              <a:t>Cost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Sheet1!$B$3:$D$3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_("$"* #,##0.00_);_("$"* \(#,##0.00\);_("$"* "-"??_);_(@_)</c:formatCode>
                <c:ptCount val="3"/>
                <c:pt idx="0">
                  <c:v>37529</c:v>
                </c:pt>
                <c:pt idx="1">
                  <c:v>83482.333333333328</c:v>
                </c:pt>
                <c:pt idx="2">
                  <c:v>223521.97297297299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2-48C1-8D56-9C41DEC6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93378751"/>
        <c:axId val="592667423"/>
      </c:barChart>
      <c:catAx>
        <c:axId val="7933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67423"/>
        <c:crosses val="autoZero"/>
        <c:auto val="1"/>
        <c:lblAlgn val="ctr"/>
        <c:lblOffset val="100"/>
        <c:noMultiLvlLbl val="0"/>
      </c:catAx>
      <c:valAx>
        <c:axId val="5926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cap="none" normalizeH="0" baseline="0">
                <a:effectLst/>
              </a:rPr>
              <a:t>2-Year </a:t>
            </a:r>
            <a:r>
              <a:rPr lang="en-US"/>
              <a:t>Cost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Sheet1!$O$20:$Q$20</c:f>
              <c:numCache>
                <c:formatCode>_("$"* #,##0.00_);_("$"* \(#,##0.00\);_("$"* "-"??_);_(@_)</c:formatCode>
                <c:ptCount val="3"/>
                <c:pt idx="0">
                  <c:v>1250029</c:v>
                </c:pt>
                <c:pt idx="1">
                  <c:v>2777926.7777777775</c:v>
                </c:pt>
                <c:pt idx="2">
                  <c:v>7432981.4324324327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994-829D-D83002DC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93378751"/>
        <c:axId val="592667423"/>
      </c:barChart>
      <c:catAx>
        <c:axId val="7933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67423"/>
        <c:crosses val="autoZero"/>
        <c:auto val="1"/>
        <c:lblAlgn val="ctr"/>
        <c:lblOffset val="100"/>
        <c:noMultiLvlLbl val="0"/>
      </c:catAx>
      <c:valAx>
        <c:axId val="5926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7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176211</xdr:rowOff>
    </xdr:from>
    <xdr:to>
      <xdr:col>12</xdr:col>
      <xdr:colOff>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E5AFD-46FB-4FBD-A2F9-143E173CB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2</xdr:row>
      <xdr:rowOff>0</xdr:rowOff>
    </xdr:from>
    <xdr:to>
      <xdr:col>25</xdr:col>
      <xdr:colOff>451513</xdr:colOff>
      <xdr:row>20</xdr:row>
      <xdr:rowOff>1064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6BFEB7-6C96-496F-8386-162B150C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44850" y="381000"/>
          <a:ext cx="4718713" cy="3487214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438150</xdr:colOff>
      <xdr:row>19</xdr:row>
      <xdr:rowOff>204789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33C121-99F0-4AA9-9DCB-487040C34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9979-4339-4917-9EED-48435D091CDD}">
  <sheetPr>
    <pageSetUpPr fitToPage="1"/>
  </sheetPr>
  <dimension ref="A1:Q20"/>
  <sheetViews>
    <sheetView tabSelected="1" topLeftCell="C1" workbookViewId="0">
      <selection activeCell="N1" sqref="N1:Z20"/>
    </sheetView>
  </sheetViews>
  <sheetFormatPr defaultRowHeight="15" x14ac:dyDescent="0.25"/>
  <cols>
    <col min="1" max="1" width="31.42578125" customWidth="1"/>
    <col min="2" max="2" width="11.5703125" bestFit="1" customWidth="1"/>
    <col min="3" max="3" width="12.5703125" customWidth="1"/>
    <col min="4" max="4" width="12.7109375" customWidth="1"/>
    <col min="14" max="14" width="32.140625" customWidth="1"/>
    <col min="15" max="16" width="15" customWidth="1"/>
    <col min="17" max="17" width="17.28515625" customWidth="1"/>
  </cols>
  <sheetData>
    <row r="1" spans="1:17" x14ac:dyDescent="0.25">
      <c r="A1" s="1" t="s">
        <v>0</v>
      </c>
      <c r="B1" t="s">
        <v>16</v>
      </c>
      <c r="D1" t="s">
        <v>17</v>
      </c>
      <c r="N1" s="1" t="s">
        <v>0</v>
      </c>
      <c r="O1" t="s">
        <v>18</v>
      </c>
      <c r="Q1" t="s">
        <v>17</v>
      </c>
    </row>
    <row r="3" spans="1:17" x14ac:dyDescent="0.25">
      <c r="B3" s="1" t="s">
        <v>1</v>
      </c>
      <c r="C3" s="1" t="s">
        <v>2</v>
      </c>
      <c r="D3" s="1" t="s">
        <v>3</v>
      </c>
      <c r="O3" s="1" t="s">
        <v>1</v>
      </c>
      <c r="P3" s="1" t="s">
        <v>2</v>
      </c>
      <c r="Q3" s="1" t="s">
        <v>3</v>
      </c>
    </row>
    <row r="4" spans="1:17" x14ac:dyDescent="0.25">
      <c r="A4" t="s">
        <v>10</v>
      </c>
      <c r="B4" s="4">
        <v>29</v>
      </c>
      <c r="C4" s="4">
        <v>149</v>
      </c>
      <c r="D4" s="4">
        <v>549</v>
      </c>
      <c r="N4" t="s">
        <v>10</v>
      </c>
      <c r="O4" s="4">
        <v>29</v>
      </c>
      <c r="P4" s="4">
        <v>149</v>
      </c>
      <c r="Q4" s="4">
        <v>549</v>
      </c>
    </row>
    <row r="5" spans="1:17" x14ac:dyDescent="0.25">
      <c r="B5" s="1"/>
      <c r="C5" s="1"/>
      <c r="D5" s="1"/>
      <c r="O5" s="1"/>
      <c r="P5" s="1"/>
      <c r="Q5" s="1"/>
    </row>
    <row r="6" spans="1:17" x14ac:dyDescent="0.25">
      <c r="A6" s="2" t="s">
        <v>4</v>
      </c>
      <c r="B6" s="6">
        <v>40</v>
      </c>
      <c r="C6" s="6">
        <v>90</v>
      </c>
      <c r="D6" s="6">
        <v>370</v>
      </c>
      <c r="N6" s="2" t="s">
        <v>4</v>
      </c>
      <c r="O6" s="6">
        <v>40</v>
      </c>
      <c r="P6" s="6">
        <v>90</v>
      </c>
      <c r="Q6" s="6">
        <v>370</v>
      </c>
    </row>
    <row r="7" spans="1:17" x14ac:dyDescent="0.25">
      <c r="A7" s="2" t="s">
        <v>5</v>
      </c>
      <c r="B7" s="2">
        <v>200</v>
      </c>
      <c r="C7" s="2">
        <v>1000</v>
      </c>
      <c r="D7" s="2">
        <v>11000</v>
      </c>
      <c r="N7" s="2" t="s">
        <v>5</v>
      </c>
      <c r="O7" s="2">
        <v>200</v>
      </c>
      <c r="P7" s="2">
        <v>1000</v>
      </c>
      <c r="Q7" s="2">
        <v>11000</v>
      </c>
    </row>
    <row r="8" spans="1:17" x14ac:dyDescent="0.25">
      <c r="A8" s="2" t="s">
        <v>6</v>
      </c>
      <c r="B8" s="5">
        <f>B7/B6</f>
        <v>5</v>
      </c>
      <c r="C8" s="5">
        <f t="shared" ref="C8:D8" si="0">C7/C6</f>
        <v>11.111111111111111</v>
      </c>
      <c r="D8" s="5">
        <f t="shared" si="0"/>
        <v>29.72972972972973</v>
      </c>
      <c r="N8" s="2" t="s">
        <v>6</v>
      </c>
      <c r="O8" s="5">
        <f>O7/O6</f>
        <v>5</v>
      </c>
      <c r="P8" s="5">
        <f t="shared" ref="P8" si="1">P7/P6</f>
        <v>11.111111111111111</v>
      </c>
      <c r="Q8" s="5">
        <f t="shared" ref="Q8" si="2">Q7/Q6</f>
        <v>29.72972972972973</v>
      </c>
    </row>
    <row r="10" spans="1:17" x14ac:dyDescent="0.25">
      <c r="A10" s="2" t="s">
        <v>7</v>
      </c>
      <c r="B10" s="2">
        <v>15</v>
      </c>
      <c r="C10" s="2">
        <v>15</v>
      </c>
      <c r="D10" s="2">
        <v>15</v>
      </c>
      <c r="N10" s="2" t="s">
        <v>7</v>
      </c>
      <c r="O10" s="2">
        <v>500</v>
      </c>
      <c r="P10" s="2">
        <v>500</v>
      </c>
      <c r="Q10" s="2">
        <v>500</v>
      </c>
    </row>
    <row r="11" spans="1:17" x14ac:dyDescent="0.25">
      <c r="A11" s="2" t="s">
        <v>8</v>
      </c>
      <c r="B11" s="2">
        <v>5</v>
      </c>
      <c r="C11" s="2">
        <v>5</v>
      </c>
      <c r="D11" s="2">
        <v>5</v>
      </c>
      <c r="N11" s="2" t="s">
        <v>8</v>
      </c>
      <c r="O11" s="2">
        <v>5</v>
      </c>
      <c r="P11" s="2">
        <v>5</v>
      </c>
      <c r="Q11" s="2">
        <v>5</v>
      </c>
    </row>
    <row r="12" spans="1:17" x14ac:dyDescent="0.25">
      <c r="A12" s="2" t="s">
        <v>15</v>
      </c>
      <c r="B12" s="2">
        <v>50</v>
      </c>
      <c r="C12" s="2">
        <v>50</v>
      </c>
      <c r="D12" s="2">
        <v>50</v>
      </c>
      <c r="N12" s="2" t="s">
        <v>15</v>
      </c>
      <c r="O12" s="2">
        <v>50</v>
      </c>
      <c r="P12" s="2">
        <v>50</v>
      </c>
      <c r="Q12" s="2">
        <v>50</v>
      </c>
    </row>
    <row r="13" spans="1:17" x14ac:dyDescent="0.25">
      <c r="A13" s="2" t="s">
        <v>9</v>
      </c>
      <c r="B13" s="3">
        <f>B10*B11*B12</f>
        <v>3750</v>
      </c>
      <c r="C13" s="3">
        <f t="shared" ref="C13:D13" si="3">C10*C11*C12</f>
        <v>3750</v>
      </c>
      <c r="D13" s="3">
        <f t="shared" si="3"/>
        <v>3750</v>
      </c>
      <c r="N13" s="2" t="s">
        <v>9</v>
      </c>
      <c r="O13" s="3">
        <f>O10*O11*O12</f>
        <v>125000</v>
      </c>
      <c r="P13" s="3">
        <f t="shared" ref="P13" si="4">P10*P11*P12</f>
        <v>125000</v>
      </c>
      <c r="Q13" s="3">
        <f t="shared" ref="Q13" si="5">Q10*Q11*Q12</f>
        <v>125000</v>
      </c>
    </row>
    <row r="15" spans="1:17" x14ac:dyDescent="0.25">
      <c r="A15" s="2" t="s">
        <v>11</v>
      </c>
      <c r="B15" s="5">
        <f>B13*B8</f>
        <v>18750</v>
      </c>
      <c r="C15" s="5">
        <f t="shared" ref="C15:D15" si="6">C13*C8</f>
        <v>41666.666666666664</v>
      </c>
      <c r="D15" s="5">
        <f t="shared" si="6"/>
        <v>111486.48648648649</v>
      </c>
      <c r="N15" s="2" t="s">
        <v>11</v>
      </c>
      <c r="O15" s="5">
        <f>O13*O8</f>
        <v>625000</v>
      </c>
      <c r="P15" s="5">
        <f t="shared" ref="P15:Q15" si="7">P13*P8</f>
        <v>1388888.8888888888</v>
      </c>
      <c r="Q15" s="5">
        <f t="shared" si="7"/>
        <v>3716216.2162162163</v>
      </c>
    </row>
    <row r="16" spans="1:17" x14ac:dyDescent="0.25">
      <c r="A16" s="2" t="s">
        <v>12</v>
      </c>
      <c r="B16" s="2">
        <v>2</v>
      </c>
      <c r="C16" s="2">
        <v>2</v>
      </c>
      <c r="D16" s="2">
        <v>2</v>
      </c>
      <c r="N16" s="2" t="s">
        <v>12</v>
      </c>
      <c r="O16" s="2">
        <v>2</v>
      </c>
      <c r="P16" s="2">
        <v>2</v>
      </c>
      <c r="Q16" s="2">
        <v>2</v>
      </c>
    </row>
    <row r="17" spans="1:17" ht="17.25" x14ac:dyDescent="0.4">
      <c r="A17" s="2" t="s">
        <v>13</v>
      </c>
      <c r="B17" s="7">
        <f>B15*B16</f>
        <v>37500</v>
      </c>
      <c r="C17" s="7">
        <f t="shared" ref="C17:D17" si="8">C15*C16</f>
        <v>83333.333333333328</v>
      </c>
      <c r="D17" s="7">
        <f t="shared" si="8"/>
        <v>222972.97297297299</v>
      </c>
      <c r="N17" s="2" t="s">
        <v>13</v>
      </c>
      <c r="O17" s="7">
        <f>O15*O16</f>
        <v>1250000</v>
      </c>
      <c r="P17" s="7">
        <f t="shared" ref="P17" si="9">P15*P16</f>
        <v>2777777.7777777775</v>
      </c>
      <c r="Q17" s="7">
        <f t="shared" ref="Q17" si="10">Q15*Q16</f>
        <v>7432432.4324324327</v>
      </c>
    </row>
    <row r="19" spans="1:17" x14ac:dyDescent="0.25">
      <c r="B19" s="1" t="s">
        <v>1</v>
      </c>
      <c r="C19" s="1" t="s">
        <v>2</v>
      </c>
      <c r="D19" s="1" t="s">
        <v>3</v>
      </c>
      <c r="O19" s="1" t="s">
        <v>1</v>
      </c>
      <c r="P19" s="1" t="s">
        <v>2</v>
      </c>
      <c r="Q19" s="1" t="s">
        <v>3</v>
      </c>
    </row>
    <row r="20" spans="1:17" ht="17.25" x14ac:dyDescent="0.4">
      <c r="A20" s="1" t="s">
        <v>14</v>
      </c>
      <c r="B20" s="8">
        <f>B17+B4</f>
        <v>37529</v>
      </c>
      <c r="C20" s="8">
        <f t="shared" ref="C20:D20" si="11">C17+C4</f>
        <v>83482.333333333328</v>
      </c>
      <c r="D20" s="8">
        <f t="shared" si="11"/>
        <v>223521.97297297299</v>
      </c>
      <c r="N20" s="1" t="s">
        <v>14</v>
      </c>
      <c r="O20" s="8">
        <f>O17+O4</f>
        <v>1250029</v>
      </c>
      <c r="P20" s="8">
        <f t="shared" ref="P20:Q20" si="12">P17+P4</f>
        <v>2777926.7777777775</v>
      </c>
      <c r="Q20" s="8">
        <f t="shared" si="12"/>
        <v>7432981.4324324327</v>
      </c>
    </row>
  </sheetData>
  <pageMargins left="0.7" right="0.7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cp:lastPrinted>2022-08-07T08:36:48Z</cp:lastPrinted>
  <dcterms:created xsi:type="dcterms:W3CDTF">2022-08-07T06:28:30Z</dcterms:created>
  <dcterms:modified xsi:type="dcterms:W3CDTF">2022-08-07T08:36:56Z</dcterms:modified>
</cp:coreProperties>
</file>