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drawings/drawing1.xml" ContentType="application/vnd.openxmlformats-officedocument.drawing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Chris\Documents\GitHub_repos\Excel_POWER_QUERY\Datasets\Datasets\"/>
    </mc:Choice>
  </mc:AlternateContent>
  <xr:revisionPtr revIDLastSave="0" documentId="13_ncr:1_{8774147C-2C05-4B05-8049-339B71FFBFAF}" xr6:coauthVersionLast="47" xr6:coauthVersionMax="47" xr10:uidLastSave="{00000000-0000-0000-0000-000000000000}"/>
  <bookViews>
    <workbookView xWindow="-120" yWindow="-120" windowWidth="20730" windowHeight="11310" firstSheet="4" activeTab="7" xr2:uid="{3040018C-6CB8-4923-BB2A-90432F488260}"/>
  </bookViews>
  <sheets>
    <sheet name="dailycensus" sheetId="2" r:id="rId1"/>
    <sheet name="prescription_dates_by_doctor" sheetId="3" r:id="rId2"/>
    <sheet name="drug_administrations" sheetId="5" r:id="rId3"/>
    <sheet name="paitent_satisfaction_results" sheetId="6" r:id="rId4"/>
    <sheet name="PSR_pivot_Table" sheetId="7" r:id="rId5"/>
    <sheet name="dailycensus_2259" sheetId="8" r:id="rId6"/>
    <sheet name="Sheet2" sheetId="9" r:id="rId7"/>
    <sheet name="Sheet3" sheetId="10" r:id="rId8"/>
  </sheets>
  <definedNames>
    <definedName name="ExternalData_1" localSheetId="0" hidden="1">dailycensus!$A$1:$K$1827</definedName>
    <definedName name="ExternalData_1" localSheetId="5" hidden="1">dailycensus_2259!$A$1:$G$731</definedName>
    <definedName name="ExternalData_1" localSheetId="2" hidden="1">drug_administrations!$A$1:$N$999</definedName>
    <definedName name="ExternalData_1" localSheetId="3" hidden="1">paitent_satisfaction_results!$A$1:$W$1048</definedName>
    <definedName name="ExternalData_1" localSheetId="1" hidden="1">prescription_dates_by_doctor!$A$1:$B$1072</definedName>
    <definedName name="ExternalData_1" localSheetId="6" hidden="1">Sheet2!$A$1:$F$4</definedName>
    <definedName name="ExternalData_1" localSheetId="7" hidden="1">Sheet3!$A$1:$F$32</definedName>
  </definedNames>
  <calcPr calcId="181029"/>
  <pivotCaches>
    <pivotCache cacheId="0" r:id="rId9"/>
    <pivotCache cacheId="1" r:id="rId10"/>
    <pivotCache cacheId="5" r:id="rId11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2" l="1"/>
  <c r="Z7" i="6"/>
  <c r="Y7" i="6"/>
  <c r="F3" i="3"/>
  <c r="E3" i="3"/>
  <c r="D3" i="3"/>
  <c r="AA7" i="6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191052A-C1FF-409B-89C3-C172C66E5CE2}" keepAlive="1" name="Query - avg by hospital and gender" description="Connection to the 'avg by hospital and gender' query in the workbook." type="5" refreshedVersion="8" background="1" saveData="1">
    <dbPr connection="Provider=Microsoft.Mashup.OleDb.1;Data Source=$Workbook$;Location=&quot;avg by hospital and gender&quot;;Extended Properties=&quot;&quot;" command="SELECT * FROM [avg by hospital and gender]"/>
  </connection>
  <connection id="2" xr16:uid="{1CD2682B-1B20-4B31-B3E8-32FCC300A2B3}" keepAlive="1" name="Query - dailycensus" description="Connection to the 'dailycensus' query in the workbook." type="5" refreshedVersion="8" background="1" saveData="1">
    <dbPr connection="Provider=Microsoft.Mashup.OleDb.1;Data Source=$Workbook$;Location=dailycensus;Extended Properties=&quot;&quot;" command="SELECT * FROM [dailycensus]"/>
  </connection>
  <connection id="3" xr16:uid="{55F843D2-52F6-401F-AC1D-72B24E0C0C82}" keepAlive="1" name="Query - dailycensus_2259" description="Connection to the 'dailycensus_2259' query in the workbook." type="5" refreshedVersion="8" background="1" saveData="1">
    <dbPr connection="Provider=Microsoft.Mashup.OleDb.1;Data Source=$Workbook$;Location=dailycensus_2259;Extended Properties=&quot;&quot;" command="SELECT * FROM [dailycensus_2259]"/>
  </connection>
  <connection id="4" xr16:uid="{116563FF-96CB-4C78-8344-0B1E9784FD7A}" keepAlive="1" name="Query - drug_administrations" description="Connection to the 'drug_administrations' query in the workbook." type="5" refreshedVersion="8" background="1" saveData="1">
    <dbPr connection="Provider=Microsoft.Mashup.OleDb.1;Data Source=$Workbook$;Location=drug_administrations;Extended Properties=&quot;&quot;" command="SELECT * FROM [drug_administrations]"/>
  </connection>
  <connection id="5" xr16:uid="{D4743483-7877-4C5F-99A1-E387CEFABBC9}" keepAlive="1" name="Query - patient_satisfaction_results" description="Connection to the 'patient_satisfaction_results' query in the workbook." type="5" refreshedVersion="8" background="1" saveData="1">
    <dbPr connection="Provider=Microsoft.Mashup.OleDb.1;Data Source=$Workbook$;Location=patient_satisfaction_results;Extended Properties=&quot;&quot;" command="SELECT * FROM [patient_satisfaction_results]"/>
  </connection>
  <connection id="6" xr16:uid="{15FE6E23-8823-4FE7-9C52-BB9EBC625958}" keepAlive="1" name="Query - prescription_dates_by_doctor" description="Connection to the 'prescription_dates_by_doctor' query in the workbook." type="5" refreshedVersion="8" background="1" saveData="1">
    <dbPr connection="Provider=Microsoft.Mashup.OleDb.1;Data Source=$Workbook$;Location=prescription_dates_by_doctor;Extended Properties=&quot;&quot;" command="SELECT * FROM [prescription_dates_by_doctor]"/>
  </connection>
  <connection id="7" xr16:uid="{179A5AE2-D9AF-4ABE-BF4B-CBA2CEDCFF24}" keepAlive="1" name="Query - satisfaction trending by hospital" description="Connection to the 'satisfaction trending by hospital' query in the workbook." type="5" refreshedVersion="8" background="1" saveData="1">
    <dbPr connection="Provider=Microsoft.Mashup.OleDb.1;Data Source=$Workbook$;Location=&quot;satisfaction trending by hospital&quot;;Extended Properties=&quot;&quot;" command="SELECT * FROM [satisfaction trending by hospital]"/>
  </connection>
</connections>
</file>

<file path=xl/sharedStrings.xml><?xml version="1.0" encoding="utf-8"?>
<sst xmlns="http://schemas.openxmlformats.org/spreadsheetml/2006/main" count="17412" uniqueCount="2272">
  <si>
    <t>effective_date</t>
  </si>
  <si>
    <t>admissions</t>
  </si>
  <si>
    <t>discharges</t>
  </si>
  <si>
    <t>patient days</t>
  </si>
  <si>
    <t>budgeted_beds</t>
  </si>
  <si>
    <t>hospital_site</t>
  </si>
  <si>
    <t>prescription_date</t>
  </si>
  <si>
    <t>prescribing_doctor_id</t>
  </si>
  <si>
    <t>D0987</t>
  </si>
  <si>
    <t>D8765</t>
  </si>
  <si>
    <t>D1234</t>
  </si>
  <si>
    <t>D2109</t>
  </si>
  <si>
    <t>D6543</t>
  </si>
  <si>
    <t>D1098</t>
  </si>
  <si>
    <t>D5678</t>
  </si>
  <si>
    <t>D4321</t>
  </si>
  <si>
    <t>D9876</t>
  </si>
  <si>
    <t>D9012</t>
  </si>
  <si>
    <t>D7890</t>
  </si>
  <si>
    <t>D4567</t>
  </si>
  <si>
    <t>D6789</t>
  </si>
  <si>
    <t>D2345</t>
  </si>
  <si>
    <t>D7654</t>
  </si>
  <si>
    <t>D5432</t>
  </si>
  <si>
    <t>D3210</t>
  </si>
  <si>
    <t>D8901</t>
  </si>
  <si>
    <t>D3456</t>
  </si>
  <si>
    <t>D0123</t>
  </si>
  <si>
    <t>Total Prescription</t>
  </si>
  <si>
    <t>D0987_Proportion</t>
  </si>
  <si>
    <t>transaction_id</t>
  </si>
  <si>
    <t>patient_id</t>
  </si>
  <si>
    <t>nurse_id</t>
  </si>
  <si>
    <t>medication_name</t>
  </si>
  <si>
    <t>prescribed_dose</t>
  </si>
  <si>
    <t>dose_unit</t>
  </si>
  <si>
    <t>prescription_id</t>
  </si>
  <si>
    <t>patient_weight_kg</t>
  </si>
  <si>
    <t>medication_administration_time</t>
  </si>
  <si>
    <t>medication_administration_date</t>
  </si>
  <si>
    <t>medication_administration_notes</t>
  </si>
  <si>
    <t>dose_administered</t>
  </si>
  <si>
    <t>P013</t>
  </si>
  <si>
    <t>Ceftriaxone</t>
  </si>
  <si>
    <t>P048</t>
  </si>
  <si>
    <t>Cefixime</t>
  </si>
  <si>
    <t>P011</t>
  </si>
  <si>
    <t>Patient reported feeling better after taking medication.</t>
  </si>
  <si>
    <t>P047</t>
  </si>
  <si>
    <t>Cefazolin</t>
  </si>
  <si>
    <t>No issues or concerns reported by patient.</t>
  </si>
  <si>
    <t>P058</t>
  </si>
  <si>
    <t>Cefuroxime</t>
  </si>
  <si>
    <t>P001</t>
  </si>
  <si>
    <t>Clindamycin</t>
  </si>
  <si>
    <t>P041</t>
  </si>
  <si>
    <t>Levofloxacin</t>
  </si>
  <si>
    <t>Patient complained of headache after taking medication.</t>
  </si>
  <si>
    <t>P065</t>
  </si>
  <si>
    <t>Amoxicillin</t>
  </si>
  <si>
    <t>Azithromycin</t>
  </si>
  <si>
    <t>P061</t>
  </si>
  <si>
    <t>Gentamicin</t>
  </si>
  <si>
    <t>P083</t>
  </si>
  <si>
    <t>P071</t>
  </si>
  <si>
    <t>Cefepime</t>
  </si>
  <si>
    <t/>
  </si>
  <si>
    <t>P009</t>
  </si>
  <si>
    <t>Patient experienced mild nausea after taking medication.</t>
  </si>
  <si>
    <t>P046</t>
  </si>
  <si>
    <t>P035</t>
  </si>
  <si>
    <t>P089</t>
  </si>
  <si>
    <t>P031</t>
  </si>
  <si>
    <t>Sulfamethoxazole</t>
  </si>
  <si>
    <t>P066</t>
  </si>
  <si>
    <t>Vancomycin</t>
  </si>
  <si>
    <t>P092</t>
  </si>
  <si>
    <t>Penicillin</t>
  </si>
  <si>
    <t>P033</t>
  </si>
  <si>
    <t>P019</t>
  </si>
  <si>
    <t>P067</t>
  </si>
  <si>
    <t>ML</t>
  </si>
  <si>
    <t>P098</t>
  </si>
  <si>
    <t>Metronidazole</t>
  </si>
  <si>
    <t>P052</t>
  </si>
  <si>
    <t>P094</t>
  </si>
  <si>
    <t>P076</t>
  </si>
  <si>
    <t>Erythromycin</t>
  </si>
  <si>
    <t>P063</t>
  </si>
  <si>
    <t>Doxycycline</t>
  </si>
  <si>
    <t>P096</t>
  </si>
  <si>
    <t>Tetracycline</t>
  </si>
  <si>
    <t>P003</t>
  </si>
  <si>
    <t>P055</t>
  </si>
  <si>
    <t>P073</t>
  </si>
  <si>
    <t>P064</t>
  </si>
  <si>
    <t>Patient took medication as prescribed.</t>
  </si>
  <si>
    <t>Ciprofloxacin</t>
  </si>
  <si>
    <t>P100</t>
  </si>
  <si>
    <t>Cefotaxime</t>
  </si>
  <si>
    <t>P032</t>
  </si>
  <si>
    <t>P070</t>
  </si>
  <si>
    <t>P062</t>
  </si>
  <si>
    <t>P034</t>
  </si>
  <si>
    <t>P082</t>
  </si>
  <si>
    <t>P043</t>
  </si>
  <si>
    <t>P008</t>
  </si>
  <si>
    <t>Trimethoprim</t>
  </si>
  <si>
    <t>P054</t>
  </si>
  <si>
    <t>P056</t>
  </si>
  <si>
    <t>P080</t>
  </si>
  <si>
    <t>P091</t>
  </si>
  <si>
    <t>P077</t>
  </si>
  <si>
    <t>P086</t>
  </si>
  <si>
    <t>P081</t>
  </si>
  <si>
    <t>P039</t>
  </si>
  <si>
    <t>P006</t>
  </si>
  <si>
    <t>P015</t>
  </si>
  <si>
    <t>P027</t>
  </si>
  <si>
    <t>P095</t>
  </si>
  <si>
    <t>P093</t>
  </si>
  <si>
    <t>P025</t>
  </si>
  <si>
    <t>P037</t>
  </si>
  <si>
    <t>P059</t>
  </si>
  <si>
    <t>P075</t>
  </si>
  <si>
    <t>P014</t>
  </si>
  <si>
    <t>P045</t>
  </si>
  <si>
    <t>P074</t>
  </si>
  <si>
    <t>P036</t>
  </si>
  <si>
    <t>P012</t>
  </si>
  <si>
    <t>P038</t>
  </si>
  <si>
    <t>P053</t>
  </si>
  <si>
    <t>P078</t>
  </si>
  <si>
    <t>P023</t>
  </si>
  <si>
    <t>P090</t>
  </si>
  <si>
    <t>P022</t>
  </si>
  <si>
    <t>P024</t>
  </si>
  <si>
    <t>P057</t>
  </si>
  <si>
    <t>P040</t>
  </si>
  <si>
    <t>P069</t>
  </si>
  <si>
    <t>P005</t>
  </si>
  <si>
    <t>P072</t>
  </si>
  <si>
    <t>P018</t>
  </si>
  <si>
    <t>P026</t>
  </si>
  <si>
    <t>P044</t>
  </si>
  <si>
    <t>P060</t>
  </si>
  <si>
    <t>P097</t>
  </si>
  <si>
    <t>P029</t>
  </si>
  <si>
    <t>P017</t>
  </si>
  <si>
    <t>P020</t>
  </si>
  <si>
    <t>P007</t>
  </si>
  <si>
    <t>P099</t>
  </si>
  <si>
    <t>P079</t>
  </si>
  <si>
    <t>g</t>
  </si>
  <si>
    <t>P002</t>
  </si>
  <si>
    <t>P051</t>
  </si>
  <si>
    <t>P016</t>
  </si>
  <si>
    <t>P085</t>
  </si>
  <si>
    <t>P088</t>
  </si>
  <si>
    <t>P010</t>
  </si>
  <si>
    <t>P087</t>
  </si>
  <si>
    <t>P042</t>
  </si>
  <si>
    <t>P084</t>
  </si>
  <si>
    <t>P030</t>
  </si>
  <si>
    <t>P021</t>
  </si>
  <si>
    <t>grams</t>
  </si>
  <si>
    <t>P028</t>
  </si>
  <si>
    <t>P049</t>
  </si>
  <si>
    <t>P004</t>
  </si>
  <si>
    <t>P068</t>
  </si>
  <si>
    <t>P050</t>
  </si>
  <si>
    <t>mL</t>
  </si>
  <si>
    <t>mg</t>
  </si>
  <si>
    <t>milligrams</t>
  </si>
  <si>
    <t>question_1</t>
  </si>
  <si>
    <t>question_2</t>
  </si>
  <si>
    <t>question_3</t>
  </si>
  <si>
    <t>question_4</t>
  </si>
  <si>
    <t>question_5</t>
  </si>
  <si>
    <t>question_6</t>
  </si>
  <si>
    <t>question_7</t>
  </si>
  <si>
    <t>question_8</t>
  </si>
  <si>
    <t>question_9</t>
  </si>
  <si>
    <t>question_10</t>
  </si>
  <si>
    <t>question_11</t>
  </si>
  <si>
    <t>diagnosis</t>
  </si>
  <si>
    <t>length_of_stay</t>
  </si>
  <si>
    <t>discharge_disposition</t>
  </si>
  <si>
    <t>patient_age</t>
  </si>
  <si>
    <t>patient_gender</t>
  </si>
  <si>
    <t>patient_language</t>
  </si>
  <si>
    <t>survey_date</t>
  </si>
  <si>
    <t>birth_date</t>
  </si>
  <si>
    <t>13</t>
  </si>
  <si>
    <t>Home</t>
  </si>
  <si>
    <t>male</t>
  </si>
  <si>
    <t>English</t>
  </si>
  <si>
    <t>female</t>
  </si>
  <si>
    <t>City Medical Center</t>
  </si>
  <si>
    <t>26</t>
  </si>
  <si>
    <t>2</t>
  </si>
  <si>
    <t>The noise levels in the hospital were disruptive and made it difficult to rest.</t>
  </si>
  <si>
    <t>St. Mary's Hospital</t>
  </si>
  <si>
    <t>I had a positive experience overall.</t>
  </si>
  <si>
    <t>28</t>
  </si>
  <si>
    <t>20</t>
  </si>
  <si>
    <t>22</t>
  </si>
  <si>
    <t>6</t>
  </si>
  <si>
    <t>The food options were limited and not very appetizing.</t>
  </si>
  <si>
    <t>10</t>
  </si>
  <si>
    <t>12</t>
  </si>
  <si>
    <t>The discharge process was disorganized and confusing.</t>
  </si>
  <si>
    <t>Long-term Care Hospital</t>
  </si>
  <si>
    <t>Q351</t>
  </si>
  <si>
    <t>X30XXXA</t>
  </si>
  <si>
    <t>X961</t>
  </si>
  <si>
    <t>M12542</t>
  </si>
  <si>
    <t>S82854C</t>
  </si>
  <si>
    <t>V9348XD</t>
  </si>
  <si>
    <t>T528X2A</t>
  </si>
  <si>
    <t>S92234K</t>
  </si>
  <si>
    <t>Y9210</t>
  </si>
  <si>
    <t>I254</t>
  </si>
  <si>
    <t>S37039S</t>
  </si>
  <si>
    <t>Unspecified Gender</t>
  </si>
  <si>
    <t>Total Survey</t>
  </si>
  <si>
    <t>Unspecified Gender Proportion</t>
  </si>
  <si>
    <t>diagnosis_category</t>
  </si>
  <si>
    <t>T</t>
  </si>
  <si>
    <t>V</t>
  </si>
  <si>
    <t>M</t>
  </si>
  <si>
    <t>S</t>
  </si>
  <si>
    <t>E</t>
  </si>
  <si>
    <t>N</t>
  </si>
  <si>
    <t>L</t>
  </si>
  <si>
    <t>Y</t>
  </si>
  <si>
    <t>R</t>
  </si>
  <si>
    <t>H</t>
  </si>
  <si>
    <t>Z</t>
  </si>
  <si>
    <t>W</t>
  </si>
  <si>
    <t>K</t>
  </si>
  <si>
    <t>C</t>
  </si>
  <si>
    <t>X</t>
  </si>
  <si>
    <t>I</t>
  </si>
  <si>
    <t>A</t>
  </si>
  <si>
    <t>J</t>
  </si>
  <si>
    <t>F</t>
  </si>
  <si>
    <t>O</t>
  </si>
  <si>
    <t>429566</t>
  </si>
  <si>
    <t>B</t>
  </si>
  <si>
    <t>G</t>
  </si>
  <si>
    <t>Q</t>
  </si>
  <si>
    <t>616127</t>
  </si>
  <si>
    <t>D</t>
  </si>
  <si>
    <t>277198</t>
  </si>
  <si>
    <t>203826</t>
  </si>
  <si>
    <t>964893</t>
  </si>
  <si>
    <t>410390</t>
  </si>
  <si>
    <t>715641</t>
  </si>
  <si>
    <t>693390</t>
  </si>
  <si>
    <t>P</t>
  </si>
  <si>
    <t>409845</t>
  </si>
  <si>
    <t>720064</t>
  </si>
  <si>
    <t>355404</t>
  </si>
  <si>
    <t>Row Labels</t>
  </si>
  <si>
    <t>Grand Total</t>
  </si>
  <si>
    <t>Average of question_1</t>
  </si>
  <si>
    <t>net_difference</t>
  </si>
  <si>
    <t>Sign</t>
  </si>
  <si>
    <t>age_calc</t>
  </si>
  <si>
    <t>occupancy</t>
  </si>
  <si>
    <t>Month Name</t>
  </si>
  <si>
    <t>Year</t>
  </si>
  <si>
    <t>Dec</t>
  </si>
  <si>
    <t>Nov</t>
  </si>
  <si>
    <t>Oct</t>
  </si>
  <si>
    <t>Sep</t>
  </si>
  <si>
    <t>Aug</t>
  </si>
  <si>
    <t>Jul</t>
  </si>
  <si>
    <t>Jun</t>
  </si>
  <si>
    <t>May</t>
  </si>
  <si>
    <t>Apr</t>
  </si>
  <si>
    <t>Mar</t>
  </si>
  <si>
    <t>Feb</t>
  </si>
  <si>
    <t>Jan</t>
  </si>
  <si>
    <t>Column Labels</t>
  </si>
  <si>
    <t>Average of occupancy</t>
  </si>
  <si>
    <t>patientdaysvsbudgeted</t>
  </si>
  <si>
    <t>Sum of patientdaysvsbudgeted</t>
  </si>
  <si>
    <t>Sum of patientdaysvsbudgeted2</t>
  </si>
  <si>
    <t>General Hospital</t>
  </si>
  <si>
    <t>Memorial Hospital</t>
  </si>
  <si>
    <t>Community Health Clinic</t>
  </si>
  <si>
    <t>unspecified</t>
  </si>
  <si>
    <t>606028</t>
  </si>
  <si>
    <t>T3309XD</t>
  </si>
  <si>
    <t>25</t>
  </si>
  <si>
    <t>951450</t>
  </si>
  <si>
    <t>V9123XA</t>
  </si>
  <si>
    <t>18</t>
  </si>
  <si>
    <t>150745</t>
  </si>
  <si>
    <t>M0202</t>
  </si>
  <si>
    <t>4</t>
  </si>
  <si>
    <t>418151</t>
  </si>
  <si>
    <t>T63191</t>
  </si>
  <si>
    <t>517072</t>
  </si>
  <si>
    <t>I felt well-informed and involved in my treatment plan.</t>
  </si>
  <si>
    <t>S069X1</t>
  </si>
  <si>
    <t>622638</t>
  </si>
  <si>
    <t>118506</t>
  </si>
  <si>
    <t>E093599</t>
  </si>
  <si>
    <t>30</t>
  </si>
  <si>
    <t>Expired</t>
  </si>
  <si>
    <t>440855</t>
  </si>
  <si>
    <t>S40821D</t>
  </si>
  <si>
    <t>21</t>
  </si>
  <si>
    <t>154427</t>
  </si>
  <si>
    <t>The facilities were clean and well-maintained.</t>
  </si>
  <si>
    <t>T43604</t>
  </si>
  <si>
    <t>646612</t>
  </si>
  <si>
    <t>I encountered some issues with billing and insurance.</t>
  </si>
  <si>
    <t>N6089</t>
  </si>
  <si>
    <t>3</t>
  </si>
  <si>
    <t>060154</t>
  </si>
  <si>
    <t>M93919</t>
  </si>
  <si>
    <t>361629</t>
  </si>
  <si>
    <t>247091</t>
  </si>
  <si>
    <t>S728X2K</t>
  </si>
  <si>
    <t>Inpatient Hospice</t>
  </si>
  <si>
    <t>825806</t>
  </si>
  <si>
    <t>S93336A</t>
  </si>
  <si>
    <t>Home with Home Health Services</t>
  </si>
  <si>
    <t>348803</t>
  </si>
  <si>
    <t>586602</t>
  </si>
  <si>
    <t>V2909XD</t>
  </si>
  <si>
    <t>8</t>
  </si>
  <si>
    <t>Korean</t>
  </si>
  <si>
    <t>448716</t>
  </si>
  <si>
    <t>S22081S</t>
  </si>
  <si>
    <t>712070</t>
  </si>
  <si>
    <t>L89219</t>
  </si>
  <si>
    <t>538741</t>
  </si>
  <si>
    <t>S82026</t>
  </si>
  <si>
    <t>&lt;2</t>
  </si>
  <si>
    <t>709960</t>
  </si>
  <si>
    <t>The wait times were too long and frustrating.</t>
  </si>
  <si>
    <t>Y3623</t>
  </si>
  <si>
    <t>160596</t>
  </si>
  <si>
    <t>S56301S</t>
  </si>
  <si>
    <t>193598</t>
  </si>
  <si>
    <t>The hospital staff was very attentive and caring.</t>
  </si>
  <si>
    <t>S95209</t>
  </si>
  <si>
    <t>16</t>
  </si>
  <si>
    <t>040735</t>
  </si>
  <si>
    <t>M79622</t>
  </si>
  <si>
    <t>Chinese</t>
  </si>
  <si>
    <t>810843</t>
  </si>
  <si>
    <t>S00401A</t>
  </si>
  <si>
    <t>175748</t>
  </si>
  <si>
    <t>V149XXD</t>
  </si>
  <si>
    <t>Against Medical Advice</t>
  </si>
  <si>
    <t>816488</t>
  </si>
  <si>
    <t>S62291B</t>
  </si>
  <si>
    <t>946927</t>
  </si>
  <si>
    <t>M02369</t>
  </si>
  <si>
    <t>27</t>
  </si>
  <si>
    <t>985421</t>
  </si>
  <si>
    <t>V810XXA</t>
  </si>
  <si>
    <t>132729</t>
  </si>
  <si>
    <t>M11021</t>
  </si>
  <si>
    <t>095352</t>
  </si>
  <si>
    <t>S66001</t>
  </si>
  <si>
    <t>393620</t>
  </si>
  <si>
    <t>R4583</t>
  </si>
  <si>
    <t>955976</t>
  </si>
  <si>
    <t>S42141</t>
  </si>
  <si>
    <t>396577</t>
  </si>
  <si>
    <t>S82876B</t>
  </si>
  <si>
    <t>Psychiatric Hospital</t>
  </si>
  <si>
    <t>083304</t>
  </si>
  <si>
    <t>S82256K</t>
  </si>
  <si>
    <t>613796</t>
  </si>
  <si>
    <t>H44392</t>
  </si>
  <si>
    <t>19</t>
  </si>
  <si>
    <t>352593</t>
  </si>
  <si>
    <t>S37892D</t>
  </si>
  <si>
    <t>9</t>
  </si>
  <si>
    <t>000068</t>
  </si>
  <si>
    <t>S5781</t>
  </si>
  <si>
    <t>180790</t>
  </si>
  <si>
    <t>704877</t>
  </si>
  <si>
    <t>M8431</t>
  </si>
  <si>
    <t>24</t>
  </si>
  <si>
    <t>708050</t>
  </si>
  <si>
    <t>H16139</t>
  </si>
  <si>
    <t>Spanish</t>
  </si>
  <si>
    <t>664478</t>
  </si>
  <si>
    <t>T385X2D</t>
  </si>
  <si>
    <t>285569</t>
  </si>
  <si>
    <t>S66123S</t>
  </si>
  <si>
    <t>Italian</t>
  </si>
  <si>
    <t>466514</t>
  </si>
  <si>
    <t>V4920XD</t>
  </si>
  <si>
    <t>15</t>
  </si>
  <si>
    <t>723347</t>
  </si>
  <si>
    <t>S59009D</t>
  </si>
  <si>
    <t>834108</t>
  </si>
  <si>
    <t>Z44001</t>
  </si>
  <si>
    <t>034643</t>
  </si>
  <si>
    <t>T22642S</t>
  </si>
  <si>
    <t>29</t>
  </si>
  <si>
    <t>786551</t>
  </si>
  <si>
    <t>S63278D</t>
  </si>
  <si>
    <t>350238</t>
  </si>
  <si>
    <t>W6111XA</t>
  </si>
  <si>
    <t>970523</t>
  </si>
  <si>
    <t>H401310</t>
  </si>
  <si>
    <t>Japanese</t>
  </si>
  <si>
    <t>408408</t>
  </si>
  <si>
    <t>The communication between staff and patients could be improved.</t>
  </si>
  <si>
    <t>T25219D</t>
  </si>
  <si>
    <t>448011</t>
  </si>
  <si>
    <t>M71171</t>
  </si>
  <si>
    <t>Russian</t>
  </si>
  <si>
    <t>331650</t>
  </si>
  <si>
    <t>V9533XS</t>
  </si>
  <si>
    <t>909411</t>
  </si>
  <si>
    <t>S92503D</t>
  </si>
  <si>
    <t>792596</t>
  </si>
  <si>
    <t>S20359S</t>
  </si>
  <si>
    <t>963912</t>
  </si>
  <si>
    <t>S62125S</t>
  </si>
  <si>
    <t>393209</t>
  </si>
  <si>
    <t>Y35212A</t>
  </si>
  <si>
    <t>680611</t>
  </si>
  <si>
    <t>S52513</t>
  </si>
  <si>
    <t>249341</t>
  </si>
  <si>
    <t>T363X3D</t>
  </si>
  <si>
    <t>Court/Law Enforcement</t>
  </si>
  <si>
    <t>274286</t>
  </si>
  <si>
    <t>H16322</t>
  </si>
  <si>
    <t>027566</t>
  </si>
  <si>
    <t>T39013D</t>
  </si>
  <si>
    <t>ADM</t>
  </si>
  <si>
    <t>689322</t>
  </si>
  <si>
    <t>K08493</t>
  </si>
  <si>
    <t>17</t>
  </si>
  <si>
    <t>247257</t>
  </si>
  <si>
    <t>T48904</t>
  </si>
  <si>
    <t>23</t>
  </si>
  <si>
    <t>227115</t>
  </si>
  <si>
    <t>C8297</t>
  </si>
  <si>
    <t>874874</t>
  </si>
  <si>
    <t>T22152A</t>
  </si>
  <si>
    <t>616031</t>
  </si>
  <si>
    <t>S75892D</t>
  </si>
  <si>
    <t>537942</t>
  </si>
  <si>
    <t>X35</t>
  </si>
  <si>
    <t>5</t>
  </si>
  <si>
    <t>854766</t>
  </si>
  <si>
    <t>I2692</t>
  </si>
  <si>
    <t>466045</t>
  </si>
  <si>
    <t>M762</t>
  </si>
  <si>
    <t>885793</t>
  </si>
  <si>
    <t>T8852XS</t>
  </si>
  <si>
    <t>Another Type of Facility</t>
  </si>
  <si>
    <t>132858</t>
  </si>
  <si>
    <t>S60152S</t>
  </si>
  <si>
    <t>239154</t>
  </si>
  <si>
    <t>I10</t>
  </si>
  <si>
    <t>095105</t>
  </si>
  <si>
    <t>C44519</t>
  </si>
  <si>
    <t>966860</t>
  </si>
  <si>
    <t>S01511A</t>
  </si>
  <si>
    <t>799353</t>
  </si>
  <si>
    <t>T380X5A</t>
  </si>
  <si>
    <t>248905</t>
  </si>
  <si>
    <t>S4980</t>
  </si>
  <si>
    <t>420402</t>
  </si>
  <si>
    <t>M14621</t>
  </si>
  <si>
    <t>11</t>
  </si>
  <si>
    <t>253822</t>
  </si>
  <si>
    <t>S2520XA</t>
  </si>
  <si>
    <t>681040</t>
  </si>
  <si>
    <t>V9018</t>
  </si>
  <si>
    <t>446207</t>
  </si>
  <si>
    <t>S14142A</t>
  </si>
  <si>
    <t>197016</t>
  </si>
  <si>
    <t>L89610</t>
  </si>
  <si>
    <t>630040</t>
  </si>
  <si>
    <t>T83421D</t>
  </si>
  <si>
    <t>976778</t>
  </si>
  <si>
    <t>K5751</t>
  </si>
  <si>
    <t>061519</t>
  </si>
  <si>
    <t>T63592S</t>
  </si>
  <si>
    <t>293835</t>
  </si>
  <si>
    <t>K5720</t>
  </si>
  <si>
    <t>14</t>
  </si>
  <si>
    <t>337591</t>
  </si>
  <si>
    <t>S22079S</t>
  </si>
  <si>
    <t>224988</t>
  </si>
  <si>
    <t>L8930</t>
  </si>
  <si>
    <t>956193</t>
  </si>
  <si>
    <t>A0839</t>
  </si>
  <si>
    <t>406518</t>
  </si>
  <si>
    <t>S11033</t>
  </si>
  <si>
    <t>278195</t>
  </si>
  <si>
    <t>S52232F</t>
  </si>
  <si>
    <t>275864</t>
  </si>
  <si>
    <t>S02651D</t>
  </si>
  <si>
    <t>7</t>
  </si>
  <si>
    <t>120107</t>
  </si>
  <si>
    <t>S92324P</t>
  </si>
  <si>
    <t>Portuguese</t>
  </si>
  <si>
    <t>097659</t>
  </si>
  <si>
    <t>S52092N</t>
  </si>
  <si>
    <t>Left Against Medical Advice</t>
  </si>
  <si>
    <t>867627</t>
  </si>
  <si>
    <t>H1811</t>
  </si>
  <si>
    <t>859700</t>
  </si>
  <si>
    <t>J9611</t>
  </si>
  <si>
    <t>811597</t>
  </si>
  <si>
    <t>Hospice - Unknown</t>
  </si>
  <si>
    <t>525823</t>
  </si>
  <si>
    <t>S52282C</t>
  </si>
  <si>
    <t>210033</t>
  </si>
  <si>
    <t>334032</t>
  </si>
  <si>
    <t>S51039</t>
  </si>
  <si>
    <t>744709</t>
  </si>
  <si>
    <t>S92144G</t>
  </si>
  <si>
    <t>133758</t>
  </si>
  <si>
    <t>F8089</t>
  </si>
  <si>
    <t>905250</t>
  </si>
  <si>
    <t>M84531K</t>
  </si>
  <si>
    <t>914492</t>
  </si>
  <si>
    <t>V875XXA</t>
  </si>
  <si>
    <t>550190</t>
  </si>
  <si>
    <t>S56229</t>
  </si>
  <si>
    <t>831003</t>
  </si>
  <si>
    <t>R978</t>
  </si>
  <si>
    <t>886852</t>
  </si>
  <si>
    <t>T2174</t>
  </si>
  <si>
    <t>087823</t>
  </si>
  <si>
    <t>K824</t>
  </si>
  <si>
    <t>663801</t>
  </si>
  <si>
    <t>S62333P</t>
  </si>
  <si>
    <t>105202</t>
  </si>
  <si>
    <t>T2069</t>
  </si>
  <si>
    <t>412162</t>
  </si>
  <si>
    <t>T458X3A</t>
  </si>
  <si>
    <t>407488</t>
  </si>
  <si>
    <t>935787</t>
  </si>
  <si>
    <t>S53033</t>
  </si>
  <si>
    <t>819762</t>
  </si>
  <si>
    <t>S82041A</t>
  </si>
  <si>
    <t>689723</t>
  </si>
  <si>
    <t>M1310</t>
  </si>
  <si>
    <t>037833</t>
  </si>
  <si>
    <t>S75012A</t>
  </si>
  <si>
    <t>261106</t>
  </si>
  <si>
    <t>V789</t>
  </si>
  <si>
    <t>992197</t>
  </si>
  <si>
    <t>S6390</t>
  </si>
  <si>
    <t>051964</t>
  </si>
  <si>
    <t>S76811S</t>
  </si>
  <si>
    <t>622811</t>
  </si>
  <si>
    <t>S86001D</t>
  </si>
  <si>
    <t>569259</t>
  </si>
  <si>
    <t>E702</t>
  </si>
  <si>
    <t>539798</t>
  </si>
  <si>
    <t>O98811</t>
  </si>
  <si>
    <t>693197</t>
  </si>
  <si>
    <t>S52319G</t>
  </si>
  <si>
    <t>640404</t>
  </si>
  <si>
    <t>T24601S</t>
  </si>
  <si>
    <t>812940</t>
  </si>
  <si>
    <t>L72</t>
  </si>
  <si>
    <t>452301</t>
  </si>
  <si>
    <t>V583XXS</t>
  </si>
  <si>
    <t>653610</t>
  </si>
  <si>
    <t>S35405</t>
  </si>
  <si>
    <t>756198</t>
  </si>
  <si>
    <t>S66899S</t>
  </si>
  <si>
    <t>700257</t>
  </si>
  <si>
    <t>S948X1D</t>
  </si>
  <si>
    <t>355570</t>
  </si>
  <si>
    <t>M84562G</t>
  </si>
  <si>
    <t>993356</t>
  </si>
  <si>
    <t>M109</t>
  </si>
  <si>
    <t>588553</t>
  </si>
  <si>
    <t>F11281</t>
  </si>
  <si>
    <t>001334</t>
  </si>
  <si>
    <t>V9122</t>
  </si>
  <si>
    <t>526295</t>
  </si>
  <si>
    <t>V251</t>
  </si>
  <si>
    <t>418540</t>
  </si>
  <si>
    <t>S92026S</t>
  </si>
  <si>
    <t>631038</t>
  </si>
  <si>
    <t>S42249A</t>
  </si>
  <si>
    <t>443912</t>
  </si>
  <si>
    <t>O99281</t>
  </si>
  <si>
    <t>799471</t>
  </si>
  <si>
    <t>R296</t>
  </si>
  <si>
    <t>151292</t>
  </si>
  <si>
    <t>S82311S</t>
  </si>
  <si>
    <t>680511</t>
  </si>
  <si>
    <t>S52122G</t>
  </si>
  <si>
    <t>029091</t>
  </si>
  <si>
    <t>T43214D</t>
  </si>
  <si>
    <t>964866</t>
  </si>
  <si>
    <t>M12222</t>
  </si>
  <si>
    <t>094046</t>
  </si>
  <si>
    <t>T63094S</t>
  </si>
  <si>
    <t>062287</t>
  </si>
  <si>
    <t>B375</t>
  </si>
  <si>
    <t>275196</t>
  </si>
  <si>
    <t>S01131A</t>
  </si>
  <si>
    <t>419177</t>
  </si>
  <si>
    <t>Z340</t>
  </si>
  <si>
    <t>009313</t>
  </si>
  <si>
    <t>S21309A</t>
  </si>
  <si>
    <t>900946</t>
  </si>
  <si>
    <t>S32453G</t>
  </si>
  <si>
    <t>568432</t>
  </si>
  <si>
    <t>M60069</t>
  </si>
  <si>
    <t>149458</t>
  </si>
  <si>
    <t>S72415G</t>
  </si>
  <si>
    <t>506041</t>
  </si>
  <si>
    <t>T601X2A</t>
  </si>
  <si>
    <t>283205</t>
  </si>
  <si>
    <t>O30039</t>
  </si>
  <si>
    <t>578122</t>
  </si>
  <si>
    <t>G43009</t>
  </si>
  <si>
    <t>Hospice - Medical Facility</t>
  </si>
  <si>
    <t>994020</t>
  </si>
  <si>
    <t>O4100X5</t>
  </si>
  <si>
    <t>476548</t>
  </si>
  <si>
    <t>V374XXA</t>
  </si>
  <si>
    <t>484201</t>
  </si>
  <si>
    <t>S72116J</t>
  </si>
  <si>
    <t>252702</t>
  </si>
  <si>
    <t>T467</t>
  </si>
  <si>
    <t>French</t>
  </si>
  <si>
    <t>881553</t>
  </si>
  <si>
    <t>S62525B</t>
  </si>
  <si>
    <t>159351</t>
  </si>
  <si>
    <t>S55811D</t>
  </si>
  <si>
    <t>867326</t>
  </si>
  <si>
    <t>S52362</t>
  </si>
  <si>
    <t>122817</t>
  </si>
  <si>
    <t>Z45812</t>
  </si>
  <si>
    <t>729272</t>
  </si>
  <si>
    <t>T50994S</t>
  </si>
  <si>
    <t>293286</t>
  </si>
  <si>
    <t>S82044R</t>
  </si>
  <si>
    <t>366590</t>
  </si>
  <si>
    <t>S22078D</t>
  </si>
  <si>
    <t>Hospice - Residence</t>
  </si>
  <si>
    <t>893301</t>
  </si>
  <si>
    <t>C681</t>
  </si>
  <si>
    <t>714553</t>
  </si>
  <si>
    <t>T5893XA</t>
  </si>
  <si>
    <t>121780</t>
  </si>
  <si>
    <t>S32039K</t>
  </si>
  <si>
    <t>482273</t>
  </si>
  <si>
    <t>T493X1S</t>
  </si>
  <si>
    <t>343634</t>
  </si>
  <si>
    <t>S00422</t>
  </si>
  <si>
    <t>456748</t>
  </si>
  <si>
    <t>E093419</t>
  </si>
  <si>
    <t>283438</t>
  </si>
  <si>
    <t>S20402</t>
  </si>
  <si>
    <t>653913</t>
  </si>
  <si>
    <t>Y272XXD</t>
  </si>
  <si>
    <t>984486</t>
  </si>
  <si>
    <t>V0290XS</t>
  </si>
  <si>
    <t>036202</t>
  </si>
  <si>
    <t>O3661X9</t>
  </si>
  <si>
    <t>927919</t>
  </si>
  <si>
    <t>S52121M</t>
  </si>
  <si>
    <t>921700</t>
  </si>
  <si>
    <t>Z9223</t>
  </si>
  <si>
    <t>600900</t>
  </si>
  <si>
    <t>M8448XS</t>
  </si>
  <si>
    <t>175386</t>
  </si>
  <si>
    <t>S82391A</t>
  </si>
  <si>
    <t>103226</t>
  </si>
  <si>
    <t>T498X4S</t>
  </si>
  <si>
    <t>271711</t>
  </si>
  <si>
    <t>S62331A</t>
  </si>
  <si>
    <t>361030</t>
  </si>
  <si>
    <t>157359</t>
  </si>
  <si>
    <t>B760</t>
  </si>
  <si>
    <t>086693</t>
  </si>
  <si>
    <t>S20229</t>
  </si>
  <si>
    <t>715175</t>
  </si>
  <si>
    <t>S37812D</t>
  </si>
  <si>
    <t>715336</t>
  </si>
  <si>
    <t>S12121K</t>
  </si>
  <si>
    <t>098460</t>
  </si>
  <si>
    <t>S52513B</t>
  </si>
  <si>
    <t>420880</t>
  </si>
  <si>
    <t>I2782</t>
  </si>
  <si>
    <t>331924</t>
  </si>
  <si>
    <t>T385X3S</t>
  </si>
  <si>
    <t>668183</t>
  </si>
  <si>
    <t>S93145S</t>
  </si>
  <si>
    <t>Skilled Nursing Facility</t>
  </si>
  <si>
    <t>351624</t>
  </si>
  <si>
    <t>T171</t>
  </si>
  <si>
    <t>909419</t>
  </si>
  <si>
    <t>S52033C</t>
  </si>
  <si>
    <t>202747</t>
  </si>
  <si>
    <t>S66499S</t>
  </si>
  <si>
    <t>593633</t>
  </si>
  <si>
    <t>S52036B</t>
  </si>
  <si>
    <t>289097</t>
  </si>
  <si>
    <t>Q181</t>
  </si>
  <si>
    <t>323251</t>
  </si>
  <si>
    <t>S240</t>
  </si>
  <si>
    <t>Rehabilitation Facility</t>
  </si>
  <si>
    <t>311488</t>
  </si>
  <si>
    <t>H02121</t>
  </si>
  <si>
    <t>454817</t>
  </si>
  <si>
    <t>O418X93</t>
  </si>
  <si>
    <t>485792</t>
  </si>
  <si>
    <t>S52502S</t>
  </si>
  <si>
    <t>089978</t>
  </si>
  <si>
    <t>S32475K</t>
  </si>
  <si>
    <t>787354</t>
  </si>
  <si>
    <t>S93506D</t>
  </si>
  <si>
    <t>685693</t>
  </si>
  <si>
    <t>S93335A</t>
  </si>
  <si>
    <t>162083</t>
  </si>
  <si>
    <t>A227</t>
  </si>
  <si>
    <t>018673</t>
  </si>
  <si>
    <t>S82434D</t>
  </si>
  <si>
    <t>893700</t>
  </si>
  <si>
    <t>S45102D</t>
  </si>
  <si>
    <t>262176</t>
  </si>
  <si>
    <t>S02630K</t>
  </si>
  <si>
    <t>169009</t>
  </si>
  <si>
    <t>S71152</t>
  </si>
  <si>
    <t>880164</t>
  </si>
  <si>
    <t>C4490</t>
  </si>
  <si>
    <t>647274</t>
  </si>
  <si>
    <t>F12921</t>
  </si>
  <si>
    <t>596595</t>
  </si>
  <si>
    <t>S3982XS</t>
  </si>
  <si>
    <t>605562</t>
  </si>
  <si>
    <t>S83005</t>
  </si>
  <si>
    <t>126286</t>
  </si>
  <si>
    <t>S12231B</t>
  </si>
  <si>
    <t>173420</t>
  </si>
  <si>
    <t>Q330</t>
  </si>
  <si>
    <t>163919</t>
  </si>
  <si>
    <t>S63211D</t>
  </si>
  <si>
    <t>147857</t>
  </si>
  <si>
    <t>S82831E</t>
  </si>
  <si>
    <t>088519</t>
  </si>
  <si>
    <t>S24114A</t>
  </si>
  <si>
    <t>697996</t>
  </si>
  <si>
    <t>S82291</t>
  </si>
  <si>
    <t>819928</t>
  </si>
  <si>
    <t>662899</t>
  </si>
  <si>
    <t>S63491</t>
  </si>
  <si>
    <t>324921</t>
  </si>
  <si>
    <t>S85149S</t>
  </si>
  <si>
    <t>565282</t>
  </si>
  <si>
    <t>Y37431A</t>
  </si>
  <si>
    <t>566331</t>
  </si>
  <si>
    <t>E103411</t>
  </si>
  <si>
    <t>544107</t>
  </si>
  <si>
    <t>291269</t>
  </si>
  <si>
    <t>S36030A</t>
  </si>
  <si>
    <t>426236</t>
  </si>
  <si>
    <t>V2940</t>
  </si>
  <si>
    <t>712312</t>
  </si>
  <si>
    <t>S8252XP</t>
  </si>
  <si>
    <t>194374</t>
  </si>
  <si>
    <t>T82198S</t>
  </si>
  <si>
    <t>412386</t>
  </si>
  <si>
    <t>A192</t>
  </si>
  <si>
    <t>937605</t>
  </si>
  <si>
    <t>T6404XD</t>
  </si>
  <si>
    <t>324271</t>
  </si>
  <si>
    <t>T22439S</t>
  </si>
  <si>
    <t>806836</t>
  </si>
  <si>
    <t>T20711</t>
  </si>
  <si>
    <t>330723</t>
  </si>
  <si>
    <t>N889</t>
  </si>
  <si>
    <t>562902</t>
  </si>
  <si>
    <t>K1233</t>
  </si>
  <si>
    <t>161343</t>
  </si>
  <si>
    <t>R627</t>
  </si>
  <si>
    <t>836372</t>
  </si>
  <si>
    <t>S43201D</t>
  </si>
  <si>
    <t>029015</t>
  </si>
  <si>
    <t>T25132S</t>
  </si>
  <si>
    <t>156867</t>
  </si>
  <si>
    <t>V0500XA</t>
  </si>
  <si>
    <t>385119</t>
  </si>
  <si>
    <t>M00271</t>
  </si>
  <si>
    <t>145708</t>
  </si>
  <si>
    <t>S99</t>
  </si>
  <si>
    <t>297922</t>
  </si>
  <si>
    <t>H1581</t>
  </si>
  <si>
    <t>783066</t>
  </si>
  <si>
    <t>G403</t>
  </si>
  <si>
    <t>700758</t>
  </si>
  <si>
    <t>G4050</t>
  </si>
  <si>
    <t>245925</t>
  </si>
  <si>
    <t>M9940</t>
  </si>
  <si>
    <t>265440</t>
  </si>
  <si>
    <t>T2353</t>
  </si>
  <si>
    <t>525979</t>
  </si>
  <si>
    <t>M84753S</t>
  </si>
  <si>
    <t>264514</t>
  </si>
  <si>
    <t>V162</t>
  </si>
  <si>
    <t>362255</t>
  </si>
  <si>
    <t>M80851</t>
  </si>
  <si>
    <t>934331</t>
  </si>
  <si>
    <t>S92301S</t>
  </si>
  <si>
    <t>020985</t>
  </si>
  <si>
    <t>S83104</t>
  </si>
  <si>
    <t>634621</t>
  </si>
  <si>
    <t>T492X4</t>
  </si>
  <si>
    <t>920637</t>
  </si>
  <si>
    <t>S59231P</t>
  </si>
  <si>
    <t>140357</t>
  </si>
  <si>
    <t>Y92511</t>
  </si>
  <si>
    <t>751368</t>
  </si>
  <si>
    <t>T462X</t>
  </si>
  <si>
    <t>156360</t>
  </si>
  <si>
    <t>O1002</t>
  </si>
  <si>
    <t>573922</t>
  </si>
  <si>
    <t>S53133A</t>
  </si>
  <si>
    <t>838869</t>
  </si>
  <si>
    <t>S92413</t>
  </si>
  <si>
    <t>587418</t>
  </si>
  <si>
    <t>442419</t>
  </si>
  <si>
    <t>T849XXA</t>
  </si>
  <si>
    <t>257473</t>
  </si>
  <si>
    <t>O4102X0</t>
  </si>
  <si>
    <t>214253</t>
  </si>
  <si>
    <t>S33101D</t>
  </si>
  <si>
    <t>209238</t>
  </si>
  <si>
    <t>D72</t>
  </si>
  <si>
    <t>858588</t>
  </si>
  <si>
    <t>881865</t>
  </si>
  <si>
    <t>Q872</t>
  </si>
  <si>
    <t>055916</t>
  </si>
  <si>
    <t>S82492N</t>
  </si>
  <si>
    <t>532266</t>
  </si>
  <si>
    <t>T401X2S</t>
  </si>
  <si>
    <t>549278</t>
  </si>
  <si>
    <t>T841</t>
  </si>
  <si>
    <t>344729</t>
  </si>
  <si>
    <t>002907</t>
  </si>
  <si>
    <t>S28</t>
  </si>
  <si>
    <t>521621</t>
  </si>
  <si>
    <t>S62213K</t>
  </si>
  <si>
    <t>960508</t>
  </si>
  <si>
    <t>S66312</t>
  </si>
  <si>
    <t>783879</t>
  </si>
  <si>
    <t>M9712XA</t>
  </si>
  <si>
    <t>818170</t>
  </si>
  <si>
    <t>S7680</t>
  </si>
  <si>
    <t>328793</t>
  </si>
  <si>
    <t>235796</t>
  </si>
  <si>
    <t>Y92213</t>
  </si>
  <si>
    <t>434378</t>
  </si>
  <si>
    <t>G4041</t>
  </si>
  <si>
    <t>798671</t>
  </si>
  <si>
    <t>T457X1</t>
  </si>
  <si>
    <t>140148</t>
  </si>
  <si>
    <t>T618X2D</t>
  </si>
  <si>
    <t>459897</t>
  </si>
  <si>
    <t>S70272</t>
  </si>
  <si>
    <t>869865</t>
  </si>
  <si>
    <t>T460X1A</t>
  </si>
  <si>
    <t>558501</t>
  </si>
  <si>
    <t>S82874D</t>
  </si>
  <si>
    <t>798314</t>
  </si>
  <si>
    <t>Y36490A</t>
  </si>
  <si>
    <t>186679</t>
  </si>
  <si>
    <t>M85449</t>
  </si>
  <si>
    <t>416534</t>
  </si>
  <si>
    <t>S0912XD</t>
  </si>
  <si>
    <t>775216</t>
  </si>
  <si>
    <t>T59814D</t>
  </si>
  <si>
    <t>635920</t>
  </si>
  <si>
    <t>H01015</t>
  </si>
  <si>
    <t>017119</t>
  </si>
  <si>
    <t>M84341A</t>
  </si>
  <si>
    <t>659435</t>
  </si>
  <si>
    <t>S22088B</t>
  </si>
  <si>
    <t>239586</t>
  </si>
  <si>
    <t>308756</t>
  </si>
  <si>
    <t>S0103XD</t>
  </si>
  <si>
    <t>546278</t>
  </si>
  <si>
    <t>M90829</t>
  </si>
  <si>
    <t>196781</t>
  </si>
  <si>
    <t>T2121XS</t>
  </si>
  <si>
    <t>945825</t>
  </si>
  <si>
    <t>S72454A</t>
  </si>
  <si>
    <t>725071</t>
  </si>
  <si>
    <t>S4400XS</t>
  </si>
  <si>
    <t>351748</t>
  </si>
  <si>
    <t>T578X1D</t>
  </si>
  <si>
    <t>134537</t>
  </si>
  <si>
    <t>S5319</t>
  </si>
  <si>
    <t>283455</t>
  </si>
  <si>
    <t>W4903XS</t>
  </si>
  <si>
    <t>546026</t>
  </si>
  <si>
    <t>T23611D</t>
  </si>
  <si>
    <t>831470</t>
  </si>
  <si>
    <t>S31139A</t>
  </si>
  <si>
    <t>271991</t>
  </si>
  <si>
    <t>H40063</t>
  </si>
  <si>
    <t>774342</t>
  </si>
  <si>
    <t>S53013A</t>
  </si>
  <si>
    <t>475723</t>
  </si>
  <si>
    <t>S52279B</t>
  </si>
  <si>
    <t>844282</t>
  </si>
  <si>
    <t>T43014D</t>
  </si>
  <si>
    <t>123681</t>
  </si>
  <si>
    <t>T445X1D</t>
  </si>
  <si>
    <t>949990</t>
  </si>
  <si>
    <t>S92424</t>
  </si>
  <si>
    <t>936253</t>
  </si>
  <si>
    <t>S0291XK</t>
  </si>
  <si>
    <t>324049</t>
  </si>
  <si>
    <t>G520</t>
  </si>
  <si>
    <t>976308</t>
  </si>
  <si>
    <t>S4629</t>
  </si>
  <si>
    <t>795359</t>
  </si>
  <si>
    <t>S5411</t>
  </si>
  <si>
    <t>596591</t>
  </si>
  <si>
    <t>S63411S</t>
  </si>
  <si>
    <t>937820</t>
  </si>
  <si>
    <t>E103211</t>
  </si>
  <si>
    <t>116988</t>
  </si>
  <si>
    <t>Y812</t>
  </si>
  <si>
    <t>511627</t>
  </si>
  <si>
    <t>T2109XD</t>
  </si>
  <si>
    <t>614662</t>
  </si>
  <si>
    <t>S92312B</t>
  </si>
  <si>
    <t>813557</t>
  </si>
  <si>
    <t>S8256XD</t>
  </si>
  <si>
    <t>575683</t>
  </si>
  <si>
    <t>M978XXD</t>
  </si>
  <si>
    <t>024885</t>
  </si>
  <si>
    <t>D0921</t>
  </si>
  <si>
    <t>862481</t>
  </si>
  <si>
    <t>S22001K</t>
  </si>
  <si>
    <t>966926</t>
  </si>
  <si>
    <t>W15XXXS</t>
  </si>
  <si>
    <t>047006</t>
  </si>
  <si>
    <t>I698</t>
  </si>
  <si>
    <t>132353</t>
  </si>
  <si>
    <t>S35222S</t>
  </si>
  <si>
    <t>417851</t>
  </si>
  <si>
    <t>Y35121S</t>
  </si>
  <si>
    <t>713530</t>
  </si>
  <si>
    <t>M84664P</t>
  </si>
  <si>
    <t>461249</t>
  </si>
  <si>
    <t>T5692XS</t>
  </si>
  <si>
    <t>043228</t>
  </si>
  <si>
    <t>S40259S</t>
  </si>
  <si>
    <t>242628</t>
  </si>
  <si>
    <t>S21031S</t>
  </si>
  <si>
    <t>846763</t>
  </si>
  <si>
    <t>T8249XA</t>
  </si>
  <si>
    <t>650549</t>
  </si>
  <si>
    <t>S63032</t>
  </si>
  <si>
    <t>248036</t>
  </si>
  <si>
    <t>S6740XD</t>
  </si>
  <si>
    <t>249496</t>
  </si>
  <si>
    <t>T22529S</t>
  </si>
  <si>
    <t>753898</t>
  </si>
  <si>
    <t>S82131H</t>
  </si>
  <si>
    <t>573785</t>
  </si>
  <si>
    <t>505679</t>
  </si>
  <si>
    <t>020313</t>
  </si>
  <si>
    <t>T438X1A</t>
  </si>
  <si>
    <t>971498</t>
  </si>
  <si>
    <t>O411432</t>
  </si>
  <si>
    <t>232912</t>
  </si>
  <si>
    <t>C8446</t>
  </si>
  <si>
    <t>245900</t>
  </si>
  <si>
    <t>V464XXS</t>
  </si>
  <si>
    <t>027536</t>
  </si>
  <si>
    <t>W5531XA</t>
  </si>
  <si>
    <t>297426</t>
  </si>
  <si>
    <t>S62391D</t>
  </si>
  <si>
    <t>995322</t>
  </si>
  <si>
    <t>S62396P</t>
  </si>
  <si>
    <t>081208</t>
  </si>
  <si>
    <t>T511X2</t>
  </si>
  <si>
    <t>698200</t>
  </si>
  <si>
    <t>S91259D</t>
  </si>
  <si>
    <t>547146</t>
  </si>
  <si>
    <t>T654X</t>
  </si>
  <si>
    <t>301642</t>
  </si>
  <si>
    <t>T17390A</t>
  </si>
  <si>
    <t>404741</t>
  </si>
  <si>
    <t>V664XXD</t>
  </si>
  <si>
    <t>827972</t>
  </si>
  <si>
    <t>S99922</t>
  </si>
  <si>
    <t>275004</t>
  </si>
  <si>
    <t>T34532A</t>
  </si>
  <si>
    <t>706856</t>
  </si>
  <si>
    <t>Y030XXS</t>
  </si>
  <si>
    <t>551764</t>
  </si>
  <si>
    <t>Y708</t>
  </si>
  <si>
    <t>662727</t>
  </si>
  <si>
    <t>S62134S</t>
  </si>
  <si>
    <t>067267</t>
  </si>
  <si>
    <t>V9124XA</t>
  </si>
  <si>
    <t>355385</t>
  </si>
  <si>
    <t>S99292P</t>
  </si>
  <si>
    <t>993109</t>
  </si>
  <si>
    <t>S80842D</t>
  </si>
  <si>
    <t>791373</t>
  </si>
  <si>
    <t>I252</t>
  </si>
  <si>
    <t>703886</t>
  </si>
  <si>
    <t>R29716</t>
  </si>
  <si>
    <t>982815</t>
  </si>
  <si>
    <t>S52265Q</t>
  </si>
  <si>
    <t>579670</t>
  </si>
  <si>
    <t>K412</t>
  </si>
  <si>
    <t>264144</t>
  </si>
  <si>
    <t>V9134XD</t>
  </si>
  <si>
    <t>461278</t>
  </si>
  <si>
    <t>T385X6S</t>
  </si>
  <si>
    <t>773061</t>
  </si>
  <si>
    <t>S86001S</t>
  </si>
  <si>
    <t>306858</t>
  </si>
  <si>
    <t>H1123</t>
  </si>
  <si>
    <t>223937</t>
  </si>
  <si>
    <t>T457X3S</t>
  </si>
  <si>
    <t>582505</t>
  </si>
  <si>
    <t>M84632A</t>
  </si>
  <si>
    <t>363768</t>
  </si>
  <si>
    <t>M84569K</t>
  </si>
  <si>
    <t>822351</t>
  </si>
  <si>
    <t>T81528S</t>
  </si>
  <si>
    <t>293689</t>
  </si>
  <si>
    <t>V379XXS</t>
  </si>
  <si>
    <t>638763</t>
  </si>
  <si>
    <t>M63871</t>
  </si>
  <si>
    <t>623900</t>
  </si>
  <si>
    <t>C884</t>
  </si>
  <si>
    <t>198513</t>
  </si>
  <si>
    <t>W6161XA</t>
  </si>
  <si>
    <t>994763</t>
  </si>
  <si>
    <t>O3120X5</t>
  </si>
  <si>
    <t>613222</t>
  </si>
  <si>
    <t>S62026G</t>
  </si>
  <si>
    <t>980046</t>
  </si>
  <si>
    <t>S81801S</t>
  </si>
  <si>
    <t>751288</t>
  </si>
  <si>
    <t>S78121S</t>
  </si>
  <si>
    <t>232981</t>
  </si>
  <si>
    <t>R2973</t>
  </si>
  <si>
    <t>085021</t>
  </si>
  <si>
    <t>S6632</t>
  </si>
  <si>
    <t>302588</t>
  </si>
  <si>
    <t>S92052P</t>
  </si>
  <si>
    <t>601677</t>
  </si>
  <si>
    <t>O318X22</t>
  </si>
  <si>
    <t>975482</t>
  </si>
  <si>
    <t>S61220S</t>
  </si>
  <si>
    <t>282798</t>
  </si>
  <si>
    <t>T8502XA</t>
  </si>
  <si>
    <t>111355</t>
  </si>
  <si>
    <t>S6641</t>
  </si>
  <si>
    <t>332867</t>
  </si>
  <si>
    <t>M66131</t>
  </si>
  <si>
    <t>731550</t>
  </si>
  <si>
    <t>S4291</t>
  </si>
  <si>
    <t>941890</t>
  </si>
  <si>
    <t>T23759S</t>
  </si>
  <si>
    <t>447782</t>
  </si>
  <si>
    <t>S60462S</t>
  </si>
  <si>
    <t>758794</t>
  </si>
  <si>
    <t>L899</t>
  </si>
  <si>
    <t>734355</t>
  </si>
  <si>
    <t>T82598</t>
  </si>
  <si>
    <t>757648</t>
  </si>
  <si>
    <t>S72324A</t>
  </si>
  <si>
    <t>659784</t>
  </si>
  <si>
    <t>H16023</t>
  </si>
  <si>
    <t>069361</t>
  </si>
  <si>
    <t>S50842D</t>
  </si>
  <si>
    <t>841627</t>
  </si>
  <si>
    <t>V9111XD</t>
  </si>
  <si>
    <t>764919</t>
  </si>
  <si>
    <t>H3092</t>
  </si>
  <si>
    <t>500003</t>
  </si>
  <si>
    <t>O368999</t>
  </si>
  <si>
    <t>718975</t>
  </si>
  <si>
    <t>F1498</t>
  </si>
  <si>
    <t>722421</t>
  </si>
  <si>
    <t>S36020D</t>
  </si>
  <si>
    <t>085867</t>
  </si>
  <si>
    <t>S62663A</t>
  </si>
  <si>
    <t>569668</t>
  </si>
  <si>
    <t>S8184</t>
  </si>
  <si>
    <t>630775</t>
  </si>
  <si>
    <t>S52225E</t>
  </si>
  <si>
    <t>357083</t>
  </si>
  <si>
    <t>S36593S</t>
  </si>
  <si>
    <t>402521</t>
  </si>
  <si>
    <t>S45112D</t>
  </si>
  <si>
    <t>942410</t>
  </si>
  <si>
    <t>O98413</t>
  </si>
  <si>
    <t>050568</t>
  </si>
  <si>
    <t>S31121S</t>
  </si>
  <si>
    <t>19d</t>
  </si>
  <si>
    <t>785347</t>
  </si>
  <si>
    <t>481997</t>
  </si>
  <si>
    <t>W1642XD</t>
  </si>
  <si>
    <t>821815</t>
  </si>
  <si>
    <t>S2415</t>
  </si>
  <si>
    <t>753764</t>
  </si>
  <si>
    <t>H53121</t>
  </si>
  <si>
    <t>769602</t>
  </si>
  <si>
    <t>S6741XD</t>
  </si>
  <si>
    <t>513592</t>
  </si>
  <si>
    <t>H1611</t>
  </si>
  <si>
    <t>750610</t>
  </si>
  <si>
    <t>S34112</t>
  </si>
  <si>
    <t>838155</t>
  </si>
  <si>
    <t>Y35021D</t>
  </si>
  <si>
    <t>267610</t>
  </si>
  <si>
    <t>T82222S</t>
  </si>
  <si>
    <t>372830</t>
  </si>
  <si>
    <t>S72101M</t>
  </si>
  <si>
    <t>486561</t>
  </si>
  <si>
    <t>M71321</t>
  </si>
  <si>
    <t>591010</t>
  </si>
  <si>
    <t>V666XXA</t>
  </si>
  <si>
    <t>864240</t>
  </si>
  <si>
    <t>S91131</t>
  </si>
  <si>
    <t>158435</t>
  </si>
  <si>
    <t>T494X1S</t>
  </si>
  <si>
    <t>029068</t>
  </si>
  <si>
    <t>S8351</t>
  </si>
  <si>
    <t>191219</t>
  </si>
  <si>
    <t>D82</t>
  </si>
  <si>
    <t>313933</t>
  </si>
  <si>
    <t>869963</t>
  </si>
  <si>
    <t>M65119</t>
  </si>
  <si>
    <t>772369</t>
  </si>
  <si>
    <t>S6440XD</t>
  </si>
  <si>
    <t>432610</t>
  </si>
  <si>
    <t>S23163S</t>
  </si>
  <si>
    <t>442550</t>
  </si>
  <si>
    <t>T503X2D</t>
  </si>
  <si>
    <t>061305</t>
  </si>
  <si>
    <t>T23131</t>
  </si>
  <si>
    <t>893900</t>
  </si>
  <si>
    <t>H02</t>
  </si>
  <si>
    <t>839256</t>
  </si>
  <si>
    <t>C091</t>
  </si>
  <si>
    <t>675327</t>
  </si>
  <si>
    <t>699085</t>
  </si>
  <si>
    <t>Y36090S</t>
  </si>
  <si>
    <t>855242</t>
  </si>
  <si>
    <t>S22008S</t>
  </si>
  <si>
    <t>366411</t>
  </si>
  <si>
    <t>S061X9S</t>
  </si>
  <si>
    <t>233153</t>
  </si>
  <si>
    <t>S62162S</t>
  </si>
  <si>
    <t>228328</t>
  </si>
  <si>
    <t>S59211G</t>
  </si>
  <si>
    <t>271557</t>
  </si>
  <si>
    <t>S52241K</t>
  </si>
  <si>
    <t>456333</t>
  </si>
  <si>
    <t>T3130</t>
  </si>
  <si>
    <t>820856</t>
  </si>
  <si>
    <t>481390</t>
  </si>
  <si>
    <t>E083292</t>
  </si>
  <si>
    <t>199640</t>
  </si>
  <si>
    <t>T5193XD</t>
  </si>
  <si>
    <t>750167</t>
  </si>
  <si>
    <t>T446</t>
  </si>
  <si>
    <t>159088</t>
  </si>
  <si>
    <t>V94818A</t>
  </si>
  <si>
    <t>292374</t>
  </si>
  <si>
    <t>S73044A</t>
  </si>
  <si>
    <t>068423</t>
  </si>
  <si>
    <t>N641</t>
  </si>
  <si>
    <t>727244</t>
  </si>
  <si>
    <t>S40841D</t>
  </si>
  <si>
    <t>808743</t>
  </si>
  <si>
    <t>H7300</t>
  </si>
  <si>
    <t>176685</t>
  </si>
  <si>
    <t>699077</t>
  </si>
  <si>
    <t>506360</t>
  </si>
  <si>
    <t>S0102XA</t>
  </si>
  <si>
    <t>195332</t>
  </si>
  <si>
    <t>C9160</t>
  </si>
  <si>
    <t>482144</t>
  </si>
  <si>
    <t>S53402A</t>
  </si>
  <si>
    <t>785481</t>
  </si>
  <si>
    <t>S72136R</t>
  </si>
  <si>
    <t>482447</t>
  </si>
  <si>
    <t>M511</t>
  </si>
  <si>
    <t>066994</t>
  </si>
  <si>
    <t>Z3A2</t>
  </si>
  <si>
    <t>697186</t>
  </si>
  <si>
    <t>M00072</t>
  </si>
  <si>
    <t>German</t>
  </si>
  <si>
    <t>548038</t>
  </si>
  <si>
    <t>M1182</t>
  </si>
  <si>
    <t>643666</t>
  </si>
  <si>
    <t>S1981XS</t>
  </si>
  <si>
    <t>833702</t>
  </si>
  <si>
    <t>R27</t>
  </si>
  <si>
    <t>687103</t>
  </si>
  <si>
    <t>S92313A</t>
  </si>
  <si>
    <t>304565</t>
  </si>
  <si>
    <t>H47641</t>
  </si>
  <si>
    <t>258592</t>
  </si>
  <si>
    <t>T8152</t>
  </si>
  <si>
    <t>580628</t>
  </si>
  <si>
    <t>S83126</t>
  </si>
  <si>
    <t>320961</t>
  </si>
  <si>
    <t>S15009D</t>
  </si>
  <si>
    <t>616650</t>
  </si>
  <si>
    <t>S0431XS</t>
  </si>
  <si>
    <t>851573</t>
  </si>
  <si>
    <t>S6730XD</t>
  </si>
  <si>
    <t>769190</t>
  </si>
  <si>
    <t>O6010X4</t>
  </si>
  <si>
    <t>017610</t>
  </si>
  <si>
    <t>S01359</t>
  </si>
  <si>
    <t>527399</t>
  </si>
  <si>
    <t>S71112</t>
  </si>
  <si>
    <t>935324</t>
  </si>
  <si>
    <t>V725</t>
  </si>
  <si>
    <t>344097</t>
  </si>
  <si>
    <t>M5409</t>
  </si>
  <si>
    <t>213748</t>
  </si>
  <si>
    <t>M1285</t>
  </si>
  <si>
    <t>466049</t>
  </si>
  <si>
    <t>S12100G</t>
  </si>
  <si>
    <t>056027</t>
  </si>
  <si>
    <t>M26219</t>
  </si>
  <si>
    <t>6d</t>
  </si>
  <si>
    <t>109969</t>
  </si>
  <si>
    <t>L059</t>
  </si>
  <si>
    <t>708830</t>
  </si>
  <si>
    <t>S42436P</t>
  </si>
  <si>
    <t>389631</t>
  </si>
  <si>
    <t>779639</t>
  </si>
  <si>
    <t>S362</t>
  </si>
  <si>
    <t>352194</t>
  </si>
  <si>
    <t>L7631</t>
  </si>
  <si>
    <t>752172</t>
  </si>
  <si>
    <t>566958</t>
  </si>
  <si>
    <t>V9136XS</t>
  </si>
  <si>
    <t>128242</t>
  </si>
  <si>
    <t>R790</t>
  </si>
  <si>
    <t>447940</t>
  </si>
  <si>
    <t>S91302S</t>
  </si>
  <si>
    <t>878941</t>
  </si>
  <si>
    <t>S62668</t>
  </si>
  <si>
    <t>801082</t>
  </si>
  <si>
    <t>Y36410A</t>
  </si>
  <si>
    <t>318374</t>
  </si>
  <si>
    <t>S72325Q</t>
  </si>
  <si>
    <t>470861</t>
  </si>
  <si>
    <t>S96901A</t>
  </si>
  <si>
    <t>175018</t>
  </si>
  <si>
    <t>S35404D</t>
  </si>
  <si>
    <t>914620</t>
  </si>
  <si>
    <t>H59319</t>
  </si>
  <si>
    <t>751413</t>
  </si>
  <si>
    <t>S32451D</t>
  </si>
  <si>
    <t>987834</t>
  </si>
  <si>
    <t>M62039</t>
  </si>
  <si>
    <t>180906</t>
  </si>
  <si>
    <t>M85051</t>
  </si>
  <si>
    <t>667634</t>
  </si>
  <si>
    <t>S61402S</t>
  </si>
  <si>
    <t>216765</t>
  </si>
  <si>
    <t>S3143XA</t>
  </si>
  <si>
    <t>911228</t>
  </si>
  <si>
    <t>G258</t>
  </si>
  <si>
    <t>500162</t>
  </si>
  <si>
    <t>A1885</t>
  </si>
  <si>
    <t>420481</t>
  </si>
  <si>
    <t>S24149S</t>
  </si>
  <si>
    <t>340835</t>
  </si>
  <si>
    <t>S72122</t>
  </si>
  <si>
    <t>646734</t>
  </si>
  <si>
    <t>V847</t>
  </si>
  <si>
    <t>388394</t>
  </si>
  <si>
    <t>M13129</t>
  </si>
  <si>
    <t>684548</t>
  </si>
  <si>
    <t>M66311</t>
  </si>
  <si>
    <t>636546</t>
  </si>
  <si>
    <t>S61245</t>
  </si>
  <si>
    <t>677510</t>
  </si>
  <si>
    <t>S4249</t>
  </si>
  <si>
    <t>377408</t>
  </si>
  <si>
    <t>T498X5D</t>
  </si>
  <si>
    <t>034799</t>
  </si>
  <si>
    <t>S8782</t>
  </si>
  <si>
    <t>726952</t>
  </si>
  <si>
    <t>V767XXA</t>
  </si>
  <si>
    <t>754425</t>
  </si>
  <si>
    <t>J983</t>
  </si>
  <si>
    <t>167666</t>
  </si>
  <si>
    <t>T7500XD</t>
  </si>
  <si>
    <t>534531</t>
  </si>
  <si>
    <t>E133542</t>
  </si>
  <si>
    <t>094576</t>
  </si>
  <si>
    <t>320416</t>
  </si>
  <si>
    <t>O6989X0</t>
  </si>
  <si>
    <t>587184</t>
  </si>
  <si>
    <t>S92505K</t>
  </si>
  <si>
    <t>549320</t>
  </si>
  <si>
    <t>M84311G</t>
  </si>
  <si>
    <t>224946</t>
  </si>
  <si>
    <t>O25</t>
  </si>
  <si>
    <t>383928</t>
  </si>
  <si>
    <t>V8624</t>
  </si>
  <si>
    <t>073375</t>
  </si>
  <si>
    <t>H359</t>
  </si>
  <si>
    <t>641360</t>
  </si>
  <si>
    <t>I63411</t>
  </si>
  <si>
    <t>983153</t>
  </si>
  <si>
    <t>T83721A</t>
  </si>
  <si>
    <t>097373</t>
  </si>
  <si>
    <t>O361194</t>
  </si>
  <si>
    <t>309244</t>
  </si>
  <si>
    <t>M11112</t>
  </si>
  <si>
    <t>092901</t>
  </si>
  <si>
    <t>S63064</t>
  </si>
  <si>
    <t>405531</t>
  </si>
  <si>
    <t>S63042S</t>
  </si>
  <si>
    <t>530675</t>
  </si>
  <si>
    <t>V561XXD</t>
  </si>
  <si>
    <t>326553</t>
  </si>
  <si>
    <t>S20379A</t>
  </si>
  <si>
    <t>653685</t>
  </si>
  <si>
    <t>H1131</t>
  </si>
  <si>
    <t>623305</t>
  </si>
  <si>
    <t>S96899</t>
  </si>
  <si>
    <t>848698</t>
  </si>
  <si>
    <t>S92213G</t>
  </si>
  <si>
    <t>285608</t>
  </si>
  <si>
    <t>I82542</t>
  </si>
  <si>
    <t>591688</t>
  </si>
  <si>
    <t>Z609</t>
  </si>
  <si>
    <t>741242</t>
  </si>
  <si>
    <t>E1332</t>
  </si>
  <si>
    <t>255949</t>
  </si>
  <si>
    <t>T84063</t>
  </si>
  <si>
    <t>671041</t>
  </si>
  <si>
    <t>E0939</t>
  </si>
  <si>
    <t>964837</t>
  </si>
  <si>
    <t>S62635K</t>
  </si>
  <si>
    <t>432298</t>
  </si>
  <si>
    <t>S68622</t>
  </si>
  <si>
    <t>441261</t>
  </si>
  <si>
    <t>S91012S</t>
  </si>
  <si>
    <t>009219</t>
  </si>
  <si>
    <t>T85731A</t>
  </si>
  <si>
    <t>965126</t>
  </si>
  <si>
    <t>S27332S</t>
  </si>
  <si>
    <t>007175</t>
  </si>
  <si>
    <t>S92225A</t>
  </si>
  <si>
    <t>670564</t>
  </si>
  <si>
    <t>S82899B</t>
  </si>
  <si>
    <t>634603</t>
  </si>
  <si>
    <t>S62144P</t>
  </si>
  <si>
    <t>565599</t>
  </si>
  <si>
    <t>S9914</t>
  </si>
  <si>
    <t>538948</t>
  </si>
  <si>
    <t>T65223D</t>
  </si>
  <si>
    <t>662115</t>
  </si>
  <si>
    <t>887736</t>
  </si>
  <si>
    <t>Q7192</t>
  </si>
  <si>
    <t>514871</t>
  </si>
  <si>
    <t>S9000</t>
  </si>
  <si>
    <t>853147</t>
  </si>
  <si>
    <t>T5692XD</t>
  </si>
  <si>
    <t>239446</t>
  </si>
  <si>
    <t>T23651S</t>
  </si>
  <si>
    <t>796616</t>
  </si>
  <si>
    <t>S92901B</t>
  </si>
  <si>
    <t>110825</t>
  </si>
  <si>
    <t>V9336XA</t>
  </si>
  <si>
    <t>417919</t>
  </si>
  <si>
    <t>S251</t>
  </si>
  <si>
    <t>604625</t>
  </si>
  <si>
    <t>S662</t>
  </si>
  <si>
    <t>344703</t>
  </si>
  <si>
    <t>T22221S</t>
  </si>
  <si>
    <t>647190</t>
  </si>
  <si>
    <t>T2660XA</t>
  </si>
  <si>
    <t>561608</t>
  </si>
  <si>
    <t>V413XXS</t>
  </si>
  <si>
    <t>597876</t>
  </si>
  <si>
    <t>M6789</t>
  </si>
  <si>
    <t>563906</t>
  </si>
  <si>
    <t>S31139D</t>
  </si>
  <si>
    <t>156281</t>
  </si>
  <si>
    <t>S63490A</t>
  </si>
  <si>
    <t>176624</t>
  </si>
  <si>
    <t>S72491S</t>
  </si>
  <si>
    <t>254478</t>
  </si>
  <si>
    <t>S15129</t>
  </si>
  <si>
    <t>491648</t>
  </si>
  <si>
    <t>S52242J</t>
  </si>
  <si>
    <t>159776</t>
  </si>
  <si>
    <t>B54</t>
  </si>
  <si>
    <t>225906</t>
  </si>
  <si>
    <t>S42436D</t>
  </si>
  <si>
    <t>770115</t>
  </si>
  <si>
    <t>S52333N</t>
  </si>
  <si>
    <t>268293</t>
  </si>
  <si>
    <t>M86311</t>
  </si>
  <si>
    <t>509145</t>
  </si>
  <si>
    <t>S49102</t>
  </si>
  <si>
    <t>647322</t>
  </si>
  <si>
    <t>T7111</t>
  </si>
  <si>
    <t>468528</t>
  </si>
  <si>
    <t>S61552S</t>
  </si>
  <si>
    <t>569045</t>
  </si>
  <si>
    <t>T84293S</t>
  </si>
  <si>
    <t>705213</t>
  </si>
  <si>
    <t>S60443A</t>
  </si>
  <si>
    <t>285649</t>
  </si>
  <si>
    <t>205517</t>
  </si>
  <si>
    <t>O87</t>
  </si>
  <si>
    <t>619520</t>
  </si>
  <si>
    <t>V709XXD</t>
  </si>
  <si>
    <t>952112</t>
  </si>
  <si>
    <t>T472X1S</t>
  </si>
  <si>
    <t>692930</t>
  </si>
  <si>
    <t>S22079G</t>
  </si>
  <si>
    <t>166653</t>
  </si>
  <si>
    <t>T39016</t>
  </si>
  <si>
    <t>469730</t>
  </si>
  <si>
    <t>S56428D</t>
  </si>
  <si>
    <t>696688</t>
  </si>
  <si>
    <t>H1509</t>
  </si>
  <si>
    <t>049576</t>
  </si>
  <si>
    <t>303956</t>
  </si>
  <si>
    <t>M14619</t>
  </si>
  <si>
    <t>191859</t>
  </si>
  <si>
    <t>V8612</t>
  </si>
  <si>
    <t>385017</t>
  </si>
  <si>
    <t>S76022</t>
  </si>
  <si>
    <t>414695</t>
  </si>
  <si>
    <t>S41042D</t>
  </si>
  <si>
    <t>126056</t>
  </si>
  <si>
    <t>M10332</t>
  </si>
  <si>
    <t>335535</t>
  </si>
  <si>
    <t>S02412S</t>
  </si>
  <si>
    <t>141369</t>
  </si>
  <si>
    <t>M61569</t>
  </si>
  <si>
    <t>506630</t>
  </si>
  <si>
    <t>T25392</t>
  </si>
  <si>
    <t>311586</t>
  </si>
  <si>
    <t>V4969</t>
  </si>
  <si>
    <t>219644</t>
  </si>
  <si>
    <t>S7500</t>
  </si>
  <si>
    <t>076642</t>
  </si>
  <si>
    <t>M6259</t>
  </si>
  <si>
    <t>559440</t>
  </si>
  <si>
    <t>X153</t>
  </si>
  <si>
    <t>538959</t>
  </si>
  <si>
    <t>T33</t>
  </si>
  <si>
    <t>462809</t>
  </si>
  <si>
    <t>S75201A</t>
  </si>
  <si>
    <t>672361</t>
  </si>
  <si>
    <t>S61303D</t>
  </si>
  <si>
    <t>144502</t>
  </si>
  <si>
    <t>S53021D</t>
  </si>
  <si>
    <t>565854</t>
  </si>
  <si>
    <t>M778</t>
  </si>
  <si>
    <t>446400</t>
  </si>
  <si>
    <t>S0541XD</t>
  </si>
  <si>
    <t>331203</t>
  </si>
  <si>
    <t>S8392XS</t>
  </si>
  <si>
    <t>845529</t>
  </si>
  <si>
    <t>H402223</t>
  </si>
  <si>
    <t>520056</t>
  </si>
  <si>
    <t>S72145P</t>
  </si>
  <si>
    <t>105182</t>
  </si>
  <si>
    <t>974204</t>
  </si>
  <si>
    <t>S72142B</t>
  </si>
  <si>
    <t>050746</t>
  </si>
  <si>
    <t>M1A142</t>
  </si>
  <si>
    <t>214206</t>
  </si>
  <si>
    <t>E273</t>
  </si>
  <si>
    <t>512652</t>
  </si>
  <si>
    <t>E75240</t>
  </si>
  <si>
    <t>830267</t>
  </si>
  <si>
    <t>W932XXS</t>
  </si>
  <si>
    <t>576719</t>
  </si>
  <si>
    <t>S32601G</t>
  </si>
  <si>
    <t>928520</t>
  </si>
  <si>
    <t>M0509</t>
  </si>
  <si>
    <t>914892</t>
  </si>
  <si>
    <t>F43</t>
  </si>
  <si>
    <t>023121</t>
  </si>
  <si>
    <t>N4403</t>
  </si>
  <si>
    <t>371269</t>
  </si>
  <si>
    <t>S00432</t>
  </si>
  <si>
    <t>321259</t>
  </si>
  <si>
    <t>T85398D</t>
  </si>
  <si>
    <t>745964</t>
  </si>
  <si>
    <t>395029</t>
  </si>
  <si>
    <t>V141</t>
  </si>
  <si>
    <t>265113</t>
  </si>
  <si>
    <t>R180</t>
  </si>
  <si>
    <t>399356</t>
  </si>
  <si>
    <t>T84197S</t>
  </si>
  <si>
    <t>527444</t>
  </si>
  <si>
    <t>H353122</t>
  </si>
  <si>
    <t>531844</t>
  </si>
  <si>
    <t>S42363G</t>
  </si>
  <si>
    <t>296613</t>
  </si>
  <si>
    <t>T33019D</t>
  </si>
  <si>
    <t>596735</t>
  </si>
  <si>
    <t>L122</t>
  </si>
  <si>
    <t>434421</t>
  </si>
  <si>
    <t>T561X3A</t>
  </si>
  <si>
    <t>446073</t>
  </si>
  <si>
    <t>V8604</t>
  </si>
  <si>
    <t>087271</t>
  </si>
  <si>
    <t>S72432J</t>
  </si>
  <si>
    <t>054322</t>
  </si>
  <si>
    <t>T8419</t>
  </si>
  <si>
    <t>377990</t>
  </si>
  <si>
    <t>S32481K</t>
  </si>
  <si>
    <t>199140</t>
  </si>
  <si>
    <t>S24142</t>
  </si>
  <si>
    <t>189906</t>
  </si>
  <si>
    <t>S22089A</t>
  </si>
  <si>
    <t>987617</t>
  </si>
  <si>
    <t>T485X3A</t>
  </si>
  <si>
    <t>722782</t>
  </si>
  <si>
    <t>T8329XA</t>
  </si>
  <si>
    <t>194397</t>
  </si>
  <si>
    <t>N836</t>
  </si>
  <si>
    <t>350062</t>
  </si>
  <si>
    <t>M96621</t>
  </si>
  <si>
    <t>580135</t>
  </si>
  <si>
    <t>S90521A</t>
  </si>
  <si>
    <t>113200</t>
  </si>
  <si>
    <t>H50</t>
  </si>
  <si>
    <t>519277</t>
  </si>
  <si>
    <t>S7002XD</t>
  </si>
  <si>
    <t>743745</t>
  </si>
  <si>
    <t>S76392D</t>
  </si>
  <si>
    <t>541576</t>
  </si>
  <si>
    <t>S52334J</t>
  </si>
  <si>
    <t>785488</t>
  </si>
  <si>
    <t>V80721</t>
  </si>
  <si>
    <t>241509</t>
  </si>
  <si>
    <t>D34</t>
  </si>
  <si>
    <t>126384</t>
  </si>
  <si>
    <t>S76912A</t>
  </si>
  <si>
    <t>770852</t>
  </si>
  <si>
    <t>O7589</t>
  </si>
  <si>
    <t>014954</t>
  </si>
  <si>
    <t>S55092S</t>
  </si>
  <si>
    <t>548448</t>
  </si>
  <si>
    <t>O338</t>
  </si>
  <si>
    <t>591103</t>
  </si>
  <si>
    <t>X153XXS</t>
  </si>
  <si>
    <t>523894</t>
  </si>
  <si>
    <t>605181</t>
  </si>
  <si>
    <t>G40209</t>
  </si>
  <si>
    <t>496480</t>
  </si>
  <si>
    <t>T799XXS</t>
  </si>
  <si>
    <t>551267</t>
  </si>
  <si>
    <t>S82146J</t>
  </si>
  <si>
    <t>337393</t>
  </si>
  <si>
    <t>S27311</t>
  </si>
  <si>
    <t>109500</t>
  </si>
  <si>
    <t>Q7202</t>
  </si>
  <si>
    <t>277019</t>
  </si>
  <si>
    <t>M24562</t>
  </si>
  <si>
    <t>891313</t>
  </si>
  <si>
    <t>Y36241A</t>
  </si>
  <si>
    <t>404667</t>
  </si>
  <si>
    <t>S13161</t>
  </si>
  <si>
    <t>721754</t>
  </si>
  <si>
    <t>S52364H</t>
  </si>
  <si>
    <t>977674</t>
  </si>
  <si>
    <t>Y36891A</t>
  </si>
  <si>
    <t>445592</t>
  </si>
  <si>
    <t>T63833</t>
  </si>
  <si>
    <t>379509</t>
  </si>
  <si>
    <t>K642</t>
  </si>
  <si>
    <t>761743</t>
  </si>
  <si>
    <t>S92243B</t>
  </si>
  <si>
    <t>120563</t>
  </si>
  <si>
    <t>L570</t>
  </si>
  <si>
    <t>863839</t>
  </si>
  <si>
    <t>T84011S</t>
  </si>
  <si>
    <t>090696</t>
  </si>
  <si>
    <t>H65119</t>
  </si>
  <si>
    <t>074834</t>
  </si>
  <si>
    <t>Q313</t>
  </si>
  <si>
    <t>715486</t>
  </si>
  <si>
    <t>S62156K</t>
  </si>
  <si>
    <t>939656</t>
  </si>
  <si>
    <t>S9900</t>
  </si>
  <si>
    <t>288617</t>
  </si>
  <si>
    <t>T22311S</t>
  </si>
  <si>
    <t>043957</t>
  </si>
  <si>
    <t>S728X9R</t>
  </si>
  <si>
    <t>938750</t>
  </si>
  <si>
    <t>S15319A</t>
  </si>
  <si>
    <t>830018</t>
  </si>
  <si>
    <t>G14</t>
  </si>
  <si>
    <t>073366</t>
  </si>
  <si>
    <t>S82266P</t>
  </si>
  <si>
    <t>357834</t>
  </si>
  <si>
    <t>A403</t>
  </si>
  <si>
    <t>763265</t>
  </si>
  <si>
    <t>T24421D</t>
  </si>
  <si>
    <t>022861</t>
  </si>
  <si>
    <t>V0390XA</t>
  </si>
  <si>
    <t>220602</t>
  </si>
  <si>
    <t>S59909</t>
  </si>
  <si>
    <t>135509</t>
  </si>
  <si>
    <t>A391</t>
  </si>
  <si>
    <t>667226</t>
  </si>
  <si>
    <t>H05822</t>
  </si>
  <si>
    <t>948568</t>
  </si>
  <si>
    <t>G4089</t>
  </si>
  <si>
    <t>732633</t>
  </si>
  <si>
    <t>937687</t>
  </si>
  <si>
    <t>S76002A</t>
  </si>
  <si>
    <t>162855</t>
  </si>
  <si>
    <t>H4041X1</t>
  </si>
  <si>
    <t>929657</t>
  </si>
  <si>
    <t>S30825A</t>
  </si>
  <si>
    <t>810413</t>
  </si>
  <si>
    <t>S2191</t>
  </si>
  <si>
    <t>062475</t>
  </si>
  <si>
    <t>H6601</t>
  </si>
  <si>
    <t>845415</t>
  </si>
  <si>
    <t>S52602P</t>
  </si>
  <si>
    <t>233759</t>
  </si>
  <si>
    <t>S5320XS</t>
  </si>
  <si>
    <t>553778</t>
  </si>
  <si>
    <t>O6981X4</t>
  </si>
  <si>
    <t>589972</t>
  </si>
  <si>
    <t>V412</t>
  </si>
  <si>
    <t>194293</t>
  </si>
  <si>
    <t>W5803XD</t>
  </si>
  <si>
    <t>236402</t>
  </si>
  <si>
    <t>T8610</t>
  </si>
  <si>
    <t>503732</t>
  </si>
  <si>
    <t>M1A10</t>
  </si>
  <si>
    <t>231998</t>
  </si>
  <si>
    <t>S42421S</t>
  </si>
  <si>
    <t>080212</t>
  </si>
  <si>
    <t>O24911</t>
  </si>
  <si>
    <t>629048</t>
  </si>
  <si>
    <t>S66019S</t>
  </si>
  <si>
    <t>607298</t>
  </si>
  <si>
    <t>O09891</t>
  </si>
  <si>
    <t>497853</t>
  </si>
  <si>
    <t>Q655</t>
  </si>
  <si>
    <t>709079</t>
  </si>
  <si>
    <t>T8462</t>
  </si>
  <si>
    <t>593518</t>
  </si>
  <si>
    <t>T8589</t>
  </si>
  <si>
    <t>277513</t>
  </si>
  <si>
    <t>S66515D</t>
  </si>
  <si>
    <t>264554</t>
  </si>
  <si>
    <t>S00411A</t>
  </si>
  <si>
    <t>601636</t>
  </si>
  <si>
    <t>S62665B</t>
  </si>
  <si>
    <t>129570</t>
  </si>
  <si>
    <t>X929XXS</t>
  </si>
  <si>
    <t>823867</t>
  </si>
  <si>
    <t>M84834</t>
  </si>
  <si>
    <t>338642</t>
  </si>
  <si>
    <t>873545</t>
  </si>
  <si>
    <t>Y279</t>
  </si>
  <si>
    <t>572563</t>
  </si>
  <si>
    <t>S42109B</t>
  </si>
  <si>
    <t>657881</t>
  </si>
  <si>
    <t>M89069</t>
  </si>
  <si>
    <t>405279</t>
  </si>
  <si>
    <t>E093542</t>
  </si>
  <si>
    <t>295905</t>
  </si>
  <si>
    <t>T80910S</t>
  </si>
  <si>
    <t>401363</t>
  </si>
  <si>
    <t>618475</t>
  </si>
  <si>
    <t>W34018D</t>
  </si>
  <si>
    <t>185642</t>
  </si>
  <si>
    <t>H181</t>
  </si>
  <si>
    <t>772868</t>
  </si>
  <si>
    <t>T2015XD</t>
  </si>
  <si>
    <t>166160</t>
  </si>
  <si>
    <t>G43609</t>
  </si>
  <si>
    <t>329141</t>
  </si>
  <si>
    <t>S435</t>
  </si>
  <si>
    <t>670780</t>
  </si>
  <si>
    <t>S73041D</t>
  </si>
  <si>
    <t>326181</t>
  </si>
  <si>
    <t>G248</t>
  </si>
  <si>
    <t>358463</t>
  </si>
  <si>
    <t>V0499</t>
  </si>
  <si>
    <t>893255</t>
  </si>
  <si>
    <t>E095</t>
  </si>
  <si>
    <t>635689</t>
  </si>
  <si>
    <t>T391X5S</t>
  </si>
  <si>
    <t>589733</t>
  </si>
  <si>
    <t>315126</t>
  </si>
  <si>
    <t>S52242</t>
  </si>
  <si>
    <t>874859</t>
  </si>
  <si>
    <t>213048</t>
  </si>
  <si>
    <t>S89009D</t>
  </si>
  <si>
    <t>842362</t>
  </si>
  <si>
    <t>376646</t>
  </si>
  <si>
    <t>O360133</t>
  </si>
  <si>
    <t>753789</t>
  </si>
  <si>
    <t>236142</t>
  </si>
  <si>
    <t>C572</t>
  </si>
  <si>
    <t>942293</t>
  </si>
  <si>
    <t>S12501A</t>
  </si>
  <si>
    <t>209907</t>
  </si>
  <si>
    <t>W5929XS</t>
  </si>
  <si>
    <t>676122</t>
  </si>
  <si>
    <t>T374X4D</t>
  </si>
  <si>
    <t>877801</t>
  </si>
  <si>
    <t>S42031B</t>
  </si>
  <si>
    <t>536975</t>
  </si>
  <si>
    <t>A5276</t>
  </si>
  <si>
    <t>827893</t>
  </si>
  <si>
    <t>W5529XA</t>
  </si>
  <si>
    <t>493330</t>
  </si>
  <si>
    <t>S83094D</t>
  </si>
  <si>
    <t>729592</t>
  </si>
  <si>
    <t>S92214D</t>
  </si>
  <si>
    <t>757070</t>
  </si>
  <si>
    <t>I83012</t>
  </si>
  <si>
    <t>069120</t>
  </si>
  <si>
    <t>S42361</t>
  </si>
  <si>
    <t>374980</t>
  </si>
  <si>
    <t>S84802</t>
  </si>
  <si>
    <t>767800</t>
  </si>
  <si>
    <t>S1529</t>
  </si>
  <si>
    <t>275894</t>
  </si>
  <si>
    <t>S52559R</t>
  </si>
  <si>
    <t>826862</t>
  </si>
  <si>
    <t>S72099C</t>
  </si>
  <si>
    <t>339420</t>
  </si>
  <si>
    <t>S86112A</t>
  </si>
  <si>
    <t>123940</t>
  </si>
  <si>
    <t>S95199D</t>
  </si>
  <si>
    <t>748955</t>
  </si>
  <si>
    <t>S72332F</t>
  </si>
  <si>
    <t>950798</t>
  </si>
  <si>
    <t>Q390</t>
  </si>
  <si>
    <t>906940</t>
  </si>
  <si>
    <t>S53132D</t>
  </si>
  <si>
    <t>906530</t>
  </si>
  <si>
    <t>V9038XA</t>
  </si>
  <si>
    <t>653947</t>
  </si>
  <si>
    <t>M08239</t>
  </si>
  <si>
    <t>169332</t>
  </si>
  <si>
    <t>M23629</t>
  </si>
  <si>
    <t>919583</t>
  </si>
  <si>
    <t>S62134A</t>
  </si>
  <si>
    <t>039547</t>
  </si>
  <si>
    <t>S52333G</t>
  </si>
  <si>
    <t>503810</t>
  </si>
  <si>
    <t>T63332</t>
  </si>
  <si>
    <t>584025</t>
  </si>
  <si>
    <t>C944</t>
  </si>
  <si>
    <t>948745</t>
  </si>
  <si>
    <t>T8062XD</t>
  </si>
  <si>
    <t>685601</t>
  </si>
  <si>
    <t>S33120S</t>
  </si>
  <si>
    <t>950076</t>
  </si>
  <si>
    <t>O642XX5</t>
  </si>
  <si>
    <t>870215</t>
  </si>
  <si>
    <t>I824Z2</t>
  </si>
  <si>
    <t>225390</t>
  </si>
  <si>
    <t>059102</t>
  </si>
  <si>
    <t>S66317A</t>
  </si>
  <si>
    <t>402557</t>
  </si>
  <si>
    <t>J95862</t>
  </si>
  <si>
    <t>014262</t>
  </si>
  <si>
    <t>R842</t>
  </si>
  <si>
    <t>438049</t>
  </si>
  <si>
    <t>S63321D</t>
  </si>
  <si>
    <t>355127</t>
  </si>
  <si>
    <t>T22641S</t>
  </si>
  <si>
    <t>847863</t>
  </si>
  <si>
    <t>S92112K</t>
  </si>
  <si>
    <t>449206</t>
  </si>
  <si>
    <t>S52122F</t>
  </si>
  <si>
    <t>232118</t>
  </si>
  <si>
    <t>B303</t>
  </si>
  <si>
    <t>026916</t>
  </si>
  <si>
    <t>929128</t>
  </si>
  <si>
    <t>K553</t>
  </si>
  <si>
    <t>492453</t>
  </si>
  <si>
    <t>T445X1A</t>
  </si>
  <si>
    <t>127441</t>
  </si>
  <si>
    <t>I6934</t>
  </si>
  <si>
    <t>290422</t>
  </si>
  <si>
    <t>S82863K</t>
  </si>
  <si>
    <t>063644</t>
  </si>
  <si>
    <t>830366</t>
  </si>
  <si>
    <t>T582X2</t>
  </si>
  <si>
    <t>265381</t>
  </si>
  <si>
    <t>O98319</t>
  </si>
  <si>
    <t>H25091</t>
  </si>
  <si>
    <t>760203</t>
  </si>
  <si>
    <t>234206</t>
  </si>
  <si>
    <t>S21349</t>
  </si>
  <si>
    <t>965046</t>
  </si>
  <si>
    <t>G440</t>
  </si>
  <si>
    <t>490419</t>
  </si>
  <si>
    <t>S72442K</t>
  </si>
  <si>
    <t>692912</t>
  </si>
  <si>
    <t>M8663</t>
  </si>
  <si>
    <t>113497</t>
  </si>
  <si>
    <t>984990</t>
  </si>
  <si>
    <t>S65504D</t>
  </si>
  <si>
    <t>564636</t>
  </si>
  <si>
    <t>K90</t>
  </si>
  <si>
    <t>296200</t>
  </si>
  <si>
    <t>D383</t>
  </si>
  <si>
    <t>390803</t>
  </si>
  <si>
    <t>S742</t>
  </si>
  <si>
    <t>238497</t>
  </si>
  <si>
    <t>S4390XA</t>
  </si>
  <si>
    <t>176544</t>
  </si>
  <si>
    <t>S76929D</t>
  </si>
  <si>
    <t>738828</t>
  </si>
  <si>
    <t>T603</t>
  </si>
  <si>
    <t>414353</t>
  </si>
  <si>
    <t>C50419</t>
  </si>
  <si>
    <t>984427</t>
  </si>
  <si>
    <t>Y35191A</t>
  </si>
  <si>
    <t>549109</t>
  </si>
  <si>
    <t>T84490D</t>
  </si>
  <si>
    <t>962291</t>
  </si>
  <si>
    <t>E299</t>
  </si>
  <si>
    <t>206238</t>
  </si>
  <si>
    <t>H02863</t>
  </si>
  <si>
    <t>184803</t>
  </si>
  <si>
    <t>S066X7A</t>
  </si>
  <si>
    <t>178718</t>
  </si>
  <si>
    <t>V601</t>
  </si>
  <si>
    <t>692216</t>
  </si>
  <si>
    <t>S56116D</t>
  </si>
  <si>
    <t>255416</t>
  </si>
  <si>
    <t>S72301E</t>
  </si>
  <si>
    <t>239956</t>
  </si>
  <si>
    <t>V9612XD</t>
  </si>
  <si>
    <t>418874</t>
  </si>
  <si>
    <t>R0609</t>
  </si>
  <si>
    <t>143480</t>
  </si>
  <si>
    <t>S90822D</t>
  </si>
  <si>
    <t>212903</t>
  </si>
  <si>
    <t>T63072D</t>
  </si>
  <si>
    <t>571863</t>
  </si>
  <si>
    <t>M8731</t>
  </si>
  <si>
    <t>844784</t>
  </si>
  <si>
    <t>M1A0210</t>
  </si>
  <si>
    <t>140487</t>
  </si>
  <si>
    <t>H3332</t>
  </si>
  <si>
    <t>301649</t>
  </si>
  <si>
    <t>S52266A</t>
  </si>
  <si>
    <t>594594</t>
  </si>
  <si>
    <t>V282XXD</t>
  </si>
  <si>
    <t>532512</t>
  </si>
  <si>
    <t>S62622</t>
  </si>
  <si>
    <t>258181</t>
  </si>
  <si>
    <t>O26879</t>
  </si>
  <si>
    <t>597146</t>
  </si>
  <si>
    <t>Z522</t>
  </si>
  <si>
    <t>365064</t>
  </si>
  <si>
    <t>M0555</t>
  </si>
  <si>
    <t>316938</t>
  </si>
  <si>
    <t>M71029</t>
  </si>
  <si>
    <t>890576</t>
  </si>
  <si>
    <t>P809</t>
  </si>
  <si>
    <t>868045</t>
  </si>
  <si>
    <t>W25XXXD</t>
  </si>
  <si>
    <t>885998</t>
  </si>
  <si>
    <t>M05019</t>
  </si>
  <si>
    <t>099489</t>
  </si>
  <si>
    <t>954831</t>
  </si>
  <si>
    <t>S34131</t>
  </si>
  <si>
    <t>540011</t>
  </si>
  <si>
    <t>T84191S</t>
  </si>
  <si>
    <t>120553</t>
  </si>
  <si>
    <t>S71019D</t>
  </si>
  <si>
    <t>447296</t>
  </si>
  <si>
    <t>V8669</t>
  </si>
  <si>
    <t>911250</t>
  </si>
  <si>
    <t>S32312B</t>
  </si>
  <si>
    <t>497349</t>
  </si>
  <si>
    <t>S63101</t>
  </si>
  <si>
    <t>881318</t>
  </si>
  <si>
    <t>T24512A</t>
  </si>
  <si>
    <t>862112</t>
  </si>
  <si>
    <t>T24521</t>
  </si>
  <si>
    <t>379399</t>
  </si>
  <si>
    <t>S99011S</t>
  </si>
  <si>
    <t>546315</t>
  </si>
  <si>
    <t>S99191B</t>
  </si>
  <si>
    <t>668729</t>
  </si>
  <si>
    <t>M8632</t>
  </si>
  <si>
    <t>185102</t>
  </si>
  <si>
    <t>S49112A</t>
  </si>
  <si>
    <t>930453</t>
  </si>
  <si>
    <t>S42435S</t>
  </si>
  <si>
    <t>394337</t>
  </si>
  <si>
    <t>S89142P</t>
  </si>
  <si>
    <t>565644</t>
  </si>
  <si>
    <t>T44902D</t>
  </si>
  <si>
    <t>648302</t>
  </si>
  <si>
    <t>X011</t>
  </si>
  <si>
    <t>112236</t>
  </si>
  <si>
    <t>S12030</t>
  </si>
  <si>
    <t>289109</t>
  </si>
  <si>
    <t>S92002B</t>
  </si>
  <si>
    <t>201053</t>
  </si>
  <si>
    <t>S39011A</t>
  </si>
  <si>
    <t>238328</t>
  </si>
  <si>
    <t>T600X4S</t>
  </si>
  <si>
    <t>218955</t>
  </si>
  <si>
    <t>S3720</t>
  </si>
  <si>
    <t>737833</t>
  </si>
  <si>
    <t>Q76426</t>
  </si>
  <si>
    <t>372453</t>
  </si>
  <si>
    <t>S369</t>
  </si>
  <si>
    <t>157349</t>
  </si>
  <si>
    <t>Z5309</t>
  </si>
  <si>
    <t>711611</t>
  </si>
  <si>
    <t>S59812D</t>
  </si>
  <si>
    <t>837748</t>
  </si>
  <si>
    <t>I87321</t>
  </si>
  <si>
    <t>360127</t>
  </si>
  <si>
    <t>S91152A</t>
  </si>
  <si>
    <t>463652</t>
  </si>
  <si>
    <t>O30019</t>
  </si>
  <si>
    <t>559881</t>
  </si>
  <si>
    <t>T85820A</t>
  </si>
  <si>
    <t>327886</t>
  </si>
  <si>
    <t>F1029</t>
  </si>
  <si>
    <t>615849</t>
  </si>
  <si>
    <t>N35021</t>
  </si>
  <si>
    <t>560561</t>
  </si>
  <si>
    <t>S9921</t>
  </si>
  <si>
    <t>551151</t>
  </si>
  <si>
    <t>O6989X9</t>
  </si>
  <si>
    <t>581224</t>
  </si>
  <si>
    <t>M8727</t>
  </si>
  <si>
    <t>623320</t>
  </si>
  <si>
    <t>M80032P</t>
  </si>
  <si>
    <t>015719</t>
  </si>
  <si>
    <t>H05031</t>
  </si>
  <si>
    <t>812166</t>
  </si>
  <si>
    <t>S62235P</t>
  </si>
  <si>
    <t>968780</t>
  </si>
  <si>
    <t>S73121S</t>
  </si>
  <si>
    <t>496065</t>
  </si>
  <si>
    <t>S68110S</t>
  </si>
  <si>
    <t>986664</t>
  </si>
  <si>
    <t>S45919A</t>
  </si>
  <si>
    <t>461500</t>
  </si>
  <si>
    <t>O26612</t>
  </si>
  <si>
    <t>918302</t>
  </si>
  <si>
    <t>683705</t>
  </si>
  <si>
    <t>S82016H</t>
  </si>
  <si>
    <t>944819</t>
  </si>
  <si>
    <t>M86139</t>
  </si>
  <si>
    <t>186720</t>
  </si>
  <si>
    <t>R0489</t>
  </si>
  <si>
    <t>815083</t>
  </si>
  <si>
    <t>S82464R</t>
  </si>
  <si>
    <t>601841</t>
  </si>
  <si>
    <t>T22332D</t>
  </si>
  <si>
    <t>565939</t>
  </si>
  <si>
    <t>105001</t>
  </si>
  <si>
    <t>S61207A</t>
  </si>
  <si>
    <t>280479</t>
  </si>
  <si>
    <t>M90629</t>
  </si>
  <si>
    <t>679322</t>
  </si>
  <si>
    <t>Y37000A</t>
  </si>
  <si>
    <t>296594</t>
  </si>
  <si>
    <t>V9111XA</t>
  </si>
  <si>
    <t>079638</t>
  </si>
  <si>
    <t>B012</t>
  </si>
  <si>
    <t>101762</t>
  </si>
  <si>
    <t>S9102</t>
  </si>
  <si>
    <t>402382</t>
  </si>
  <si>
    <t>T402X5</t>
  </si>
  <si>
    <t>374657</t>
  </si>
  <si>
    <t>H2156</t>
  </si>
  <si>
    <t>679080</t>
  </si>
  <si>
    <t>S72301F</t>
  </si>
  <si>
    <t>885909</t>
  </si>
  <si>
    <t>S53095S</t>
  </si>
  <si>
    <t>727400</t>
  </si>
  <si>
    <t>H3321</t>
  </si>
  <si>
    <t>459239</t>
  </si>
  <si>
    <t>S42031G</t>
  </si>
  <si>
    <t>873830</t>
  </si>
  <si>
    <t>H2700</t>
  </si>
  <si>
    <t>452429</t>
  </si>
  <si>
    <t>413840</t>
  </si>
  <si>
    <t>S82445S</t>
  </si>
  <si>
    <t>034221</t>
  </si>
  <si>
    <t>T2026XA</t>
  </si>
  <si>
    <t>026900</t>
  </si>
  <si>
    <t>Y35312</t>
  </si>
  <si>
    <t>178811</t>
  </si>
  <si>
    <t>M80032S</t>
  </si>
  <si>
    <t>872618</t>
  </si>
  <si>
    <t>S52042B</t>
  </si>
  <si>
    <t>591093</t>
  </si>
  <si>
    <t>T79A12</t>
  </si>
  <si>
    <t>690396</t>
  </si>
  <si>
    <t>S2243XB</t>
  </si>
  <si>
    <t>664325</t>
  </si>
  <si>
    <t>S53422S</t>
  </si>
  <si>
    <t>752906</t>
  </si>
  <si>
    <t>S45802D</t>
  </si>
  <si>
    <t>055359</t>
  </si>
  <si>
    <t>154851</t>
  </si>
  <si>
    <t>S59291</t>
  </si>
  <si>
    <t>356915</t>
  </si>
  <si>
    <t>F16951</t>
  </si>
  <si>
    <t>489991</t>
  </si>
  <si>
    <t>T7523XA</t>
  </si>
  <si>
    <t>386923</t>
  </si>
  <si>
    <t>H5002</t>
  </si>
  <si>
    <t>573239</t>
  </si>
  <si>
    <t>S01552</t>
  </si>
  <si>
    <t>357011</t>
  </si>
  <si>
    <t>T8242XA</t>
  </si>
  <si>
    <t>448546</t>
  </si>
  <si>
    <t>Y92161</t>
  </si>
  <si>
    <t>584521</t>
  </si>
  <si>
    <t>T2127XA</t>
  </si>
  <si>
    <t>205177</t>
  </si>
  <si>
    <t>S49149S</t>
  </si>
  <si>
    <t>820781</t>
  </si>
  <si>
    <t>S53142</t>
  </si>
  <si>
    <t>900769</t>
  </si>
  <si>
    <t>S65911S</t>
  </si>
  <si>
    <t>689985</t>
  </si>
  <si>
    <t>S62308A</t>
  </si>
  <si>
    <t>991283</t>
  </si>
  <si>
    <t>W1782</t>
  </si>
  <si>
    <t>924472</t>
  </si>
  <si>
    <t>S56424S</t>
  </si>
  <si>
    <t>709766</t>
  </si>
  <si>
    <t>T563X3</t>
  </si>
  <si>
    <t>142811</t>
  </si>
  <si>
    <t>T189XXA</t>
  </si>
  <si>
    <t>553606</t>
  </si>
  <si>
    <t>S65597</t>
  </si>
  <si>
    <t>339888</t>
  </si>
  <si>
    <t>Y35413</t>
  </si>
  <si>
    <t>362887</t>
  </si>
  <si>
    <t>Q921</t>
  </si>
  <si>
    <t>615474</t>
  </si>
  <si>
    <t>Z3A33</t>
  </si>
  <si>
    <t>919328</t>
  </si>
  <si>
    <t>M6724</t>
  </si>
  <si>
    <t>966432</t>
  </si>
  <si>
    <t>S59129</t>
  </si>
  <si>
    <t>929121</t>
  </si>
  <si>
    <t>R94121</t>
  </si>
  <si>
    <t>003657</t>
  </si>
  <si>
    <t>S66525D</t>
  </si>
  <si>
    <t>946922</t>
  </si>
  <si>
    <t>S92056A</t>
  </si>
  <si>
    <t>890948</t>
  </si>
  <si>
    <t>S069X2S</t>
  </si>
  <si>
    <t>629637</t>
  </si>
  <si>
    <t>M2506</t>
  </si>
  <si>
    <t>003755</t>
  </si>
  <si>
    <t>J9581</t>
  </si>
  <si>
    <t>953895</t>
  </si>
  <si>
    <t>S42125D</t>
  </si>
  <si>
    <t>040701</t>
  </si>
  <si>
    <t>S46029D</t>
  </si>
  <si>
    <t>331762</t>
  </si>
  <si>
    <t>M84421P</t>
  </si>
  <si>
    <t>243933</t>
  </si>
  <si>
    <t>T560X</t>
  </si>
  <si>
    <t>018097</t>
  </si>
  <si>
    <t>S79911A</t>
  </si>
  <si>
    <t>230706</t>
  </si>
  <si>
    <t>S23143A</t>
  </si>
  <si>
    <t>331995</t>
  </si>
  <si>
    <t>M47892</t>
  </si>
  <si>
    <t>897541</t>
  </si>
  <si>
    <t>S56422D</t>
  </si>
  <si>
    <t>363932</t>
  </si>
  <si>
    <t>S92421A</t>
  </si>
  <si>
    <t>379289</t>
  </si>
  <si>
    <t>H0413</t>
  </si>
  <si>
    <t>551931</t>
  </si>
  <si>
    <t>M4307</t>
  </si>
  <si>
    <t>224635</t>
  </si>
  <si>
    <t>M9915</t>
  </si>
  <si>
    <t>866928</t>
  </si>
  <si>
    <t>S60819</t>
  </si>
  <si>
    <t>034094</t>
  </si>
  <si>
    <t>T43211D</t>
  </si>
  <si>
    <t>972506</t>
  </si>
  <si>
    <t>S72351K</t>
  </si>
  <si>
    <t>814896</t>
  </si>
  <si>
    <t>S46191</t>
  </si>
  <si>
    <t>727047</t>
  </si>
  <si>
    <t>126842</t>
  </si>
  <si>
    <t>S92201S</t>
  </si>
  <si>
    <t>550375</t>
  </si>
  <si>
    <t>S52516F</t>
  </si>
  <si>
    <t>374989</t>
  </si>
  <si>
    <t>S1264XS</t>
  </si>
  <si>
    <t>503966</t>
  </si>
  <si>
    <t>225925</t>
  </si>
  <si>
    <t>S064X4D</t>
  </si>
  <si>
    <t>385767</t>
  </si>
  <si>
    <t>M19279</t>
  </si>
  <si>
    <t>864792</t>
  </si>
  <si>
    <t>R390</t>
  </si>
  <si>
    <t>760956</t>
  </si>
  <si>
    <t>M86241</t>
  </si>
  <si>
    <t>741863</t>
  </si>
  <si>
    <t>T25592S</t>
  </si>
  <si>
    <t>944503</t>
  </si>
  <si>
    <t>B0052</t>
  </si>
  <si>
    <t>920844</t>
  </si>
  <si>
    <t>S78921</t>
  </si>
  <si>
    <t>504187</t>
  </si>
  <si>
    <t>O358XX0</t>
  </si>
  <si>
    <t>926643</t>
  </si>
  <si>
    <t>T23372</t>
  </si>
  <si>
    <t>896222</t>
  </si>
  <si>
    <t>S32122K</t>
  </si>
  <si>
    <t>365138</t>
  </si>
  <si>
    <t>S61350</t>
  </si>
  <si>
    <t>855986</t>
  </si>
  <si>
    <t>S63285</t>
  </si>
  <si>
    <t>825195</t>
  </si>
  <si>
    <t>S72135N</t>
  </si>
  <si>
    <t>066447</t>
  </si>
  <si>
    <t>V8602</t>
  </si>
  <si>
    <t>789435</t>
  </si>
  <si>
    <t>H40212</t>
  </si>
  <si>
    <t>505000</t>
  </si>
  <si>
    <t>T63062D</t>
  </si>
  <si>
    <t>368282</t>
  </si>
  <si>
    <t>V570XXD</t>
  </si>
  <si>
    <t>725336</t>
  </si>
  <si>
    <t>B831</t>
  </si>
  <si>
    <t>084225</t>
  </si>
  <si>
    <t>O368129</t>
  </si>
  <si>
    <t>597693</t>
  </si>
  <si>
    <t>E133543</t>
  </si>
  <si>
    <t>658380</t>
  </si>
  <si>
    <t>S60413D</t>
  </si>
  <si>
    <t>394077</t>
  </si>
  <si>
    <t>S42333G</t>
  </si>
  <si>
    <t>446870</t>
  </si>
  <si>
    <t>M791</t>
  </si>
  <si>
    <t>376758</t>
  </si>
  <si>
    <t>S52021K</t>
  </si>
  <si>
    <t>649060</t>
  </si>
  <si>
    <t>257432</t>
  </si>
  <si>
    <t>S92031A</t>
  </si>
  <si>
    <t>651071</t>
  </si>
  <si>
    <t>S62615A</t>
  </si>
  <si>
    <t>542724</t>
  </si>
  <si>
    <t>S72051G</t>
  </si>
  <si>
    <t>721345</t>
  </si>
  <si>
    <t>S72452S</t>
  </si>
  <si>
    <t>891830</t>
  </si>
  <si>
    <t>O3120X3</t>
  </si>
  <si>
    <t>321060</t>
  </si>
  <si>
    <t>T63322S</t>
  </si>
  <si>
    <t>048817</t>
  </si>
  <si>
    <t>S28211S</t>
  </si>
  <si>
    <t>720273</t>
  </si>
  <si>
    <t>S59019G</t>
  </si>
  <si>
    <t>187753</t>
  </si>
  <si>
    <t>S96811D</t>
  </si>
  <si>
    <t>113511</t>
  </si>
  <si>
    <t>W5809XD</t>
  </si>
  <si>
    <t>841257</t>
  </si>
  <si>
    <t>T4145XS</t>
  </si>
  <si>
    <t>826779</t>
  </si>
  <si>
    <t>S0541</t>
  </si>
  <si>
    <t>993006</t>
  </si>
  <si>
    <t>T744XXD</t>
  </si>
  <si>
    <t>806261</t>
  </si>
  <si>
    <t>I68</t>
  </si>
  <si>
    <t>127495</t>
  </si>
  <si>
    <t>V173XXA</t>
  </si>
  <si>
    <t>077737</t>
  </si>
  <si>
    <t>T43013</t>
  </si>
  <si>
    <t>480456</t>
  </si>
  <si>
    <t>M96842</t>
  </si>
  <si>
    <t>380030</t>
  </si>
  <si>
    <t>W3303XA</t>
  </si>
  <si>
    <t>989903</t>
  </si>
  <si>
    <t>O99413</t>
  </si>
  <si>
    <t>668707</t>
  </si>
  <si>
    <t>T38803S</t>
  </si>
  <si>
    <t>489039</t>
  </si>
  <si>
    <t>S3181</t>
  </si>
  <si>
    <t>799422</t>
  </si>
  <si>
    <t>Y3751</t>
  </si>
  <si>
    <t>866519</t>
  </si>
  <si>
    <t>Q2549</t>
  </si>
  <si>
    <t>868096</t>
  </si>
  <si>
    <t>I86</t>
  </si>
  <si>
    <t>014569</t>
  </si>
  <si>
    <t>M84553D</t>
  </si>
  <si>
    <t>050524</t>
  </si>
  <si>
    <t>S52335D</t>
  </si>
  <si>
    <t>058423</t>
  </si>
  <si>
    <t>S72456D</t>
  </si>
  <si>
    <t>954290</t>
  </si>
  <si>
    <t>S72462G</t>
  </si>
  <si>
    <t>031632</t>
  </si>
  <si>
    <t>T2163</t>
  </si>
  <si>
    <t>032408</t>
  </si>
  <si>
    <t>T22232D</t>
  </si>
  <si>
    <t>581612</t>
  </si>
  <si>
    <t>Z91120</t>
  </si>
  <si>
    <t>722750</t>
  </si>
  <si>
    <t>V8651XA</t>
  </si>
  <si>
    <t>040554</t>
  </si>
  <si>
    <t>V693</t>
  </si>
  <si>
    <t>291460</t>
  </si>
  <si>
    <t>S62025D</t>
  </si>
  <si>
    <t>531042</t>
  </si>
  <si>
    <t>E60</t>
  </si>
  <si>
    <t>128460</t>
  </si>
  <si>
    <t>M94211</t>
  </si>
  <si>
    <t>555888</t>
  </si>
  <si>
    <t>S0211B</t>
  </si>
  <si>
    <t>736785</t>
  </si>
  <si>
    <t>M07662</t>
  </si>
  <si>
    <t>621408</t>
  </si>
  <si>
    <t>S72064M</t>
  </si>
  <si>
    <t>797040</t>
  </si>
  <si>
    <t>S37509S</t>
  </si>
  <si>
    <t>Start of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</si>
</sst>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[$-F400]h:mm:ss\ AM/PM"/>
    <numFmt numFmtId="166" formatCode="0.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14" fontId="0" fillId="0" borderId="0" xfId="0" applyNumberFormat="1"/>
    <xf numFmtId="164" fontId="0" fillId="0" borderId="0" xfId="1" applyNumberFormat="1" applyFont="1"/>
    <xf numFmtId="10" fontId="0" fillId="0" borderId="0" xfId="1" applyNumberFormat="1" applyFont="1"/>
    <xf numFmtId="0" fontId="2" fillId="2" borderId="0" xfId="0" applyFont="1" applyFill="1"/>
    <xf numFmtId="165" fontId="0" fillId="0" borderId="0" xfId="0" applyNumberFormat="1"/>
    <xf numFmtId="0" fontId="0" fillId="3" borderId="0" xfId="0" applyFill="1"/>
    <xf numFmtId="0" fontId="3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166" fontId="0" fillId="0" borderId="0" xfId="0" applyNumberFormat="1"/>
    <xf numFmtId="1" fontId="0" fillId="0" borderId="0" xfId="0" applyNumberFormat="1"/>
    <xf numFmtId="0" fontId="0" fillId="0" borderId="0" xfId="0" applyNumberFormat="1"/>
    <xf numFmtId="10" fontId="0" fillId="0" borderId="0" xfId="0" applyNumberFormat="1"/>
  </cellXfs>
  <cellStyles count="2">
    <cellStyle name="Normal" xfId="0" builtinId="0"/>
    <cellStyle name="Percent" xfId="1" builtinId="5"/>
  </cellStyles>
  <dxfs count="3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numFmt numFmtId="19" formatCode="m/d/yyyy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166" formatCode="0.000"/>
    </dxf>
    <dxf>
      <numFmt numFmtId="0" formatCode="General"/>
    </dxf>
    <dxf>
      <numFmt numFmtId="19" formatCode="m/d/yyyy"/>
    </dxf>
    <dxf>
      <numFmt numFmtId="165" formatCode="[$-F400]h:mm:ss\ AM/PM"/>
    </dxf>
    <dxf>
      <numFmt numFmtId="0" formatCode="General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0" formatCode="General"/>
    </dxf>
    <dxf>
      <numFmt numFmtId="19" formatCode="m/d/yyyy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Response Score</a:t>
            </a:r>
          </a:p>
        </c:rich>
      </c:tx>
      <c:layout>
        <c:manualLayout>
          <c:xMode val="edge"/>
          <c:yMode val="edge"/>
          <c:x val="0.30671522309711285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General Hospital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Sheet2!$A$2:$A$4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unspecified</c:v>
                </c:pt>
              </c:strCache>
            </c:strRef>
          </c:cat>
          <c:val>
            <c:numRef>
              <c:f>Sheet2!$B$2:$B$4</c:f>
              <c:numCache>
                <c:formatCode>0.00</c:formatCode>
                <c:ptCount val="3"/>
                <c:pt idx="0">
                  <c:v>51.323232323232325</c:v>
                </c:pt>
                <c:pt idx="1">
                  <c:v>54.927083333333336</c:v>
                </c:pt>
                <c:pt idx="2">
                  <c:v>51.125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77-415B-B7B5-9457668075F8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City Medical Center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Sheet2!$A$2:$A$4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unspecified</c:v>
                </c:pt>
              </c:strCache>
            </c:strRef>
          </c:cat>
          <c:val>
            <c:numRef>
              <c:f>Sheet2!$C$2:$C$4</c:f>
              <c:numCache>
                <c:formatCode>0.00</c:formatCode>
                <c:ptCount val="3"/>
                <c:pt idx="0">
                  <c:v>53.307017543859651</c:v>
                </c:pt>
                <c:pt idx="1">
                  <c:v>52.714285714285715</c:v>
                </c:pt>
                <c:pt idx="2">
                  <c:v>53.36363636363636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77-415B-B7B5-9457668075F8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Memorial Hospital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Sheet2!$A$2:$A$4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unspecified</c:v>
                </c:pt>
              </c:strCache>
            </c:strRef>
          </c:cat>
          <c:val>
            <c:numRef>
              <c:f>Sheet2!$D$2:$D$4</c:f>
              <c:numCache>
                <c:formatCode>0.00</c:formatCode>
                <c:ptCount val="3"/>
                <c:pt idx="0">
                  <c:v>51.98924731182796</c:v>
                </c:pt>
                <c:pt idx="1">
                  <c:v>53.51136363636364</c:v>
                </c:pt>
                <c:pt idx="2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77-415B-B7B5-9457668075F8}"/>
            </c:ext>
          </c:extLst>
        </c:ser>
        <c:ser>
          <c:idx val="3"/>
          <c:order val="3"/>
          <c:tx>
            <c:strRef>
              <c:f>Sheet2!$E$1</c:f>
              <c:strCache>
                <c:ptCount val="1"/>
                <c:pt idx="0">
                  <c:v>Community Health Clinic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Sheet2!$A$2:$A$4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unspecified</c:v>
                </c:pt>
              </c:strCache>
            </c:strRef>
          </c:cat>
          <c:val>
            <c:numRef>
              <c:f>Sheet2!$E$2:$E$4</c:f>
              <c:numCache>
                <c:formatCode>0.00</c:formatCode>
                <c:ptCount val="3"/>
                <c:pt idx="0">
                  <c:v>53.391752577319586</c:v>
                </c:pt>
                <c:pt idx="1">
                  <c:v>53.246913580246911</c:v>
                </c:pt>
                <c:pt idx="2">
                  <c:v>53.666666666666664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577-415B-B7B5-9457668075F8}"/>
            </c:ext>
          </c:extLst>
        </c:ser>
        <c:ser>
          <c:idx val="4"/>
          <c:order val="4"/>
          <c:tx>
            <c:strRef>
              <c:f>Sheet2!$F$1</c:f>
              <c:strCache>
                <c:ptCount val="1"/>
                <c:pt idx="0">
                  <c:v>St. Mary's Hospital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Sheet2!$A$2:$A$4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unspecified</c:v>
                </c:pt>
              </c:strCache>
            </c:strRef>
          </c:cat>
          <c:val>
            <c:numRef>
              <c:f>Sheet2!$F$2:$F$4</c:f>
              <c:numCache>
                <c:formatCode>0.00</c:formatCode>
                <c:ptCount val="3"/>
                <c:pt idx="0">
                  <c:v>53.685185185185183</c:v>
                </c:pt>
                <c:pt idx="1">
                  <c:v>54.846846846846844</c:v>
                </c:pt>
                <c:pt idx="2">
                  <c:v>57.06666666666667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577-415B-B7B5-9457668075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7386440"/>
        <c:axId val="1137387880"/>
      </c:barChart>
      <c:catAx>
        <c:axId val="1137386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7387880"/>
        <c:crosses val="autoZero"/>
        <c:auto val="1"/>
        <c:lblAlgn val="ctr"/>
        <c:lblOffset val="100"/>
        <c:noMultiLvlLbl val="0"/>
      </c:catAx>
      <c:valAx>
        <c:axId val="1137387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7386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Mdian Question_3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5500021797541125E-2"/>
          <c:y val="0.19555064429630598"/>
          <c:w val="0.93873125066565277"/>
          <c:h val="0.6495513644192189"/>
        </c:manualLayout>
      </c:layout>
      <c:lineChart>
        <c:grouping val="standar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General Hospital</c:v>
                </c:pt>
              </c:strCache>
            </c:strRef>
          </c:tx>
          <c:spPr>
            <a:ln w="28575" cap="rnd">
              <a:solidFill>
                <a:srgbClr val="0070C0">
                  <a:alpha val="36000"/>
                </a:srgbClr>
              </a:solidFill>
              <a:round/>
            </a:ln>
            <a:effectLst/>
          </c:spPr>
          <c:marker>
            <c:symbol val="none"/>
          </c:marker>
          <c:cat>
            <c:numRef>
              <c:f>Sheet3!$A$2:$A$32</c:f>
              <c:numCache>
                <c:formatCode>m/d/yyyy</c:formatCode>
                <c:ptCount val="31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</c:numCache>
            </c:numRef>
          </c:cat>
          <c:val>
            <c:numRef>
              <c:f>Sheet3!$B$2:$B$32</c:f>
              <c:numCache>
                <c:formatCode>General</c:formatCode>
                <c:ptCount val="31"/>
                <c:pt idx="0">
                  <c:v>5</c:v>
                </c:pt>
                <c:pt idx="1">
                  <c:v>6.5</c:v>
                </c:pt>
                <c:pt idx="2">
                  <c:v>5.5</c:v>
                </c:pt>
                <c:pt idx="3">
                  <c:v>4.5</c:v>
                </c:pt>
                <c:pt idx="4">
                  <c:v>7</c:v>
                </c:pt>
                <c:pt idx="5">
                  <c:v>4.5</c:v>
                </c:pt>
                <c:pt idx="6">
                  <c:v>6</c:v>
                </c:pt>
                <c:pt idx="7">
                  <c:v>6.5</c:v>
                </c:pt>
                <c:pt idx="8">
                  <c:v>4.5</c:v>
                </c:pt>
                <c:pt idx="9">
                  <c:v>7</c:v>
                </c:pt>
                <c:pt idx="10">
                  <c:v>7</c:v>
                </c:pt>
                <c:pt idx="11">
                  <c:v>3</c:v>
                </c:pt>
                <c:pt idx="12">
                  <c:v>5</c:v>
                </c:pt>
                <c:pt idx="13">
                  <c:v>6.5</c:v>
                </c:pt>
                <c:pt idx="14">
                  <c:v>7</c:v>
                </c:pt>
                <c:pt idx="15">
                  <c:v>7</c:v>
                </c:pt>
                <c:pt idx="16">
                  <c:v>5</c:v>
                </c:pt>
                <c:pt idx="17">
                  <c:v>6</c:v>
                </c:pt>
                <c:pt idx="18">
                  <c:v>3.5</c:v>
                </c:pt>
                <c:pt idx="19">
                  <c:v>4</c:v>
                </c:pt>
                <c:pt idx="20">
                  <c:v>9.5</c:v>
                </c:pt>
                <c:pt idx="21">
                  <c:v>5</c:v>
                </c:pt>
                <c:pt idx="22">
                  <c:v>4</c:v>
                </c:pt>
                <c:pt idx="23">
                  <c:v>4</c:v>
                </c:pt>
                <c:pt idx="24">
                  <c:v>6</c:v>
                </c:pt>
                <c:pt idx="25">
                  <c:v>4.5</c:v>
                </c:pt>
                <c:pt idx="26">
                  <c:v>6</c:v>
                </c:pt>
                <c:pt idx="27">
                  <c:v>6</c:v>
                </c:pt>
                <c:pt idx="28">
                  <c:v>4</c:v>
                </c:pt>
                <c:pt idx="29">
                  <c:v>5</c:v>
                </c:pt>
                <c:pt idx="30">
                  <c:v>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B2-44C0-A251-691B2A4EC685}"/>
            </c:ext>
          </c:extLst>
        </c:ser>
        <c:ser>
          <c:idx val="1"/>
          <c:order val="1"/>
          <c:tx>
            <c:strRef>
              <c:f>Sheet3!$C$1</c:f>
              <c:strCache>
                <c:ptCount val="1"/>
                <c:pt idx="0">
                  <c:v>City Medical Center</c:v>
                </c:pt>
              </c:strCache>
            </c:strRef>
          </c:tx>
          <c:spPr>
            <a:ln w="412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Sheet3!$A$2:$A$32</c:f>
              <c:numCache>
                <c:formatCode>m/d/yyyy</c:formatCode>
                <c:ptCount val="31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</c:numCache>
            </c:numRef>
          </c:cat>
          <c:val>
            <c:numRef>
              <c:f>Sheet3!$C$2:$C$32</c:f>
              <c:numCache>
                <c:formatCode>General</c:formatCode>
                <c:ptCount val="31"/>
                <c:pt idx="0">
                  <c:v>7</c:v>
                </c:pt>
                <c:pt idx="1">
                  <c:v>5</c:v>
                </c:pt>
                <c:pt idx="2">
                  <c:v>4</c:v>
                </c:pt>
                <c:pt idx="3">
                  <c:v>4.5</c:v>
                </c:pt>
                <c:pt idx="4">
                  <c:v>7</c:v>
                </c:pt>
                <c:pt idx="5">
                  <c:v>4</c:v>
                </c:pt>
                <c:pt idx="6">
                  <c:v>6</c:v>
                </c:pt>
                <c:pt idx="7">
                  <c:v>6</c:v>
                </c:pt>
                <c:pt idx="8">
                  <c:v>4</c:v>
                </c:pt>
                <c:pt idx="9">
                  <c:v>4</c:v>
                </c:pt>
                <c:pt idx="10">
                  <c:v>6</c:v>
                </c:pt>
                <c:pt idx="11">
                  <c:v>5</c:v>
                </c:pt>
                <c:pt idx="12">
                  <c:v>6.5</c:v>
                </c:pt>
                <c:pt idx="13">
                  <c:v>7</c:v>
                </c:pt>
                <c:pt idx="14">
                  <c:v>5.5</c:v>
                </c:pt>
                <c:pt idx="15">
                  <c:v>4</c:v>
                </c:pt>
                <c:pt idx="16">
                  <c:v>3.5</c:v>
                </c:pt>
                <c:pt idx="17">
                  <c:v>5</c:v>
                </c:pt>
                <c:pt idx="18">
                  <c:v>6</c:v>
                </c:pt>
                <c:pt idx="19">
                  <c:v>4</c:v>
                </c:pt>
                <c:pt idx="20">
                  <c:v>4</c:v>
                </c:pt>
                <c:pt idx="21">
                  <c:v>5.5</c:v>
                </c:pt>
                <c:pt idx="22">
                  <c:v>5</c:v>
                </c:pt>
                <c:pt idx="23">
                  <c:v>3.5</c:v>
                </c:pt>
                <c:pt idx="24">
                  <c:v>3</c:v>
                </c:pt>
                <c:pt idx="25">
                  <c:v>2.5</c:v>
                </c:pt>
                <c:pt idx="26">
                  <c:v>5.5</c:v>
                </c:pt>
                <c:pt idx="27">
                  <c:v>5</c:v>
                </c:pt>
                <c:pt idx="28">
                  <c:v>6.5</c:v>
                </c:pt>
                <c:pt idx="29">
                  <c:v>4.5</c:v>
                </c:pt>
                <c:pt idx="30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B2-44C0-A251-691B2A4EC685}"/>
            </c:ext>
          </c:extLst>
        </c:ser>
        <c:ser>
          <c:idx val="2"/>
          <c:order val="2"/>
          <c:tx>
            <c:strRef>
              <c:f>Sheet3!$D$1</c:f>
              <c:strCache>
                <c:ptCount val="1"/>
                <c:pt idx="0">
                  <c:v>Memorial Hospital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  <a:alpha val="38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Sheet3!$A$2:$A$32</c:f>
              <c:numCache>
                <c:formatCode>m/d/yyyy</c:formatCode>
                <c:ptCount val="31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</c:numCache>
            </c:numRef>
          </c:cat>
          <c:val>
            <c:numRef>
              <c:f>Sheet3!$D$2:$D$32</c:f>
              <c:numCache>
                <c:formatCode>General</c:formatCode>
                <c:ptCount val="31"/>
                <c:pt idx="0">
                  <c:v>6</c:v>
                </c:pt>
                <c:pt idx="1">
                  <c:v>4</c:v>
                </c:pt>
                <c:pt idx="2">
                  <c:v>6</c:v>
                </c:pt>
                <c:pt idx="3">
                  <c:v>5</c:v>
                </c:pt>
                <c:pt idx="4">
                  <c:v>5.5</c:v>
                </c:pt>
                <c:pt idx="5">
                  <c:v>6</c:v>
                </c:pt>
                <c:pt idx="6">
                  <c:v>6.5</c:v>
                </c:pt>
                <c:pt idx="7">
                  <c:v>5</c:v>
                </c:pt>
                <c:pt idx="8">
                  <c:v>7</c:v>
                </c:pt>
                <c:pt idx="9">
                  <c:v>5.5</c:v>
                </c:pt>
                <c:pt idx="10">
                  <c:v>5</c:v>
                </c:pt>
                <c:pt idx="11">
                  <c:v>4</c:v>
                </c:pt>
                <c:pt idx="12">
                  <c:v>4.5</c:v>
                </c:pt>
                <c:pt idx="13">
                  <c:v>7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4.5</c:v>
                </c:pt>
                <c:pt idx="18">
                  <c:v>4.5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6</c:v>
                </c:pt>
                <c:pt idx="23">
                  <c:v>4</c:v>
                </c:pt>
                <c:pt idx="24">
                  <c:v>4.5</c:v>
                </c:pt>
                <c:pt idx="25">
                  <c:v>5</c:v>
                </c:pt>
                <c:pt idx="26">
                  <c:v>7</c:v>
                </c:pt>
                <c:pt idx="27">
                  <c:v>7</c:v>
                </c:pt>
                <c:pt idx="28">
                  <c:v>6</c:v>
                </c:pt>
                <c:pt idx="29">
                  <c:v>3</c:v>
                </c:pt>
                <c:pt idx="30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B2-44C0-A251-691B2A4EC685}"/>
            </c:ext>
          </c:extLst>
        </c:ser>
        <c:ser>
          <c:idx val="3"/>
          <c:order val="3"/>
          <c:tx>
            <c:strRef>
              <c:f>Sheet3!$E$1</c:f>
              <c:strCache>
                <c:ptCount val="1"/>
                <c:pt idx="0">
                  <c:v>Community Health Clinic</c:v>
                </c:pt>
              </c:strCache>
            </c:strRef>
          </c:tx>
          <c:spPr>
            <a:ln w="28575" cap="rnd">
              <a:solidFill>
                <a:srgbClr val="FFFF00">
                  <a:alpha val="38000"/>
                </a:srgbClr>
              </a:solidFill>
              <a:round/>
            </a:ln>
            <a:effectLst/>
          </c:spPr>
          <c:marker>
            <c:symbol val="none"/>
          </c:marker>
          <c:cat>
            <c:numRef>
              <c:f>Sheet3!$A$2:$A$32</c:f>
              <c:numCache>
                <c:formatCode>m/d/yyyy</c:formatCode>
                <c:ptCount val="31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</c:numCache>
            </c:numRef>
          </c:cat>
          <c:val>
            <c:numRef>
              <c:f>Sheet3!$E$2:$E$32</c:f>
              <c:numCache>
                <c:formatCode>General</c:formatCode>
                <c:ptCount val="31"/>
                <c:pt idx="0">
                  <c:v>6</c:v>
                </c:pt>
                <c:pt idx="1">
                  <c:v>4.5</c:v>
                </c:pt>
                <c:pt idx="2">
                  <c:v>6</c:v>
                </c:pt>
                <c:pt idx="3">
                  <c:v>5</c:v>
                </c:pt>
                <c:pt idx="4">
                  <c:v>3</c:v>
                </c:pt>
                <c:pt idx="5">
                  <c:v>5.5</c:v>
                </c:pt>
                <c:pt idx="6">
                  <c:v>6</c:v>
                </c:pt>
                <c:pt idx="7">
                  <c:v>6</c:v>
                </c:pt>
                <c:pt idx="8">
                  <c:v>4</c:v>
                </c:pt>
                <c:pt idx="9">
                  <c:v>4</c:v>
                </c:pt>
                <c:pt idx="10">
                  <c:v>5</c:v>
                </c:pt>
                <c:pt idx="11">
                  <c:v>5</c:v>
                </c:pt>
                <c:pt idx="12">
                  <c:v>4.5</c:v>
                </c:pt>
                <c:pt idx="13">
                  <c:v>5</c:v>
                </c:pt>
                <c:pt idx="14">
                  <c:v>4.5</c:v>
                </c:pt>
                <c:pt idx="15">
                  <c:v>5</c:v>
                </c:pt>
                <c:pt idx="16">
                  <c:v>5</c:v>
                </c:pt>
                <c:pt idx="17">
                  <c:v>6.5</c:v>
                </c:pt>
                <c:pt idx="18">
                  <c:v>4</c:v>
                </c:pt>
                <c:pt idx="19">
                  <c:v>4.5</c:v>
                </c:pt>
                <c:pt idx="20">
                  <c:v>4.5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6.5</c:v>
                </c:pt>
                <c:pt idx="27">
                  <c:v>4</c:v>
                </c:pt>
                <c:pt idx="28">
                  <c:v>5</c:v>
                </c:pt>
                <c:pt idx="29">
                  <c:v>4</c:v>
                </c:pt>
                <c:pt idx="30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DB2-44C0-A251-691B2A4EC685}"/>
            </c:ext>
          </c:extLst>
        </c:ser>
        <c:ser>
          <c:idx val="4"/>
          <c:order val="4"/>
          <c:tx>
            <c:strRef>
              <c:f>Sheet3!$F$1</c:f>
              <c:strCache>
                <c:ptCount val="1"/>
                <c:pt idx="0">
                  <c:v>St. Mary's Hospital</c:v>
                </c:pt>
              </c:strCache>
            </c:strRef>
          </c:tx>
          <c:spPr>
            <a:ln w="28575" cap="rnd">
              <a:solidFill>
                <a:srgbClr val="FF0000">
                  <a:alpha val="38000"/>
                </a:srgbClr>
              </a:solidFill>
              <a:round/>
            </a:ln>
            <a:effectLst/>
          </c:spPr>
          <c:marker>
            <c:symbol val="none"/>
          </c:marker>
          <c:cat>
            <c:numRef>
              <c:f>Sheet3!$A$2:$A$32</c:f>
              <c:numCache>
                <c:formatCode>m/d/yyyy</c:formatCode>
                <c:ptCount val="31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</c:numCache>
            </c:numRef>
          </c:cat>
          <c:val>
            <c:numRef>
              <c:f>Sheet3!$F$2:$F$32</c:f>
              <c:numCache>
                <c:formatCode>General</c:formatCode>
                <c:ptCount val="31"/>
                <c:pt idx="0">
                  <c:v>6</c:v>
                </c:pt>
                <c:pt idx="1">
                  <c:v>4</c:v>
                </c:pt>
                <c:pt idx="2">
                  <c:v>4</c:v>
                </c:pt>
                <c:pt idx="3">
                  <c:v>6</c:v>
                </c:pt>
                <c:pt idx="4">
                  <c:v>4.5</c:v>
                </c:pt>
                <c:pt idx="5">
                  <c:v>3</c:v>
                </c:pt>
                <c:pt idx="6">
                  <c:v>7</c:v>
                </c:pt>
                <c:pt idx="7">
                  <c:v>5</c:v>
                </c:pt>
                <c:pt idx="8">
                  <c:v>6</c:v>
                </c:pt>
                <c:pt idx="9">
                  <c:v>4</c:v>
                </c:pt>
                <c:pt idx="10">
                  <c:v>5</c:v>
                </c:pt>
                <c:pt idx="11">
                  <c:v>4</c:v>
                </c:pt>
                <c:pt idx="12">
                  <c:v>4</c:v>
                </c:pt>
                <c:pt idx="13">
                  <c:v>6</c:v>
                </c:pt>
                <c:pt idx="14">
                  <c:v>5</c:v>
                </c:pt>
                <c:pt idx="15">
                  <c:v>6</c:v>
                </c:pt>
                <c:pt idx="16">
                  <c:v>5</c:v>
                </c:pt>
                <c:pt idx="17">
                  <c:v>4.5</c:v>
                </c:pt>
                <c:pt idx="18">
                  <c:v>6</c:v>
                </c:pt>
                <c:pt idx="19">
                  <c:v>6</c:v>
                </c:pt>
                <c:pt idx="20">
                  <c:v>5.5</c:v>
                </c:pt>
                <c:pt idx="21">
                  <c:v>6</c:v>
                </c:pt>
                <c:pt idx="22">
                  <c:v>5</c:v>
                </c:pt>
                <c:pt idx="23">
                  <c:v>6</c:v>
                </c:pt>
                <c:pt idx="24">
                  <c:v>4</c:v>
                </c:pt>
                <c:pt idx="25">
                  <c:v>7.5</c:v>
                </c:pt>
                <c:pt idx="26">
                  <c:v>5</c:v>
                </c:pt>
                <c:pt idx="27">
                  <c:v>6</c:v>
                </c:pt>
                <c:pt idx="28">
                  <c:v>6</c:v>
                </c:pt>
                <c:pt idx="29">
                  <c:v>5</c:v>
                </c:pt>
                <c:pt idx="3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DB2-44C0-A251-691B2A4EC6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2445184"/>
        <c:axId val="1252444104"/>
      </c:lineChart>
      <c:dateAx>
        <c:axId val="12524451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2444104"/>
        <c:crosses val="autoZero"/>
        <c:auto val="1"/>
        <c:lblOffset val="100"/>
        <c:baseTimeUnit val="months"/>
      </c:dateAx>
      <c:valAx>
        <c:axId val="1252444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2445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962025</xdr:colOff>
      <xdr:row>5</xdr:row>
      <xdr:rowOff>157162</xdr:rowOff>
    </xdr:from>
    <xdr:to>
      <xdr:col>4</xdr:col>
      <xdr:colOff>1581150</xdr:colOff>
      <xdr:row>20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7B7FB4-5389-B1FD-EAA0-4C0D048F47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923926</xdr:colOff>
      <xdr:row>3</xdr:row>
      <xdr:rowOff>119061</xdr:rowOff>
    </xdr:from>
    <xdr:to>
      <xdr:col>7</xdr:col>
      <xdr:colOff>571500</xdr:colOff>
      <xdr:row>24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69EADE-C19A-60AA-7A5D-2EB28370E6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ris Nzoka-okoye" refreshedDate="45558.725182754628" createdVersion="8" refreshedVersion="8" minRefreshableVersion="3" recordCount="1047" xr:uid="{DEC9294B-03FE-419C-BF48-20571982BB85}">
  <cacheSource type="worksheet">
    <worksheetSource name="patient_satisfaction_results"/>
  </cacheSource>
  <cacheFields count="22">
    <cacheField name="patient_id" numFmtId="0">
      <sharedItems/>
    </cacheField>
    <cacheField name="question_1" numFmtId="0">
      <sharedItems containsSemiMixedTypes="0" containsString="0" containsNumber="1" containsInteger="1" minValue="1" maxValue="33"/>
    </cacheField>
    <cacheField name="question_2" numFmtId="0">
      <sharedItems containsSemiMixedTypes="0" containsString="0" containsNumber="1" containsInteger="1" minValue="1" maxValue="10"/>
    </cacheField>
    <cacheField name="question_3" numFmtId="0">
      <sharedItems containsSemiMixedTypes="0" containsString="0" containsNumber="1" containsInteger="1" minValue="1" maxValue="10"/>
    </cacheField>
    <cacheField name="question_4" numFmtId="0">
      <sharedItems containsSemiMixedTypes="0" containsString="0" containsNumber="1" containsInteger="1" minValue="1" maxValue="10"/>
    </cacheField>
    <cacheField name="question_5" numFmtId="0">
      <sharedItems containsSemiMixedTypes="0" containsString="0" containsNumber="1" containsInteger="1" minValue="1" maxValue="10"/>
    </cacheField>
    <cacheField name="question_6" numFmtId="0">
      <sharedItems containsString="0" containsBlank="1" containsNumber="1" containsInteger="1" minValue="1" maxValue="10"/>
    </cacheField>
    <cacheField name="question_7" numFmtId="0">
      <sharedItems containsSemiMixedTypes="0" containsString="0" containsNumber="1" containsInteger="1" minValue="-5" maxValue="10"/>
    </cacheField>
    <cacheField name="question_8" numFmtId="0">
      <sharedItems containsSemiMixedTypes="0" containsString="0" containsNumber="1" containsInteger="1" minValue="1" maxValue="10"/>
    </cacheField>
    <cacheField name="question_9" numFmtId="0">
      <sharedItems containsSemiMixedTypes="0" containsString="0" containsNumber="1" containsInteger="1" minValue="1" maxValue="10"/>
    </cacheField>
    <cacheField name="question_10" numFmtId="0">
      <sharedItems containsSemiMixedTypes="0" containsString="0" containsNumber="1" containsInteger="1" minValue="-2" maxValue="10"/>
    </cacheField>
    <cacheField name="question_11" numFmtId="0">
      <sharedItems/>
    </cacheField>
    <cacheField name="diagnosis" numFmtId="0">
      <sharedItems/>
    </cacheField>
    <cacheField name="length_of_stay" numFmtId="0">
      <sharedItems/>
    </cacheField>
    <cacheField name="discharge_disposition" numFmtId="0">
      <sharedItems/>
    </cacheField>
    <cacheField name="patient_age" numFmtId="0">
      <sharedItems containsString="0" containsBlank="1" containsNumber="1" containsInteger="1" minValue="15" maxValue="100"/>
    </cacheField>
    <cacheField name="patient_gender" numFmtId="0">
      <sharedItems/>
    </cacheField>
    <cacheField name="patient_language" numFmtId="0">
      <sharedItems/>
    </cacheField>
    <cacheField name="hospital_site" numFmtId="0">
      <sharedItems/>
    </cacheField>
    <cacheField name="survey_date" numFmtId="22">
      <sharedItems containsSemiMixedTypes="0" containsNonDate="0" containsDate="1" containsString="0" minDate="2021-01-01T15:20:32" maxDate="2023-07-30T20:47:06"/>
    </cacheField>
    <cacheField name="birth_date" numFmtId="14">
      <sharedItems containsSemiMixedTypes="0" containsNonDate="0" containsDate="1" containsString="0" minDate="1923-02-22T00:00:00" maxDate="2005-12-06T00:00:00"/>
    </cacheField>
    <cacheField name="diagnosis_category" numFmtId="0">
      <sharedItems count="26">
        <s v="T"/>
        <s v="V"/>
        <s v="M"/>
        <s v="S"/>
        <s v=""/>
        <s v="E"/>
        <s v="N"/>
        <s v="L"/>
        <s v="Y"/>
        <s v="R"/>
        <s v="H"/>
        <s v="Z"/>
        <s v="W"/>
        <s v="K"/>
        <s v="C"/>
        <s v="X"/>
        <s v="I"/>
        <s v="A"/>
        <s v="J"/>
        <s v="F"/>
        <s v="O"/>
        <s v="B"/>
        <s v="G"/>
        <s v="Q"/>
        <s v="D"/>
        <s v="P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ris Nzoka-okoye" refreshedDate="45558.774021874997" createdVersion="8" refreshedVersion="8" minRefreshableVersion="3" recordCount="1826" xr:uid="{1EE989A6-E86D-4A8E-AFB9-8E6328A5A393}">
  <cacheSource type="worksheet">
    <worksheetSource name="dailycensus"/>
  </cacheSource>
  <cacheFields count="11">
    <cacheField name="effective_date" numFmtId="14">
      <sharedItems containsSemiMixedTypes="0" containsNonDate="0" containsDate="1" containsString="0" minDate="2018-01-01T00:00:00" maxDate="2023-01-01T00:00:00"/>
    </cacheField>
    <cacheField name="admissions" numFmtId="0">
      <sharedItems containsSemiMixedTypes="0" containsString="0" containsNumber="1" containsInteger="1" minValue="11" maxValue="97"/>
    </cacheField>
    <cacheField name="discharges" numFmtId="0">
      <sharedItems containsSemiMixedTypes="0" containsString="0" containsNumber="1" containsInteger="1" minValue="7" maxValue="128"/>
    </cacheField>
    <cacheField name="patient days" numFmtId="0">
      <sharedItems containsSemiMixedTypes="0" containsString="0" containsNumber="1" containsInteger="1" minValue="802" maxValue="1149"/>
    </cacheField>
    <cacheField name="budgeted_beds" numFmtId="0">
      <sharedItems containsSemiMixedTypes="0" containsString="0" containsNumber="1" containsInteger="1" minValue="960" maxValue="960"/>
    </cacheField>
    <cacheField name="hospital_site" numFmtId="0">
      <sharedItems containsSemiMixedTypes="0" containsString="0" containsNumber="1" containsInteger="1" minValue="7665" maxValue="7665"/>
    </cacheField>
    <cacheField name="net_difference" numFmtId="0">
      <sharedItems containsSemiMixedTypes="0" containsString="0" containsNumber="1" containsInteger="1" minValue="-18" maxValue="64"/>
    </cacheField>
    <cacheField name="Sign" numFmtId="0">
      <sharedItems containsSemiMixedTypes="0" containsString="0" containsNumber="1" containsInteger="1" minValue="-1" maxValue="1"/>
    </cacheField>
    <cacheField name="occupancy" numFmtId="0">
      <sharedItems containsSemiMixedTypes="0" containsString="0" containsNumber="1" minValue="0.83541666666666703" maxValue="1.1968749999999999" count="305">
        <n v="1.090625"/>
        <n v="1.0802083333333301"/>
        <n v="1.10625"/>
        <n v="1.10520833333333"/>
        <n v="1.10208333333333"/>
        <n v="1.1000000000000001"/>
        <n v="1.08958333333333"/>
        <n v="1.0843750000000001"/>
        <n v="1.07395833333333"/>
        <n v="1.1156250000000001"/>
        <n v="1.1125"/>
        <n v="1.1114583333333301"/>
        <n v="1.09791666666667"/>
        <n v="1.08229166666667"/>
        <n v="1.1354166666666701"/>
        <n v="1.1270833333333301"/>
        <n v="1.11770833333333"/>
        <n v="1.11666666666667"/>
        <n v="1.096875"/>
        <n v="1.1072916666666699"/>
        <n v="1.0885416666666701"/>
        <n v="1.0833333333333299"/>
        <n v="1.128125"/>
        <n v="1.12083333333333"/>
        <n v="1.1187499999999999"/>
        <n v="1.1083333333333301"/>
        <n v="1.0927083333333301"/>
        <n v="1.11354166666667"/>
        <n v="1.0947916666666699"/>
        <n v="1.0874999999999999"/>
        <n v="1.078125"/>
        <n v="1.10104166666667"/>
        <n v="1.0989583333333299"/>
        <n v="1.1041666666666701"/>
        <n v="1.1031249999999999"/>
        <n v="1.07083333333333"/>
        <n v="1.0718749999999999"/>
        <n v="1.0635416666666699"/>
        <n v="1.05"/>
        <n v="1.034375"/>
        <n v="1.0322916666666699"/>
        <n v="1.05520833333333"/>
        <n v="1.0479166666666699"/>
        <n v="1.046875"/>
        <n v="1.0447916666666699"/>
        <n v="1.0208333333333299"/>
        <n v="1.0052083333333299"/>
        <n v="1.0218750000000001"/>
        <n v="1.01979166666667"/>
        <n v="1.01145833333333"/>
        <n v="0.99166666666666703"/>
        <n v="1.0364583333333299"/>
        <n v="1.0291666666666699"/>
        <n v="1.02708333333333"/>
        <n v="1.00729166666667"/>
        <n v="1.003125"/>
        <n v="1.05104166666667"/>
        <n v="1.04375"/>
        <n v="1.028125"/>
        <n v="1.075"/>
        <n v="1.06979166666667"/>
        <n v="1.0687500000000001"/>
        <n v="1.0489583333333301"/>
        <n v="1.03854166666667"/>
        <n v="1.0625"/>
        <n v="1.0614583333333301"/>
        <n v="1.0572916666666701"/>
        <n v="1.0645833333333301"/>
        <n v="1.0562499999999999"/>
        <n v="1.03541666666667"/>
        <n v="1.0177083333333301"/>
        <n v="1.059375"/>
        <n v="1.04270833333333"/>
        <n v="1.0406249999999999"/>
        <n v="1.0249999999999999"/>
        <n v="1.06666666666667"/>
        <n v="1.0791666666666699"/>
        <n v="1.0520833333333299"/>
        <n v="1.0104166666666701"/>
        <n v="1.0375000000000001"/>
        <n v="1.03125"/>
        <n v="1.0135416666666699"/>
        <n v="1.0093749999999999"/>
        <n v="1.02395833333333"/>
        <n v="1.0145833333333301"/>
        <n v="1.03958333333333"/>
        <n v="1.0333333333333301"/>
        <n v="1.015625"/>
        <n v="1.00416666666667"/>
        <n v="0.99791666666666701"/>
        <n v="0.99270833333333297"/>
        <n v="0.97916666666666596"/>
        <n v="1.01875"/>
        <n v="0.99895833333333295"/>
        <n v="0.99583333333333302"/>
        <n v="1.0010416666666699"/>
        <n v="0.99375000000000002"/>
        <n v="0.99479166666666596"/>
        <n v="1.02291666666667"/>
        <n v="1.0125"/>
        <n v="1.0020833333333301"/>
        <n v="0.98541666666666705"/>
        <n v="0.97708333333333297"/>
        <n v="1"/>
        <n v="0.98958333333333404"/>
        <n v="0.984375"/>
        <n v="0.97395833333333404"/>
        <n v="0.96875"/>
        <n v="1.0166666666666699"/>
        <n v="1.0062500000000001"/>
        <n v="1.0302083333333301"/>
        <n v="1.00833333333333"/>
        <n v="1.0416666666666701"/>
        <n v="0.97187500000000004"/>
        <n v="1.0260416666666701"/>
        <n v="0.96562499999999996"/>
        <n v="0.98333333333333295"/>
        <n v="0.99687499999999996"/>
        <n v="0.96458333333333302"/>
        <n v="0.98750000000000004"/>
        <n v="0.98854166666666698"/>
        <n v="0.98020833333333302"/>
        <n v="0.96979166666666705"/>
        <n v="0.98645833333333299"/>
        <n v="0.97812500000000002"/>
        <n v="0.97291666666666698"/>
        <n v="0.97499999999999998"/>
        <n v="0.96250000000000002"/>
        <n v="0.94791666666666596"/>
        <n v="0.96354166666666596"/>
        <n v="0.95937499999999998"/>
        <n v="0.95729166666666698"/>
        <n v="0.95"/>
        <n v="0.94166666666666698"/>
        <n v="0.93541666666666701"/>
        <n v="0.93020833333333297"/>
        <n v="0.94895833333333302"/>
        <n v="0.93333333333333302"/>
        <n v="0.95833333333333404"/>
        <n v="0.95104166666666701"/>
        <n v="0.94583333333333297"/>
        <n v="0.93437499999999996"/>
        <n v="0.93229166666666596"/>
        <n v="0.91770833333333302"/>
        <n v="0.90937500000000004"/>
        <n v="0.96145833333333297"/>
        <n v="0.95208333333333295"/>
        <n v="0.91874999999999996"/>
        <n v="0.92812499999999998"/>
        <n v="0.92500000000000004"/>
        <n v="0.921875"/>
        <n v="0.91145833333333404"/>
        <n v="0.94687500000000002"/>
        <n v="0.94479166666666703"/>
        <n v="0.93645833333333295"/>
        <n v="0.95416666666666705"/>
        <n v="0.953125"/>
        <n v="0.9375"/>
        <n v="0.92604166666666698"/>
        <n v="0.97083333333333299"/>
        <n v="0.93958333333333299"/>
        <n v="0.92708333333333404"/>
        <n v="0.94374999999999998"/>
        <n v="0.94270833333333404"/>
        <n v="0.92916666666666703"/>
        <n v="0.92083333333333295"/>
        <n v="0.96666666666666701"/>
        <n v="0.95520833333333299"/>
        <n v="0.91979166666666701"/>
        <n v="0.90833333333333299"/>
        <n v="0.94062500000000004"/>
        <n v="0.92291666666666705"/>
        <n v="0.89583333333333404"/>
        <n v="0.87812500000000004"/>
        <n v="0.90208333333333302"/>
        <n v="0.9"/>
        <n v="0.89895833333333297"/>
        <n v="0.89166666666666705"/>
        <n v="0.86458333333333404"/>
        <n v="0.91562500000000002"/>
        <n v="0.91458333333333297"/>
        <n v="0.91041666666666698"/>
        <n v="0.90520833333333295"/>
        <n v="0.89479166666666698"/>
        <n v="0.90416666666666701"/>
        <n v="0.90104166666666596"/>
        <n v="0.88854166666666701"/>
        <n v="0.93854166666666705"/>
        <n v="0.90312499999999996"/>
        <n v="0.91354166666666703"/>
        <n v="0.92395833333333299"/>
        <n v="0.90729166666666705"/>
        <n v="0.89270833333333299"/>
        <n v="0.88437500000000002"/>
        <n v="0.875"/>
        <n v="0.89687499999999998"/>
        <n v="0.88958333333333295"/>
        <n v="0.88541666666666596"/>
        <n v="0.88333333333333297"/>
        <n v="0.87083333333333302"/>
        <n v="0.86041666666666705"/>
        <n v="0.86875000000000002"/>
        <n v="0.84791666666666698"/>
        <n v="0.89791666666666703"/>
        <n v="0.89375000000000004"/>
        <n v="0.88229166666666703"/>
        <n v="0.87395833333333295"/>
        <n v="0.90625"/>
        <n v="0.88645833333333302"/>
        <n v="0.87604166666666705"/>
        <n v="0.88020833333333404"/>
        <n v="0.86666666666666703"/>
        <n v="0.91666666666666596"/>
        <n v="0.890625"/>
        <n v="0.91249999999999998"/>
        <n v="0.87916666666666698"/>
        <n v="0.95625000000000004"/>
        <n v="0.96770833333333295"/>
        <n v="0.96041666666666703"/>
        <n v="0.99062499999999998"/>
        <n v="0.98124999999999996"/>
        <n v="1.0458333333333301"/>
        <n v="0.97604166666666703"/>
        <n v="0.98229166666666701"/>
        <n v="1.0729166666666701"/>
        <n v="1.0604166666666699"/>
        <n v="1.0677083333333299"/>
        <n v="1.05833333333333"/>
        <n v="1.0760416666666699"/>
        <n v="1.065625"/>
        <n v="1.0770833333333301"/>
        <n v="1.05416666666667"/>
        <n v="1.09375"/>
        <n v="1.08541666666667"/>
        <n v="1.0958333333333301"/>
        <n v="1.0916666666666699"/>
        <n v="1.08125"/>
        <n v="1.1385416666666699"/>
        <n v="1.1375"/>
        <n v="1.13229166666667"/>
        <n v="1.1260416666666699"/>
        <n v="1.1510416666666701"/>
        <n v="1.14791666666667"/>
        <n v="1.14479166666667"/>
        <n v="1.14375"/>
        <n v="1.1427083333333301"/>
        <n v="1.159375"/>
        <n v="1.1583333333333301"/>
        <n v="1.1572916666666699"/>
        <n v="1.15208333333333"/>
        <n v="1.14895833333333"/>
        <n v="1.13333333333333"/>
        <n v="1.1968749999999999"/>
        <n v="1.1927083333333299"/>
        <n v="1.190625"/>
        <n v="1.1822916666666701"/>
        <n v="1.1708333333333301"/>
        <n v="1.15625"/>
        <n v="1.175"/>
        <n v="1.16770833333333"/>
        <n v="1.140625"/>
        <n v="1.16875"/>
        <n v="1.16354166666667"/>
        <n v="1.1614583333333299"/>
        <n v="1.1468750000000001"/>
        <n v="1.1458333333333299"/>
        <n v="1.1395833333333301"/>
        <n v="1.1239583333333301"/>
        <n v="1.1229166666666699"/>
        <n v="1.109375"/>
        <n v="1.1416666666666699"/>
        <n v="1.125"/>
        <n v="1.12916666666667"/>
        <n v="1.1343749999999999"/>
        <n v="1.1104166666666699"/>
        <n v="1.1145833333333299"/>
        <n v="1.1197916666666701"/>
        <n v="1.0531250000000001"/>
        <n v="0.93125000000000002"/>
        <n v="0.87708333333333299"/>
        <n v="0.86354166666666698"/>
        <n v="0.85520833333333302"/>
        <n v="0.88124999999999998"/>
        <n v="0.85312500000000002"/>
        <n v="0.84687500000000004"/>
        <n v="0.87187499999999996"/>
        <n v="0.87291666666666701"/>
        <n v="0.88749999999999996"/>
        <n v="0.83645833333333297"/>
        <n v="0.86770833333333297"/>
        <n v="0.85"/>
        <n v="0.84166666666666701"/>
        <n v="0.86979166666666596"/>
        <n v="0.85729166666666701"/>
        <n v="0.85833333333333295"/>
        <n v="0.859375"/>
        <n v="0.85624999999999996"/>
        <n v="0.86145833333333299"/>
        <n v="0.84583333333333299"/>
        <n v="0.83541666666666703"/>
        <n v="0.85208333333333297"/>
        <n v="0.83750000000000002"/>
        <n v="0.86562499999999998"/>
        <n v="0.84062499999999996"/>
        <n v="0.84270833333333295"/>
      </sharedItems>
    </cacheField>
    <cacheField name="Month Name" numFmtId="0">
      <sharedItems count="12">
        <s v="Dec"/>
        <s v="Nov"/>
        <s v="Oct"/>
        <s v="Sep"/>
        <s v="Aug"/>
        <s v="Jul"/>
        <s v="Jun"/>
        <s v="May"/>
        <s v="Apr"/>
        <s v="Mar"/>
        <s v="Feb"/>
        <s v="Jan"/>
      </sharedItems>
    </cacheField>
    <cacheField name="Year" numFmtId="0">
      <sharedItems containsSemiMixedTypes="0" containsString="0" containsNumber="1" containsInteger="1" minValue="2018" maxValue="2022" count="5">
        <n v="2022"/>
        <n v="2021"/>
        <n v="2020"/>
        <n v="2019"/>
        <n v="201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ris Nzoka-okoye" refreshedDate="45568.267404398146" createdVersion="8" refreshedVersion="8" minRefreshableVersion="3" recordCount="730" xr:uid="{6CFE4F6C-4ED8-4328-8AE0-EDA0D1B2A8E0}">
  <cacheSource type="worksheet">
    <worksheetSource name="dailycensus_2259"/>
  </cacheSource>
  <cacheFields count="7">
    <cacheField name="effective_date" numFmtId="14">
      <sharedItems containsSemiMixedTypes="0" containsNonDate="0" containsDate="1" containsString="0" minDate="2018-05-21T00:00:00" maxDate="2020-09-18T00:00:00"/>
    </cacheField>
    <cacheField name="admissions" numFmtId="0">
      <sharedItems containsSemiMixedTypes="0" containsString="0" containsNumber="1" containsInteger="1" minValue="11" maxValue="97"/>
    </cacheField>
    <cacheField name="discharges" numFmtId="0">
      <sharedItems containsSemiMixedTypes="0" containsString="0" containsNumber="1" containsInteger="1" minValue="8" maxValue="125"/>
    </cacheField>
    <cacheField name="patient days" numFmtId="0">
      <sharedItems containsSemiMixedTypes="0" containsString="0" containsNumber="1" containsInteger="1" minValue="865" maxValue="1077"/>
    </cacheField>
    <cacheField name="budgeted_beds" numFmtId="0">
      <sharedItems containsSemiMixedTypes="0" containsString="0" containsNumber="1" containsInteger="1" minValue="864" maxValue="864"/>
    </cacheField>
    <cacheField name="hospital_site" numFmtId="0">
      <sharedItems containsSemiMixedTypes="0" containsString="0" containsNumber="1" containsInteger="1" minValue="2259" maxValue="2259"/>
    </cacheField>
    <cacheField name="patientdaysvsbudgeted" numFmtId="0">
      <sharedItems containsSemiMixedTypes="0" containsString="0" containsNumber="1" containsInteger="1" minValue="1" maxValue="213" count="170">
        <n v="1"/>
        <n v="3"/>
        <n v="7"/>
        <n v="12"/>
        <n v="16"/>
        <n v="20"/>
        <n v="11"/>
        <n v="21"/>
        <n v="28"/>
        <n v="13"/>
        <n v="23"/>
        <n v="26"/>
        <n v="24"/>
        <n v="27"/>
        <n v="29"/>
        <n v="33"/>
        <n v="39"/>
        <n v="10"/>
        <n v="14"/>
        <n v="22"/>
        <n v="25"/>
        <n v="9"/>
        <n v="18"/>
        <n v="8"/>
        <n v="19"/>
        <n v="35"/>
        <n v="36"/>
        <n v="5"/>
        <n v="6"/>
        <n v="4"/>
        <n v="2"/>
        <n v="15"/>
        <n v="17"/>
        <n v="38"/>
        <n v="42"/>
        <n v="45"/>
        <n v="48"/>
        <n v="51"/>
        <n v="41"/>
        <n v="56"/>
        <n v="58"/>
        <n v="65"/>
        <n v="66"/>
        <n v="34"/>
        <n v="44"/>
        <n v="62"/>
        <n v="63"/>
        <n v="49"/>
        <n v="57"/>
        <n v="61"/>
        <n v="72"/>
        <n v="47"/>
        <n v="52"/>
        <n v="30"/>
        <n v="40"/>
        <n v="55"/>
        <n v="64"/>
        <n v="74"/>
        <n v="80"/>
        <n v="83"/>
        <n v="84"/>
        <n v="37"/>
        <n v="43"/>
        <n v="59"/>
        <n v="78"/>
        <n v="69"/>
        <n v="76"/>
        <n v="77"/>
        <n v="87"/>
        <n v="70"/>
        <n v="86"/>
        <n v="89"/>
        <n v="92"/>
        <n v="93"/>
        <n v="100"/>
        <n v="104"/>
        <n v="107"/>
        <n v="94"/>
        <n v="105"/>
        <n v="106"/>
        <n v="112"/>
        <n v="98"/>
        <n v="101"/>
        <n v="114"/>
        <n v="115"/>
        <n v="123"/>
        <n v="108"/>
        <n v="118"/>
        <n v="125"/>
        <n v="128"/>
        <n v="132"/>
        <n v="135"/>
        <n v="121"/>
        <n v="131"/>
        <n v="138"/>
        <n v="116"/>
        <n v="124"/>
        <n v="137"/>
        <n v="139"/>
        <n v="140"/>
        <n v="110"/>
        <n v="96"/>
        <n v="113"/>
        <n v="129"/>
        <n v="81"/>
        <n v="97"/>
        <n v="95"/>
        <n v="109"/>
        <n v="120"/>
        <n v="122"/>
        <n v="130"/>
        <n v="85"/>
        <n v="103"/>
        <n v="119"/>
        <n v="117"/>
        <n v="91"/>
        <n v="79"/>
        <n v="82"/>
        <n v="73"/>
        <n v="102"/>
        <n v="90"/>
        <n v="99"/>
        <n v="71"/>
        <n v="68"/>
        <n v="88"/>
        <n v="60"/>
        <n v="53"/>
        <n v="54"/>
        <n v="127"/>
        <n v="75"/>
        <n v="111"/>
        <n v="134"/>
        <n v="141"/>
        <n v="145"/>
        <n v="149"/>
        <n v="153"/>
        <n v="157"/>
        <n v="162"/>
        <n v="163"/>
        <n v="151"/>
        <n v="164"/>
        <n v="172"/>
        <n v="180"/>
        <n v="185"/>
        <n v="189"/>
        <n v="192"/>
        <n v="177"/>
        <n v="193"/>
        <n v="197"/>
        <n v="207"/>
        <n v="211"/>
        <n v="213"/>
        <n v="176"/>
        <n v="182"/>
        <n v="186"/>
        <n v="198"/>
        <n v="142"/>
        <n v="148"/>
        <n v="158"/>
        <n v="156"/>
        <n v="159"/>
        <n v="160"/>
        <n v="143"/>
        <n v="126"/>
        <n v="136"/>
        <n v="46"/>
        <n v="31"/>
        <n v="50"/>
        <n v="67"/>
        <n v="3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47">
  <r>
    <s v="606028"/>
    <n v="6"/>
    <n v="4"/>
    <n v="4"/>
    <n v="1"/>
    <n v="6"/>
    <m/>
    <n v="5"/>
    <n v="5"/>
    <n v="6"/>
    <n v="6"/>
    <s v=""/>
    <s v="T3309XD"/>
    <s v="25"/>
    <s v="Home"/>
    <n v="67"/>
    <s v="female"/>
    <s v="English"/>
    <s v="General Hospital"/>
    <d v="2023-01-27T16:02:26"/>
    <d v="1956-01-17T00:00:00"/>
    <x v="0"/>
  </r>
  <r>
    <s v="951450"/>
    <n v="6"/>
    <n v="2"/>
    <n v="4"/>
    <n v="9"/>
    <n v="6"/>
    <n v="5"/>
    <n v="5"/>
    <n v="1"/>
    <n v="10"/>
    <n v="6"/>
    <s v="The food options were limited and not very appetizing."/>
    <s v="V9123XA"/>
    <s v="18"/>
    <s v="Home"/>
    <n v="84"/>
    <s v="female"/>
    <s v="English"/>
    <s v="City Medical Center"/>
    <d v="2022-08-23T00:29:15"/>
    <d v="1938-10-06T00:00:00"/>
    <x v="1"/>
  </r>
  <r>
    <s v="150745"/>
    <n v="4"/>
    <n v="9"/>
    <n v="4"/>
    <n v="3"/>
    <n v="6"/>
    <n v="2"/>
    <n v="2"/>
    <n v="8"/>
    <n v="6"/>
    <n v="4"/>
    <s v=""/>
    <s v="M0202"/>
    <s v="4"/>
    <s v="Home"/>
    <n v="28"/>
    <s v="female"/>
    <s v="English"/>
    <s v="Memorial Hospital"/>
    <d v="2021-10-02T16:26:39"/>
    <d v="1993-09-05T00:00:00"/>
    <x v="2"/>
  </r>
  <r>
    <s v="418151"/>
    <n v="8"/>
    <n v="1"/>
    <n v="4"/>
    <n v="5"/>
    <n v="6"/>
    <n v="9"/>
    <n v="5"/>
    <n v="10"/>
    <n v="2"/>
    <n v="10"/>
    <s v=""/>
    <s v="T63191"/>
    <s v="26"/>
    <s v="Home"/>
    <n v="59"/>
    <s v="male"/>
    <s v="English"/>
    <s v="Memorial Hospital"/>
    <d v="2022-03-19T10:19:43"/>
    <d v="1963-09-03T00:00:00"/>
    <x v="0"/>
  </r>
  <r>
    <s v="517072"/>
    <n v="10"/>
    <n v="10"/>
    <n v="5"/>
    <n v="9"/>
    <n v="6"/>
    <n v="8"/>
    <n v="1"/>
    <n v="4"/>
    <n v="3"/>
    <n v="2"/>
    <s v="I felt well-informed and involved in my treatment plan."/>
    <s v="S069X1"/>
    <s v="13"/>
    <s v="Home"/>
    <n v="39"/>
    <s v="male"/>
    <s v="English"/>
    <s v="Community Health Clinic"/>
    <d v="2022-11-14T06:54:14"/>
    <d v="1983-10-01T00:00:00"/>
    <x v="3"/>
  </r>
  <r>
    <s v="622638"/>
    <n v="10"/>
    <n v="9"/>
    <n v="4"/>
    <n v="6"/>
    <n v="6"/>
    <n v="1"/>
    <n v="6"/>
    <n v="4"/>
    <n v="5"/>
    <n v="6"/>
    <s v=""/>
    <s v=""/>
    <s v="25"/>
    <s v="Home"/>
    <n v="75"/>
    <s v="male"/>
    <s v="English"/>
    <s v="Community Health Clinic"/>
    <d v="2022-01-13T17:48:08"/>
    <d v="1947-01-24T00:00:00"/>
    <x v="4"/>
  </r>
  <r>
    <s v="118506"/>
    <n v="9"/>
    <n v="2"/>
    <n v="3"/>
    <n v="2"/>
    <n v="6"/>
    <n v="7"/>
    <n v="3"/>
    <n v="10"/>
    <n v="7"/>
    <n v="6"/>
    <s v="I had a positive experience overall."/>
    <s v="E093599"/>
    <s v="30"/>
    <s v="Expired"/>
    <n v="42"/>
    <s v="male"/>
    <s v="English"/>
    <s v="Community Health Clinic"/>
    <d v="2022-11-08T13:25:12"/>
    <d v="1981-03-04T00:00:00"/>
    <x v="5"/>
  </r>
  <r>
    <s v="440855"/>
    <n v="7"/>
    <n v="8"/>
    <n v="5"/>
    <n v="2"/>
    <n v="6"/>
    <n v="2"/>
    <n v="2"/>
    <n v="3"/>
    <n v="4"/>
    <n v="3"/>
    <s v=""/>
    <s v="S40821D"/>
    <s v="21"/>
    <s v="Home"/>
    <n v="74"/>
    <s v="male"/>
    <s v="English"/>
    <s v="Memorial Hospital"/>
    <d v="2021-08-23T22:40:41"/>
    <d v="1947-09-07T00:00:00"/>
    <x v="3"/>
  </r>
  <r>
    <s v="118506"/>
    <n v="9"/>
    <n v="2"/>
    <n v="3"/>
    <n v="2"/>
    <n v="6"/>
    <n v="7"/>
    <n v="3"/>
    <n v="10"/>
    <n v="7"/>
    <n v="6"/>
    <s v="I had a positive experience overall."/>
    <s v="E093599"/>
    <s v="30"/>
    <s v="Expired"/>
    <n v="42"/>
    <s v="male"/>
    <s v="English"/>
    <s v="Community Health Clinic"/>
    <d v="2022-11-08T13:25:12"/>
    <d v="1981-03-04T00:00:00"/>
    <x v="5"/>
  </r>
  <r>
    <s v="154427"/>
    <n v="6"/>
    <n v="10"/>
    <n v="3"/>
    <n v="1"/>
    <n v="6"/>
    <n v="10"/>
    <n v="2"/>
    <n v="7"/>
    <n v="7"/>
    <n v="10"/>
    <s v="The facilities were clean and well-maintained."/>
    <s v="T43604"/>
    <s v="30"/>
    <s v="Long-term Care Hospital"/>
    <n v="96"/>
    <s v="female"/>
    <s v="English"/>
    <s v="St. Mary's Hospital"/>
    <d v="2022-07-12T02:42:13"/>
    <d v="1926-02-22T00:00:00"/>
    <x v="0"/>
  </r>
  <r>
    <s v="646612"/>
    <n v="4"/>
    <n v="7"/>
    <n v="6"/>
    <n v="5"/>
    <n v="6"/>
    <n v="8"/>
    <n v="3"/>
    <n v="1"/>
    <n v="1"/>
    <n v="8"/>
    <s v="I encountered some issues with billing and insurance."/>
    <s v="N6089"/>
    <s v="3"/>
    <s v="Long-term Care Hospital"/>
    <n v="84"/>
    <s v="female"/>
    <s v="English"/>
    <s v="Community Health Clinic"/>
    <d v="2022-01-22T04:11:09"/>
    <d v="1938-01-10T00:00:00"/>
    <x v="6"/>
  </r>
  <r>
    <s v="060154"/>
    <n v="2"/>
    <n v="9"/>
    <n v="8"/>
    <n v="3"/>
    <n v="6"/>
    <n v="1"/>
    <n v="5"/>
    <n v="5"/>
    <n v="7"/>
    <n v="1"/>
    <s v=""/>
    <s v="M93919"/>
    <s v="18"/>
    <s v="Home"/>
    <n v="50"/>
    <s v="unspecified"/>
    <s v="English"/>
    <s v="General Hospital"/>
    <d v="2021-03-27T17:02:57"/>
    <d v="1970-10-09T00:00:00"/>
    <x v="2"/>
  </r>
  <r>
    <s v="361629"/>
    <n v="9"/>
    <n v="9"/>
    <n v="3"/>
    <n v="6"/>
    <n v="6"/>
    <n v="7"/>
    <n v="5"/>
    <n v="8"/>
    <n v="1"/>
    <n v="9"/>
    <s v=""/>
    <s v=""/>
    <s v="6"/>
    <s v="Home"/>
    <n v="80"/>
    <s v="male"/>
    <s v="English"/>
    <s v="Community Health Clinic"/>
    <d v="2021-04-26T00:13:34"/>
    <d v="1941-06-05T00:00:00"/>
    <x v="4"/>
  </r>
  <r>
    <s v="247091"/>
    <n v="7"/>
    <n v="10"/>
    <n v="7"/>
    <n v="5"/>
    <n v="6"/>
    <n v="4"/>
    <n v="1"/>
    <n v="9"/>
    <n v="6"/>
    <n v="2"/>
    <s v=""/>
    <s v="S728X2K"/>
    <s v="10"/>
    <s v="Inpatient Hospice"/>
    <n v="71"/>
    <s v="male"/>
    <s v="English"/>
    <s v="General Hospital"/>
    <d v="2022-04-24T05:46:00"/>
    <d v="1951-07-14T00:00:00"/>
    <x v="3"/>
  </r>
  <r>
    <s v="825806"/>
    <n v="10"/>
    <n v="7"/>
    <n v="3"/>
    <n v="4"/>
    <n v="6"/>
    <n v="10"/>
    <n v="3"/>
    <n v="6"/>
    <n v="6"/>
    <n v="3"/>
    <s v=""/>
    <s v="S93336A"/>
    <s v="28"/>
    <s v="Home with Home Health Services"/>
    <n v="54"/>
    <s v="male"/>
    <s v="English"/>
    <s v="City Medical Center"/>
    <d v="2022-02-03T01:28:52"/>
    <d v="1968-04-15T00:00:00"/>
    <x v="3"/>
  </r>
  <r>
    <s v="348803"/>
    <n v="8"/>
    <n v="10"/>
    <n v="4"/>
    <n v="4"/>
    <n v="6"/>
    <n v="10"/>
    <n v="5"/>
    <n v="7"/>
    <n v="3"/>
    <n v="4"/>
    <s v="I encountered some issues with billing and insurance."/>
    <s v=""/>
    <s v="12"/>
    <s v="Home"/>
    <n v="95"/>
    <s v="male"/>
    <s v="English"/>
    <s v="Memorial Hospital"/>
    <d v="2022-03-19T01:30:53"/>
    <d v="1927-07-24T00:00:00"/>
    <x v="4"/>
  </r>
  <r>
    <s v="586602"/>
    <n v="4"/>
    <n v="5"/>
    <n v="6"/>
    <n v="8"/>
    <n v="6"/>
    <n v="7"/>
    <n v="5"/>
    <n v="9"/>
    <n v="3"/>
    <n v="3"/>
    <s v=""/>
    <s v="V2909XD"/>
    <s v="8"/>
    <s v="Home"/>
    <n v="49"/>
    <s v="male"/>
    <s v="Korean"/>
    <s v="City Medical Center"/>
    <d v="2021-04-11T20:33:24"/>
    <d v="1971-12-21T00:00:00"/>
    <x v="1"/>
  </r>
  <r>
    <s v="448716"/>
    <n v="1"/>
    <n v="3"/>
    <n v="3"/>
    <n v="5"/>
    <n v="6"/>
    <n v="3"/>
    <n v="7"/>
    <n v="10"/>
    <n v="3"/>
    <n v="4"/>
    <s v=""/>
    <s v="S22081S"/>
    <s v="3"/>
    <s v="Home"/>
    <n v="49"/>
    <s v="male"/>
    <s v="English"/>
    <s v="Memorial Hospital"/>
    <d v="2021-05-07T23:51:26"/>
    <d v="1972-01-21T00:00:00"/>
    <x v="3"/>
  </r>
  <r>
    <s v="712070"/>
    <n v="10"/>
    <n v="6"/>
    <n v="9"/>
    <n v="6"/>
    <n v="6"/>
    <n v="5"/>
    <n v="5"/>
    <n v="2"/>
    <n v="5"/>
    <n v="5"/>
    <s v=""/>
    <s v="L89219"/>
    <s v="4"/>
    <s v="Home"/>
    <n v="57"/>
    <s v="male"/>
    <s v="English"/>
    <s v="Memorial Hospital"/>
    <d v="2023-02-04T09:45:20"/>
    <d v="1965-12-03T00:00:00"/>
    <x v="7"/>
  </r>
  <r>
    <s v="538741"/>
    <n v="4"/>
    <n v="9"/>
    <n v="7"/>
    <n v="2"/>
    <n v="1"/>
    <n v="1"/>
    <n v="2"/>
    <n v="2"/>
    <n v="4"/>
    <n v="3"/>
    <s v="I encountered some issues with billing and insurance."/>
    <s v="S82026"/>
    <s v="&lt;2"/>
    <s v="Expired"/>
    <n v="30"/>
    <s v="female"/>
    <s v="English"/>
    <s v="Memorial Hospital"/>
    <d v="2023-04-05T00:58:19"/>
    <d v="1993-04-25T00:00:00"/>
    <x v="3"/>
  </r>
  <r>
    <s v="709960"/>
    <n v="5"/>
    <n v="10"/>
    <n v="7"/>
    <n v="8"/>
    <n v="1"/>
    <n v="7"/>
    <n v="5"/>
    <n v="10"/>
    <n v="1"/>
    <n v="3"/>
    <s v="The wait times were too long and frustrating."/>
    <s v="Y3623"/>
    <s v="6"/>
    <s v="Home"/>
    <n v="82"/>
    <s v="female"/>
    <s v="English"/>
    <s v="City Medical Center"/>
    <d v="2021-10-21T12:15:02"/>
    <d v="1939-07-10T00:00:00"/>
    <x v="8"/>
  </r>
  <r>
    <s v="160596"/>
    <n v="1"/>
    <n v="3"/>
    <n v="5"/>
    <n v="4"/>
    <n v="1"/>
    <n v="6"/>
    <n v="1"/>
    <n v="1"/>
    <n v="2"/>
    <n v="6"/>
    <s v=""/>
    <s v="S56301S"/>
    <s v="28"/>
    <s v="Home with Home Health Services"/>
    <n v="23"/>
    <s v="male"/>
    <s v="English"/>
    <s v="Community Health Clinic"/>
    <d v="2023-05-10T00:42:18"/>
    <d v="2000-06-15T00:00:00"/>
    <x v="3"/>
  </r>
  <r>
    <s v="193598"/>
    <n v="6"/>
    <n v="2"/>
    <n v="5"/>
    <n v="10"/>
    <n v="1"/>
    <n v="5"/>
    <n v="10"/>
    <n v="8"/>
    <n v="6"/>
    <n v="5"/>
    <s v="The hospital staff was very attentive and caring."/>
    <s v="S95209"/>
    <s v="16"/>
    <s v="Expired"/>
    <n v="100"/>
    <s v="male"/>
    <s v="English"/>
    <s v="General Hospital"/>
    <d v="2022-10-02T23:46:59"/>
    <d v="1923-04-13T00:00:00"/>
    <x v="3"/>
  </r>
  <r>
    <s v="040735"/>
    <n v="7"/>
    <n v="10"/>
    <n v="10"/>
    <n v="3"/>
    <n v="1"/>
    <m/>
    <n v="1"/>
    <n v="7"/>
    <n v="3"/>
    <n v="6"/>
    <s v=""/>
    <s v="M79622"/>
    <s v="20"/>
    <s v="Home"/>
    <n v="24"/>
    <s v="female"/>
    <s v="Chinese"/>
    <s v="Community Health Clinic"/>
    <d v="2022-11-29T15:54:44"/>
    <d v="1999-05-19T00:00:00"/>
    <x v="2"/>
  </r>
  <r>
    <s v="810843"/>
    <n v="9"/>
    <n v="6"/>
    <n v="6"/>
    <n v="2"/>
    <n v="1"/>
    <n v="9"/>
    <n v="5"/>
    <n v="7"/>
    <n v="7"/>
    <n v="3"/>
    <s v=""/>
    <s v="S00401A"/>
    <s v="16"/>
    <s v="Home"/>
    <n v="77"/>
    <s v="unspecified"/>
    <s v="English"/>
    <s v="City Medical Center"/>
    <d v="2021-06-07T00:43:26"/>
    <d v="1944-01-14T00:00:00"/>
    <x v="3"/>
  </r>
  <r>
    <s v="175748"/>
    <n v="3"/>
    <n v="2"/>
    <n v="1"/>
    <n v="7"/>
    <n v="1"/>
    <n v="8"/>
    <n v="2"/>
    <n v="10"/>
    <n v="5"/>
    <n v="7"/>
    <s v="The food options were limited and not very appetizing."/>
    <s v="V149XXD"/>
    <s v="20"/>
    <s v="Against Medical Advice"/>
    <n v="43"/>
    <s v="female"/>
    <s v="English"/>
    <s v="City Medical Center"/>
    <d v="2022-11-02T09:36:17"/>
    <d v="1980-01-31T00:00:00"/>
    <x v="1"/>
  </r>
  <r>
    <s v="816488"/>
    <n v="10"/>
    <n v="4"/>
    <n v="6"/>
    <n v="10"/>
    <n v="1"/>
    <n v="8"/>
    <n v="3"/>
    <n v="8"/>
    <n v="1"/>
    <n v="4"/>
    <s v=""/>
    <s v="S62291B"/>
    <s v="10"/>
    <s v="Home"/>
    <n v="92"/>
    <s v="male"/>
    <s v="English"/>
    <s v="St. Mary's Hospital"/>
    <d v="2023-01-18T15:41:16"/>
    <d v="1930-12-29T00:00:00"/>
    <x v="3"/>
  </r>
  <r>
    <s v="946927"/>
    <n v="6"/>
    <n v="3"/>
    <n v="4"/>
    <n v="8"/>
    <n v="1"/>
    <n v="6"/>
    <n v="1"/>
    <n v="8"/>
    <n v="3"/>
    <n v="8"/>
    <s v=""/>
    <s v="M02369"/>
    <s v="27"/>
    <s v="Home"/>
    <n v="75"/>
    <s v="female"/>
    <s v="English"/>
    <s v="Community Health Clinic"/>
    <d v="2023-06-22T23:29:16"/>
    <d v="1948-01-19T00:00:00"/>
    <x v="2"/>
  </r>
  <r>
    <s v="985421"/>
    <n v="5"/>
    <n v="6"/>
    <n v="3"/>
    <n v="9"/>
    <n v="1"/>
    <n v="6"/>
    <n v="2"/>
    <n v="2"/>
    <n v="4"/>
    <n v="6"/>
    <s v=""/>
    <s v="V810XXA"/>
    <s v="10"/>
    <s v="Home"/>
    <n v="61"/>
    <s v="female"/>
    <s v="English"/>
    <s v="General Hospital"/>
    <d v="2021-06-24T05:32:17"/>
    <d v="1960-03-16T00:00:00"/>
    <x v="1"/>
  </r>
  <r>
    <s v="132729"/>
    <n v="1"/>
    <n v="4"/>
    <n v="5"/>
    <n v="5"/>
    <n v="1"/>
    <n v="9"/>
    <n v="2"/>
    <n v="6"/>
    <n v="1"/>
    <n v="9"/>
    <s v=""/>
    <s v="M11021"/>
    <s v="22"/>
    <s v="Long-term Care Hospital"/>
    <n v="87"/>
    <s v="male"/>
    <s v="English"/>
    <s v="St. Mary's Hospital"/>
    <d v="2021-11-06T21:09:59"/>
    <d v="1935-04-02T00:00:00"/>
    <x v="2"/>
  </r>
  <r>
    <s v="095352"/>
    <n v="4"/>
    <n v="4"/>
    <n v="7"/>
    <n v="6"/>
    <n v="1"/>
    <n v="3"/>
    <n v="2"/>
    <n v="9"/>
    <n v="4"/>
    <n v="6"/>
    <s v=""/>
    <s v="S66001"/>
    <s v="8"/>
    <s v="Home"/>
    <n v="85"/>
    <s v="female"/>
    <s v="English"/>
    <s v="General Hospital"/>
    <d v="2023-04-16T23:14:12"/>
    <d v="1938-02-07T00:00:00"/>
    <x v="3"/>
  </r>
  <r>
    <s v="393620"/>
    <n v="7"/>
    <n v="2"/>
    <n v="7"/>
    <n v="5"/>
    <n v="1"/>
    <n v="7"/>
    <n v="2"/>
    <n v="10"/>
    <n v="1"/>
    <n v="6"/>
    <s v=""/>
    <s v="R4583"/>
    <s v="21"/>
    <s v="Inpatient Hospice"/>
    <n v="43"/>
    <s v="male"/>
    <s v="English"/>
    <s v="Community Health Clinic"/>
    <d v="2022-01-02T15:43:39"/>
    <d v="1978-12-19T00:00:00"/>
    <x v="9"/>
  </r>
  <r>
    <s v="955976"/>
    <n v="10"/>
    <n v="2"/>
    <n v="6"/>
    <n v="7"/>
    <n v="1"/>
    <n v="7"/>
    <n v="1"/>
    <n v="6"/>
    <n v="8"/>
    <n v="7"/>
    <s v=""/>
    <s v="S42141"/>
    <s v="28"/>
    <s v="Home"/>
    <n v="82"/>
    <s v="female"/>
    <s v="English"/>
    <s v="St. Mary's Hospital"/>
    <d v="2023-07-28T20:19:25"/>
    <d v="1941-08-09T00:00:00"/>
    <x v="3"/>
  </r>
  <r>
    <s v="396577"/>
    <n v="7"/>
    <n v="3"/>
    <n v="5"/>
    <n v="7"/>
    <n v="1"/>
    <n v="1"/>
    <n v="10"/>
    <n v="9"/>
    <n v="10"/>
    <n v="8"/>
    <s v="I encountered some issues with billing and insurance."/>
    <s v="S82876B"/>
    <s v="8"/>
    <s v="Psychiatric Hospital"/>
    <n v="84"/>
    <s v="male"/>
    <s v="English"/>
    <s v="St. Mary's Hospital"/>
    <d v="2023-03-20T19:34:53"/>
    <d v="1939-07-19T00:00:00"/>
    <x v="3"/>
  </r>
  <r>
    <s v="083304"/>
    <n v="2"/>
    <n v="1"/>
    <n v="8"/>
    <n v="1"/>
    <n v="1"/>
    <n v="7"/>
    <n v="4"/>
    <n v="5"/>
    <n v="2"/>
    <n v="9"/>
    <s v=""/>
    <s v="S82256K"/>
    <s v="21"/>
    <s v="Home"/>
    <n v="31"/>
    <s v="female"/>
    <s v="English"/>
    <s v="General Hospital"/>
    <d v="2021-05-07T20:11:31"/>
    <d v="1990-08-30T00:00:00"/>
    <x v="3"/>
  </r>
  <r>
    <s v="538741"/>
    <n v="4"/>
    <n v="9"/>
    <n v="7"/>
    <n v="2"/>
    <n v="1"/>
    <n v="1"/>
    <n v="2"/>
    <n v="2"/>
    <n v="4"/>
    <n v="3"/>
    <s v="I encountered some issues with billing and insurance."/>
    <s v="S82026"/>
    <s v="&lt;2"/>
    <s v="Expired"/>
    <n v="30"/>
    <s v="female"/>
    <s v="English"/>
    <s v="Memorial Hospital"/>
    <d v="2023-04-05T00:58:19"/>
    <d v="1993-04-25T00:00:00"/>
    <x v="3"/>
  </r>
  <r>
    <s v="613796"/>
    <n v="6"/>
    <n v="8"/>
    <n v="5"/>
    <n v="4"/>
    <n v="1"/>
    <n v="9"/>
    <n v="5"/>
    <n v="4"/>
    <n v="3"/>
    <n v="2"/>
    <s v="The noise levels in the hospital were disruptive and made it difficult to rest."/>
    <s v="H44392"/>
    <s v="19"/>
    <s v="Home"/>
    <n v="53"/>
    <s v="female"/>
    <s v="English"/>
    <s v="Memorial Hospital"/>
    <d v="2022-08-24T14:59:23"/>
    <d v="1969-11-17T00:00:00"/>
    <x v="10"/>
  </r>
  <r>
    <s v="352593"/>
    <n v="4"/>
    <n v="10"/>
    <n v="2"/>
    <n v="9"/>
    <n v="1"/>
    <n v="4"/>
    <n v="2"/>
    <n v="1"/>
    <n v="8"/>
    <n v="5"/>
    <s v="The facilities were clean and well-maintained."/>
    <s v="S37892D"/>
    <s v="9"/>
    <s v="Home with Home Health Services"/>
    <n v="29"/>
    <s v="male"/>
    <s v="English"/>
    <s v="City Medical Center"/>
    <d v="2023-01-27T23:55:29"/>
    <d v="1993-08-28T00:00:00"/>
    <x v="3"/>
  </r>
  <r>
    <s v="000068"/>
    <n v="3"/>
    <n v="5"/>
    <n v="2"/>
    <n v="2"/>
    <n v="1"/>
    <n v="5"/>
    <n v="1"/>
    <n v="10"/>
    <n v="7"/>
    <n v="4"/>
    <s v=""/>
    <s v="S5781"/>
    <s v="13"/>
    <s v="Home"/>
    <n v="19"/>
    <s v="male"/>
    <s v="English"/>
    <s v="General Hospital"/>
    <d v="2023-06-26T16:37:36"/>
    <d v="2004-12-22T00:00:00"/>
    <x v="3"/>
  </r>
  <r>
    <s v="180790"/>
    <n v="4"/>
    <n v="8"/>
    <n v="9"/>
    <n v="10"/>
    <n v="1"/>
    <n v="8"/>
    <n v="8"/>
    <n v="10"/>
    <n v="2"/>
    <n v="1"/>
    <s v=""/>
    <s v=""/>
    <s v="10"/>
    <s v="Home"/>
    <n v="48"/>
    <s v="female"/>
    <s v="English"/>
    <s v="Community Health Clinic"/>
    <d v="2021-07-15T05:52:25"/>
    <d v="1973-12-13T00:00:00"/>
    <x v="4"/>
  </r>
  <r>
    <s v="704877"/>
    <n v="1"/>
    <n v="10"/>
    <n v="10"/>
    <n v="5"/>
    <n v="1"/>
    <n v="5"/>
    <n v="1"/>
    <n v="6"/>
    <n v="1"/>
    <n v="5"/>
    <s v=""/>
    <s v="M8431"/>
    <s v="24"/>
    <s v="Home"/>
    <n v="42"/>
    <s v="male"/>
    <s v="English"/>
    <s v="St. Mary's Hospital"/>
    <d v="2022-05-07T17:35:17"/>
    <d v="1980-04-19T00:00:00"/>
    <x v="2"/>
  </r>
  <r>
    <s v="708050"/>
    <n v="7"/>
    <n v="7"/>
    <n v="3"/>
    <n v="1"/>
    <n v="1"/>
    <n v="8"/>
    <n v="3"/>
    <n v="2"/>
    <n v="8"/>
    <n v="5"/>
    <s v="The facilities were clean and well-maintained."/>
    <s v="H16139"/>
    <s v="4"/>
    <s v="Home"/>
    <n v="70"/>
    <s v="male"/>
    <s v="Spanish"/>
    <s v="Memorial Hospital"/>
    <d v="2021-08-18T17:45:18"/>
    <d v="1951-09-14T00:00:00"/>
    <x v="10"/>
  </r>
  <r>
    <s v="664478"/>
    <n v="5"/>
    <n v="6"/>
    <n v="6"/>
    <n v="8"/>
    <n v="1"/>
    <n v="3"/>
    <n v="2"/>
    <n v="6"/>
    <n v="5"/>
    <n v="9"/>
    <s v=""/>
    <s v="T385X2D"/>
    <s v="9"/>
    <s v="Home"/>
    <n v="48"/>
    <s v="female"/>
    <s v="English"/>
    <s v="City Medical Center"/>
    <d v="2021-08-21T04:44:03"/>
    <d v="1973-05-15T00:00:00"/>
    <x v="0"/>
  </r>
  <r>
    <s v="285569"/>
    <n v="3"/>
    <n v="5"/>
    <n v="5"/>
    <n v="2"/>
    <n v="1"/>
    <n v="1"/>
    <n v="4"/>
    <n v="2"/>
    <n v="5"/>
    <n v="9"/>
    <s v="The wait times were too long and frustrating."/>
    <s v="S66123S"/>
    <s v="13"/>
    <s v="Home"/>
    <n v="68"/>
    <s v="female"/>
    <s v="Italian"/>
    <s v="Memorial Hospital"/>
    <d v="2021-05-16T06:38:04"/>
    <d v="1953-11-13T00:00:00"/>
    <x v="3"/>
  </r>
  <r>
    <s v="466514"/>
    <n v="10"/>
    <n v="1"/>
    <n v="7"/>
    <n v="5"/>
    <n v="1"/>
    <n v="8"/>
    <n v="2"/>
    <n v="3"/>
    <n v="4"/>
    <n v="3"/>
    <s v=""/>
    <s v="V4920XD"/>
    <s v="15"/>
    <s v="Home"/>
    <n v="72"/>
    <s v="male"/>
    <s v="English"/>
    <s v="City Medical Center"/>
    <d v="2021-06-02T22:07:45"/>
    <d v="1949-04-05T00:00:00"/>
    <x v="1"/>
  </r>
  <r>
    <s v="723347"/>
    <n v="10"/>
    <n v="7"/>
    <n v="10"/>
    <n v="8"/>
    <n v="1"/>
    <n v="6"/>
    <n v="4"/>
    <n v="3"/>
    <n v="7"/>
    <n v="2"/>
    <s v=""/>
    <s v="S59009D"/>
    <s v="4"/>
    <s v="Home"/>
    <n v="32"/>
    <s v="male"/>
    <s v="Chinese"/>
    <s v="St. Mary's Hospital"/>
    <d v="2021-11-26T13:24:55"/>
    <d v="1989-11-05T00:00:00"/>
    <x v="3"/>
  </r>
  <r>
    <s v="834108"/>
    <n v="9"/>
    <n v="2"/>
    <n v="4"/>
    <n v="3"/>
    <n v="1"/>
    <n v="8"/>
    <n v="3"/>
    <n v="10"/>
    <n v="8"/>
    <n v="1"/>
    <s v=""/>
    <s v="Z44001"/>
    <s v="22"/>
    <s v="Home"/>
    <n v="61"/>
    <s v="female"/>
    <s v="English"/>
    <s v="Memorial Hospital"/>
    <d v="2022-10-11T18:38:11"/>
    <d v="1961-09-13T00:00:00"/>
    <x v="11"/>
  </r>
  <r>
    <s v="034643"/>
    <n v="4"/>
    <n v="6"/>
    <n v="3"/>
    <n v="10"/>
    <n v="1"/>
    <n v="2"/>
    <n v="8"/>
    <n v="5"/>
    <n v="4"/>
    <n v="4"/>
    <s v=""/>
    <s v="T22642S"/>
    <s v="29"/>
    <s v="Home"/>
    <n v="63"/>
    <s v="male"/>
    <s v="English"/>
    <s v="Community Health Clinic"/>
    <d v="2022-09-07T00:27:11"/>
    <d v="1959-09-24T00:00:00"/>
    <x v="0"/>
  </r>
  <r>
    <s v="786551"/>
    <n v="10"/>
    <n v="4"/>
    <n v="10"/>
    <n v="6"/>
    <n v="1"/>
    <n v="9"/>
    <n v="5"/>
    <n v="8"/>
    <n v="5"/>
    <n v="5"/>
    <s v=""/>
    <s v="S63278D"/>
    <s v="12"/>
    <s v="Home"/>
    <n v="82"/>
    <s v="male"/>
    <s v="English"/>
    <s v="General Hospital"/>
    <d v="2022-04-03T17:35:33"/>
    <d v="1939-11-17T00:00:00"/>
    <x v="3"/>
  </r>
  <r>
    <s v="350238"/>
    <n v="7"/>
    <n v="4"/>
    <n v="9"/>
    <n v="8"/>
    <n v="1"/>
    <n v="10"/>
    <n v="4"/>
    <n v="9"/>
    <n v="7"/>
    <n v="9"/>
    <s v="The wait times were too long and frustrating."/>
    <s v="W6111XA"/>
    <s v="22"/>
    <s v="Home"/>
    <n v="54"/>
    <s v="male"/>
    <s v="English"/>
    <s v="Community Health Clinic"/>
    <d v="2023-01-04T13:47:23"/>
    <d v="1969-06-13T00:00:00"/>
    <x v="12"/>
  </r>
  <r>
    <s v="970523"/>
    <n v="2"/>
    <n v="9"/>
    <n v="5"/>
    <n v="6"/>
    <n v="1"/>
    <n v="6"/>
    <n v="1"/>
    <n v="4"/>
    <n v="3"/>
    <n v="8"/>
    <s v=""/>
    <s v="H401310"/>
    <s v="28"/>
    <s v="Home"/>
    <n v="60"/>
    <s v="male"/>
    <s v="Japanese"/>
    <s v="Community Health Clinic"/>
    <d v="2022-04-03T03:26:39"/>
    <d v="1962-03-25T00:00:00"/>
    <x v="10"/>
  </r>
  <r>
    <s v="408408"/>
    <n v="4"/>
    <n v="8"/>
    <n v="3"/>
    <n v="10"/>
    <n v="1"/>
    <n v="5"/>
    <n v="7"/>
    <n v="5"/>
    <n v="10"/>
    <n v="9"/>
    <s v="The communication between staff and patients could be improved."/>
    <s v="T25219D"/>
    <s v="4"/>
    <s v="Home"/>
    <n v="95"/>
    <s v="female"/>
    <s v="English"/>
    <s v="St. Mary's Hospital"/>
    <d v="2023-03-02T01:54:05"/>
    <d v="1928-07-02T00:00:00"/>
    <x v="0"/>
  </r>
  <r>
    <s v="448011"/>
    <n v="9"/>
    <n v="4"/>
    <n v="4"/>
    <n v="5"/>
    <n v="1"/>
    <n v="10"/>
    <n v="1"/>
    <n v="1"/>
    <n v="9"/>
    <n v="8"/>
    <s v=""/>
    <s v="M71171"/>
    <s v="8"/>
    <s v="Home"/>
    <n v="67"/>
    <s v="female"/>
    <s v="Russian"/>
    <s v="General Hospital"/>
    <d v="2023-06-09T17:42:35"/>
    <d v="1956-12-06T00:00:00"/>
    <x v="2"/>
  </r>
  <r>
    <s v="331650"/>
    <n v="4"/>
    <n v="9"/>
    <n v="2"/>
    <n v="8"/>
    <n v="1"/>
    <n v="4"/>
    <n v="8"/>
    <n v="5"/>
    <n v="4"/>
    <n v="6"/>
    <s v=""/>
    <s v="V9533XS"/>
    <s v="18"/>
    <s v="Home"/>
    <n v="47"/>
    <s v="male"/>
    <s v="English"/>
    <s v="General Hospital"/>
    <d v="2021-09-14T16:15:28"/>
    <d v="1974-05-02T00:00:00"/>
    <x v="1"/>
  </r>
  <r>
    <s v="909411"/>
    <n v="7"/>
    <n v="4"/>
    <n v="4"/>
    <n v="2"/>
    <n v="1"/>
    <n v="9"/>
    <n v="1"/>
    <n v="2"/>
    <n v="7"/>
    <n v="6"/>
    <s v="The noise levels in the hospital were disruptive and made it difficult to rest."/>
    <s v="S92503D"/>
    <s v="27"/>
    <s v="Home"/>
    <n v="32"/>
    <s v="male"/>
    <s v="English"/>
    <s v="Community Health Clinic"/>
    <d v="2021-04-14T02:00:39"/>
    <d v="1989-08-31T00:00:00"/>
    <x v="3"/>
  </r>
  <r>
    <s v="792596"/>
    <n v="6"/>
    <n v="4"/>
    <n v="2"/>
    <n v="10"/>
    <n v="1"/>
    <n v="6"/>
    <n v="3"/>
    <n v="8"/>
    <n v="3"/>
    <n v="7"/>
    <s v=""/>
    <s v="S20359S"/>
    <s v="18"/>
    <s v="Home"/>
    <n v="38"/>
    <s v="female"/>
    <s v="English"/>
    <s v="St. Mary's Hospital"/>
    <d v="2021-02-07T22:02:40"/>
    <d v="1982-11-04T00:00:00"/>
    <x v="3"/>
  </r>
  <r>
    <s v="193598"/>
    <n v="6"/>
    <n v="2"/>
    <n v="5"/>
    <n v="10"/>
    <n v="1"/>
    <n v="5"/>
    <n v="10"/>
    <n v="8"/>
    <n v="6"/>
    <n v="5"/>
    <s v="The hospital staff was very attentive and caring."/>
    <s v="S95209"/>
    <s v="16"/>
    <s v="Expired"/>
    <n v="100"/>
    <s v="male"/>
    <s v="English"/>
    <s v="General Hospital"/>
    <d v="2022-10-02T23:46:59"/>
    <d v="1923-04-13T00:00:00"/>
    <x v="3"/>
  </r>
  <r>
    <s v="963912"/>
    <n v="1"/>
    <n v="5"/>
    <n v="3"/>
    <n v="1"/>
    <n v="1"/>
    <n v="7"/>
    <n v="4"/>
    <n v="10"/>
    <n v="1"/>
    <n v="3"/>
    <s v="I felt well-informed and involved in my treatment plan."/>
    <s v="S62125S"/>
    <s v="12"/>
    <s v="Long-term Care Hospital"/>
    <n v="38"/>
    <s v="male"/>
    <s v="English"/>
    <s v="Memorial Hospital"/>
    <d v="2022-01-08T07:06:34"/>
    <d v="1984-07-16T00:00:00"/>
    <x v="3"/>
  </r>
  <r>
    <s v="393209"/>
    <n v="5"/>
    <n v="10"/>
    <n v="5"/>
    <n v="5"/>
    <n v="1"/>
    <n v="8"/>
    <n v="4"/>
    <n v="2"/>
    <n v="8"/>
    <n v="8"/>
    <s v="I had a positive experience overall."/>
    <s v="Y35212A"/>
    <s v="25"/>
    <s v="Home"/>
    <n v="42"/>
    <s v="male"/>
    <s v="English"/>
    <s v="General Hospital"/>
    <d v="2022-03-22T10:34:03"/>
    <d v="1980-06-23T00:00:00"/>
    <x v="8"/>
  </r>
  <r>
    <s v="680611"/>
    <n v="9"/>
    <n v="5"/>
    <n v="3"/>
    <n v="6"/>
    <n v="1"/>
    <n v="6"/>
    <n v="5"/>
    <n v="4"/>
    <n v="1"/>
    <n v="9"/>
    <s v=""/>
    <s v="S52513"/>
    <s v="16"/>
    <s v="Home"/>
    <n v="68"/>
    <s v="female"/>
    <s v="English"/>
    <s v="St. Mary's Hospital"/>
    <d v="2021-06-12T02:05:52"/>
    <d v="1953-12-27T00:00:00"/>
    <x v="3"/>
  </r>
  <r>
    <s v="249341"/>
    <n v="7"/>
    <n v="8"/>
    <n v="6"/>
    <n v="1"/>
    <n v="1"/>
    <n v="5"/>
    <n v="4"/>
    <n v="3"/>
    <n v="5"/>
    <n v="4"/>
    <s v=""/>
    <s v="T363X3D"/>
    <s v="27"/>
    <s v="Court/Law Enforcement"/>
    <n v="66"/>
    <s v="female"/>
    <s v="English"/>
    <s v="General Hospital"/>
    <d v="2023-01-08T13:18:17"/>
    <d v="1957-02-03T00:00:00"/>
    <x v="0"/>
  </r>
  <r>
    <s v="274286"/>
    <n v="8"/>
    <n v="9"/>
    <n v="6"/>
    <n v="2"/>
    <n v="1"/>
    <n v="1"/>
    <n v="8"/>
    <n v="5"/>
    <n v="2"/>
    <n v="3"/>
    <s v=""/>
    <s v="H16322"/>
    <s v="28"/>
    <s v="Long-term Care Hospital"/>
    <n v="27"/>
    <s v="male"/>
    <s v="English"/>
    <s v="St. Mary's Hospital"/>
    <d v="2023-07-18T22:10:52"/>
    <d v="1996-08-11T00:00:00"/>
    <x v="10"/>
  </r>
  <r>
    <s v="027566"/>
    <n v="8"/>
    <n v="7"/>
    <n v="4"/>
    <n v="6"/>
    <n v="1"/>
    <n v="6"/>
    <n v="8"/>
    <n v="1"/>
    <n v="3"/>
    <n v="4"/>
    <s v=""/>
    <s v="T39013D"/>
    <s v="16"/>
    <s v="ADM"/>
    <n v="29"/>
    <s v="male"/>
    <s v="English"/>
    <s v="City Medical Center"/>
    <d v="2021-09-01T23:39:47"/>
    <d v="1992-09-09T00:00:00"/>
    <x v="0"/>
  </r>
  <r>
    <s v="689322"/>
    <n v="5"/>
    <n v="3"/>
    <n v="4"/>
    <n v="2"/>
    <n v="1"/>
    <n v="1"/>
    <n v="1"/>
    <n v="5"/>
    <n v="8"/>
    <n v="10"/>
    <s v=""/>
    <s v="K08493"/>
    <s v="17"/>
    <s v="Home"/>
    <n v="19"/>
    <s v="male"/>
    <s v="English"/>
    <s v="City Medical Center"/>
    <d v="2021-10-07T07:40:09"/>
    <d v="2002-07-25T00:00:00"/>
    <x v="13"/>
  </r>
  <r>
    <s v="247257"/>
    <n v="8"/>
    <n v="1"/>
    <n v="6"/>
    <n v="3"/>
    <n v="1"/>
    <n v="1"/>
    <n v="4"/>
    <n v="9"/>
    <n v="3"/>
    <n v="10"/>
    <s v=""/>
    <s v="T48904"/>
    <s v="23"/>
    <s v="Home"/>
    <n v="29"/>
    <s v="female"/>
    <s v="English"/>
    <s v="Community Health Clinic"/>
    <d v="2021-08-10T04:57:09"/>
    <d v="1992-11-10T00:00:00"/>
    <x v="0"/>
  </r>
  <r>
    <s v="227115"/>
    <n v="3"/>
    <n v="1"/>
    <n v="4"/>
    <n v="5"/>
    <n v="1"/>
    <n v="3"/>
    <n v="2"/>
    <n v="9"/>
    <n v="6"/>
    <n v="6"/>
    <s v=""/>
    <s v="C8297"/>
    <s v="6"/>
    <s v="Long-term Care Hospital"/>
    <n v="74"/>
    <s v="female"/>
    <s v="English"/>
    <s v="St. Mary's Hospital"/>
    <d v="2023-06-22T22:10:56"/>
    <d v="1949-06-27T00:00:00"/>
    <x v="14"/>
  </r>
  <r>
    <s v="874874"/>
    <n v="10"/>
    <n v="4"/>
    <n v="7"/>
    <n v="3"/>
    <n v="1"/>
    <n v="5"/>
    <n v="2"/>
    <n v="7"/>
    <n v="9"/>
    <n v="5"/>
    <s v="The wait times were too long and frustrating."/>
    <s v="T22152A"/>
    <s v="16"/>
    <s v="Home"/>
    <n v="83"/>
    <s v="female"/>
    <s v="English"/>
    <s v="St. Mary's Hospital"/>
    <d v="2021-10-16T16:13:15"/>
    <d v="1939-04-22T00:00:00"/>
    <x v="0"/>
  </r>
  <r>
    <s v="616031"/>
    <n v="6"/>
    <n v="3"/>
    <n v="5"/>
    <n v="8"/>
    <n v="1"/>
    <n v="7"/>
    <n v="6"/>
    <n v="3"/>
    <n v="2"/>
    <n v="2"/>
    <s v="The communication between staff and patients could be improved."/>
    <s v="S75892D"/>
    <s v="20"/>
    <s v="Home"/>
    <n v="94"/>
    <s v="male"/>
    <s v="English"/>
    <s v="Memorial Hospital"/>
    <d v="2021-03-23T15:46:13"/>
    <d v="1927-08-23T00:00:00"/>
    <x v="3"/>
  </r>
  <r>
    <s v="537942"/>
    <n v="6"/>
    <n v="7"/>
    <n v="7"/>
    <n v="8"/>
    <n v="1"/>
    <n v="2"/>
    <n v="6"/>
    <n v="6"/>
    <n v="5"/>
    <n v="2"/>
    <s v=""/>
    <s v="X35"/>
    <s v="5"/>
    <s v="Home"/>
    <n v="74"/>
    <s v="female"/>
    <s v="English"/>
    <s v="City Medical Center"/>
    <d v="2023-02-16T10:45:00"/>
    <d v="1948-09-22T00:00:00"/>
    <x v="15"/>
  </r>
  <r>
    <s v="854766"/>
    <n v="2"/>
    <n v="1"/>
    <n v="3"/>
    <n v="7"/>
    <n v="1"/>
    <m/>
    <n v="1"/>
    <n v="8"/>
    <n v="5"/>
    <n v="9"/>
    <s v="The hospital staff was very attentive and caring."/>
    <s v="I2692"/>
    <s v="30"/>
    <s v="Home"/>
    <n v="84"/>
    <s v="female"/>
    <s v="English"/>
    <s v="General Hospital"/>
    <d v="2023-02-23T05:24:53"/>
    <d v="1939-03-10T00:00:00"/>
    <x v="16"/>
  </r>
  <r>
    <s v="466045"/>
    <n v="1"/>
    <n v="2"/>
    <n v="3"/>
    <n v="7"/>
    <n v="1"/>
    <n v="1"/>
    <n v="6"/>
    <n v="3"/>
    <n v="5"/>
    <n v="1"/>
    <s v=""/>
    <s v="M762"/>
    <s v="27"/>
    <s v="Home"/>
    <n v="46"/>
    <s v="female"/>
    <s v="English"/>
    <s v="St. Mary's Hospital"/>
    <d v="2021-03-05T14:23:07"/>
    <d v="1974-11-14T00:00:00"/>
    <x v="2"/>
  </r>
  <r>
    <s v="885793"/>
    <n v="2"/>
    <n v="4"/>
    <n v="7"/>
    <n v="6"/>
    <n v="1"/>
    <n v="8"/>
    <n v="5"/>
    <n v="5"/>
    <n v="3"/>
    <n v="1"/>
    <s v=""/>
    <s v="T8852XS"/>
    <s v="18"/>
    <s v="Another Type of Facility"/>
    <n v="59"/>
    <s v="male"/>
    <s v="English"/>
    <s v="Community Health Clinic"/>
    <d v="2023-07-20T21:46:40"/>
    <d v="1964-03-10T00:00:00"/>
    <x v="0"/>
  </r>
  <r>
    <s v="132858"/>
    <n v="10"/>
    <n v="10"/>
    <n v="7"/>
    <n v="1"/>
    <n v="1"/>
    <n v="5"/>
    <n v="3"/>
    <n v="4"/>
    <n v="4"/>
    <n v="1"/>
    <s v=""/>
    <s v="S60152S"/>
    <s v="18"/>
    <s v="Home"/>
    <n v="64"/>
    <s v="female"/>
    <s v="English"/>
    <s v="Memorial Hospital"/>
    <d v="2023-01-15T01:19:47"/>
    <d v="1959-03-29T00:00:00"/>
    <x v="3"/>
  </r>
  <r>
    <s v="239154"/>
    <n v="3"/>
    <n v="10"/>
    <n v="7"/>
    <n v="3"/>
    <n v="1"/>
    <n v="8"/>
    <n v="3"/>
    <n v="4"/>
    <n v="3"/>
    <n v="2"/>
    <s v=""/>
    <s v="I10"/>
    <s v="25"/>
    <s v="Home"/>
    <n v="88"/>
    <s v="female"/>
    <s v="English"/>
    <s v="Community Health Clinic"/>
    <d v="2021-03-14T02:31:20"/>
    <d v="1933-09-08T00:00:00"/>
    <x v="16"/>
  </r>
  <r>
    <s v="095105"/>
    <n v="1"/>
    <n v="5"/>
    <n v="2"/>
    <n v="3"/>
    <n v="1"/>
    <n v="8"/>
    <n v="4"/>
    <n v="8"/>
    <n v="9"/>
    <n v="4"/>
    <s v=""/>
    <s v="C44519"/>
    <s v="3"/>
    <s v="Home"/>
    <n v="60"/>
    <s v="male"/>
    <s v="English"/>
    <s v="City Medical Center"/>
    <d v="2021-04-08T21:40:23"/>
    <d v="1960-12-04T00:00:00"/>
    <x v="14"/>
  </r>
  <r>
    <s v="966860"/>
    <n v="7"/>
    <n v="3"/>
    <n v="6"/>
    <n v="10"/>
    <n v="1"/>
    <n v="3"/>
    <n v="1"/>
    <n v="2"/>
    <n v="4"/>
    <n v="5"/>
    <s v="The discharge process was disorganized and confusing."/>
    <s v="S01511A"/>
    <s v="6"/>
    <s v="Home"/>
    <n v="16"/>
    <s v="male"/>
    <s v="English"/>
    <s v="St. Mary's Hospital"/>
    <d v="2022-01-09T07:55:12"/>
    <d v="2005-12-05T00:00:00"/>
    <x v="3"/>
  </r>
  <r>
    <s v="799353"/>
    <n v="10"/>
    <n v="10"/>
    <n v="5"/>
    <n v="7"/>
    <n v="1"/>
    <n v="7"/>
    <n v="7"/>
    <n v="4"/>
    <n v="10"/>
    <n v="4"/>
    <s v="The discharge process was disorganized and confusing."/>
    <s v="T380X5A"/>
    <s v="9"/>
    <s v="Home"/>
    <n v="21"/>
    <s v="male"/>
    <s v="English"/>
    <s v="St. Mary's Hospital"/>
    <d v="2023-02-17T23:55:18"/>
    <d v="2002-04-10T00:00:00"/>
    <x v="0"/>
  </r>
  <r>
    <s v="248905"/>
    <n v="1"/>
    <n v="10"/>
    <n v="6"/>
    <n v="3"/>
    <n v="1"/>
    <n v="4"/>
    <n v="8"/>
    <n v="3"/>
    <n v="5"/>
    <n v="4"/>
    <s v="The discharge process was disorganized and confusing."/>
    <s v="S4980"/>
    <s v="&lt;2"/>
    <s v="Home"/>
    <n v="77"/>
    <s v="female"/>
    <s v="English"/>
    <s v="General Hospital"/>
    <d v="2023-06-20T18:56:36"/>
    <d v="1946-12-11T00:00:00"/>
    <x v="3"/>
  </r>
  <r>
    <s v="420402"/>
    <n v="8"/>
    <n v="10"/>
    <n v="5"/>
    <n v="4"/>
    <n v="1"/>
    <n v="8"/>
    <n v="2"/>
    <n v="9"/>
    <n v="7"/>
    <n v="7"/>
    <s v="I encountered some issues with billing and insurance."/>
    <s v="M14621"/>
    <s v="11"/>
    <s v="ADM"/>
    <n v="43"/>
    <s v="male"/>
    <s v="English"/>
    <s v="Memorial Hospital"/>
    <d v="2022-09-11T22:32:53"/>
    <d v="1979-05-31T00:00:00"/>
    <x v="2"/>
  </r>
  <r>
    <s v="253822"/>
    <n v="6"/>
    <n v="1"/>
    <n v="7"/>
    <n v="6"/>
    <n v="1"/>
    <n v="8"/>
    <n v="5"/>
    <n v="5"/>
    <n v="6"/>
    <n v="8"/>
    <s v=""/>
    <s v="S2520XA"/>
    <s v="26"/>
    <s v="Home"/>
    <n v="35"/>
    <s v="female"/>
    <s v="English"/>
    <s v="Memorial Hospital"/>
    <d v="2021-09-21T04:01:16"/>
    <d v="1986-09-01T00:00:00"/>
    <x v="3"/>
  </r>
  <r>
    <s v="681040"/>
    <n v="6"/>
    <n v="3"/>
    <n v="5"/>
    <n v="6"/>
    <n v="1"/>
    <n v="10"/>
    <n v="4"/>
    <n v="10"/>
    <n v="4"/>
    <n v="6"/>
    <s v="I felt well-informed and involved in my treatment plan."/>
    <s v="V9018"/>
    <s v="26"/>
    <s v="Home"/>
    <n v="40"/>
    <s v="male"/>
    <s v="English"/>
    <s v="City Medical Center"/>
    <d v="2021-07-13T02:16:50"/>
    <d v="1981-06-26T00:00:00"/>
    <x v="1"/>
  </r>
  <r>
    <s v="446207"/>
    <n v="4"/>
    <n v="10"/>
    <n v="6"/>
    <n v="5"/>
    <n v="1"/>
    <m/>
    <n v="4"/>
    <n v="10"/>
    <n v="6"/>
    <n v="8"/>
    <s v="The discharge process was disorganized and confusing."/>
    <s v="S14142A"/>
    <s v="17"/>
    <s v="Home"/>
    <n v="65"/>
    <s v="female"/>
    <s v="English"/>
    <s v="City Medical Center"/>
    <d v="2021-08-11T19:07:08"/>
    <d v="1956-11-14T00:00:00"/>
    <x v="3"/>
  </r>
  <r>
    <s v="197016"/>
    <n v="9"/>
    <n v="6"/>
    <n v="6"/>
    <n v="10"/>
    <n v="1"/>
    <n v="1"/>
    <n v="2"/>
    <n v="4"/>
    <n v="6"/>
    <n v="8"/>
    <s v=""/>
    <s v="L89610"/>
    <s v="2"/>
    <s v="Home"/>
    <n v="73"/>
    <s v="male"/>
    <s v="English"/>
    <s v="St. Mary's Hospital"/>
    <d v="2021-03-18T15:14:25"/>
    <d v="1948-06-06T00:00:00"/>
    <x v="7"/>
  </r>
  <r>
    <s v="630040"/>
    <n v="4"/>
    <n v="4"/>
    <n v="10"/>
    <n v="7"/>
    <n v="1"/>
    <n v="9"/>
    <n v="1"/>
    <n v="10"/>
    <n v="1"/>
    <n v="6"/>
    <s v=""/>
    <s v="T83421D"/>
    <s v="8"/>
    <s v="Home"/>
    <n v="53"/>
    <s v="male"/>
    <s v="English"/>
    <s v="St. Mary's Hospital"/>
    <d v="2022-12-16T16:55:53"/>
    <d v="1970-04-29T00:00:00"/>
    <x v="0"/>
  </r>
  <r>
    <s v="976778"/>
    <n v="2"/>
    <n v="5"/>
    <n v="5"/>
    <n v="4"/>
    <n v="1"/>
    <n v="1"/>
    <n v="4"/>
    <n v="7"/>
    <n v="7"/>
    <n v="9"/>
    <s v=""/>
    <s v="K5751"/>
    <s v=""/>
    <s v="Against Medical Advice"/>
    <n v="49"/>
    <s v="female"/>
    <s v="English"/>
    <s v="General Hospital"/>
    <d v="2022-07-07T09:56:26"/>
    <d v="1973-03-08T00:00:00"/>
    <x v="13"/>
  </r>
  <r>
    <s v="061519"/>
    <n v="3"/>
    <n v="9"/>
    <n v="5"/>
    <n v="6"/>
    <n v="1"/>
    <n v="4"/>
    <n v="8"/>
    <n v="9"/>
    <n v="4"/>
    <n v="9"/>
    <s v="I had a positive experience overall."/>
    <s v="T63592S"/>
    <s v="3"/>
    <s v="Home"/>
    <n v="66"/>
    <s v="male"/>
    <s v="English"/>
    <s v="Memorial Hospital"/>
    <d v="2022-07-16T03:49:30"/>
    <d v="1956-08-16T00:00:00"/>
    <x v="0"/>
  </r>
  <r>
    <s v="293835"/>
    <n v="7"/>
    <n v="4"/>
    <n v="3"/>
    <n v="5"/>
    <n v="1"/>
    <n v="2"/>
    <n v="8"/>
    <n v="2"/>
    <n v="10"/>
    <n v="5"/>
    <s v="The facilities were clean and well-maintained."/>
    <s v="K5720"/>
    <s v="14"/>
    <s v="Against Medical Advice"/>
    <n v="84"/>
    <s v="female"/>
    <s v="English"/>
    <s v="City Medical Center"/>
    <d v="2022-08-28T23:21:18"/>
    <d v="1938-08-13T00:00:00"/>
    <x v="13"/>
  </r>
  <r>
    <s v="337591"/>
    <n v="9"/>
    <n v="6"/>
    <n v="7"/>
    <n v="10"/>
    <n v="1"/>
    <n v="4"/>
    <n v="2"/>
    <n v="1"/>
    <n v="3"/>
    <n v="1"/>
    <s v="The food options were limited and not very appetizing."/>
    <s v="S22079S"/>
    <s v="4"/>
    <s v="Long-term Care Hospital"/>
    <n v="19"/>
    <s v="female"/>
    <s v="English"/>
    <s v="Memorial Hospital"/>
    <d v="2021-05-21T10:34:52"/>
    <d v="2002-09-14T00:00:00"/>
    <x v="3"/>
  </r>
  <r>
    <s v="224988"/>
    <n v="2"/>
    <n v="7"/>
    <n v="6"/>
    <n v="7"/>
    <n v="1"/>
    <n v="2"/>
    <n v="7"/>
    <n v="7"/>
    <n v="9"/>
    <n v="3"/>
    <s v="The discharge process was disorganized and confusing."/>
    <s v="L8930"/>
    <s v="25"/>
    <s v="Home"/>
    <n v="17"/>
    <s v="female"/>
    <s v="English"/>
    <s v="City Medical Center"/>
    <d v="2021-02-28T07:44:07"/>
    <d v="2003-09-08T00:00:00"/>
    <x v="7"/>
  </r>
  <r>
    <s v="956193"/>
    <n v="2"/>
    <n v="2"/>
    <n v="5"/>
    <n v="1"/>
    <n v="1"/>
    <n v="6"/>
    <n v="10"/>
    <n v="4"/>
    <n v="4"/>
    <n v="7"/>
    <s v=""/>
    <s v="A0839"/>
    <s v="8"/>
    <s v="Home"/>
    <n v="94"/>
    <s v="unspecified"/>
    <s v="English"/>
    <s v="St. Mary's Hospital"/>
    <d v="2022-11-14T12:03:31"/>
    <d v="1929-02-11T00:00:00"/>
    <x v="17"/>
  </r>
  <r>
    <s v="406518"/>
    <n v="3"/>
    <n v="2"/>
    <n v="9"/>
    <n v="6"/>
    <n v="1"/>
    <n v="7"/>
    <n v="3"/>
    <n v="9"/>
    <n v="6"/>
    <n v="6"/>
    <s v="The wait times were too long and frustrating."/>
    <s v="S11033"/>
    <s v="11"/>
    <s v="Home"/>
    <n v="80"/>
    <s v="male"/>
    <s v="English"/>
    <s v="St. Mary's Hospital"/>
    <d v="2023-05-08T15:23:30"/>
    <d v="1943-11-18T00:00:00"/>
    <x v="3"/>
  </r>
  <r>
    <s v="278195"/>
    <n v="6"/>
    <n v="1"/>
    <n v="9"/>
    <n v="10"/>
    <n v="1"/>
    <m/>
    <n v="3"/>
    <n v="8"/>
    <n v="5"/>
    <n v="8"/>
    <s v=""/>
    <s v="S52232F"/>
    <s v="17"/>
    <s v="Home"/>
    <n v="55"/>
    <s v="unspecified"/>
    <s v="English"/>
    <s v="City Medical Center"/>
    <d v="2022-09-16T05:34:18"/>
    <d v="1968-03-06T00:00:00"/>
    <x v="3"/>
  </r>
  <r>
    <s v="275864"/>
    <n v="2"/>
    <n v="1"/>
    <n v="4"/>
    <n v="1"/>
    <n v="1"/>
    <n v="7"/>
    <n v="1"/>
    <n v="9"/>
    <n v="9"/>
    <n v="6"/>
    <s v="I had a positive experience overall."/>
    <s v="S02651D"/>
    <s v="7"/>
    <s v="Home"/>
    <n v="44"/>
    <s v="male"/>
    <s v="English"/>
    <s v="St. Mary's Hospital"/>
    <d v="2022-06-17T12:02:24"/>
    <d v="1978-08-11T00:00:00"/>
    <x v="3"/>
  </r>
  <r>
    <s v="120107"/>
    <n v="9"/>
    <n v="8"/>
    <n v="10"/>
    <n v="8"/>
    <n v="1"/>
    <n v="1"/>
    <n v="4"/>
    <n v="5"/>
    <n v="1"/>
    <n v="2"/>
    <s v=""/>
    <s v="S92324P"/>
    <s v="2"/>
    <s v="Home"/>
    <n v="22"/>
    <s v="female"/>
    <s v="Portuguese"/>
    <s v="City Medical Center"/>
    <d v="2021-09-15T00:18:47"/>
    <d v="1999-09-21T00:00:00"/>
    <x v="3"/>
  </r>
  <r>
    <s v="097659"/>
    <n v="3"/>
    <n v="5"/>
    <n v="5"/>
    <n v="1"/>
    <n v="1"/>
    <n v="3"/>
    <n v="1"/>
    <n v="1"/>
    <n v="7"/>
    <n v="10"/>
    <s v=""/>
    <s v="S52092N"/>
    <s v="4"/>
    <s v="Left Against Medical Advice"/>
    <n v="16"/>
    <s v="female"/>
    <s v="English"/>
    <s v="General Hospital"/>
    <d v="2021-09-18T03:26:01"/>
    <d v="2005-06-29T00:00:00"/>
    <x v="3"/>
  </r>
  <r>
    <s v="867627"/>
    <n v="10"/>
    <n v="8"/>
    <n v="3"/>
    <n v="2"/>
    <n v="1"/>
    <n v="9"/>
    <n v="5"/>
    <n v="6"/>
    <n v="6"/>
    <n v="8"/>
    <s v=""/>
    <s v="H1811"/>
    <s v="6"/>
    <s v="Home"/>
    <n v="21"/>
    <s v="male"/>
    <s v="English"/>
    <s v="General Hospital"/>
    <d v="2023-05-14T05:45:57"/>
    <d v="2002-09-07T00:00:00"/>
    <x v="10"/>
  </r>
  <r>
    <s v="859700"/>
    <n v="7"/>
    <n v="8"/>
    <n v="3"/>
    <n v="9"/>
    <n v="1"/>
    <n v="10"/>
    <n v="10"/>
    <n v="1"/>
    <n v="3"/>
    <n v="8"/>
    <s v=""/>
    <s v="J9611"/>
    <s v="17"/>
    <s v="Home"/>
    <n v="23"/>
    <s v="male"/>
    <s v="English"/>
    <s v="Memorial Hospital"/>
    <d v="2023-04-27T09:16:37"/>
    <d v="2000-07-23T00:00:00"/>
    <x v="18"/>
  </r>
  <r>
    <s v="811597"/>
    <n v="4"/>
    <n v="6"/>
    <n v="10"/>
    <n v="4"/>
    <n v="1"/>
    <n v="9"/>
    <n v="1"/>
    <n v="3"/>
    <n v="2"/>
    <n v="7"/>
    <s v=""/>
    <s v=""/>
    <s v="13"/>
    <s v="Hospice - Unknown"/>
    <n v="95"/>
    <s v="female"/>
    <s v="English"/>
    <s v="General Hospital"/>
    <d v="2023-01-11T05:32:41"/>
    <d v="1927-10-27T00:00:00"/>
    <x v="4"/>
  </r>
  <r>
    <s v="525823"/>
    <n v="7"/>
    <n v="7"/>
    <n v="6"/>
    <n v="2"/>
    <n v="1"/>
    <n v="2"/>
    <n v="2"/>
    <n v="9"/>
    <n v="3"/>
    <n v="6"/>
    <s v=""/>
    <s v="S52282C"/>
    <s v="25"/>
    <s v="Home"/>
    <n v="75"/>
    <s v="male"/>
    <s v="English"/>
    <s v="City Medical Center"/>
    <d v="2021-05-30T13:17:47"/>
    <d v="1946-04-11T00:00:00"/>
    <x v="3"/>
  </r>
  <r>
    <s v="210033"/>
    <n v="6"/>
    <n v="4"/>
    <n v="8"/>
    <n v="2"/>
    <n v="1"/>
    <n v="8"/>
    <n v="3"/>
    <n v="6"/>
    <n v="5"/>
    <n v="6"/>
    <s v="The discharge process was disorganized and confusing."/>
    <s v=""/>
    <s v="15"/>
    <s v="Home"/>
    <n v="81"/>
    <s v="male"/>
    <s v="English"/>
    <s v="City Medical Center"/>
    <d v="2022-04-02T10:41:59"/>
    <d v="1940-11-04T00:00:00"/>
    <x v="4"/>
  </r>
  <r>
    <s v="334032"/>
    <n v="9"/>
    <n v="9"/>
    <n v="4"/>
    <n v="1"/>
    <n v="1"/>
    <n v="3"/>
    <n v="4"/>
    <n v="9"/>
    <n v="9"/>
    <n v="4"/>
    <s v=""/>
    <s v="S51039"/>
    <s v="29"/>
    <s v="Home"/>
    <n v="64"/>
    <s v="female"/>
    <s v="English"/>
    <s v="Memorial Hospital"/>
    <d v="2022-01-29T16:52:42"/>
    <d v="1957-12-11T00:00:00"/>
    <x v="3"/>
  </r>
  <r>
    <s v="744709"/>
    <n v="1"/>
    <n v="2"/>
    <n v="5"/>
    <n v="7"/>
    <n v="1"/>
    <n v="7"/>
    <n v="2"/>
    <n v="4"/>
    <n v="10"/>
    <n v="9"/>
    <s v="I felt well-informed and involved in my treatment plan."/>
    <s v="S92144G"/>
    <s v="5"/>
    <s v="Home"/>
    <n v="86"/>
    <s v="male"/>
    <s v="English"/>
    <s v="City Medical Center"/>
    <d v="2023-03-09T09:59:02"/>
    <d v="1937-03-20T00:00:00"/>
    <x v="3"/>
  </r>
  <r>
    <s v="133758"/>
    <n v="7"/>
    <n v="7"/>
    <n v="2"/>
    <n v="3"/>
    <n v="1"/>
    <n v="8"/>
    <n v="1"/>
    <n v="5"/>
    <n v="8"/>
    <n v="8"/>
    <s v=""/>
    <s v="F8089"/>
    <s v="15"/>
    <s v="Long-term Care Hospital"/>
    <n v="36"/>
    <s v="female"/>
    <s v="English"/>
    <s v="St. Mary's Hospital"/>
    <d v="2022-12-09T13:35:46"/>
    <d v="1986-10-29T00:00:00"/>
    <x v="19"/>
  </r>
  <r>
    <s v="905250"/>
    <n v="6"/>
    <n v="8"/>
    <n v="6"/>
    <n v="6"/>
    <n v="1"/>
    <n v="8"/>
    <n v="9"/>
    <n v="5"/>
    <n v="7"/>
    <n v="4"/>
    <s v=""/>
    <s v="M84531K"/>
    <s v="12"/>
    <s v="ADM"/>
    <n v="94"/>
    <s v="female"/>
    <s v="English"/>
    <s v="City Medical Center"/>
    <d v="2023-07-30T16:20:37"/>
    <d v="1929-09-21T00:00:00"/>
    <x v="2"/>
  </r>
  <r>
    <s v="914492"/>
    <n v="6"/>
    <n v="1"/>
    <n v="6"/>
    <n v="1"/>
    <n v="2"/>
    <n v="8"/>
    <n v="5"/>
    <n v="6"/>
    <n v="10"/>
    <n v="3"/>
    <s v="The wait times were too long and frustrating."/>
    <s v="V875XXA"/>
    <s v="22"/>
    <s v="Home"/>
    <n v="78"/>
    <s v="female"/>
    <s v="English"/>
    <s v="General Hospital"/>
    <d v="2022-02-04T16:36:43"/>
    <d v="1943-12-04T00:00:00"/>
    <x v="1"/>
  </r>
  <r>
    <s v="550190"/>
    <n v="9"/>
    <n v="7"/>
    <n v="3"/>
    <n v="8"/>
    <n v="2"/>
    <n v="3"/>
    <n v="5"/>
    <n v="3"/>
    <n v="8"/>
    <n v="4"/>
    <s v=""/>
    <s v="S56229"/>
    <s v="12"/>
    <s v="Home"/>
    <n v="84"/>
    <s v="female"/>
    <s v="English"/>
    <s v="Community Health Clinic"/>
    <d v="2022-04-04T02:15:26"/>
    <d v="1938-06-20T00:00:00"/>
    <x v="3"/>
  </r>
  <r>
    <s v="831003"/>
    <n v="2"/>
    <n v="3"/>
    <n v="5"/>
    <n v="8"/>
    <n v="2"/>
    <m/>
    <n v="3"/>
    <n v="3"/>
    <n v="10"/>
    <n v="10"/>
    <s v=""/>
    <s v="R978"/>
    <s v="15"/>
    <s v="Home"/>
    <n v="90"/>
    <s v="male"/>
    <s v="English"/>
    <s v="General Hospital"/>
    <d v="2023-06-17T04:04:19"/>
    <d v="1933-12-09T00:00:00"/>
    <x v="9"/>
  </r>
  <r>
    <s v="886852"/>
    <n v="3"/>
    <n v="1"/>
    <n v="5"/>
    <n v="9"/>
    <n v="2"/>
    <n v="5"/>
    <n v="9"/>
    <n v="10"/>
    <n v="4"/>
    <n v="3"/>
    <s v="The communication between staff and patients could be improved."/>
    <s v="T2174"/>
    <s v="22"/>
    <s v="Home"/>
    <n v="56"/>
    <s v="male"/>
    <s v="English"/>
    <s v="St. Mary's Hospital"/>
    <d v="2021-05-17T05:08:17"/>
    <d v="1965-03-27T00:00:00"/>
    <x v="0"/>
  </r>
  <r>
    <s v="087823"/>
    <n v="8"/>
    <n v="8"/>
    <n v="3"/>
    <n v="10"/>
    <n v="2"/>
    <n v="8"/>
    <n v="2"/>
    <n v="9"/>
    <n v="6"/>
    <n v="4"/>
    <s v=""/>
    <s v="K824"/>
    <s v="20"/>
    <s v="Home"/>
    <n v="42"/>
    <s v="male"/>
    <s v="English"/>
    <s v="City Medical Center"/>
    <d v="2022-11-19T16:01:36"/>
    <d v="1980-08-07T00:00:00"/>
    <x v="13"/>
  </r>
  <r>
    <s v="663801"/>
    <n v="5"/>
    <n v="8"/>
    <n v="7"/>
    <n v="10"/>
    <n v="2"/>
    <n v="10"/>
    <n v="2"/>
    <n v="9"/>
    <n v="5"/>
    <n v="6"/>
    <s v="The communication between staff and patients could be improved."/>
    <s v="S62333P"/>
    <s v="22"/>
    <s v="Home"/>
    <n v="20"/>
    <s v="male"/>
    <s v="English"/>
    <s v="City Medical Center"/>
    <d v="2021-03-12T06:54:35"/>
    <d v="2001-07-28T00:00:00"/>
    <x v="3"/>
  </r>
  <r>
    <s v="105202"/>
    <n v="6"/>
    <n v="7"/>
    <n v="3"/>
    <n v="3"/>
    <n v="2"/>
    <n v="2"/>
    <n v="7"/>
    <n v="1"/>
    <n v="2"/>
    <n v="2"/>
    <s v="I felt well-informed and involved in my treatment plan."/>
    <s v="T2069"/>
    <s v="6"/>
    <s v="Long-term Care Hospital"/>
    <n v="82"/>
    <s v="male"/>
    <s v="English"/>
    <s v="City Medical Center"/>
    <d v="2022-08-26T16:24:28"/>
    <d v="1940-09-21T00:00:00"/>
    <x v="0"/>
  </r>
  <r>
    <s v="412162"/>
    <n v="2"/>
    <n v="2"/>
    <n v="5"/>
    <n v="9"/>
    <n v="2"/>
    <n v="5"/>
    <n v="1"/>
    <n v="5"/>
    <n v="9"/>
    <n v="10"/>
    <s v="The hospital staff was very attentive and caring."/>
    <s v="T458X3A"/>
    <s v="7"/>
    <s v="Home"/>
    <n v="34"/>
    <s v="male"/>
    <s v="English"/>
    <s v="City Medical Center"/>
    <d v="2021-06-27T23:50:04"/>
    <d v="1987-11-12T00:00:00"/>
    <x v="0"/>
  </r>
  <r>
    <s v="407488"/>
    <n v="2"/>
    <n v="3"/>
    <n v="7"/>
    <n v="7"/>
    <n v="2"/>
    <n v="2"/>
    <n v="1"/>
    <n v="2"/>
    <n v="8"/>
    <n v="5"/>
    <s v=""/>
    <s v=""/>
    <s v="16"/>
    <s v="Home"/>
    <n v="54"/>
    <s v="male"/>
    <s v="English"/>
    <s v="City Medical Center"/>
    <d v="2021-01-13T09:21:25"/>
    <d v="1966-11-09T00:00:00"/>
    <x v="4"/>
  </r>
  <r>
    <s v="935787"/>
    <n v="10"/>
    <n v="2"/>
    <n v="7"/>
    <n v="4"/>
    <n v="2"/>
    <n v="2"/>
    <n v="3"/>
    <n v="3"/>
    <n v="7"/>
    <n v="2"/>
    <s v="I encountered some issues with billing and insurance."/>
    <s v="S53033"/>
    <s v="13"/>
    <s v="Home"/>
    <n v="94"/>
    <s v="female"/>
    <s v="English"/>
    <s v="Memorial Hospital"/>
    <d v="2022-04-29T12:32:27"/>
    <d v="1928-10-28T00:00:00"/>
    <x v="3"/>
  </r>
  <r>
    <s v="819762"/>
    <n v="1"/>
    <n v="4"/>
    <n v="5"/>
    <n v="2"/>
    <n v="2"/>
    <n v="8"/>
    <n v="1"/>
    <n v="10"/>
    <n v="2"/>
    <n v="1"/>
    <s v=""/>
    <s v="S82041A"/>
    <s v="14"/>
    <s v="Home"/>
    <n v="29"/>
    <s v="female"/>
    <s v="English"/>
    <s v="Community Health Clinic"/>
    <d v="2022-02-14T06:34:58"/>
    <d v="1992-10-01T00:00:00"/>
    <x v="3"/>
  </r>
  <r>
    <s v="689723"/>
    <n v="6"/>
    <n v="10"/>
    <n v="4"/>
    <n v="8"/>
    <n v="2"/>
    <n v="4"/>
    <n v="4"/>
    <n v="3"/>
    <n v="1"/>
    <n v="10"/>
    <s v=""/>
    <s v="M1310"/>
    <s v="2"/>
    <s v="Home"/>
    <n v="77"/>
    <s v="male"/>
    <s v="English"/>
    <s v="Community Health Clinic"/>
    <d v="2021-10-01T01:18:37"/>
    <d v="1944-09-19T00:00:00"/>
    <x v="2"/>
  </r>
  <r>
    <s v="037833"/>
    <n v="5"/>
    <n v="9"/>
    <n v="9"/>
    <n v="5"/>
    <n v="2"/>
    <n v="2"/>
    <n v="5"/>
    <n v="1"/>
    <n v="3"/>
    <n v="6"/>
    <s v="The communication between staff and patients could be improved."/>
    <s v="S75012A"/>
    <s v="6"/>
    <s v="Home"/>
    <n v="94"/>
    <s v="male"/>
    <s v="English"/>
    <s v="St. Mary's Hospital"/>
    <d v="2022-03-28T04:33:12"/>
    <d v="1928-05-19T00:00:00"/>
    <x v="3"/>
  </r>
  <r>
    <s v="261106"/>
    <n v="3"/>
    <n v="1"/>
    <n v="3"/>
    <n v="8"/>
    <n v="2"/>
    <n v="8"/>
    <n v="7"/>
    <n v="3"/>
    <n v="7"/>
    <n v="5"/>
    <s v="The wait times were too long and frustrating."/>
    <s v="V789"/>
    <s v="7"/>
    <s v="Against Medical Advice"/>
    <n v="71"/>
    <s v="male"/>
    <s v="English"/>
    <s v="St. Mary's Hospital"/>
    <d v="2021-04-16T19:55:34"/>
    <d v="1950-10-09T00:00:00"/>
    <x v="1"/>
  </r>
  <r>
    <s v="992197"/>
    <n v="6"/>
    <n v="9"/>
    <n v="1"/>
    <n v="7"/>
    <n v="2"/>
    <n v="2"/>
    <n v="1"/>
    <n v="7"/>
    <n v="1"/>
    <n v="3"/>
    <s v=""/>
    <s v="S6390"/>
    <s v="17"/>
    <s v="Home"/>
    <n v="97"/>
    <s v="male"/>
    <s v="English"/>
    <s v="City Medical Center"/>
    <d v="2021-08-03T15:34:00"/>
    <d v="1924-07-27T00:00:00"/>
    <x v="3"/>
  </r>
  <r>
    <s v="051964"/>
    <n v="10"/>
    <n v="9"/>
    <n v="1"/>
    <n v="5"/>
    <n v="2"/>
    <n v="1"/>
    <n v="10"/>
    <n v="10"/>
    <n v="6"/>
    <n v="9"/>
    <s v=""/>
    <s v="S76811S"/>
    <s v="25"/>
    <s v="Home"/>
    <n v="39"/>
    <s v="female"/>
    <s v="English"/>
    <s v="St. Mary's Hospital"/>
    <d v="2022-08-21T08:59:54"/>
    <d v="1983-04-13T00:00:00"/>
    <x v="3"/>
  </r>
  <r>
    <s v="622811"/>
    <n v="6"/>
    <n v="3"/>
    <n v="6"/>
    <n v="2"/>
    <n v="2"/>
    <n v="7"/>
    <n v="5"/>
    <n v="4"/>
    <n v="7"/>
    <n v="6"/>
    <s v=""/>
    <s v="S86001D"/>
    <s v="14"/>
    <s v="Home"/>
    <n v="71"/>
    <s v="female"/>
    <s v="English"/>
    <s v="Community Health Clinic"/>
    <d v="2023-02-03T05:20:28"/>
    <d v="1952-05-02T00:00:00"/>
    <x v="3"/>
  </r>
  <r>
    <s v="569259"/>
    <n v="10"/>
    <n v="5"/>
    <n v="4"/>
    <n v="1"/>
    <n v="2"/>
    <n v="8"/>
    <n v="4"/>
    <n v="5"/>
    <n v="5"/>
    <n v="3"/>
    <s v="The discharge process was disorganized and confusing."/>
    <s v="E702"/>
    <s v="27"/>
    <s v="Home"/>
    <n v="34"/>
    <s v="male"/>
    <s v="English"/>
    <s v="City Medical Center"/>
    <d v="2021-10-12T02:01:43"/>
    <d v="1987-12-19T00:00:00"/>
    <x v="5"/>
  </r>
  <r>
    <s v="539798"/>
    <n v="5"/>
    <n v="2"/>
    <n v="3"/>
    <n v="1"/>
    <n v="2"/>
    <n v="1"/>
    <n v="3"/>
    <n v="6"/>
    <n v="9"/>
    <n v="10"/>
    <s v="The food options were limited and not very appetizing."/>
    <s v="O98811"/>
    <s v="27"/>
    <s v="Home"/>
    <n v="53"/>
    <s v="male"/>
    <s v="English"/>
    <s v="Memorial Hospital"/>
    <d v="2021-08-04T22:43:11"/>
    <d v="1968-10-10T00:00:00"/>
    <x v="20"/>
  </r>
  <r>
    <s v="693197"/>
    <n v="5"/>
    <n v="4"/>
    <n v="3"/>
    <n v="9"/>
    <n v="2"/>
    <n v="5"/>
    <n v="8"/>
    <n v="1"/>
    <n v="4"/>
    <n v="9"/>
    <s v=""/>
    <s v="S52319G"/>
    <s v="12"/>
    <s v="Home"/>
    <n v="52"/>
    <s v="female"/>
    <s v="English"/>
    <s v="St. Mary's Hospital"/>
    <d v="2021-02-05T11:58:32"/>
    <d v="1968-11-26T00:00:00"/>
    <x v="3"/>
  </r>
  <r>
    <s v="640404"/>
    <n v="6"/>
    <n v="7"/>
    <n v="1"/>
    <n v="2"/>
    <n v="2"/>
    <n v="2"/>
    <n v="4"/>
    <n v="7"/>
    <n v="1"/>
    <n v="1"/>
    <s v="The discharge process was disorganized and confusing."/>
    <s v="T24601S"/>
    <s v="19"/>
    <s v="Home"/>
    <n v="33"/>
    <s v="female"/>
    <s v="English"/>
    <s v="Memorial Hospital"/>
    <d v="2022-03-24T19:03:53"/>
    <d v="1989-08-03T00:00:00"/>
    <x v="0"/>
  </r>
  <r>
    <s v="812940"/>
    <n v="4"/>
    <n v="9"/>
    <n v="3"/>
    <n v="5"/>
    <n v="2"/>
    <n v="3"/>
    <n v="5"/>
    <n v="9"/>
    <n v="2"/>
    <n v="3"/>
    <s v="I encountered some issues with billing and insurance."/>
    <s v="L72"/>
    <s v="27"/>
    <s v="Home"/>
    <n v="54"/>
    <s v="male"/>
    <s v="English"/>
    <s v="Community Health Clinic"/>
    <d v="2021-08-18T11:28:29"/>
    <d v="1967-10-15T00:00:00"/>
    <x v="7"/>
  </r>
  <r>
    <s v="452301"/>
    <n v="3"/>
    <n v="3"/>
    <n v="6"/>
    <n v="4"/>
    <n v="2"/>
    <n v="9"/>
    <n v="3"/>
    <n v="10"/>
    <n v="4"/>
    <n v="10"/>
    <s v=""/>
    <s v="V583XXS"/>
    <s v=""/>
    <s v="Inpatient Hospice"/>
    <n v="77"/>
    <s v="male"/>
    <s v="English"/>
    <s v="Community Health Clinic"/>
    <d v="2021-01-20T13:00:00"/>
    <d v="1944-04-21T00:00:00"/>
    <x v="1"/>
  </r>
  <r>
    <s v="653610"/>
    <n v="2"/>
    <n v="3"/>
    <n v="4"/>
    <n v="1"/>
    <n v="2"/>
    <n v="8"/>
    <n v="4"/>
    <n v="10"/>
    <n v="5"/>
    <n v="3"/>
    <s v=""/>
    <s v="S35405"/>
    <s v="7"/>
    <s v="Home"/>
    <n v="20"/>
    <s v="female"/>
    <s v="English"/>
    <s v="St. Mary's Hospital"/>
    <d v="2021-10-07T02:13:51"/>
    <d v="2001-11-17T00:00:00"/>
    <x v="3"/>
  </r>
  <r>
    <s v="756198"/>
    <n v="5"/>
    <n v="4"/>
    <n v="9"/>
    <n v="1"/>
    <n v="2"/>
    <n v="5"/>
    <n v="6"/>
    <n v="1"/>
    <n v="4"/>
    <n v="3"/>
    <s v=""/>
    <s v="S66899S"/>
    <s v="7"/>
    <s v="Home"/>
    <n v="67"/>
    <s v="female"/>
    <s v="English"/>
    <s v="General Hospital"/>
    <d v="2021-06-17T23:12:58"/>
    <d v="1954-01-13T00:00:00"/>
    <x v="3"/>
  </r>
  <r>
    <s v="700257"/>
    <n v="10"/>
    <n v="2"/>
    <n v="6"/>
    <n v="8"/>
    <n v="2"/>
    <n v="10"/>
    <n v="1"/>
    <n v="7"/>
    <n v="4"/>
    <n v="10"/>
    <s v=""/>
    <s v="S948X1D"/>
    <s v="23"/>
    <s v="Home"/>
    <n v="69"/>
    <s v="female"/>
    <s v="English"/>
    <s v="Community Health Clinic"/>
    <d v="2022-11-22T05:17:29"/>
    <d v="1953-12-04T00:00:00"/>
    <x v="3"/>
  </r>
  <r>
    <s v="355570"/>
    <n v="5"/>
    <n v="1"/>
    <n v="7"/>
    <n v="9"/>
    <n v="2"/>
    <n v="8"/>
    <n v="10"/>
    <n v="2"/>
    <n v="6"/>
    <n v="4"/>
    <s v="The food options were limited and not very appetizing."/>
    <s v="M84562G"/>
    <s v="25"/>
    <s v="Home"/>
    <n v="63"/>
    <s v="female"/>
    <s v="English"/>
    <s v="General Hospital"/>
    <d v="2022-01-10T07:43:33"/>
    <d v="1958-09-21T00:00:00"/>
    <x v="2"/>
  </r>
  <r>
    <s v="993356"/>
    <n v="8"/>
    <n v="7"/>
    <n v="4"/>
    <n v="6"/>
    <n v="2"/>
    <n v="8"/>
    <n v="4"/>
    <n v="8"/>
    <n v="1"/>
    <n v="8"/>
    <s v="I had a positive experience overall."/>
    <s v="M109"/>
    <s v="14"/>
    <s v="Home"/>
    <n v="60"/>
    <s v="male"/>
    <s v="English"/>
    <s v="General Hospital"/>
    <d v="2023-05-16T15:20:57"/>
    <d v="1963-03-04T00:00:00"/>
    <x v="2"/>
  </r>
  <r>
    <s v="588553"/>
    <n v="2"/>
    <n v="2"/>
    <n v="5"/>
    <n v="9"/>
    <n v="2"/>
    <n v="4"/>
    <n v="5"/>
    <n v="10"/>
    <n v="4"/>
    <n v="4"/>
    <s v=""/>
    <s v="F11281"/>
    <s v="22"/>
    <s v="Home"/>
    <n v="31"/>
    <s v="male"/>
    <s v="English"/>
    <s v="Memorial Hospital"/>
    <d v="2022-09-15T04:55:16"/>
    <d v="1991-10-28T00:00:00"/>
    <x v="19"/>
  </r>
  <r>
    <s v="001334"/>
    <n v="3"/>
    <n v="8"/>
    <n v="7"/>
    <n v="7"/>
    <n v="2"/>
    <n v="5"/>
    <n v="5"/>
    <n v="5"/>
    <n v="8"/>
    <n v="8"/>
    <s v="I encountered some issues with billing and insurance."/>
    <s v="V9122"/>
    <s v="10"/>
    <s v="Home"/>
    <n v="89"/>
    <s v="female"/>
    <s v="English"/>
    <s v="Memorial Hospital"/>
    <d v="2022-05-05T01:54:37"/>
    <d v="1933-08-31T00:00:00"/>
    <x v="1"/>
  </r>
  <r>
    <s v="526295"/>
    <n v="1"/>
    <n v="5"/>
    <n v="6"/>
    <n v="3"/>
    <n v="2"/>
    <n v="5"/>
    <n v="8"/>
    <n v="8"/>
    <n v="7"/>
    <n v="9"/>
    <s v=""/>
    <s v="V251"/>
    <s v="9"/>
    <s v="Expired"/>
    <n v="19"/>
    <s v="male"/>
    <s v="English"/>
    <s v="St. Mary's Hospital"/>
    <d v="2022-09-29T00:40:29"/>
    <d v="2003-11-12T00:00:00"/>
    <x v="1"/>
  </r>
  <r>
    <s v="526295"/>
    <n v="1"/>
    <n v="5"/>
    <n v="6"/>
    <n v="3"/>
    <n v="2"/>
    <n v="5"/>
    <n v="8"/>
    <n v="8"/>
    <n v="7"/>
    <n v="9"/>
    <s v=""/>
    <s v="V251"/>
    <s v="9"/>
    <s v="Expired"/>
    <n v="19"/>
    <s v="male"/>
    <s v="English"/>
    <s v="St. Mary's Hospital"/>
    <d v="2022-09-29T00:40:29"/>
    <d v="2003-11-12T00:00:00"/>
    <x v="1"/>
  </r>
  <r>
    <s v="418540"/>
    <n v="3"/>
    <n v="8"/>
    <n v="6"/>
    <n v="9"/>
    <n v="2"/>
    <n v="10"/>
    <n v="1"/>
    <n v="10"/>
    <n v="7"/>
    <n v="7"/>
    <s v=""/>
    <s v="S92026S"/>
    <s v=""/>
    <s v="Hospice - Unknown"/>
    <n v="54"/>
    <s v="female"/>
    <s v="English"/>
    <s v="Memorial Hospital"/>
    <d v="2022-04-27T15:29:00"/>
    <d v="1968-04-25T00:00:00"/>
    <x v="3"/>
  </r>
  <r>
    <s v="429566"/>
    <n v="7"/>
    <n v="4"/>
    <n v="6"/>
    <n v="8"/>
    <n v="2"/>
    <n v="1"/>
    <n v="3"/>
    <n v="8"/>
    <n v="2"/>
    <n v="3"/>
    <s v=""/>
    <s v="X30XXXA"/>
    <s v="28"/>
    <s v="Long-term Care Hospital"/>
    <m/>
    <s v="male"/>
    <s v="English"/>
    <s v="City Medical Center"/>
    <d v="2021-05-01T17:50:42"/>
    <d v="1987-11-25T00:00:00"/>
    <x v="15"/>
  </r>
  <r>
    <s v="631038"/>
    <n v="9"/>
    <n v="4"/>
    <n v="7"/>
    <n v="2"/>
    <n v="2"/>
    <n v="6"/>
    <n v="7"/>
    <n v="10"/>
    <n v="8"/>
    <n v="6"/>
    <s v="The food options were limited and not very appetizing."/>
    <s v="S42249A"/>
    <s v="6"/>
    <s v="ADM"/>
    <n v="91"/>
    <s v="female"/>
    <s v="English"/>
    <s v="St. Mary's Hospital"/>
    <d v="2022-02-05T02:34:28"/>
    <d v="1931-03-29T00:00:00"/>
    <x v="3"/>
  </r>
  <r>
    <s v="443912"/>
    <n v="8"/>
    <n v="2"/>
    <n v="5"/>
    <n v="9"/>
    <n v="2"/>
    <n v="6"/>
    <n v="3"/>
    <n v="10"/>
    <n v="2"/>
    <n v="1"/>
    <s v=""/>
    <s v="O99281"/>
    <s v="30"/>
    <s v="Home"/>
    <n v="91"/>
    <s v="male"/>
    <s v="English"/>
    <s v="Memorial Hospital"/>
    <d v="2022-07-14T12:14:35"/>
    <d v="1931-04-25T00:00:00"/>
    <x v="20"/>
  </r>
  <r>
    <s v="799471"/>
    <n v="1"/>
    <n v="3"/>
    <n v="10"/>
    <n v="8"/>
    <n v="2"/>
    <n v="1"/>
    <n v="5"/>
    <n v="10"/>
    <n v="2"/>
    <n v="2"/>
    <s v=""/>
    <s v="R296"/>
    <s v="12"/>
    <s v="Long-term Care Hospital"/>
    <n v="17"/>
    <s v="male"/>
    <s v="English"/>
    <s v="Memorial Hospital"/>
    <d v="2022-03-06T07:22:46"/>
    <d v="2004-11-11T00:00:00"/>
    <x v="9"/>
  </r>
  <r>
    <s v="151292"/>
    <n v="3"/>
    <n v="8"/>
    <n v="9"/>
    <n v="3"/>
    <n v="2"/>
    <n v="4"/>
    <n v="5"/>
    <n v="4"/>
    <n v="6"/>
    <n v="4"/>
    <s v="The discharge process was disorganized and confusing."/>
    <s v="S82311S"/>
    <s v="12"/>
    <s v="Home"/>
    <n v="69"/>
    <s v="female"/>
    <s v="English"/>
    <s v="Community Health Clinic"/>
    <d v="2022-05-02T15:30:46"/>
    <d v="1953-08-21T00:00:00"/>
    <x v="3"/>
  </r>
  <r>
    <s v="680511"/>
    <n v="2"/>
    <n v="10"/>
    <n v="7"/>
    <n v="6"/>
    <n v="2"/>
    <n v="4"/>
    <n v="4"/>
    <n v="2"/>
    <n v="10"/>
    <n v="4"/>
    <s v=""/>
    <s v="S52122G"/>
    <s v="12"/>
    <s v="Home"/>
    <n v="39"/>
    <s v="female"/>
    <s v="English"/>
    <s v="Community Health Clinic"/>
    <d v="2021-03-02T23:02:26"/>
    <d v="1982-04-08T00:00:00"/>
    <x v="3"/>
  </r>
  <r>
    <s v="029091"/>
    <n v="9"/>
    <n v="10"/>
    <n v="6"/>
    <n v="3"/>
    <n v="2"/>
    <m/>
    <n v="2"/>
    <n v="8"/>
    <n v="4"/>
    <n v="4"/>
    <s v="I encountered some issues with billing and insurance."/>
    <s v="T43214D"/>
    <s v="28"/>
    <s v="Home"/>
    <n v="41"/>
    <s v="male"/>
    <s v="English"/>
    <s v="City Medical Center"/>
    <d v="2022-02-09T00:35:39"/>
    <d v="1981-07-26T00:00:00"/>
    <x v="0"/>
  </r>
  <r>
    <s v="964866"/>
    <n v="10"/>
    <n v="10"/>
    <n v="4"/>
    <n v="8"/>
    <n v="2"/>
    <n v="5"/>
    <n v="1"/>
    <n v="3"/>
    <n v="2"/>
    <n v="10"/>
    <s v="I had a positive experience overall."/>
    <s v="M12222"/>
    <s v="20"/>
    <s v="Long-term Care Hospital"/>
    <n v="92"/>
    <s v="female"/>
    <s v="English"/>
    <s v="St. Mary's Hospital"/>
    <d v="2023-06-08T23:16:13"/>
    <d v="1931-04-20T00:00:00"/>
    <x v="2"/>
  </r>
  <r>
    <s v="094046"/>
    <n v="3"/>
    <n v="6"/>
    <n v="7"/>
    <n v="1"/>
    <n v="2"/>
    <n v="2"/>
    <n v="5"/>
    <n v="2"/>
    <n v="1"/>
    <n v="5"/>
    <s v=""/>
    <s v="T63094S"/>
    <s v="16"/>
    <s v="Home"/>
    <n v="21"/>
    <s v="male"/>
    <s v="English"/>
    <s v="General Hospital"/>
    <d v="2022-04-26T08:06:16"/>
    <d v="2000-12-20T00:00:00"/>
    <x v="0"/>
  </r>
  <r>
    <s v="062287"/>
    <n v="7"/>
    <n v="2"/>
    <n v="4"/>
    <n v="1"/>
    <n v="2"/>
    <n v="5"/>
    <n v="5"/>
    <n v="9"/>
    <n v="4"/>
    <n v="4"/>
    <s v=""/>
    <s v="B375"/>
    <s v="18"/>
    <s v="Home"/>
    <n v="77"/>
    <s v="female"/>
    <s v="English"/>
    <s v="Community Health Clinic"/>
    <d v="2022-07-28T06:57:13"/>
    <d v="1945-11-28T00:00:00"/>
    <x v="21"/>
  </r>
  <r>
    <s v="275196"/>
    <n v="7"/>
    <n v="10"/>
    <n v="4"/>
    <n v="6"/>
    <n v="2"/>
    <n v="10"/>
    <n v="5"/>
    <n v="10"/>
    <n v="1"/>
    <n v="7"/>
    <s v="The noise levels in the hospital were disruptive and made it difficult to rest."/>
    <s v="S01131A"/>
    <s v="9"/>
    <s v="Expired"/>
    <n v="78"/>
    <s v="male"/>
    <s v="English"/>
    <s v="Memorial Hospital"/>
    <d v="2021-02-04T13:46:55"/>
    <d v="1943-07-21T00:00:00"/>
    <x v="3"/>
  </r>
  <r>
    <s v="275196"/>
    <n v="7"/>
    <n v="10"/>
    <n v="4"/>
    <n v="6"/>
    <n v="2"/>
    <n v="10"/>
    <n v="5"/>
    <n v="10"/>
    <n v="1"/>
    <n v="7"/>
    <s v="The noise levels in the hospital were disruptive and made it difficult to rest."/>
    <s v="S01131A"/>
    <s v="9"/>
    <s v="Expired"/>
    <n v="78"/>
    <s v="male"/>
    <s v="English"/>
    <s v="Memorial Hospital"/>
    <d v="2021-02-04T13:46:55"/>
    <d v="1943-07-21T00:00:00"/>
    <x v="3"/>
  </r>
  <r>
    <s v="419177"/>
    <n v="10"/>
    <n v="10"/>
    <n v="3"/>
    <n v="8"/>
    <n v="2"/>
    <n v="1"/>
    <n v="4"/>
    <n v="10"/>
    <n v="3"/>
    <n v="1"/>
    <s v=""/>
    <s v="Z340"/>
    <s v="4"/>
    <s v="Home"/>
    <n v="37"/>
    <s v="female"/>
    <s v="English"/>
    <s v="St. Mary's Hospital"/>
    <d v="2023-03-01T04:57:07"/>
    <d v="1986-08-04T00:00:00"/>
    <x v="11"/>
  </r>
  <r>
    <s v="009313"/>
    <n v="6"/>
    <n v="9"/>
    <n v="6"/>
    <n v="3"/>
    <n v="2"/>
    <n v="2"/>
    <n v="4"/>
    <n v="5"/>
    <n v="2"/>
    <n v="1"/>
    <s v=""/>
    <s v="S21309A"/>
    <s v="15"/>
    <s v="ADM"/>
    <n v="76"/>
    <s v="female"/>
    <s v="English"/>
    <s v="Memorial Hospital"/>
    <d v="2022-04-08T18:27:49"/>
    <d v="1946-09-18T00:00:00"/>
    <x v="3"/>
  </r>
  <r>
    <s v="900946"/>
    <n v="10"/>
    <n v="1"/>
    <n v="10"/>
    <n v="2"/>
    <n v="2"/>
    <n v="9"/>
    <n v="5"/>
    <n v="6"/>
    <n v="3"/>
    <n v="8"/>
    <s v=""/>
    <s v="S32453G"/>
    <s v="22"/>
    <s v="Home"/>
    <n v="39"/>
    <s v="male"/>
    <s v="English"/>
    <s v="Community Health Clinic"/>
    <d v="2021-10-03T01:09:13"/>
    <d v="1983-03-18T00:00:00"/>
    <x v="3"/>
  </r>
  <r>
    <s v="568432"/>
    <n v="3"/>
    <n v="5"/>
    <n v="4"/>
    <n v="8"/>
    <n v="2"/>
    <n v="10"/>
    <n v="10"/>
    <n v="2"/>
    <n v="5"/>
    <n v="8"/>
    <s v=""/>
    <s v="M60069"/>
    <s v="2"/>
    <s v="Home"/>
    <n v="90"/>
    <s v="male"/>
    <s v="English"/>
    <s v="Memorial Hospital"/>
    <d v="2023-01-30T19:33:02"/>
    <d v="1932-12-24T00:00:00"/>
    <x v="2"/>
  </r>
  <r>
    <s v="149458"/>
    <n v="5"/>
    <n v="6"/>
    <n v="4"/>
    <n v="1"/>
    <n v="2"/>
    <n v="6"/>
    <n v="3"/>
    <n v="10"/>
    <n v="7"/>
    <n v="3"/>
    <s v="The facilities were clean and well-maintained."/>
    <s v="S72415G"/>
    <s v="30"/>
    <s v="Home"/>
    <n v="52"/>
    <s v="female"/>
    <s v="Spanish"/>
    <s v="Community Health Clinic"/>
    <d v="2021-09-05T00:11:02"/>
    <d v="1969-05-21T00:00:00"/>
    <x v="3"/>
  </r>
  <r>
    <s v="506041"/>
    <n v="10"/>
    <n v="9"/>
    <n v="10"/>
    <n v="2"/>
    <n v="2"/>
    <n v="2"/>
    <n v="6"/>
    <n v="10"/>
    <n v="4"/>
    <n v="8"/>
    <s v="I had a positive experience overall."/>
    <s v="T601X2A"/>
    <s v="23"/>
    <s v="Home"/>
    <n v="20"/>
    <s v="male"/>
    <s v="English"/>
    <s v="General Hospital"/>
    <d v="2022-06-19T23:17:54"/>
    <d v="2002-01-07T00:00:00"/>
    <x v="0"/>
  </r>
  <r>
    <s v="283205"/>
    <n v="4"/>
    <n v="1"/>
    <n v="7"/>
    <n v="7"/>
    <n v="2"/>
    <n v="10"/>
    <n v="2"/>
    <n v="10"/>
    <n v="3"/>
    <n v="4"/>
    <s v="The noise levels in the hospital were disruptive and made it difficult to rest."/>
    <s v="O30039"/>
    <s v="&lt;2"/>
    <s v="Home with Home Health Services"/>
    <n v="16"/>
    <s v="female"/>
    <s v="English"/>
    <s v="City Medical Center"/>
    <d v="2021-02-24T09:47:48"/>
    <d v="2005-03-17T00:00:00"/>
    <x v="20"/>
  </r>
  <r>
    <s v="578122"/>
    <n v="2"/>
    <n v="9"/>
    <n v="5"/>
    <n v="10"/>
    <n v="2"/>
    <n v="9"/>
    <n v="4"/>
    <n v="5"/>
    <n v="5"/>
    <n v="4"/>
    <s v=""/>
    <s v="G43009"/>
    <s v=""/>
    <s v="Hospice - Medical Facility"/>
    <n v="38"/>
    <s v="female"/>
    <s v="Chinese"/>
    <s v="General Hospital"/>
    <d v="2021-08-20T11:10:01"/>
    <d v="1983-07-07T00:00:00"/>
    <x v="22"/>
  </r>
  <r>
    <s v="994020"/>
    <n v="5"/>
    <n v="8"/>
    <n v="4"/>
    <n v="5"/>
    <n v="2"/>
    <n v="8"/>
    <n v="1"/>
    <n v="5"/>
    <n v="7"/>
    <n v="4"/>
    <s v=""/>
    <s v="O4100X5"/>
    <s v="5"/>
    <s v="Home"/>
    <n v="87"/>
    <s v="male"/>
    <s v="English"/>
    <s v="St. Mary's Hospital"/>
    <d v="2021-12-31T21:27:00"/>
    <d v="1935-01-25T00:00:00"/>
    <x v="20"/>
  </r>
  <r>
    <s v="476548"/>
    <n v="9"/>
    <n v="9"/>
    <n v="2"/>
    <n v="4"/>
    <n v="2"/>
    <n v="1"/>
    <n v="5"/>
    <n v="10"/>
    <n v="10"/>
    <n v="5"/>
    <s v=""/>
    <s v="V374XXA"/>
    <s v="&lt;2"/>
    <s v="Long-term Care Hospital"/>
    <n v="57"/>
    <s v="female"/>
    <s v="English"/>
    <s v="City Medical Center"/>
    <d v="2021-06-06T08:27:48"/>
    <d v="1964-02-01T00:00:00"/>
    <x v="1"/>
  </r>
  <r>
    <s v="484201"/>
    <n v="1"/>
    <n v="5"/>
    <n v="5"/>
    <n v="10"/>
    <n v="2"/>
    <n v="6"/>
    <n v="3"/>
    <n v="6"/>
    <n v="10"/>
    <n v="6"/>
    <s v="The communication between staff and patients could be improved."/>
    <s v="S72116J"/>
    <s v="6"/>
    <s v="Home"/>
    <n v="52"/>
    <s v="female"/>
    <s v="English"/>
    <s v="General Hospital"/>
    <d v="2022-01-29T14:10:03"/>
    <d v="1969-08-22T00:00:00"/>
    <x v="3"/>
  </r>
  <r>
    <s v="252702"/>
    <n v="7"/>
    <n v="3"/>
    <n v="1"/>
    <n v="4"/>
    <n v="2"/>
    <n v="1"/>
    <n v="3"/>
    <n v="5"/>
    <n v="2"/>
    <n v="7"/>
    <s v=""/>
    <s v="T467"/>
    <s v="25"/>
    <s v="Home"/>
    <n v="70"/>
    <s v="male"/>
    <s v="French"/>
    <s v="Community Health Clinic"/>
    <d v="2021-04-27T12:52:36"/>
    <d v="1951-10-01T00:00:00"/>
    <x v="0"/>
  </r>
  <r>
    <s v="881553"/>
    <n v="5"/>
    <n v="6"/>
    <n v="10"/>
    <n v="2"/>
    <n v="2"/>
    <n v="4"/>
    <n v="6"/>
    <n v="5"/>
    <n v="10"/>
    <n v="8"/>
    <s v=""/>
    <s v="S62525B"/>
    <s v="21"/>
    <s v="Home"/>
    <n v="21"/>
    <s v="male"/>
    <s v="English"/>
    <s v="St. Mary's Hospital"/>
    <d v="2022-03-06T11:52:08"/>
    <d v="2001-05-29T00:00:00"/>
    <x v="3"/>
  </r>
  <r>
    <s v="159351"/>
    <n v="7"/>
    <n v="2"/>
    <n v="7"/>
    <n v="10"/>
    <n v="2"/>
    <n v="2"/>
    <n v="4"/>
    <n v="9"/>
    <n v="2"/>
    <n v="1"/>
    <s v=""/>
    <s v="S55811D"/>
    <s v="17"/>
    <s v="Home"/>
    <n v="19"/>
    <s v="female"/>
    <s v="English"/>
    <s v="Memorial Hospital"/>
    <d v="2022-12-15T12:43:28"/>
    <d v="2003-11-30T00:00:00"/>
    <x v="3"/>
  </r>
  <r>
    <s v="867326"/>
    <n v="9"/>
    <n v="10"/>
    <n v="1"/>
    <n v="7"/>
    <n v="2"/>
    <n v="10"/>
    <n v="5"/>
    <n v="10"/>
    <n v="4"/>
    <n v="5"/>
    <s v=""/>
    <s v="S52362"/>
    <s v="10"/>
    <s v="Long-term Care Hospital"/>
    <n v="78"/>
    <s v="male"/>
    <s v="English"/>
    <s v="General Hospital"/>
    <d v="2021-09-04T02:13:57"/>
    <d v="1943-07-14T00:00:00"/>
    <x v="3"/>
  </r>
  <r>
    <s v="122817"/>
    <n v="4"/>
    <n v="2"/>
    <n v="4"/>
    <n v="5"/>
    <n v="2"/>
    <n v="6"/>
    <n v="4"/>
    <n v="10"/>
    <n v="10"/>
    <n v="7"/>
    <s v=""/>
    <s v="Z45812"/>
    <s v="2"/>
    <s v="Home"/>
    <n v="53"/>
    <s v="male"/>
    <s v="English"/>
    <s v="St. Mary's Hospital"/>
    <d v="2022-03-04T23:36:16"/>
    <d v="1969-05-07T00:00:00"/>
    <x v="11"/>
  </r>
  <r>
    <s v="729272"/>
    <n v="5"/>
    <n v="7"/>
    <n v="9"/>
    <n v="3"/>
    <n v="2"/>
    <n v="10"/>
    <n v="2"/>
    <n v="2"/>
    <n v="4"/>
    <n v="2"/>
    <s v=""/>
    <s v="T50994S"/>
    <s v="2"/>
    <s v="Court/Law Enforcement"/>
    <n v="79"/>
    <s v="male"/>
    <s v="English"/>
    <s v="City Medical Center"/>
    <d v="2021-10-14T19:46:20"/>
    <d v="1942-10-18T00:00:00"/>
    <x v="0"/>
  </r>
  <r>
    <s v="293286"/>
    <n v="5"/>
    <n v="8"/>
    <n v="2"/>
    <n v="9"/>
    <n v="2"/>
    <n v="2"/>
    <n v="5"/>
    <n v="9"/>
    <n v="10"/>
    <n v="8"/>
    <s v=""/>
    <s v="S82044R"/>
    <s v="17"/>
    <s v="Expired"/>
    <n v="63"/>
    <s v="male"/>
    <s v="English"/>
    <s v="City Medical Center"/>
    <d v="2022-12-25T11:16:22"/>
    <d v="1960-05-21T00:00:00"/>
    <x v="3"/>
  </r>
  <r>
    <s v="293286"/>
    <n v="5"/>
    <n v="8"/>
    <n v="2"/>
    <n v="9"/>
    <n v="2"/>
    <n v="2"/>
    <n v="5"/>
    <n v="9"/>
    <n v="10"/>
    <n v="8"/>
    <s v=""/>
    <s v="S82044R"/>
    <s v="17"/>
    <s v="Expired"/>
    <n v="63"/>
    <s v="male"/>
    <s v="English"/>
    <s v="City Medical Center"/>
    <d v="2022-12-25T11:16:22"/>
    <d v="1960-05-21T00:00:00"/>
    <x v="3"/>
  </r>
  <r>
    <s v="366590"/>
    <n v="1"/>
    <n v="1"/>
    <n v="6"/>
    <n v="3"/>
    <n v="2"/>
    <n v="5"/>
    <n v="9"/>
    <n v="8"/>
    <n v="8"/>
    <n v="3"/>
    <s v="The discharge process was disorganized and confusing."/>
    <s v="S22078D"/>
    <s v="9"/>
    <s v="Hospice - Residence"/>
    <n v="68"/>
    <s v="male"/>
    <s v="English"/>
    <s v="General Hospital"/>
    <d v="2021-04-16T19:19:37"/>
    <d v="1952-12-31T00:00:00"/>
    <x v="3"/>
  </r>
  <r>
    <s v="893301"/>
    <n v="3"/>
    <n v="4"/>
    <n v="5"/>
    <n v="2"/>
    <n v="2"/>
    <n v="6"/>
    <n v="2"/>
    <n v="1"/>
    <n v="7"/>
    <n v="9"/>
    <s v=""/>
    <s v="C681"/>
    <s v="12"/>
    <s v="Home"/>
    <n v="25"/>
    <s v="female"/>
    <s v="Portuguese"/>
    <s v="Memorial Hospital"/>
    <d v="2023-03-09T00:20:40"/>
    <d v="1998-07-09T00:00:00"/>
    <x v="14"/>
  </r>
  <r>
    <s v="714553"/>
    <n v="10"/>
    <n v="7"/>
    <n v="7"/>
    <n v="8"/>
    <n v="2"/>
    <n v="7"/>
    <n v="2"/>
    <n v="9"/>
    <n v="4"/>
    <n v="7"/>
    <s v="I encountered some issues with billing and insurance."/>
    <s v="T5893XA"/>
    <s v="9"/>
    <s v="Home"/>
    <n v="49"/>
    <s v="female"/>
    <s v="English"/>
    <s v="St. Mary's Hospital"/>
    <d v="2022-12-30T05:18:21"/>
    <d v="1974-03-04T00:00:00"/>
    <x v="0"/>
  </r>
  <r>
    <s v="121780"/>
    <n v="1"/>
    <n v="10"/>
    <n v="10"/>
    <n v="4"/>
    <n v="2"/>
    <n v="8"/>
    <n v="1"/>
    <n v="4"/>
    <n v="4"/>
    <n v="10"/>
    <s v=""/>
    <s v="S32039K"/>
    <s v="&lt;2"/>
    <s v="Home"/>
    <n v="45"/>
    <s v="male"/>
    <s v="English"/>
    <s v="General Hospital"/>
    <d v="2021-06-06T05:17:13"/>
    <d v="1976-10-20T00:00:00"/>
    <x v="3"/>
  </r>
  <r>
    <s v="482273"/>
    <n v="10"/>
    <n v="3"/>
    <n v="5"/>
    <n v="10"/>
    <n v="2"/>
    <n v="3"/>
    <n v="1"/>
    <n v="2"/>
    <n v="4"/>
    <n v="3"/>
    <s v="The communication between staff and patients could be improved."/>
    <s v="T493X1S"/>
    <s v="7"/>
    <s v="Court/Law Enforcement"/>
    <n v="42"/>
    <s v="female"/>
    <s v="English"/>
    <s v="City Medical Center"/>
    <d v="2023-07-11T11:05:18"/>
    <d v="1981-10-22T00:00:00"/>
    <x v="0"/>
  </r>
  <r>
    <s v="343634"/>
    <n v="8"/>
    <n v="7"/>
    <n v="3"/>
    <n v="1"/>
    <n v="2"/>
    <n v="4"/>
    <n v="5"/>
    <n v="4"/>
    <n v="3"/>
    <n v="7"/>
    <s v=""/>
    <s v="S00422"/>
    <s v="25"/>
    <s v="Home"/>
    <n v="36"/>
    <s v="male"/>
    <s v="English"/>
    <s v="Community Health Clinic"/>
    <d v="2023-04-17T17:02:53"/>
    <d v="1987-06-29T00:00:00"/>
    <x v="3"/>
  </r>
  <r>
    <s v="456748"/>
    <n v="10"/>
    <n v="1"/>
    <n v="6"/>
    <n v="4"/>
    <n v="2"/>
    <n v="10"/>
    <n v="5"/>
    <n v="10"/>
    <n v="10"/>
    <n v="2"/>
    <s v=""/>
    <s v="E093419"/>
    <s v="8"/>
    <s v="Home"/>
    <n v="81"/>
    <s v="unspecified"/>
    <s v="English"/>
    <s v="St. Mary's Hospital"/>
    <d v="2022-01-13T19:00:01"/>
    <d v="1940-09-23T00:00:00"/>
    <x v="5"/>
  </r>
  <r>
    <s v="283438"/>
    <n v="3"/>
    <n v="2"/>
    <n v="4"/>
    <n v="4"/>
    <n v="2"/>
    <n v="2"/>
    <n v="4"/>
    <n v="9"/>
    <n v="1"/>
    <n v="1"/>
    <s v=""/>
    <s v="S20402"/>
    <s v="18"/>
    <s v="Long-term Care Hospital"/>
    <n v="46"/>
    <s v="male"/>
    <s v="English"/>
    <s v="City Medical Center"/>
    <d v="2021-12-03T03:21:24"/>
    <d v="1975-09-07T00:00:00"/>
    <x v="3"/>
  </r>
  <r>
    <s v="653913"/>
    <n v="5"/>
    <n v="2"/>
    <n v="3"/>
    <n v="8"/>
    <n v="2"/>
    <n v="8"/>
    <n v="3"/>
    <n v="9"/>
    <n v="9"/>
    <n v="9"/>
    <s v="I had a positive experience overall."/>
    <s v="Y272XXD"/>
    <s v="29"/>
    <s v="Expired"/>
    <n v="25"/>
    <s v="female"/>
    <s v="English"/>
    <s v="City Medical Center"/>
    <d v="2022-04-25T18:42:52"/>
    <d v="1997-06-13T00:00:00"/>
    <x v="8"/>
  </r>
  <r>
    <s v="984486"/>
    <n v="1"/>
    <n v="4"/>
    <n v="8"/>
    <n v="4"/>
    <n v="2"/>
    <n v="4"/>
    <n v="1"/>
    <n v="8"/>
    <n v="8"/>
    <n v="3"/>
    <s v="I had a positive experience overall."/>
    <s v="V0290XS"/>
    <s v="17"/>
    <s v="Home"/>
    <n v="93"/>
    <s v="unspecified"/>
    <s v="English"/>
    <s v="General Hospital"/>
    <d v="2021-02-04T07:23:33"/>
    <d v="1928-06-03T00:00:00"/>
    <x v="1"/>
  </r>
  <r>
    <s v="036202"/>
    <n v="8"/>
    <n v="10"/>
    <n v="3"/>
    <n v="4"/>
    <n v="2"/>
    <n v="5"/>
    <n v="5"/>
    <n v="3"/>
    <n v="2"/>
    <n v="4"/>
    <s v="I had a positive experience overall."/>
    <s v="O3661X9"/>
    <s v="23"/>
    <s v="Home"/>
    <n v="56"/>
    <s v="male"/>
    <s v="English"/>
    <s v="Memorial Hospital"/>
    <d v="2023-07-18T13:11:20"/>
    <d v="1967-02-13T00:00:00"/>
    <x v="20"/>
  </r>
  <r>
    <s v="927919"/>
    <n v="5"/>
    <n v="5"/>
    <n v="6"/>
    <n v="10"/>
    <n v="2"/>
    <n v="4"/>
    <n v="2"/>
    <n v="9"/>
    <n v="8"/>
    <n v="4"/>
    <s v=""/>
    <s v="S52121M"/>
    <s v="20"/>
    <s v="Home"/>
    <n v="55"/>
    <s v="unspecified"/>
    <s v="English"/>
    <s v="Memorial Hospital"/>
    <d v="2022-03-09T06:32:16"/>
    <d v="1966-12-11T00:00:00"/>
    <x v="3"/>
  </r>
  <r>
    <s v="921700"/>
    <n v="10"/>
    <n v="7"/>
    <n v="4"/>
    <n v="8"/>
    <n v="2"/>
    <n v="2"/>
    <n v="6"/>
    <n v="10"/>
    <n v="6"/>
    <n v="8"/>
    <s v="The facilities were clean and well-maintained."/>
    <s v="Z9223"/>
    <s v="8"/>
    <s v="Home"/>
    <n v="74"/>
    <s v="male"/>
    <s v="English"/>
    <s v="City Medical Center"/>
    <d v="2022-11-08T04:19:27"/>
    <d v="1948-06-23T00:00:00"/>
    <x v="11"/>
  </r>
  <r>
    <s v="653913"/>
    <n v="5"/>
    <n v="2"/>
    <n v="3"/>
    <n v="8"/>
    <n v="2"/>
    <n v="8"/>
    <n v="3"/>
    <n v="9"/>
    <n v="9"/>
    <n v="9"/>
    <s v="I had a positive experience overall."/>
    <s v="Y272XXD"/>
    <s v="29"/>
    <s v="Expired"/>
    <n v="25"/>
    <s v="female"/>
    <s v="English"/>
    <s v="City Medical Center"/>
    <d v="2022-04-25T18:42:52"/>
    <d v="1997-06-13T00:00:00"/>
    <x v="8"/>
  </r>
  <r>
    <s v="600900"/>
    <n v="1"/>
    <n v="9"/>
    <n v="7"/>
    <n v="8"/>
    <n v="2"/>
    <n v="1"/>
    <n v="5"/>
    <n v="7"/>
    <n v="2"/>
    <n v="2"/>
    <s v=""/>
    <s v="M8448XS"/>
    <s v="17"/>
    <s v="Home"/>
    <n v="60"/>
    <s v="female"/>
    <s v="English"/>
    <s v="City Medical Center"/>
    <d v="2021-09-06T10:12:59"/>
    <d v="1962-03-08T00:00:00"/>
    <x v="2"/>
  </r>
  <r>
    <s v="175386"/>
    <n v="6"/>
    <n v="2"/>
    <n v="7"/>
    <n v="2"/>
    <n v="2"/>
    <n v="8"/>
    <n v="8"/>
    <n v="8"/>
    <n v="4"/>
    <n v="8"/>
    <s v=""/>
    <s v="S82391A"/>
    <s v="23"/>
    <s v="Long-term Care Hospital"/>
    <n v="37"/>
    <s v="female"/>
    <s v="English"/>
    <s v="Memorial Hospital"/>
    <d v="2021-04-02T08:52:45"/>
    <d v="1984-07-18T00:00:00"/>
    <x v="3"/>
  </r>
  <r>
    <s v="103226"/>
    <n v="8"/>
    <n v="8"/>
    <n v="3"/>
    <n v="7"/>
    <n v="2"/>
    <n v="8"/>
    <n v="1"/>
    <n v="2"/>
    <n v="8"/>
    <n v="8"/>
    <s v="The hospital staff was very attentive and caring."/>
    <s v="T498X4S"/>
    <s v="20"/>
    <s v="Inpatient Hospice"/>
    <n v="61"/>
    <s v="male"/>
    <s v="English"/>
    <s v="Community Health Clinic"/>
    <d v="2021-07-07T12:51:12"/>
    <d v="1960-03-21T00:00:00"/>
    <x v="0"/>
  </r>
  <r>
    <s v="271711"/>
    <n v="1"/>
    <n v="10"/>
    <n v="7"/>
    <n v="4"/>
    <n v="2"/>
    <n v="3"/>
    <n v="5"/>
    <n v="6"/>
    <n v="5"/>
    <n v="7"/>
    <s v="The communication between staff and patients could be improved."/>
    <s v="S62331A"/>
    <s v="21"/>
    <s v="Another Type of Facility"/>
    <n v="72"/>
    <s v="male"/>
    <s v="English"/>
    <s v="City Medical Center"/>
    <d v="2023-01-02T14:22:08"/>
    <d v="1951-03-14T00:00:00"/>
    <x v="3"/>
  </r>
  <r>
    <s v="361030"/>
    <n v="7"/>
    <n v="6"/>
    <n v="3"/>
    <n v="2"/>
    <n v="2"/>
    <n v="8"/>
    <n v="3"/>
    <n v="10"/>
    <n v="3"/>
    <n v="2"/>
    <s v=""/>
    <s v=""/>
    <s v="30"/>
    <s v="Home"/>
    <n v="97"/>
    <s v="female"/>
    <s v="English"/>
    <s v="General Hospital"/>
    <d v="2022-12-13T11:14:11"/>
    <d v="1925-08-01T00:00:00"/>
    <x v="4"/>
  </r>
  <r>
    <s v="157359"/>
    <n v="6"/>
    <n v="8"/>
    <n v="6"/>
    <n v="10"/>
    <n v="2"/>
    <n v="1"/>
    <n v="2"/>
    <n v="5"/>
    <n v="1"/>
    <n v="10"/>
    <s v="The wait times were too long and frustrating."/>
    <s v="B760"/>
    <s v="&lt;2"/>
    <s v="Left Against Medical Advice"/>
    <n v="46"/>
    <s v="male"/>
    <s v="English"/>
    <s v="Community Health Clinic"/>
    <d v="2022-11-26T07:12:01"/>
    <d v="1977-01-20T00:00:00"/>
    <x v="21"/>
  </r>
  <r>
    <s v="086693"/>
    <n v="2"/>
    <n v="9"/>
    <n v="10"/>
    <n v="9"/>
    <n v="2"/>
    <n v="6"/>
    <n v="10"/>
    <n v="5"/>
    <n v="1"/>
    <n v="5"/>
    <s v=""/>
    <s v="S20229"/>
    <s v="8"/>
    <s v="Home"/>
    <n v="55"/>
    <s v="female"/>
    <s v="English"/>
    <s v="Memorial Hospital"/>
    <d v="2023-03-24T17:59:48"/>
    <d v="1968-05-08T00:00:00"/>
    <x v="3"/>
  </r>
  <r>
    <s v="715175"/>
    <n v="7"/>
    <n v="8"/>
    <n v="4"/>
    <n v="6"/>
    <n v="2"/>
    <n v="9"/>
    <n v="10"/>
    <n v="10"/>
    <n v="10"/>
    <n v="10"/>
    <s v=""/>
    <s v="S37812D"/>
    <s v="7"/>
    <s v="Home"/>
    <n v="15"/>
    <s v="unspecified"/>
    <s v="English"/>
    <s v="St. Mary's Hospital"/>
    <d v="2021-02-11T23:04:41"/>
    <d v="2005-10-22T00:00:00"/>
    <x v="3"/>
  </r>
  <r>
    <s v="715336"/>
    <n v="3"/>
    <n v="6"/>
    <n v="7"/>
    <n v="3"/>
    <n v="2"/>
    <n v="3"/>
    <n v="1"/>
    <n v="7"/>
    <n v="3"/>
    <n v="3"/>
    <s v=""/>
    <s v="S12121K"/>
    <s v="26"/>
    <s v="Expired"/>
    <n v="55"/>
    <s v="female"/>
    <s v="English"/>
    <s v="General Hospital"/>
    <d v="2022-12-30T12:48:11"/>
    <d v="1968-07-10T00:00:00"/>
    <x v="3"/>
  </r>
  <r>
    <s v="098460"/>
    <n v="9"/>
    <n v="7"/>
    <n v="7"/>
    <n v="5"/>
    <n v="2"/>
    <n v="6"/>
    <n v="1"/>
    <n v="4"/>
    <n v="2"/>
    <n v="8"/>
    <s v=""/>
    <s v="S52513B"/>
    <s v="8"/>
    <s v="Home"/>
    <n v="38"/>
    <s v="female"/>
    <s v="English"/>
    <s v="City Medical Center"/>
    <d v="2021-04-22T11:04:17"/>
    <d v="1983-05-24T00:00:00"/>
    <x v="3"/>
  </r>
  <r>
    <s v="420880"/>
    <n v="7"/>
    <n v="5"/>
    <n v="9"/>
    <n v="3"/>
    <n v="2"/>
    <n v="3"/>
    <n v="1"/>
    <n v="4"/>
    <n v="6"/>
    <n v="3"/>
    <s v="I encountered some issues with billing and insurance."/>
    <s v="I2782"/>
    <s v="21"/>
    <s v="Long-term Care Hospital"/>
    <n v="40"/>
    <s v="male"/>
    <s v="English"/>
    <s v="St. Mary's Hospital"/>
    <d v="2021-04-25T16:46:00"/>
    <d v="1981-10-28T00:00:00"/>
    <x v="16"/>
  </r>
  <r>
    <s v="715336"/>
    <n v="3"/>
    <n v="6"/>
    <n v="7"/>
    <n v="3"/>
    <n v="2"/>
    <n v="3"/>
    <n v="1"/>
    <n v="7"/>
    <n v="3"/>
    <n v="3"/>
    <s v=""/>
    <s v="S12121K"/>
    <s v="26"/>
    <s v="Expired"/>
    <n v="55"/>
    <s v="female"/>
    <s v="English"/>
    <s v="General Hospital"/>
    <d v="2022-12-30T12:48:11"/>
    <d v="1968-07-10T00:00:00"/>
    <x v="3"/>
  </r>
  <r>
    <s v="331924"/>
    <n v="2"/>
    <n v="2"/>
    <n v="10"/>
    <n v="7"/>
    <n v="2"/>
    <n v="4"/>
    <n v="4"/>
    <n v="6"/>
    <n v="6"/>
    <n v="10"/>
    <s v="The facilities were clean and well-maintained."/>
    <s v="T385X3S"/>
    <s v="21"/>
    <s v="Home"/>
    <n v="28"/>
    <s v="female"/>
    <s v="English"/>
    <s v="Community Health Clinic"/>
    <d v="2021-09-06T19:14:58"/>
    <d v="1994-02-17T00:00:00"/>
    <x v="0"/>
  </r>
  <r>
    <s v="668183"/>
    <n v="3"/>
    <n v="7"/>
    <n v="3"/>
    <n v="2"/>
    <n v="2"/>
    <n v="9"/>
    <n v="5"/>
    <n v="5"/>
    <n v="9"/>
    <n v="2"/>
    <s v=""/>
    <s v="S93145S"/>
    <s v="22"/>
    <s v="Skilled Nursing Facility"/>
    <n v="50"/>
    <s v="male"/>
    <s v="English"/>
    <s v="St. Mary's Hospital"/>
    <d v="2022-02-19T08:33:43"/>
    <d v="1972-07-26T00:00:00"/>
    <x v="3"/>
  </r>
  <r>
    <s v="351624"/>
    <n v="2"/>
    <n v="5"/>
    <n v="4"/>
    <n v="4"/>
    <n v="2"/>
    <n v="6"/>
    <n v="4"/>
    <n v="10"/>
    <n v="6"/>
    <n v="5"/>
    <s v="The communication between staff and patients could be improved."/>
    <s v="T171"/>
    <s v="7"/>
    <s v="Expired"/>
    <n v="39"/>
    <s v="female"/>
    <s v="English"/>
    <s v="St. Mary's Hospital"/>
    <d v="2021-05-24T19:54:57"/>
    <d v="1982-07-01T00:00:00"/>
    <x v="0"/>
  </r>
  <r>
    <s v="351624"/>
    <n v="2"/>
    <n v="5"/>
    <n v="4"/>
    <n v="4"/>
    <n v="2"/>
    <n v="6"/>
    <n v="4"/>
    <n v="10"/>
    <n v="6"/>
    <n v="5"/>
    <s v="The communication between staff and patients could be improved."/>
    <s v="T171"/>
    <s v="7"/>
    <s v="Expired"/>
    <n v="39"/>
    <s v="female"/>
    <s v="English"/>
    <s v="St. Mary's Hospital"/>
    <d v="2021-05-24T19:54:57"/>
    <d v="1982-07-01T00:00:00"/>
    <x v="0"/>
  </r>
  <r>
    <s v="909419"/>
    <n v="7"/>
    <n v="1"/>
    <n v="5"/>
    <n v="5"/>
    <n v="2"/>
    <n v="5"/>
    <n v="1"/>
    <n v="4"/>
    <n v="5"/>
    <n v="1"/>
    <s v=""/>
    <s v="S52033C"/>
    <s v="30"/>
    <s v="Home"/>
    <n v="52"/>
    <s v="male"/>
    <s v="English"/>
    <s v="Memorial Hospital"/>
    <d v="2021-04-03T21:27:07"/>
    <d v="1969-09-29T00:00:00"/>
    <x v="3"/>
  </r>
  <r>
    <s v="202747"/>
    <n v="8"/>
    <n v="2"/>
    <n v="4"/>
    <n v="8"/>
    <n v="2"/>
    <n v="5"/>
    <n v="2"/>
    <n v="1"/>
    <n v="1"/>
    <n v="10"/>
    <s v="The food options were limited and not very appetizing."/>
    <s v="S66499S"/>
    <s v="9"/>
    <s v="Hospice - Unknown"/>
    <n v="99"/>
    <s v="female"/>
    <s v="English"/>
    <s v="St. Mary's Hospital"/>
    <d v="2023-04-26T02:37:44"/>
    <d v="1924-07-13T00:00:00"/>
    <x v="3"/>
  </r>
  <r>
    <s v="593633"/>
    <n v="5"/>
    <n v="4"/>
    <n v="6"/>
    <n v="9"/>
    <n v="2"/>
    <n v="9"/>
    <n v="2"/>
    <n v="5"/>
    <n v="1"/>
    <n v="8"/>
    <s v=""/>
    <s v="S52036B"/>
    <s v="6"/>
    <s v="Home"/>
    <n v="75"/>
    <s v="female"/>
    <s v="English"/>
    <s v="City Medical Center"/>
    <d v="2021-11-26T18:40:18"/>
    <d v="1946-08-12T00:00:00"/>
    <x v="3"/>
  </r>
  <r>
    <s v="289097"/>
    <n v="2"/>
    <n v="10"/>
    <n v="5"/>
    <n v="10"/>
    <n v="2"/>
    <n v="8"/>
    <n v="6"/>
    <n v="3"/>
    <n v="7"/>
    <n v="4"/>
    <s v=""/>
    <s v="Q181"/>
    <s v="16"/>
    <s v="Home"/>
    <n v="31"/>
    <s v="male"/>
    <s v="English"/>
    <s v="City Medical Center"/>
    <d v="2021-09-14T12:12:09"/>
    <d v="1990-06-27T00:00:00"/>
    <x v="23"/>
  </r>
  <r>
    <s v="323251"/>
    <n v="10"/>
    <n v="9"/>
    <n v="3"/>
    <n v="7"/>
    <n v="2"/>
    <n v="3"/>
    <n v="4"/>
    <n v="5"/>
    <n v="3"/>
    <n v="6"/>
    <s v=""/>
    <s v="S240"/>
    <s v="27"/>
    <s v="Rehabilitation Facility"/>
    <n v="85"/>
    <s v="male"/>
    <s v="English"/>
    <s v="Community Health Clinic"/>
    <d v="2021-07-31T09:25:01"/>
    <d v="1936-05-18T00:00:00"/>
    <x v="3"/>
  </r>
  <r>
    <s v="311488"/>
    <n v="4"/>
    <n v="3"/>
    <n v="4"/>
    <n v="9"/>
    <n v="2"/>
    <n v="6"/>
    <n v="1"/>
    <n v="1"/>
    <n v="10"/>
    <n v="3"/>
    <s v=""/>
    <s v="H02121"/>
    <s v="12"/>
    <s v="Another Type of Facility"/>
    <n v="50"/>
    <s v="female"/>
    <s v="English"/>
    <s v="General Hospital"/>
    <d v="2021-01-06T14:40:14"/>
    <d v="1970-11-10T00:00:00"/>
    <x v="10"/>
  </r>
  <r>
    <s v="454817"/>
    <n v="3"/>
    <n v="2"/>
    <n v="3"/>
    <n v="1"/>
    <n v="2"/>
    <n v="2"/>
    <n v="3"/>
    <n v="3"/>
    <n v="9"/>
    <n v="5"/>
    <s v=""/>
    <s v="O418X93"/>
    <s v="3"/>
    <s v="Home"/>
    <n v="73"/>
    <s v="female"/>
    <s v="English"/>
    <s v="Community Health Clinic"/>
    <d v="2021-05-11T12:20:03"/>
    <d v="1948-07-25T00:00:00"/>
    <x v="20"/>
  </r>
  <r>
    <s v="485792"/>
    <n v="6"/>
    <n v="6"/>
    <n v="7"/>
    <n v="7"/>
    <n v="2"/>
    <n v="10"/>
    <n v="3"/>
    <n v="6"/>
    <n v="8"/>
    <n v="3"/>
    <s v=""/>
    <s v="S52502S"/>
    <s v="3"/>
    <s v="Home"/>
    <n v="42"/>
    <s v="female"/>
    <s v="English"/>
    <s v="City Medical Center"/>
    <d v="2022-01-22T08:13:59"/>
    <d v="1980-05-28T00:00:00"/>
    <x v="3"/>
  </r>
  <r>
    <s v="089978"/>
    <n v="1"/>
    <n v="5"/>
    <n v="5"/>
    <n v="2"/>
    <n v="2"/>
    <n v="7"/>
    <n v="1"/>
    <n v="10"/>
    <n v="1"/>
    <n v="10"/>
    <s v="I encountered some issues with billing and insurance."/>
    <s v="S32475K"/>
    <s v="15"/>
    <s v="Left Against Medical Advice"/>
    <n v="19"/>
    <s v="unspecified"/>
    <s v="English"/>
    <s v="St. Mary's Hospital"/>
    <d v="2022-03-04T21:07:52"/>
    <d v="2003-08-06T00:00:00"/>
    <x v="3"/>
  </r>
  <r>
    <s v="787354"/>
    <n v="5"/>
    <n v="7"/>
    <n v="5"/>
    <n v="9"/>
    <n v="2"/>
    <n v="1"/>
    <n v="3"/>
    <n v="6"/>
    <n v="6"/>
    <n v="1"/>
    <s v="The food options were limited and not very appetizing."/>
    <s v="S93506D"/>
    <s v="22"/>
    <s v="Home"/>
    <n v="71"/>
    <s v="male"/>
    <s v="English"/>
    <s v="Community Health Clinic"/>
    <d v="2021-05-10T12:04:02"/>
    <d v="1950-02-28T00:00:00"/>
    <x v="3"/>
  </r>
  <r>
    <s v="685693"/>
    <n v="4"/>
    <n v="9"/>
    <n v="3"/>
    <n v="9"/>
    <n v="2"/>
    <n v="5"/>
    <n v="2"/>
    <n v="6"/>
    <n v="4"/>
    <n v="7"/>
    <s v="The communication between staff and patients could be improved."/>
    <s v="S93335A"/>
    <s v="19"/>
    <s v="Home"/>
    <n v="33"/>
    <s v="female"/>
    <s v="English"/>
    <s v="St. Mary's Hospital"/>
    <d v="2022-12-02T16:16:00"/>
    <d v="1990-06-06T00:00:00"/>
    <x v="3"/>
  </r>
  <r>
    <s v="162083"/>
    <n v="1"/>
    <n v="2"/>
    <n v="7"/>
    <n v="6"/>
    <n v="3"/>
    <n v="9"/>
    <n v="8"/>
    <n v="6"/>
    <n v="9"/>
    <n v="1"/>
    <s v="The facilities were clean and well-maintained."/>
    <s v="A227"/>
    <s v="21"/>
    <s v="Home"/>
    <n v="24"/>
    <s v="female"/>
    <s v="English"/>
    <s v="City Medical Center"/>
    <d v="2023-05-25T12:12:31"/>
    <d v="1999-02-19T00:00:00"/>
    <x v="17"/>
  </r>
  <r>
    <s v="018673"/>
    <n v="1"/>
    <n v="7"/>
    <n v="5"/>
    <n v="5"/>
    <n v="3"/>
    <n v="6"/>
    <n v="8"/>
    <n v="4"/>
    <n v="6"/>
    <n v="6"/>
    <s v="The food options were limited and not very appetizing."/>
    <s v="S82434D"/>
    <s v="26"/>
    <s v="Home"/>
    <n v="78"/>
    <s v="female"/>
    <s v="English"/>
    <s v="General Hospital"/>
    <d v="2023-02-04T17:11:03"/>
    <d v="1945-04-23T00:00:00"/>
    <x v="3"/>
  </r>
  <r>
    <s v="893700"/>
    <n v="9"/>
    <n v="3"/>
    <n v="9"/>
    <n v="5"/>
    <n v="3"/>
    <n v="6"/>
    <n v="3"/>
    <n v="9"/>
    <n v="9"/>
    <n v="1"/>
    <s v=""/>
    <s v="S45102D"/>
    <s v="20"/>
    <s v="Home"/>
    <n v="36"/>
    <s v="female"/>
    <s v="Japanese"/>
    <s v="City Medical Center"/>
    <d v="2021-12-20T00:25:05"/>
    <d v="1985-07-15T00:00:00"/>
    <x v="3"/>
  </r>
  <r>
    <s v="262176"/>
    <n v="5"/>
    <n v="9"/>
    <n v="3"/>
    <n v="10"/>
    <n v="3"/>
    <n v="9"/>
    <n v="6"/>
    <n v="2"/>
    <n v="8"/>
    <n v="8"/>
    <s v="The facilities were clean and well-maintained."/>
    <s v="S02630K"/>
    <s v="18"/>
    <s v="Home"/>
    <n v="36"/>
    <s v="female"/>
    <s v="Russian"/>
    <s v="Community Health Clinic"/>
    <d v="2022-05-24T04:10:46"/>
    <d v="1986-08-08T00:00:00"/>
    <x v="3"/>
  </r>
  <r>
    <s v="169009"/>
    <n v="10"/>
    <n v="10"/>
    <n v="1"/>
    <n v="3"/>
    <n v="3"/>
    <n v="6"/>
    <n v="6"/>
    <n v="10"/>
    <n v="4"/>
    <n v="3"/>
    <s v="The facilities were clean and well-maintained."/>
    <s v="S71152"/>
    <s v="30"/>
    <s v="Home"/>
    <n v="95"/>
    <s v="female"/>
    <s v="English"/>
    <s v="Memorial Hospital"/>
    <d v="2023-04-10T14:30:18"/>
    <d v="1927-12-28T00:00:00"/>
    <x v="3"/>
  </r>
  <r>
    <s v="880164"/>
    <n v="5"/>
    <n v="1"/>
    <n v="5"/>
    <n v="8"/>
    <n v="3"/>
    <n v="4"/>
    <n v="2"/>
    <n v="10"/>
    <n v="1"/>
    <n v="7"/>
    <s v=""/>
    <s v="C4490"/>
    <s v="10"/>
    <s v="Home"/>
    <n v="21"/>
    <s v="male"/>
    <s v="English"/>
    <s v="Memorial Hospital"/>
    <d v="2023-07-30T06:06:44"/>
    <d v="2002-08-14T00:00:00"/>
    <x v="14"/>
  </r>
  <r>
    <s v="647274"/>
    <n v="7"/>
    <n v="6"/>
    <n v="6"/>
    <n v="9"/>
    <n v="3"/>
    <n v="1"/>
    <n v="5"/>
    <n v="10"/>
    <n v="6"/>
    <n v="4"/>
    <s v=""/>
    <s v="F12921"/>
    <s v="4"/>
    <s v="Home"/>
    <n v="32"/>
    <s v="female"/>
    <s v="English"/>
    <s v="St. Mary's Hospital"/>
    <d v="2021-01-15T16:48:44"/>
    <d v="1989-06-12T00:00:00"/>
    <x v="19"/>
  </r>
  <r>
    <s v="596595"/>
    <n v="9"/>
    <n v="8"/>
    <n v="7"/>
    <n v="3"/>
    <n v="3"/>
    <n v="3"/>
    <n v="10"/>
    <n v="5"/>
    <n v="6"/>
    <n v="5"/>
    <s v=""/>
    <s v="S3982XS"/>
    <s v="26"/>
    <s v="Expired"/>
    <n v="79"/>
    <s v="female"/>
    <s v="English"/>
    <s v="General Hospital"/>
    <d v="2021-10-08T03:08:46"/>
    <d v="1943-02-22T00:00:00"/>
    <x v="3"/>
  </r>
  <r>
    <s v="605562"/>
    <n v="8"/>
    <n v="3"/>
    <n v="5"/>
    <n v="7"/>
    <n v="3"/>
    <n v="9"/>
    <n v="1"/>
    <n v="6"/>
    <n v="1"/>
    <n v="3"/>
    <s v=""/>
    <s v="S83005"/>
    <s v="11"/>
    <s v="Home"/>
    <n v="19"/>
    <s v="female"/>
    <s v="English"/>
    <s v="General Hospital"/>
    <d v="2022-05-14T04:07:50"/>
    <d v="2003-11-14T00:00:00"/>
    <x v="3"/>
  </r>
  <r>
    <s v="126286"/>
    <n v="4"/>
    <n v="5"/>
    <n v="5"/>
    <n v="3"/>
    <n v="3"/>
    <n v="8"/>
    <n v="4"/>
    <n v="3"/>
    <n v="7"/>
    <n v="2"/>
    <s v=""/>
    <s v="S12231B"/>
    <s v="17"/>
    <s v="ADM"/>
    <n v="48"/>
    <s v="male"/>
    <s v="English"/>
    <s v="City Medical Center"/>
    <d v="2021-06-30T15:13:41"/>
    <d v="1973-05-13T00:00:00"/>
    <x v="3"/>
  </r>
  <r>
    <s v="596595"/>
    <n v="9"/>
    <n v="8"/>
    <n v="7"/>
    <n v="3"/>
    <n v="3"/>
    <n v="3"/>
    <n v="10"/>
    <n v="5"/>
    <n v="6"/>
    <n v="5"/>
    <s v=""/>
    <s v="S3982XS"/>
    <s v="26"/>
    <s v="Expired"/>
    <n v="79"/>
    <s v="female"/>
    <s v="English"/>
    <s v="General Hospital"/>
    <d v="2021-10-08T03:08:46"/>
    <d v="1943-02-22T00:00:00"/>
    <x v="3"/>
  </r>
  <r>
    <s v="173420"/>
    <n v="8"/>
    <n v="1"/>
    <n v="7"/>
    <n v="7"/>
    <n v="3"/>
    <n v="7"/>
    <n v="3"/>
    <n v="2"/>
    <n v="3"/>
    <n v="3"/>
    <s v=""/>
    <s v="Q330"/>
    <s v="25"/>
    <s v="Home"/>
    <n v="55"/>
    <s v="female"/>
    <s v="English"/>
    <s v="City Medical Center"/>
    <d v="2021-06-27T23:50:40"/>
    <d v="1966-11-28T00:00:00"/>
    <x v="23"/>
  </r>
  <r>
    <s v="163919"/>
    <n v="1"/>
    <n v="5"/>
    <n v="5"/>
    <n v="3"/>
    <n v="3"/>
    <n v="2"/>
    <n v="5"/>
    <n v="10"/>
    <n v="5"/>
    <n v="4"/>
    <s v="I encountered some issues with billing and insurance."/>
    <s v="S63211D"/>
    <s v="16"/>
    <s v="Home"/>
    <n v="40"/>
    <s v="female"/>
    <s v="English"/>
    <s v="St. Mary's Hospital"/>
    <d v="2022-08-17T03:44:56"/>
    <d v="1983-01-28T00:00:00"/>
    <x v="3"/>
  </r>
  <r>
    <s v="147857"/>
    <n v="9"/>
    <n v="4"/>
    <n v="8"/>
    <n v="9"/>
    <n v="3"/>
    <n v="2"/>
    <n v="2"/>
    <n v="9"/>
    <n v="4"/>
    <n v="6"/>
    <s v=""/>
    <s v="S82831E"/>
    <s v="22"/>
    <s v="Inpatient Hospice"/>
    <n v="89"/>
    <s v="male"/>
    <s v="English"/>
    <s v="St. Mary's Hospital"/>
    <d v="2022-11-01T10:37:03"/>
    <d v="1934-01-08T00:00:00"/>
    <x v="3"/>
  </r>
  <r>
    <s v="088519"/>
    <n v="8"/>
    <n v="9"/>
    <n v="6"/>
    <n v="6"/>
    <n v="3"/>
    <n v="7"/>
    <n v="2"/>
    <n v="9"/>
    <n v="6"/>
    <n v="7"/>
    <s v=""/>
    <s v="S24114A"/>
    <s v="12"/>
    <s v="Home"/>
    <n v="89"/>
    <s v="male"/>
    <s v="English"/>
    <s v="St. Mary's Hospital"/>
    <d v="2021-04-13T00:37:11"/>
    <d v="1932-05-14T00:00:00"/>
    <x v="3"/>
  </r>
  <r>
    <s v="697996"/>
    <n v="7"/>
    <n v="8"/>
    <n v="6"/>
    <n v="4"/>
    <n v="3"/>
    <n v="10"/>
    <n v="1"/>
    <n v="10"/>
    <n v="3"/>
    <n v="1"/>
    <s v=""/>
    <s v="S82291"/>
    <s v="27"/>
    <s v="Home"/>
    <n v="87"/>
    <s v="male"/>
    <s v="English"/>
    <s v="City Medical Center"/>
    <d v="2021-05-03T10:15:21"/>
    <d v="1933-12-04T00:00:00"/>
    <x v="3"/>
  </r>
  <r>
    <s v="819928"/>
    <n v="6"/>
    <n v="10"/>
    <n v="7"/>
    <n v="8"/>
    <n v="3"/>
    <n v="6"/>
    <n v="2"/>
    <n v="2"/>
    <n v="2"/>
    <n v="1"/>
    <s v="The noise levels in the hospital were disruptive and made it difficult to rest."/>
    <s v=""/>
    <s v="3"/>
    <s v="Home"/>
    <n v="38"/>
    <s v="male"/>
    <s v="English"/>
    <s v="City Medical Center"/>
    <d v="2022-03-23T17:04:18"/>
    <d v="1984-09-01T00:00:00"/>
    <x v="4"/>
  </r>
  <r>
    <s v="662899"/>
    <n v="3"/>
    <n v="4"/>
    <n v="7"/>
    <n v="9"/>
    <n v="3"/>
    <n v="8"/>
    <n v="1"/>
    <n v="6"/>
    <n v="9"/>
    <n v="4"/>
    <s v=""/>
    <s v="S63491"/>
    <s v="20"/>
    <s v="Home"/>
    <n v="94"/>
    <s v="male"/>
    <s v="English"/>
    <s v="General Hospital"/>
    <d v="2022-02-28T03:06:27"/>
    <d v="1928-08-07T00:00:00"/>
    <x v="3"/>
  </r>
  <r>
    <s v="324921"/>
    <n v="2"/>
    <n v="7"/>
    <n v="8"/>
    <n v="8"/>
    <n v="3"/>
    <n v="2"/>
    <n v="1"/>
    <n v="6"/>
    <n v="4"/>
    <n v="4"/>
    <s v=""/>
    <s v="S85149S"/>
    <s v="29"/>
    <s v="Home"/>
    <n v="32"/>
    <s v="male"/>
    <s v="English"/>
    <s v="Memorial Hospital"/>
    <d v="2023-04-09T22:27:23"/>
    <d v="1991-01-14T00:00:00"/>
    <x v="3"/>
  </r>
  <r>
    <s v="565282"/>
    <n v="5"/>
    <n v="8"/>
    <n v="1"/>
    <n v="1"/>
    <n v="3"/>
    <n v="2"/>
    <n v="3"/>
    <n v="3"/>
    <n v="3"/>
    <n v="5"/>
    <s v=""/>
    <s v="Y37431A"/>
    <s v="19"/>
    <s v="Home"/>
    <n v="79"/>
    <s v="male"/>
    <s v="English"/>
    <s v="St. Mary's Hospital"/>
    <d v="2022-11-08T16:36:50"/>
    <d v="1943-12-10T00:00:00"/>
    <x v="8"/>
  </r>
  <r>
    <s v="566331"/>
    <n v="8"/>
    <n v="10"/>
    <n v="6"/>
    <n v="6"/>
    <n v="3"/>
    <n v="3"/>
    <n v="2"/>
    <n v="9"/>
    <n v="5"/>
    <n v="4"/>
    <s v=""/>
    <s v="E103411"/>
    <s v="14"/>
    <s v="Psychiatric Hospital"/>
    <n v="83"/>
    <s v="male"/>
    <s v="English"/>
    <s v="Community Health Clinic"/>
    <d v="2022-10-06T11:39:25"/>
    <d v="1939-06-05T00:00:00"/>
    <x v="5"/>
  </r>
  <r>
    <s v="544107"/>
    <n v="8"/>
    <n v="8"/>
    <n v="7"/>
    <n v="4"/>
    <n v="3"/>
    <n v="8"/>
    <n v="3"/>
    <n v="10"/>
    <n v="9"/>
    <n v="8"/>
    <s v="The hospital staff was very attentive and caring."/>
    <s v=""/>
    <s v="4"/>
    <s v="Home"/>
    <n v="44"/>
    <s v="female"/>
    <s v="English"/>
    <s v="St. Mary's Hospital"/>
    <d v="2022-08-27T12:57:32"/>
    <d v="1978-10-12T00:00:00"/>
    <x v="4"/>
  </r>
  <r>
    <s v="291269"/>
    <n v="2"/>
    <n v="6"/>
    <n v="10"/>
    <n v="1"/>
    <n v="3"/>
    <n v="7"/>
    <n v="3"/>
    <n v="8"/>
    <n v="5"/>
    <n v="10"/>
    <s v="The facilities were clean and well-maintained."/>
    <s v="S36030A"/>
    <s v="12"/>
    <s v="Home"/>
    <n v="83"/>
    <s v="female"/>
    <s v="English"/>
    <s v="St. Mary's Hospital"/>
    <d v="2021-04-04T04:59:30"/>
    <d v="1938-06-14T00:00:00"/>
    <x v="3"/>
  </r>
  <r>
    <s v="426236"/>
    <n v="5"/>
    <n v="1"/>
    <n v="7"/>
    <n v="1"/>
    <n v="3"/>
    <n v="6"/>
    <n v="1"/>
    <n v="9"/>
    <n v="6"/>
    <n v="10"/>
    <s v=""/>
    <s v="V2940"/>
    <s v="21"/>
    <s v="Hospice - Residence"/>
    <n v="54"/>
    <s v="female"/>
    <s v="English"/>
    <s v="Community Health Clinic"/>
    <d v="2023-01-03T21:13:30"/>
    <d v="1969-02-13T00:00:00"/>
    <x v="1"/>
  </r>
  <r>
    <s v="616127"/>
    <n v="7"/>
    <n v="9"/>
    <n v="4"/>
    <n v="10"/>
    <n v="3"/>
    <n v="10"/>
    <n v="5"/>
    <n v="9"/>
    <n v="3"/>
    <n v="6"/>
    <s v="The food options were limited and not very appetizing."/>
    <s v="X961"/>
    <s v="2"/>
    <s v="Home"/>
    <m/>
    <s v="female"/>
    <s v="English"/>
    <s v="St. Mary's Hospital"/>
    <d v="2021-12-09T01:18:56"/>
    <d v="1938-07-31T00:00:00"/>
    <x v="15"/>
  </r>
  <r>
    <s v="712312"/>
    <n v="8"/>
    <n v="2"/>
    <n v="8"/>
    <n v="8"/>
    <n v="3"/>
    <n v="6"/>
    <n v="10"/>
    <n v="9"/>
    <n v="6"/>
    <n v="1"/>
    <s v=""/>
    <s v="S8252XP"/>
    <s v="18"/>
    <s v="Home"/>
    <n v="64"/>
    <s v="female"/>
    <s v="English"/>
    <s v="City Medical Center"/>
    <d v="2023-07-04T23:39:18"/>
    <d v="1959-11-15T00:00:00"/>
    <x v="3"/>
  </r>
  <r>
    <s v="194374"/>
    <n v="10"/>
    <n v="6"/>
    <n v="3"/>
    <n v="2"/>
    <n v="3"/>
    <n v="2"/>
    <n v="1"/>
    <n v="4"/>
    <n v="1"/>
    <n v="8"/>
    <s v=""/>
    <s v="T82198S"/>
    <s v="&lt;2"/>
    <s v="Long-term Care Hospital"/>
    <n v="51"/>
    <s v="female"/>
    <s v="English"/>
    <s v="St. Mary's Hospital"/>
    <d v="2021-10-17T09:50:47"/>
    <d v="1970-11-16T00:00:00"/>
    <x v="0"/>
  </r>
  <r>
    <s v="412386"/>
    <n v="4"/>
    <n v="9"/>
    <n v="6"/>
    <n v="2"/>
    <n v="3"/>
    <n v="8"/>
    <n v="5"/>
    <n v="7"/>
    <n v="4"/>
    <n v="2"/>
    <s v=""/>
    <s v="A192"/>
    <s v="18"/>
    <s v="Another Type of Facility"/>
    <n v="89"/>
    <s v="male"/>
    <s v="English"/>
    <s v="St. Mary's Hospital"/>
    <d v="2022-10-14T22:50:58"/>
    <d v="1933-12-09T00:00:00"/>
    <x v="17"/>
  </r>
  <r>
    <s v="937605"/>
    <n v="6"/>
    <n v="4"/>
    <n v="7"/>
    <n v="2"/>
    <n v="3"/>
    <n v="9"/>
    <n v="2"/>
    <n v="2"/>
    <n v="7"/>
    <n v="5"/>
    <s v=""/>
    <s v="T6404XD"/>
    <s v="3"/>
    <s v="Home"/>
    <n v="28"/>
    <s v="female"/>
    <s v="English"/>
    <s v="City Medical Center"/>
    <d v="2021-05-21T04:24:50"/>
    <d v="1993-04-08T00:00:00"/>
    <x v="0"/>
  </r>
  <r>
    <s v="324271"/>
    <n v="9"/>
    <n v="8"/>
    <n v="10"/>
    <n v="1"/>
    <n v="3"/>
    <n v="2"/>
    <n v="7"/>
    <n v="10"/>
    <n v="4"/>
    <n v="7"/>
    <s v="I had a positive experience overall."/>
    <s v="T22439S"/>
    <s v="16"/>
    <s v="Home"/>
    <n v="51"/>
    <s v="unspecified"/>
    <s v="English"/>
    <s v="St. Mary's Hospital"/>
    <d v="2021-04-19T04:42:20"/>
    <d v="1969-12-21T00:00:00"/>
    <x v="0"/>
  </r>
  <r>
    <s v="806836"/>
    <n v="5"/>
    <n v="4"/>
    <n v="4"/>
    <n v="3"/>
    <n v="3"/>
    <n v="7"/>
    <n v="4"/>
    <n v="6"/>
    <n v="3"/>
    <n v="6"/>
    <s v="The discharge process was disorganized and confusing."/>
    <s v="T20711"/>
    <s v="28"/>
    <s v="Home"/>
    <n v="75"/>
    <s v="female"/>
    <s v="English"/>
    <s v="General Hospital"/>
    <d v="2022-07-27T21:14:54"/>
    <d v="1947-02-17T00:00:00"/>
    <x v="0"/>
  </r>
  <r>
    <s v="330723"/>
    <n v="4"/>
    <n v="9"/>
    <n v="3"/>
    <n v="9"/>
    <n v="3"/>
    <n v="8"/>
    <n v="4"/>
    <n v="6"/>
    <n v="10"/>
    <n v="8"/>
    <s v="The noise levels in the hospital were disruptive and made it difficult to rest."/>
    <s v="N889"/>
    <s v="29"/>
    <s v="Home"/>
    <n v="43"/>
    <s v="female"/>
    <s v="English"/>
    <s v="General Hospital"/>
    <d v="2021-03-14T02:21:54"/>
    <d v="1978-09-10T00:00:00"/>
    <x v="6"/>
  </r>
  <r>
    <s v="562902"/>
    <n v="9"/>
    <n v="4"/>
    <n v="9"/>
    <n v="5"/>
    <n v="3"/>
    <n v="9"/>
    <n v="5"/>
    <n v="3"/>
    <n v="5"/>
    <n v="3"/>
    <s v=""/>
    <s v="K1233"/>
    <s v="&lt;2"/>
    <s v="Home"/>
    <n v="86"/>
    <s v="female"/>
    <s v="English"/>
    <s v="Memorial Hospital"/>
    <d v="2021-04-16T14:46:57"/>
    <d v="1935-03-29T00:00:00"/>
    <x v="13"/>
  </r>
  <r>
    <s v="161343"/>
    <n v="10"/>
    <n v="1"/>
    <n v="4"/>
    <n v="2"/>
    <n v="3"/>
    <n v="4"/>
    <n v="3"/>
    <n v="8"/>
    <n v="8"/>
    <n v="2"/>
    <s v=""/>
    <s v="R627"/>
    <s v="4"/>
    <s v="Home"/>
    <n v="48"/>
    <s v="male"/>
    <s v="English"/>
    <s v="General Hospital"/>
    <d v="2021-01-10T11:06:12"/>
    <d v="1973-05-31T00:00:00"/>
    <x v="9"/>
  </r>
  <r>
    <s v="836372"/>
    <n v="4"/>
    <n v="4"/>
    <n v="6"/>
    <n v="1"/>
    <n v="3"/>
    <n v="10"/>
    <n v="2"/>
    <n v="2"/>
    <n v="7"/>
    <n v="10"/>
    <s v="I felt well-informed and involved in my treatment plan."/>
    <s v="S43201D"/>
    <s v="29"/>
    <s v="Expired"/>
    <n v="39"/>
    <s v="female"/>
    <s v="English"/>
    <s v="City Medical Center"/>
    <d v="2022-11-04T20:22:29"/>
    <d v="1984-04-26T00:00:00"/>
    <x v="3"/>
  </r>
  <r>
    <s v="836372"/>
    <n v="4"/>
    <n v="4"/>
    <n v="6"/>
    <n v="1"/>
    <n v="3"/>
    <n v="10"/>
    <n v="2"/>
    <n v="2"/>
    <n v="7"/>
    <n v="10"/>
    <s v="I felt well-informed and involved in my treatment plan."/>
    <s v="S43201D"/>
    <s v="29"/>
    <s v="Expired"/>
    <n v="39"/>
    <s v="female"/>
    <s v="English"/>
    <s v="City Medical Center"/>
    <d v="2022-11-04T20:22:29"/>
    <d v="1984-04-26T00:00:00"/>
    <x v="3"/>
  </r>
  <r>
    <s v="029015"/>
    <n v="5"/>
    <n v="3"/>
    <n v="5"/>
    <n v="8"/>
    <n v="3"/>
    <n v="10"/>
    <n v="3"/>
    <n v="2"/>
    <n v="8"/>
    <n v="10"/>
    <s v=""/>
    <s v="T25132S"/>
    <s v="28"/>
    <s v="Home"/>
    <n v="69"/>
    <s v="female"/>
    <s v="English"/>
    <s v="General Hospital"/>
    <d v="2022-11-21T06:24:42"/>
    <d v="1954-04-08T00:00:00"/>
    <x v="0"/>
  </r>
  <r>
    <s v="156867"/>
    <n v="4"/>
    <n v="9"/>
    <n v="3"/>
    <n v="10"/>
    <n v="3"/>
    <n v="7"/>
    <n v="1"/>
    <n v="3"/>
    <n v="10"/>
    <n v="2"/>
    <s v=""/>
    <s v="V0500XA"/>
    <s v="4"/>
    <s v="Home"/>
    <n v="72"/>
    <s v="male"/>
    <s v="English"/>
    <s v="St. Mary's Hospital"/>
    <d v="2022-03-18T08:18:48"/>
    <d v="1950-02-23T00:00:00"/>
    <x v="1"/>
  </r>
  <r>
    <s v="385119"/>
    <n v="7"/>
    <n v="7"/>
    <n v="7"/>
    <n v="7"/>
    <n v="3"/>
    <n v="5"/>
    <n v="1"/>
    <n v="1"/>
    <n v="8"/>
    <n v="3"/>
    <s v=""/>
    <s v="M00271"/>
    <s v="28"/>
    <s v="Skilled Nursing Facility"/>
    <n v="17"/>
    <s v="male"/>
    <s v="English"/>
    <s v="Memorial Hospital"/>
    <d v="2021-05-15T16:27:45"/>
    <d v="2004-02-08T00:00:00"/>
    <x v="2"/>
  </r>
  <r>
    <s v="145708"/>
    <n v="5"/>
    <n v="6"/>
    <n v="2"/>
    <n v="6"/>
    <n v="3"/>
    <n v="3"/>
    <n v="1"/>
    <n v="5"/>
    <n v="9"/>
    <n v="7"/>
    <s v=""/>
    <s v="S99"/>
    <s v="4"/>
    <s v="Home"/>
    <n v="26"/>
    <s v="female"/>
    <s v="English"/>
    <s v="St. Mary's Hospital"/>
    <d v="2021-05-20T20:33:17"/>
    <d v="1995-07-02T00:00:00"/>
    <x v="3"/>
  </r>
  <r>
    <s v="297922"/>
    <n v="4"/>
    <n v="5"/>
    <n v="6"/>
    <n v="10"/>
    <n v="3"/>
    <n v="1"/>
    <n v="5"/>
    <n v="10"/>
    <n v="8"/>
    <n v="10"/>
    <s v="The food options were limited and not very appetizing."/>
    <s v="H1581"/>
    <s v="26"/>
    <s v="Hospice - Medical Facility"/>
    <n v="61"/>
    <s v="male"/>
    <s v="English"/>
    <s v="Memorial Hospital"/>
    <d v="2021-03-25T02:21:01"/>
    <d v="1960-10-03T00:00:00"/>
    <x v="10"/>
  </r>
  <r>
    <s v="783066"/>
    <n v="6"/>
    <n v="4"/>
    <n v="5"/>
    <n v="10"/>
    <n v="3"/>
    <n v="9"/>
    <n v="7"/>
    <n v="3"/>
    <n v="5"/>
    <n v="5"/>
    <s v="The hospital staff was very attentive and caring."/>
    <s v="G403"/>
    <s v="14"/>
    <s v="Home"/>
    <n v="27"/>
    <s v="male"/>
    <s v="English"/>
    <s v="Community Health Clinic"/>
    <d v="2022-04-29T03:35:09"/>
    <d v="1995-02-12T00:00:00"/>
    <x v="22"/>
  </r>
  <r>
    <s v="700758"/>
    <n v="2"/>
    <n v="3"/>
    <n v="4"/>
    <n v="8"/>
    <n v="3"/>
    <n v="4"/>
    <n v="2"/>
    <n v="4"/>
    <n v="9"/>
    <n v="4"/>
    <s v="The discharge process was disorganized and confusing."/>
    <s v="G4050"/>
    <s v="29"/>
    <s v="Expired"/>
    <n v="32"/>
    <s v="male"/>
    <s v="Italian"/>
    <s v="Memorial Hospital"/>
    <d v="2022-12-23T16:13:28"/>
    <d v="1990-12-25T00:00:00"/>
    <x v="22"/>
  </r>
  <r>
    <s v="245925"/>
    <n v="3"/>
    <n v="2"/>
    <n v="5"/>
    <n v="3"/>
    <n v="3"/>
    <n v="5"/>
    <n v="4"/>
    <n v="4"/>
    <n v="5"/>
    <n v="5"/>
    <s v=""/>
    <s v="M9940"/>
    <s v="2"/>
    <s v="Home"/>
    <n v="69"/>
    <s v="female"/>
    <s v="English"/>
    <s v="City Medical Center"/>
    <d v="2021-11-19T10:16:09"/>
    <d v="1953-01-27T00:00:00"/>
    <x v="2"/>
  </r>
  <r>
    <s v="265440"/>
    <n v="1"/>
    <n v="10"/>
    <n v="7"/>
    <n v="3"/>
    <n v="3"/>
    <n v="7"/>
    <n v="1"/>
    <n v="1"/>
    <n v="10"/>
    <n v="3"/>
    <s v=""/>
    <s v="T2353"/>
    <s v="4"/>
    <s v="Home"/>
    <n v="68"/>
    <s v="male"/>
    <s v="English"/>
    <s v="Memorial Hospital"/>
    <d v="2022-10-03T03:42:24"/>
    <d v="1954-12-16T00:00:00"/>
    <x v="0"/>
  </r>
  <r>
    <s v="525979"/>
    <n v="1"/>
    <n v="4"/>
    <n v="3"/>
    <n v="10"/>
    <n v="3"/>
    <n v="4"/>
    <n v="3"/>
    <n v="6"/>
    <n v="10"/>
    <n v="6"/>
    <s v="I encountered some issues with billing and insurance."/>
    <s v="M84753S"/>
    <s v="20"/>
    <s v="Home"/>
    <n v="25"/>
    <s v="male"/>
    <s v="English"/>
    <s v="St. Mary's Hospital"/>
    <d v="2021-06-10T21:51:10"/>
    <d v="1996-04-09T00:00:00"/>
    <x v="2"/>
  </r>
  <r>
    <s v="264514"/>
    <n v="5"/>
    <n v="6"/>
    <n v="6"/>
    <n v="6"/>
    <n v="3"/>
    <n v="8"/>
    <n v="1"/>
    <n v="7"/>
    <n v="10"/>
    <n v="8"/>
    <s v=""/>
    <s v="V162"/>
    <s v="24"/>
    <s v="Home"/>
    <n v="50"/>
    <s v="female"/>
    <s v="Korean"/>
    <s v="City Medical Center"/>
    <d v="2021-11-21T21:06:12"/>
    <d v="1971-07-19T00:00:00"/>
    <x v="1"/>
  </r>
  <r>
    <s v="362255"/>
    <n v="4"/>
    <n v="3"/>
    <n v="7"/>
    <n v="10"/>
    <n v="3"/>
    <n v="3"/>
    <n v="5"/>
    <n v="6"/>
    <n v="6"/>
    <n v="10"/>
    <s v="The discharge process was disorganized and confusing."/>
    <s v="M80851"/>
    <s v="6"/>
    <s v="Home"/>
    <n v="40"/>
    <s v="male"/>
    <s v="English"/>
    <s v="City Medical Center"/>
    <d v="2021-08-15T03:51:39"/>
    <d v="1981-07-06T00:00:00"/>
    <x v="2"/>
  </r>
  <r>
    <s v="934331"/>
    <n v="3"/>
    <n v="9"/>
    <n v="5"/>
    <n v="3"/>
    <n v="3"/>
    <n v="1"/>
    <n v="5"/>
    <n v="2"/>
    <n v="7"/>
    <n v="5"/>
    <s v=""/>
    <s v="S92301S"/>
    <s v="17"/>
    <s v="Home"/>
    <n v="86"/>
    <s v="male"/>
    <s v="English"/>
    <s v="Memorial Hospital"/>
    <d v="2022-08-07T11:03:53"/>
    <d v="1936-12-16T00:00:00"/>
    <x v="3"/>
  </r>
  <r>
    <s v="020985"/>
    <n v="5"/>
    <n v="4"/>
    <n v="5"/>
    <n v="8"/>
    <n v="3"/>
    <n v="8"/>
    <n v="2"/>
    <n v="7"/>
    <n v="6"/>
    <n v="4"/>
    <s v=""/>
    <s v="S83104"/>
    <s v="8"/>
    <s v="Home"/>
    <n v="46"/>
    <s v="male"/>
    <s v="English"/>
    <s v="Memorial Hospital"/>
    <d v="2021-09-19T10:41:41"/>
    <d v="1975-11-07T00:00:00"/>
    <x v="3"/>
  </r>
  <r>
    <s v="634621"/>
    <n v="1"/>
    <n v="3"/>
    <n v="6"/>
    <n v="2"/>
    <n v="3"/>
    <n v="9"/>
    <n v="4"/>
    <n v="10"/>
    <n v="2"/>
    <n v="3"/>
    <s v="The discharge process was disorganized and confusing."/>
    <s v="T492X4"/>
    <s v="29"/>
    <s v="Home"/>
    <n v="84"/>
    <s v="male"/>
    <s v="English"/>
    <s v="City Medical Center"/>
    <d v="2022-10-04T22:44:26"/>
    <d v="1938-06-30T00:00:00"/>
    <x v="0"/>
  </r>
  <r>
    <s v="920637"/>
    <n v="2"/>
    <n v="8"/>
    <n v="4"/>
    <n v="4"/>
    <n v="3"/>
    <n v="9"/>
    <n v="2"/>
    <n v="4"/>
    <n v="7"/>
    <n v="4"/>
    <s v="The wait times were too long and frustrating."/>
    <s v="S59231P"/>
    <s v=""/>
    <s v="Home"/>
    <n v="34"/>
    <s v="male"/>
    <s v="English"/>
    <s v="Community Health Clinic"/>
    <d v="2022-04-07T15:50:22"/>
    <d v="1988-02-27T00:00:00"/>
    <x v="3"/>
  </r>
  <r>
    <s v="140357"/>
    <n v="4"/>
    <n v="8"/>
    <n v="7"/>
    <n v="10"/>
    <n v="3"/>
    <n v="1"/>
    <n v="10"/>
    <n v="7"/>
    <n v="7"/>
    <n v="5"/>
    <s v="I encountered some issues with billing and insurance."/>
    <s v="Y92511"/>
    <s v="26"/>
    <s v="Home"/>
    <n v="36"/>
    <s v="male"/>
    <s v="English"/>
    <s v="St. Mary's Hospital"/>
    <d v="2022-10-13T06:19:52"/>
    <d v="1986-05-27T00:00:00"/>
    <x v="8"/>
  </r>
  <r>
    <s v="751368"/>
    <n v="5"/>
    <n v="10"/>
    <n v="6"/>
    <n v="1"/>
    <n v="3"/>
    <n v="10"/>
    <n v="8"/>
    <n v="7"/>
    <n v="2"/>
    <n v="5"/>
    <s v=""/>
    <s v="T462X"/>
    <s v="&lt;2"/>
    <s v="Long-term Care Hospital"/>
    <n v="68"/>
    <s v="male"/>
    <s v="English"/>
    <s v="General Hospital"/>
    <d v="2023-04-04T09:38:58"/>
    <d v="1955-02-10T00:00:00"/>
    <x v="0"/>
  </r>
  <r>
    <s v="156360"/>
    <n v="1"/>
    <n v="3"/>
    <n v="4"/>
    <n v="2"/>
    <n v="3"/>
    <n v="5"/>
    <n v="3"/>
    <n v="8"/>
    <n v="10"/>
    <n v="3"/>
    <s v="The communication between staff and patients could be improved."/>
    <s v="O1002"/>
    <s v="23"/>
    <s v="Home"/>
    <n v="71"/>
    <s v="male"/>
    <s v="English"/>
    <s v="City Medical Center"/>
    <d v="2021-06-18T17:29:35"/>
    <d v="1950-06-27T00:00:00"/>
    <x v="20"/>
  </r>
  <r>
    <s v="573922"/>
    <n v="10"/>
    <n v="10"/>
    <n v="5"/>
    <n v="9"/>
    <n v="3"/>
    <n v="4"/>
    <n v="3"/>
    <n v="5"/>
    <n v="9"/>
    <n v="10"/>
    <s v="The facilities were clean and well-maintained."/>
    <s v="S53133A"/>
    <s v="5"/>
    <s v="Home"/>
    <n v="26"/>
    <s v="female"/>
    <s v="English"/>
    <s v="City Medical Center"/>
    <d v="2022-06-02T04:23:24"/>
    <d v="1996-03-04T00:00:00"/>
    <x v="3"/>
  </r>
  <r>
    <s v="700758"/>
    <n v="2"/>
    <n v="3"/>
    <n v="4"/>
    <n v="8"/>
    <n v="3"/>
    <n v="4"/>
    <n v="2"/>
    <n v="4"/>
    <n v="9"/>
    <n v="4"/>
    <s v="The discharge process was disorganized and confusing."/>
    <s v="G4050"/>
    <s v="29"/>
    <s v="Expired"/>
    <n v="32"/>
    <s v="male"/>
    <s v="Italian"/>
    <s v="Memorial Hospital"/>
    <d v="2022-12-23T16:13:28"/>
    <d v="1990-12-25T00:00:00"/>
    <x v="22"/>
  </r>
  <r>
    <s v="838869"/>
    <n v="8"/>
    <n v="1"/>
    <n v="8"/>
    <n v="10"/>
    <n v="3"/>
    <n v="2"/>
    <n v="3"/>
    <n v="1"/>
    <n v="6"/>
    <n v="1"/>
    <s v=""/>
    <s v="S92413"/>
    <s v="27"/>
    <s v="Long-term Care Hospital"/>
    <n v="88"/>
    <s v="female"/>
    <s v="English"/>
    <s v="General Hospital"/>
    <d v="2021-11-05T13:30:15"/>
    <d v="1933-11-03T00:00:00"/>
    <x v="3"/>
  </r>
  <r>
    <s v="587418"/>
    <n v="7"/>
    <n v="7"/>
    <n v="7"/>
    <n v="4"/>
    <n v="3"/>
    <n v="7"/>
    <n v="3"/>
    <n v="9"/>
    <n v="5"/>
    <n v="1"/>
    <s v=""/>
    <s v=""/>
    <s v="19"/>
    <s v="Home"/>
    <n v="51"/>
    <s v="female"/>
    <s v="English"/>
    <s v="City Medical Center"/>
    <d v="2022-11-24T16:42:49"/>
    <d v="1971-12-07T00:00:00"/>
    <x v="4"/>
  </r>
  <r>
    <s v="442419"/>
    <n v="1"/>
    <n v="8"/>
    <n v="3"/>
    <n v="4"/>
    <n v="3"/>
    <n v="1"/>
    <n v="4"/>
    <n v="3"/>
    <n v="5"/>
    <n v="3"/>
    <s v=""/>
    <s v="T849XXA"/>
    <s v="16"/>
    <s v="Home"/>
    <n v="63"/>
    <s v="female"/>
    <s v="English"/>
    <s v="City Medical Center"/>
    <d v="2022-09-14T11:35:40"/>
    <d v="1959-06-09T00:00:00"/>
    <x v="0"/>
  </r>
  <r>
    <s v="257473"/>
    <n v="10"/>
    <n v="9"/>
    <n v="3"/>
    <n v="5"/>
    <n v="3"/>
    <n v="2"/>
    <n v="1"/>
    <n v="5"/>
    <n v="4"/>
    <n v="8"/>
    <s v="I encountered some issues with billing and insurance."/>
    <s v="O4102X0"/>
    <s v="10"/>
    <s v="Home"/>
    <n v="67"/>
    <s v="female"/>
    <s v="Chinese"/>
    <s v="City Medical Center"/>
    <d v="2021-09-11T10:46:58"/>
    <d v="1954-04-25T00:00:00"/>
    <x v="20"/>
  </r>
  <r>
    <s v="214253"/>
    <n v="7"/>
    <n v="9"/>
    <n v="4"/>
    <n v="7"/>
    <n v="3"/>
    <n v="7"/>
    <n v="2"/>
    <n v="1"/>
    <n v="6"/>
    <n v="9"/>
    <s v="The facilities were clean and well-maintained."/>
    <s v="S33101D"/>
    <s v="26"/>
    <s v="Home"/>
    <n v="33"/>
    <s v="male"/>
    <s v="English"/>
    <s v="St. Mary's Hospital"/>
    <d v="2021-04-12T12:18:08"/>
    <d v="1988-09-18T00:00:00"/>
    <x v="3"/>
  </r>
  <r>
    <s v="209238"/>
    <n v="2"/>
    <n v="3"/>
    <n v="3"/>
    <n v="4"/>
    <n v="3"/>
    <n v="6"/>
    <n v="5"/>
    <n v="6"/>
    <n v="5"/>
    <n v="6"/>
    <s v=""/>
    <s v="D72"/>
    <s v="14"/>
    <s v="Home"/>
    <n v="41"/>
    <s v="unspecified"/>
    <s v="English"/>
    <s v="City Medical Center"/>
    <d v="2022-02-25T08:40:28"/>
    <d v="1981-01-21T00:00:00"/>
    <x v="24"/>
  </r>
  <r>
    <s v="858588"/>
    <n v="4"/>
    <n v="10"/>
    <n v="7"/>
    <n v="10"/>
    <n v="3"/>
    <n v="5"/>
    <n v="2"/>
    <n v="6"/>
    <n v="5"/>
    <n v="10"/>
    <s v=""/>
    <s v=""/>
    <s v="16"/>
    <s v="Home"/>
    <n v="82"/>
    <s v="female"/>
    <s v="English"/>
    <s v="Community Health Clinic"/>
    <d v="2021-01-15T21:58:12"/>
    <d v="1939-01-06T00:00:00"/>
    <x v="4"/>
  </r>
  <r>
    <s v="881865"/>
    <n v="2"/>
    <n v="4"/>
    <n v="6"/>
    <n v="2"/>
    <n v="3"/>
    <n v="9"/>
    <n v="1"/>
    <n v="7"/>
    <n v="10"/>
    <n v="1"/>
    <s v=""/>
    <s v="Q872"/>
    <s v="21"/>
    <s v="Home"/>
    <n v="42"/>
    <s v="female"/>
    <s v="English"/>
    <s v="General Hospital"/>
    <d v="2021-12-18T15:46:59"/>
    <d v="1980-04-20T00:00:00"/>
    <x v="23"/>
  </r>
  <r>
    <s v="055916"/>
    <n v="4"/>
    <n v="7"/>
    <n v="5"/>
    <n v="10"/>
    <n v="3"/>
    <n v="9"/>
    <n v="3"/>
    <n v="3"/>
    <n v="5"/>
    <n v="10"/>
    <s v="The communication between staff and patients could be improved."/>
    <s v="S82492N"/>
    <s v="22"/>
    <s v="Home"/>
    <n v="65"/>
    <s v="female"/>
    <s v="English"/>
    <s v="General Hospital"/>
    <d v="2023-01-12T14:36:34"/>
    <d v="1957-11-20T00:00:00"/>
    <x v="3"/>
  </r>
  <r>
    <s v="532266"/>
    <n v="7"/>
    <n v="3"/>
    <n v="5"/>
    <n v="4"/>
    <n v="3"/>
    <n v="8"/>
    <n v="2"/>
    <n v="10"/>
    <n v="9"/>
    <n v="8"/>
    <s v=""/>
    <s v="T401X2S"/>
    <s v="18"/>
    <s v="Home"/>
    <n v="93"/>
    <s v="male"/>
    <s v="English"/>
    <s v="General Hospital"/>
    <d v="2021-05-16T12:30:37"/>
    <d v="1928-09-26T00:00:00"/>
    <x v="0"/>
  </r>
  <r>
    <s v="549278"/>
    <n v="1"/>
    <n v="4"/>
    <n v="7"/>
    <n v="9"/>
    <n v="3"/>
    <n v="5"/>
    <n v="2"/>
    <n v="3"/>
    <n v="9"/>
    <n v="7"/>
    <s v=""/>
    <s v="T841"/>
    <s v="3"/>
    <s v="Home"/>
    <n v="47"/>
    <s v="male"/>
    <s v="English"/>
    <s v="General Hospital"/>
    <d v="2021-11-07T20:37:48"/>
    <d v="1975-01-29T00:00:00"/>
    <x v="0"/>
  </r>
  <r>
    <s v="344729"/>
    <n v="3"/>
    <n v="4"/>
    <n v="7"/>
    <n v="8"/>
    <n v="3"/>
    <n v="5"/>
    <n v="5"/>
    <n v="8"/>
    <n v="7"/>
    <n v="4"/>
    <s v=""/>
    <s v=""/>
    <s v="29"/>
    <s v="Long-term Care Hospital"/>
    <n v="86"/>
    <s v="female"/>
    <s v="English"/>
    <s v="Community Health Clinic"/>
    <d v="2021-12-05T23:51:30"/>
    <d v="1936-05-05T00:00:00"/>
    <x v="4"/>
  </r>
  <r>
    <s v="002907"/>
    <n v="5"/>
    <n v="4"/>
    <n v="4"/>
    <n v="2"/>
    <n v="3"/>
    <n v="5"/>
    <n v="3"/>
    <n v="7"/>
    <n v="9"/>
    <n v="1"/>
    <s v="I felt well-informed and involved in my treatment plan."/>
    <s v="S28"/>
    <s v=""/>
    <s v="Home"/>
    <n v="45"/>
    <s v="male"/>
    <s v="English"/>
    <s v="Memorial Hospital"/>
    <d v="2023-01-21T21:16:16"/>
    <d v="1977-11-22T00:00:00"/>
    <x v="3"/>
  </r>
  <r>
    <s v="521621"/>
    <n v="4"/>
    <n v="5"/>
    <n v="6"/>
    <n v="8"/>
    <n v="3"/>
    <n v="1"/>
    <n v="5"/>
    <n v="5"/>
    <n v="4"/>
    <n v="7"/>
    <s v="I had a positive experience overall."/>
    <s v="S62213K"/>
    <s v="19"/>
    <s v="Home"/>
    <n v="21"/>
    <s v="male"/>
    <s v="English"/>
    <s v="City Medical Center"/>
    <d v="2023-06-29T01:06:37"/>
    <d v="2002-01-17T00:00:00"/>
    <x v="3"/>
  </r>
  <r>
    <s v="960508"/>
    <n v="9"/>
    <n v="7"/>
    <n v="6"/>
    <n v="3"/>
    <n v="3"/>
    <n v="7"/>
    <n v="5"/>
    <n v="4"/>
    <n v="2"/>
    <n v="3"/>
    <s v=""/>
    <s v="S66312"/>
    <s v="29"/>
    <s v="Home"/>
    <n v="50"/>
    <s v="female"/>
    <s v="English"/>
    <s v="Memorial Hospital"/>
    <d v="2022-11-01T13:17:24"/>
    <d v="1973-04-11T00:00:00"/>
    <x v="3"/>
  </r>
  <r>
    <s v="783879"/>
    <n v="5"/>
    <n v="9"/>
    <n v="7"/>
    <n v="8"/>
    <n v="3"/>
    <n v="1"/>
    <n v="5"/>
    <n v="3"/>
    <n v="6"/>
    <n v="9"/>
    <s v=""/>
    <s v="M9712XA"/>
    <s v="25"/>
    <s v="Home"/>
    <n v="81"/>
    <s v="female"/>
    <s v="English"/>
    <s v="General Hospital"/>
    <d v="2021-05-26T09:46:31"/>
    <d v="1940-01-15T00:00:00"/>
    <x v="2"/>
  </r>
  <r>
    <s v="818170"/>
    <n v="9"/>
    <n v="4"/>
    <n v="7"/>
    <n v="1"/>
    <n v="3"/>
    <n v="2"/>
    <n v="2"/>
    <n v="2"/>
    <n v="4"/>
    <n v="5"/>
    <s v="I encountered some issues with billing and insurance."/>
    <s v="S7680"/>
    <s v="&lt;2"/>
    <s v="Hospice - Residence"/>
    <n v="94"/>
    <s v="female"/>
    <s v="English"/>
    <s v="General Hospital"/>
    <d v="2023-05-31T05:01:44"/>
    <d v="1929-09-05T00:00:00"/>
    <x v="3"/>
  </r>
  <r>
    <s v="328793"/>
    <n v="4"/>
    <n v="9"/>
    <n v="6"/>
    <n v="3"/>
    <n v="3"/>
    <n v="10"/>
    <n v="5"/>
    <n v="4"/>
    <n v="2"/>
    <n v="7"/>
    <s v="The communication between staff and patients could be improved."/>
    <s v=""/>
    <s v="4"/>
    <s v="Home"/>
    <n v="38"/>
    <s v="female"/>
    <s v="English"/>
    <s v="General Hospital"/>
    <d v="2023-04-12T02:46:17"/>
    <d v="1985-04-02T00:00:00"/>
    <x v="4"/>
  </r>
  <r>
    <s v="235796"/>
    <n v="6"/>
    <n v="1"/>
    <n v="7"/>
    <n v="3"/>
    <n v="3"/>
    <n v="4"/>
    <n v="1"/>
    <n v="2"/>
    <n v="5"/>
    <n v="1"/>
    <s v=""/>
    <s v="Y92213"/>
    <s v="18"/>
    <s v="Home"/>
    <n v="74"/>
    <s v="female"/>
    <s v="English"/>
    <s v="City Medical Center"/>
    <d v="2022-01-17T06:15:53"/>
    <d v="1947-09-04T00:00:00"/>
    <x v="8"/>
  </r>
  <r>
    <s v="434378"/>
    <n v="2"/>
    <n v="10"/>
    <n v="6"/>
    <n v="2"/>
    <n v="3"/>
    <n v="8"/>
    <n v="1"/>
    <n v="10"/>
    <n v="5"/>
    <n v="1"/>
    <s v=""/>
    <s v="G4041"/>
    <s v="27"/>
    <s v="Home"/>
    <n v="45"/>
    <s v="male"/>
    <s v="English"/>
    <s v="St. Mary's Hospital"/>
    <d v="2022-11-11T22:14:19"/>
    <d v="1977-12-12T00:00:00"/>
    <x v="22"/>
  </r>
  <r>
    <s v="798671"/>
    <n v="8"/>
    <n v="9"/>
    <n v="4"/>
    <n v="4"/>
    <n v="3"/>
    <n v="2"/>
    <n v="3"/>
    <n v="4"/>
    <n v="1"/>
    <n v="2"/>
    <s v="The noise levels in the hospital were disruptive and made it difficult to rest."/>
    <s v="T457X1"/>
    <s v="25"/>
    <s v="Home"/>
    <n v="82"/>
    <s v="female"/>
    <s v="English"/>
    <s v="Community Health Clinic"/>
    <d v="2021-09-03T23:57:04"/>
    <d v="1939-05-03T00:00:00"/>
    <x v="0"/>
  </r>
  <r>
    <s v="140148"/>
    <n v="5"/>
    <n v="2"/>
    <n v="6"/>
    <n v="2"/>
    <n v="3"/>
    <n v="2"/>
    <n v="6"/>
    <n v="9"/>
    <n v="6"/>
    <n v="5"/>
    <s v="The discharge process was disorganized and confusing."/>
    <s v="T618X2D"/>
    <s v="28"/>
    <s v="Home"/>
    <n v="80"/>
    <s v="female"/>
    <s v="English"/>
    <s v="City Medical Center"/>
    <d v="2023-03-13T22:06:35"/>
    <d v="1943-04-25T00:00:00"/>
    <x v="0"/>
  </r>
  <r>
    <s v="459897"/>
    <n v="5"/>
    <n v="5"/>
    <n v="5"/>
    <n v="5"/>
    <n v="3"/>
    <n v="8"/>
    <n v="7"/>
    <n v="2"/>
    <n v="6"/>
    <n v="3"/>
    <s v="The discharge process was disorganized and confusing."/>
    <s v="S70272"/>
    <s v="23"/>
    <s v="Long-term Care Hospital"/>
    <n v="76"/>
    <s v="female"/>
    <s v="English"/>
    <s v="Community Health Clinic"/>
    <d v="2023-02-17T10:31:27"/>
    <d v="1947-07-05T00:00:00"/>
    <x v="3"/>
  </r>
  <r>
    <s v="869865"/>
    <n v="9"/>
    <n v="6"/>
    <n v="3"/>
    <n v="3"/>
    <n v="3"/>
    <n v="2"/>
    <n v="7"/>
    <n v="4"/>
    <n v="5"/>
    <n v="8"/>
    <s v=""/>
    <s v="T460X1A"/>
    <s v="27"/>
    <s v="Home"/>
    <n v="38"/>
    <s v="male"/>
    <s v="English"/>
    <s v="City Medical Center"/>
    <d v="2021-09-29T18:43:05"/>
    <d v="1983-10-19T00:00:00"/>
    <x v="0"/>
  </r>
  <r>
    <s v="558501"/>
    <n v="1"/>
    <n v="9"/>
    <n v="5"/>
    <n v="2"/>
    <n v="3"/>
    <n v="4"/>
    <n v="2"/>
    <n v="10"/>
    <n v="8"/>
    <n v="6"/>
    <s v=""/>
    <s v="S82874D"/>
    <s v="22"/>
    <s v="Home"/>
    <n v="87"/>
    <s v="male"/>
    <s v="English"/>
    <s v="Memorial Hospital"/>
    <d v="2022-11-17T17:11:37"/>
    <d v="1936-01-19T00:00:00"/>
    <x v="3"/>
  </r>
  <r>
    <s v="798314"/>
    <n v="4"/>
    <n v="5"/>
    <n v="5"/>
    <n v="1"/>
    <n v="3"/>
    <n v="10"/>
    <n v="4"/>
    <n v="8"/>
    <n v="10"/>
    <n v="3"/>
    <s v=""/>
    <s v="Y36490A"/>
    <s v="11"/>
    <s v="Home"/>
    <n v="41"/>
    <s v="female"/>
    <s v="English"/>
    <s v="St. Mary's Hospital"/>
    <d v="2022-05-28T04:56:48"/>
    <d v="1981-11-03T00:00:00"/>
    <x v="8"/>
  </r>
  <r>
    <s v="186679"/>
    <n v="8"/>
    <n v="9"/>
    <n v="4"/>
    <n v="6"/>
    <n v="3"/>
    <n v="2"/>
    <n v="1"/>
    <n v="3"/>
    <n v="3"/>
    <n v="8"/>
    <s v="I encountered some issues with billing and insurance."/>
    <s v="M85449"/>
    <s v="30"/>
    <s v="Home"/>
    <n v="94"/>
    <s v="female"/>
    <s v="English"/>
    <s v="General Hospital"/>
    <d v="2021-06-30T21:11:40"/>
    <d v="1927-09-16T00:00:00"/>
    <x v="2"/>
  </r>
  <r>
    <s v="416534"/>
    <n v="1"/>
    <n v="1"/>
    <n v="4"/>
    <n v="7"/>
    <n v="3"/>
    <n v="4"/>
    <n v="10"/>
    <n v="9"/>
    <n v="4"/>
    <n v="5"/>
    <s v=""/>
    <s v="S0912XD"/>
    <s v="17"/>
    <s v="Long-term Care Hospital"/>
    <n v="91"/>
    <s v="male"/>
    <s v="English"/>
    <s v="Community Health Clinic"/>
    <d v="2021-04-29T18:01:33"/>
    <d v="1930-04-04T00:00:00"/>
    <x v="3"/>
  </r>
  <r>
    <s v="775216"/>
    <n v="9"/>
    <n v="2"/>
    <n v="7"/>
    <n v="2"/>
    <n v="3"/>
    <n v="6"/>
    <n v="2"/>
    <n v="9"/>
    <n v="4"/>
    <n v="9"/>
    <s v="I had a positive experience overall."/>
    <s v="T59814D"/>
    <s v="19"/>
    <s v="Expired"/>
    <n v="33"/>
    <s v="male"/>
    <s v="English"/>
    <s v="City Medical Center"/>
    <d v="2021-01-15T06:29:43"/>
    <d v="1988-05-20T00:00:00"/>
    <x v="0"/>
  </r>
  <r>
    <s v="635920"/>
    <n v="1"/>
    <n v="4"/>
    <n v="7"/>
    <n v="9"/>
    <n v="3"/>
    <m/>
    <n v="3"/>
    <n v="2"/>
    <n v="9"/>
    <n v="8"/>
    <s v=""/>
    <s v="H01015"/>
    <s v="29"/>
    <s v="Home"/>
    <n v="60"/>
    <s v="female"/>
    <s v="English"/>
    <s v="Memorial Hospital"/>
    <d v="2021-01-09T03:04:25"/>
    <d v="1961-07-15T00:00:00"/>
    <x v="10"/>
  </r>
  <r>
    <s v="775216"/>
    <n v="9"/>
    <n v="2"/>
    <n v="7"/>
    <n v="2"/>
    <n v="3"/>
    <n v="6"/>
    <n v="2"/>
    <n v="9"/>
    <n v="4"/>
    <n v="9"/>
    <s v="I had a positive experience overall."/>
    <s v="T59814D"/>
    <s v="19"/>
    <s v="Expired"/>
    <n v="33"/>
    <s v="male"/>
    <s v="English"/>
    <s v="City Medical Center"/>
    <d v="2021-01-15T06:29:43"/>
    <d v="1988-05-20T00:00:00"/>
    <x v="0"/>
  </r>
  <r>
    <s v="017119"/>
    <n v="2"/>
    <n v="5"/>
    <n v="7"/>
    <n v="4"/>
    <n v="3"/>
    <n v="10"/>
    <n v="8"/>
    <n v="7"/>
    <n v="3"/>
    <n v="6"/>
    <s v="The food options were limited and not very appetizing."/>
    <s v="M84341A"/>
    <s v="16"/>
    <s v="Home"/>
    <n v="31"/>
    <s v="female"/>
    <s v="English"/>
    <s v="General Hospital"/>
    <d v="2022-03-22T05:11:45"/>
    <d v="1990-12-21T00:00:00"/>
    <x v="2"/>
  </r>
  <r>
    <s v="659435"/>
    <n v="5"/>
    <n v="8"/>
    <n v="3"/>
    <n v="1"/>
    <n v="3"/>
    <n v="10"/>
    <n v="4"/>
    <n v="10"/>
    <n v="2"/>
    <n v="7"/>
    <s v=""/>
    <s v="S22088B"/>
    <s v="19"/>
    <s v="Long-term Care Hospital"/>
    <n v="99"/>
    <s v="male"/>
    <s v="English"/>
    <s v="City Medical Center"/>
    <d v="2022-06-29T19:03:20"/>
    <d v="1923-12-30T00:00:00"/>
    <x v="3"/>
  </r>
  <r>
    <s v="239586"/>
    <n v="4"/>
    <n v="9"/>
    <n v="3"/>
    <n v="10"/>
    <n v="3"/>
    <n v="8"/>
    <n v="1"/>
    <n v="2"/>
    <n v="7"/>
    <n v="2"/>
    <s v=""/>
    <s v=""/>
    <s v="10"/>
    <s v="Home"/>
    <n v="31"/>
    <s v="male"/>
    <s v="English"/>
    <s v="St. Mary's Hospital"/>
    <d v="2023-01-28T23:28:48"/>
    <d v="1992-05-27T00:00:00"/>
    <x v="4"/>
  </r>
  <r>
    <s v="308756"/>
    <n v="1"/>
    <n v="8"/>
    <n v="6"/>
    <n v="7"/>
    <n v="3"/>
    <n v="10"/>
    <n v="1"/>
    <n v="9"/>
    <n v="4"/>
    <n v="4"/>
    <s v="The hospital staff was very attentive and caring."/>
    <s v="S0103XD"/>
    <s v="4"/>
    <s v="Home"/>
    <n v="25"/>
    <s v="male"/>
    <s v="English"/>
    <s v="Community Health Clinic"/>
    <d v="2023-07-02T11:51:22"/>
    <d v="1998-05-10T00:00:00"/>
    <x v="3"/>
  </r>
  <r>
    <s v="546278"/>
    <n v="5"/>
    <n v="3"/>
    <n v="6"/>
    <n v="2"/>
    <n v="3"/>
    <n v="3"/>
    <n v="3"/>
    <n v="1"/>
    <n v="7"/>
    <n v="7"/>
    <s v=""/>
    <s v="M90829"/>
    <s v="19"/>
    <s v="Hospice - Unknown"/>
    <n v="50"/>
    <s v="male"/>
    <s v="English"/>
    <s v="Memorial Hospital"/>
    <d v="2021-03-12T19:38:11"/>
    <d v="1971-04-05T00:00:00"/>
    <x v="2"/>
  </r>
  <r>
    <s v="196781"/>
    <n v="3"/>
    <n v="7"/>
    <n v="4"/>
    <n v="8"/>
    <n v="3"/>
    <n v="1"/>
    <n v="2"/>
    <n v="1"/>
    <n v="1"/>
    <n v="-2"/>
    <s v="The wait times were too long and frustrating."/>
    <s v="T2121XS"/>
    <s v="16"/>
    <s v="Home"/>
    <n v="81"/>
    <s v="male"/>
    <s v="English"/>
    <s v="Community Health Clinic"/>
    <d v="2021-07-01T21:41:36"/>
    <d v="1940-12-29T00:00:00"/>
    <x v="0"/>
  </r>
  <r>
    <s v="945825"/>
    <n v="5"/>
    <n v="5"/>
    <n v="6"/>
    <n v="4"/>
    <n v="3"/>
    <n v="9"/>
    <n v="6"/>
    <n v="4"/>
    <n v="5"/>
    <n v="9"/>
    <s v=""/>
    <s v="S72454A"/>
    <s v="11"/>
    <s v="Long-term Care Hospital"/>
    <n v="99"/>
    <s v="male"/>
    <s v="Chinese"/>
    <s v="St. Mary's Hospital"/>
    <d v="2023-06-14T22:09:30"/>
    <d v="1924-10-18T00:00:00"/>
    <x v="3"/>
  </r>
  <r>
    <s v="725071"/>
    <n v="1"/>
    <n v="5"/>
    <n v="5"/>
    <n v="3"/>
    <n v="3"/>
    <n v="1"/>
    <n v="2"/>
    <n v="8"/>
    <n v="9"/>
    <n v="9"/>
    <s v=""/>
    <s v="S4400XS"/>
    <s v="8"/>
    <s v="Home"/>
    <n v="84"/>
    <s v="female"/>
    <s v="Chinese"/>
    <s v="Community Health Clinic"/>
    <d v="2023-05-15T17:21:34"/>
    <d v="1939-02-24T00:00:00"/>
    <x v="3"/>
  </r>
  <r>
    <s v="351748"/>
    <n v="9"/>
    <n v="8"/>
    <n v="7"/>
    <n v="2"/>
    <n v="3"/>
    <n v="3"/>
    <n v="2"/>
    <n v="10"/>
    <n v="3"/>
    <n v="4"/>
    <s v="I encountered some issues with billing and insurance."/>
    <s v="T578X1D"/>
    <s v="10"/>
    <s v="Long-term Care Hospital"/>
    <n v="83"/>
    <s v="female"/>
    <s v="English"/>
    <s v="City Medical Center"/>
    <d v="2023-05-29T16:44:12"/>
    <d v="1940-08-24T00:00:00"/>
    <x v="0"/>
  </r>
  <r>
    <s v="134537"/>
    <n v="10"/>
    <n v="3"/>
    <n v="3"/>
    <n v="10"/>
    <n v="3"/>
    <n v="2"/>
    <n v="8"/>
    <n v="8"/>
    <n v="2"/>
    <n v="8"/>
    <s v=""/>
    <s v="S5319"/>
    <s v="13"/>
    <s v="Home"/>
    <n v="79"/>
    <s v="male"/>
    <s v="English"/>
    <s v="Community Health Clinic"/>
    <d v="2021-10-10T17:07:23"/>
    <d v="1942-11-04T00:00:00"/>
    <x v="3"/>
  </r>
  <r>
    <s v="283455"/>
    <n v="7"/>
    <n v="2"/>
    <n v="3"/>
    <n v="8"/>
    <n v="3"/>
    <n v="9"/>
    <n v="4"/>
    <n v="4"/>
    <n v="9"/>
    <n v="10"/>
    <s v=""/>
    <s v="W4903XS"/>
    <s v="13"/>
    <s v="Home"/>
    <n v="22"/>
    <s v="female"/>
    <s v="English"/>
    <s v="Community Health Clinic"/>
    <d v="2023-07-29T05:30:19"/>
    <d v="2001-02-03T00:00:00"/>
    <x v="12"/>
  </r>
  <r>
    <s v="546026"/>
    <n v="5"/>
    <n v="1"/>
    <n v="5"/>
    <n v="2"/>
    <n v="3"/>
    <n v="6"/>
    <n v="5"/>
    <n v="7"/>
    <n v="6"/>
    <n v="4"/>
    <s v="The discharge process was disorganized and confusing."/>
    <s v="T23611D"/>
    <s v="&lt;2"/>
    <s v="Home"/>
    <n v="78"/>
    <s v="male"/>
    <s v="English"/>
    <s v="Memorial Hospital"/>
    <d v="2022-10-22T02:18:26"/>
    <d v="1945-03-01T00:00:00"/>
    <x v="0"/>
  </r>
  <r>
    <s v="831470"/>
    <n v="6"/>
    <n v="8"/>
    <n v="4"/>
    <n v="3"/>
    <n v="3"/>
    <n v="9"/>
    <n v="8"/>
    <n v="8"/>
    <n v="3"/>
    <n v="4"/>
    <s v=""/>
    <s v="S31139A"/>
    <s v="19"/>
    <s v="Home"/>
    <n v="80"/>
    <s v="male"/>
    <s v="English"/>
    <s v="St. Mary's Hospital"/>
    <d v="2022-07-27T06:31:41"/>
    <d v="1942-09-14T00:00:00"/>
    <x v="3"/>
  </r>
  <r>
    <s v="271991"/>
    <n v="6"/>
    <n v="3"/>
    <n v="4"/>
    <n v="10"/>
    <n v="3"/>
    <n v="2"/>
    <n v="2"/>
    <n v="7"/>
    <n v="8"/>
    <n v="9"/>
    <s v="I felt well-informed and involved in my treatment plan."/>
    <s v="H40063"/>
    <s v="19"/>
    <s v="Home"/>
    <n v="50"/>
    <s v="female"/>
    <s v="English"/>
    <s v="General Hospital"/>
    <d v="2022-12-25T01:50:45"/>
    <d v="1972-12-14T00:00:00"/>
    <x v="10"/>
  </r>
  <r>
    <s v="774342"/>
    <n v="6"/>
    <n v="6"/>
    <n v="3"/>
    <n v="10"/>
    <n v="3"/>
    <n v="8"/>
    <n v="9"/>
    <n v="9"/>
    <n v="8"/>
    <n v="6"/>
    <s v=""/>
    <s v="S53013A"/>
    <s v="7"/>
    <s v="Home"/>
    <n v="67"/>
    <s v="male"/>
    <s v="English"/>
    <s v="Memorial Hospital"/>
    <d v="2022-04-20T17:14:58"/>
    <d v="1955-03-25T00:00:00"/>
    <x v="3"/>
  </r>
  <r>
    <s v="475723"/>
    <n v="10"/>
    <n v="7"/>
    <n v="6"/>
    <n v="9"/>
    <n v="3"/>
    <n v="6"/>
    <n v="2"/>
    <n v="5"/>
    <n v="5"/>
    <n v="8"/>
    <s v=""/>
    <s v="S52279B"/>
    <s v="26"/>
    <s v="Home"/>
    <n v="83"/>
    <s v="female"/>
    <s v="English"/>
    <s v="General Hospital"/>
    <d v="2022-06-18T23:04:55"/>
    <d v="1939-07-27T00:00:00"/>
    <x v="3"/>
  </r>
  <r>
    <s v="844282"/>
    <n v="2"/>
    <n v="9"/>
    <n v="2"/>
    <n v="7"/>
    <n v="3"/>
    <n v="8"/>
    <n v="1"/>
    <n v="1"/>
    <n v="3"/>
    <n v="6"/>
    <s v="I felt well-informed and involved in my treatment plan."/>
    <s v="T43014D"/>
    <s v="17"/>
    <s v="Home"/>
    <n v="98"/>
    <s v="female"/>
    <s v="English"/>
    <s v="Memorial Hospital"/>
    <d v="2022-09-04T13:22:16"/>
    <d v="1924-11-11T00:00:00"/>
    <x v="0"/>
  </r>
  <r>
    <s v="123681"/>
    <n v="7"/>
    <n v="5"/>
    <n v="6"/>
    <n v="4"/>
    <n v="3"/>
    <n v="6"/>
    <n v="6"/>
    <n v="5"/>
    <n v="3"/>
    <n v="8"/>
    <s v=""/>
    <s v="T445X1D"/>
    <s v="15"/>
    <s v="Home"/>
    <n v="79"/>
    <s v="male"/>
    <s v="English"/>
    <s v="City Medical Center"/>
    <d v="2021-08-22T10:24:08"/>
    <d v="1942-09-02T00:00:00"/>
    <x v="0"/>
  </r>
  <r>
    <s v="949990"/>
    <n v="4"/>
    <n v="6"/>
    <n v="4"/>
    <n v="2"/>
    <n v="3"/>
    <n v="6"/>
    <n v="2"/>
    <n v="4"/>
    <n v="10"/>
    <n v="1"/>
    <s v="The discharge process was disorganized and confusing."/>
    <s v="S92424"/>
    <s v="16"/>
    <s v="Long-term Care Hospital"/>
    <n v="38"/>
    <s v="female"/>
    <s v="English"/>
    <s v="City Medical Center"/>
    <d v="2021-08-23T15:37:01"/>
    <d v="1983-12-24T00:00:00"/>
    <x v="3"/>
  </r>
  <r>
    <s v="936253"/>
    <n v="9"/>
    <n v="10"/>
    <n v="9"/>
    <n v="1"/>
    <n v="3"/>
    <n v="1"/>
    <n v="3"/>
    <n v="5"/>
    <n v="7"/>
    <n v="2"/>
    <s v=""/>
    <s v="S0291XK"/>
    <s v="6"/>
    <s v="Home"/>
    <n v="74"/>
    <s v="female"/>
    <s v="English"/>
    <s v="General Hospital"/>
    <d v="2022-02-10T19:28:00"/>
    <d v="1948-05-26T00:00:00"/>
    <x v="3"/>
  </r>
  <r>
    <s v="324049"/>
    <n v="7"/>
    <n v="4"/>
    <n v="3"/>
    <n v="5"/>
    <n v="4"/>
    <n v="5"/>
    <n v="3"/>
    <n v="7"/>
    <n v="10"/>
    <n v="7"/>
    <s v=""/>
    <s v="G520"/>
    <s v="9"/>
    <s v="Home"/>
    <n v="80"/>
    <s v="male"/>
    <s v="English"/>
    <s v="Community Health Clinic"/>
    <d v="2022-09-20T00:13:42"/>
    <d v="1943-01-25T00:00:00"/>
    <x v="22"/>
  </r>
  <r>
    <s v="976308"/>
    <n v="9"/>
    <n v="5"/>
    <n v="3"/>
    <n v="10"/>
    <n v="4"/>
    <n v="3"/>
    <n v="5"/>
    <n v="10"/>
    <n v="2"/>
    <n v="8"/>
    <s v=""/>
    <s v="S4629"/>
    <s v=""/>
    <s v="Home"/>
    <n v="60"/>
    <s v="female"/>
    <s v="English"/>
    <s v="St. Mary's Hospital"/>
    <d v="2023-06-25T12:19:32"/>
    <d v="1963-10-17T00:00:00"/>
    <x v="3"/>
  </r>
  <r>
    <s v="795359"/>
    <n v="9"/>
    <n v="4"/>
    <n v="3"/>
    <n v="10"/>
    <n v="4"/>
    <n v="3"/>
    <n v="3"/>
    <n v="8"/>
    <n v="8"/>
    <n v="5"/>
    <s v="The discharge process was disorganized and confusing."/>
    <s v="S5411"/>
    <s v="29"/>
    <s v="Home"/>
    <n v="87"/>
    <s v="female"/>
    <s v="English"/>
    <s v="Community Health Clinic"/>
    <d v="2021-03-13T00:43:28"/>
    <d v="1934-03-06T00:00:00"/>
    <x v="3"/>
  </r>
  <r>
    <s v="596591"/>
    <n v="6"/>
    <n v="1"/>
    <n v="5"/>
    <n v="1"/>
    <n v="4"/>
    <n v="8"/>
    <n v="3"/>
    <n v="9"/>
    <n v="10"/>
    <n v="3"/>
    <s v="The wait times were too long and frustrating."/>
    <s v="S63411S"/>
    <s v="3"/>
    <s v="Home"/>
    <n v="85"/>
    <s v="female"/>
    <s v="English"/>
    <s v="St. Mary's Hospital"/>
    <d v="2021-02-21T22:21:28"/>
    <d v="1936-08-08T00:00:00"/>
    <x v="3"/>
  </r>
  <r>
    <s v="937820"/>
    <n v="6"/>
    <n v="7"/>
    <n v="7"/>
    <n v="1"/>
    <n v="4"/>
    <n v="6"/>
    <n v="10"/>
    <n v="7"/>
    <n v="5"/>
    <n v="4"/>
    <s v=""/>
    <s v="E103211"/>
    <s v="8"/>
    <s v="Home"/>
    <n v="53"/>
    <s v="male"/>
    <s v="English"/>
    <s v="General Hospital"/>
    <d v="2023-03-14T08:11:34"/>
    <d v="1969-10-29T00:00:00"/>
    <x v="5"/>
  </r>
  <r>
    <s v="116988"/>
    <n v="5"/>
    <n v="6"/>
    <n v="3"/>
    <n v="1"/>
    <n v="4"/>
    <n v="2"/>
    <n v="7"/>
    <n v="9"/>
    <n v="2"/>
    <n v="5"/>
    <s v=""/>
    <s v="Y812"/>
    <s v="25"/>
    <s v="Home"/>
    <n v="26"/>
    <s v="male"/>
    <s v="English"/>
    <s v="City Medical Center"/>
    <d v="2022-04-13T10:50:53"/>
    <d v="1995-12-12T00:00:00"/>
    <x v="8"/>
  </r>
  <r>
    <s v="511627"/>
    <n v="9"/>
    <n v="1"/>
    <n v="6"/>
    <n v="8"/>
    <n v="4"/>
    <n v="7"/>
    <n v="3"/>
    <n v="1"/>
    <n v="3"/>
    <n v="3"/>
    <s v=""/>
    <s v="T2109XD"/>
    <s v="10"/>
    <s v="Home"/>
    <n v="74"/>
    <s v="female"/>
    <s v="English"/>
    <s v="General Hospital"/>
    <d v="2022-06-25T00:54:39"/>
    <d v="1948-09-09T00:00:00"/>
    <x v="0"/>
  </r>
  <r>
    <s v="614662"/>
    <n v="5"/>
    <n v="5"/>
    <n v="1"/>
    <n v="1"/>
    <n v="4"/>
    <n v="9"/>
    <n v="8"/>
    <n v="5"/>
    <n v="2"/>
    <n v="1"/>
    <s v="I encountered some issues with billing and insurance."/>
    <s v="S92312B"/>
    <s v="11"/>
    <s v="Home"/>
    <n v="92"/>
    <s v="male"/>
    <s v="English"/>
    <s v="Community Health Clinic"/>
    <d v="2022-09-14T23:09:01"/>
    <d v="1931-02-14T00:00:00"/>
    <x v="3"/>
  </r>
  <r>
    <s v="813557"/>
    <n v="3"/>
    <n v="7"/>
    <n v="6"/>
    <n v="2"/>
    <n v="4"/>
    <n v="7"/>
    <n v="4"/>
    <n v="3"/>
    <n v="7"/>
    <n v="5"/>
    <s v=""/>
    <s v="S8256XD"/>
    <s v="26"/>
    <s v="Long-term Care Hospital"/>
    <n v="49"/>
    <s v="female"/>
    <s v="English"/>
    <s v="Community Health Clinic"/>
    <d v="2023-07-10T05:22:38"/>
    <d v="1974-08-22T00:00:00"/>
    <x v="3"/>
  </r>
  <r>
    <s v="575683"/>
    <n v="7"/>
    <n v="4"/>
    <n v="7"/>
    <n v="4"/>
    <n v="4"/>
    <n v="2"/>
    <n v="4"/>
    <n v="7"/>
    <n v="8"/>
    <n v="5"/>
    <s v="The wait times were too long and frustrating."/>
    <s v="M978XXD"/>
    <s v="22"/>
    <s v="Home"/>
    <n v="99"/>
    <s v="male"/>
    <s v="English"/>
    <s v="Community Health Clinic"/>
    <d v="2022-05-04T18:49:41"/>
    <d v="1923-05-27T00:00:00"/>
    <x v="2"/>
  </r>
  <r>
    <s v="024885"/>
    <n v="1"/>
    <n v="7"/>
    <n v="5"/>
    <n v="5"/>
    <n v="4"/>
    <n v="1"/>
    <n v="3"/>
    <n v="2"/>
    <n v="5"/>
    <n v="2"/>
    <s v=""/>
    <s v="D0921"/>
    <s v="22"/>
    <s v="Home"/>
    <n v="52"/>
    <s v="female"/>
    <s v="English"/>
    <s v="St. Mary's Hospital"/>
    <d v="2021-10-05T11:45:03"/>
    <d v="1969-06-07T00:00:00"/>
    <x v="24"/>
  </r>
  <r>
    <s v="862481"/>
    <n v="1"/>
    <n v="1"/>
    <n v="7"/>
    <n v="4"/>
    <n v="4"/>
    <n v="9"/>
    <n v="3"/>
    <n v="10"/>
    <n v="6"/>
    <n v="2"/>
    <s v=""/>
    <s v="S22001K"/>
    <s v="14"/>
    <s v="Home"/>
    <n v="47"/>
    <s v="male"/>
    <s v="English"/>
    <s v="St. Mary's Hospital"/>
    <d v="2022-07-08T05:18:31"/>
    <d v="1975-12-04T00:00:00"/>
    <x v="3"/>
  </r>
  <r>
    <s v="966926"/>
    <n v="6"/>
    <n v="8"/>
    <n v="4"/>
    <n v="10"/>
    <n v="4"/>
    <n v="6"/>
    <n v="1"/>
    <n v="6"/>
    <n v="9"/>
    <n v="8"/>
    <s v="The food options were limited and not very appetizing."/>
    <s v="W15XXXS"/>
    <s v="12"/>
    <s v="Home"/>
    <n v="39"/>
    <s v="female"/>
    <s v="English"/>
    <s v="City Medical Center"/>
    <d v="2023-02-10T03:23:16"/>
    <d v="1984-01-28T00:00:00"/>
    <x v="12"/>
  </r>
  <r>
    <s v="047006"/>
    <n v="9"/>
    <n v="1"/>
    <n v="5"/>
    <n v="4"/>
    <n v="4"/>
    <n v="10"/>
    <n v="5"/>
    <n v="9"/>
    <n v="7"/>
    <n v="10"/>
    <s v="The food options were limited and not very appetizing."/>
    <s v="I698"/>
    <s v="9"/>
    <s v="Home"/>
    <n v="65"/>
    <s v="female"/>
    <s v="Russian"/>
    <s v="Memorial Hospital"/>
    <d v="2021-08-03T02:54:23"/>
    <d v="1956-04-27T00:00:00"/>
    <x v="16"/>
  </r>
  <r>
    <s v="132353"/>
    <n v="1"/>
    <n v="8"/>
    <n v="4"/>
    <n v="4"/>
    <n v="4"/>
    <n v="7"/>
    <n v="2"/>
    <n v="9"/>
    <n v="3"/>
    <n v="8"/>
    <s v=""/>
    <s v="S35222S"/>
    <s v="18"/>
    <s v="Expired"/>
    <n v="31"/>
    <s v="female"/>
    <s v="English"/>
    <s v="Memorial Hospital"/>
    <d v="2022-06-19T21:39:46"/>
    <d v="1991-04-06T00:00:00"/>
    <x v="3"/>
  </r>
  <r>
    <s v="417851"/>
    <n v="2"/>
    <n v="6"/>
    <n v="5"/>
    <n v="9"/>
    <n v="4"/>
    <n v="5"/>
    <n v="4"/>
    <n v="9"/>
    <n v="7"/>
    <n v="1"/>
    <s v=""/>
    <s v="Y35121S"/>
    <s v="3"/>
    <s v="Home"/>
    <n v="93"/>
    <s v="male"/>
    <s v="English"/>
    <s v="Community Health Clinic"/>
    <d v="2021-04-20T04:17:30"/>
    <d v="1928-05-15T00:00:00"/>
    <x v="8"/>
  </r>
  <r>
    <s v="713530"/>
    <n v="9"/>
    <n v="4"/>
    <n v="6"/>
    <n v="7"/>
    <n v="4"/>
    <n v="6"/>
    <n v="4"/>
    <n v="10"/>
    <n v="7"/>
    <n v="6"/>
    <s v=""/>
    <s v="M84664P"/>
    <s v="5"/>
    <s v="Home"/>
    <n v="54"/>
    <s v="female"/>
    <s v="English"/>
    <s v="Community Health Clinic"/>
    <d v="2021-07-09T04:52:48"/>
    <d v="1967-05-20T00:00:00"/>
    <x v="2"/>
  </r>
  <r>
    <s v="461249"/>
    <n v="9"/>
    <n v="9"/>
    <n v="3"/>
    <n v="5"/>
    <n v="4"/>
    <n v="4"/>
    <n v="5"/>
    <n v="7"/>
    <n v="8"/>
    <n v="6"/>
    <s v=""/>
    <s v="T5692XS"/>
    <s v="30"/>
    <s v="Home"/>
    <n v="64"/>
    <s v="male"/>
    <s v="English"/>
    <s v="St. Mary's Hospital"/>
    <d v="2023-05-01T11:17:04"/>
    <d v="1958-12-29T00:00:00"/>
    <x v="0"/>
  </r>
  <r>
    <s v="043228"/>
    <n v="4"/>
    <n v="7"/>
    <n v="6"/>
    <n v="4"/>
    <n v="4"/>
    <n v="3"/>
    <n v="5"/>
    <n v="4"/>
    <n v="4"/>
    <n v="9"/>
    <s v=""/>
    <s v="S40259S"/>
    <s v="14"/>
    <s v="Home"/>
    <n v="87"/>
    <s v="male"/>
    <s v="English"/>
    <s v="General Hospital"/>
    <d v="2022-10-23T10:04:13"/>
    <d v="1935-09-26T00:00:00"/>
    <x v="3"/>
  </r>
  <r>
    <s v="242628"/>
    <n v="7"/>
    <n v="5"/>
    <n v="5"/>
    <n v="4"/>
    <n v="4"/>
    <n v="6"/>
    <n v="2"/>
    <n v="10"/>
    <n v="10"/>
    <n v="5"/>
    <s v=""/>
    <s v="S21031S"/>
    <s v="16"/>
    <s v="Home"/>
    <n v="71"/>
    <s v="female"/>
    <s v="English"/>
    <s v="Community Health Clinic"/>
    <d v="2022-04-11T09:56:59"/>
    <d v="1951-10-10T00:00:00"/>
    <x v="3"/>
  </r>
  <r>
    <s v="846763"/>
    <n v="6"/>
    <n v="7"/>
    <n v="4"/>
    <n v="6"/>
    <n v="4"/>
    <n v="5"/>
    <n v="2"/>
    <n v="7"/>
    <n v="2"/>
    <n v="4"/>
    <s v=""/>
    <s v="T8249XA"/>
    <s v="16"/>
    <s v="Home"/>
    <n v="26"/>
    <s v="male"/>
    <s v="English"/>
    <s v="Community Health Clinic"/>
    <d v="2022-12-05T18:59:15"/>
    <d v="1997-04-10T00:00:00"/>
    <x v="0"/>
  </r>
  <r>
    <s v="650549"/>
    <n v="3"/>
    <n v="9"/>
    <n v="2"/>
    <n v="8"/>
    <n v="4"/>
    <n v="2"/>
    <n v="2"/>
    <n v="5"/>
    <n v="7"/>
    <n v="2"/>
    <s v="I felt well-informed and involved in my treatment plan."/>
    <s v="S63032"/>
    <s v="20"/>
    <s v="Home"/>
    <n v="19"/>
    <s v="male"/>
    <s v="English"/>
    <s v="Memorial Hospital"/>
    <d v="2022-07-15T06:09:30"/>
    <d v="2003-02-04T00:00:00"/>
    <x v="3"/>
  </r>
  <r>
    <s v="248036"/>
    <n v="7"/>
    <n v="7"/>
    <n v="1"/>
    <n v="10"/>
    <n v="4"/>
    <n v="6"/>
    <n v="2"/>
    <n v="10"/>
    <n v="10"/>
    <n v="1"/>
    <s v=""/>
    <s v="S6740XD"/>
    <s v="24"/>
    <s v="Home"/>
    <n v="60"/>
    <s v="male"/>
    <s v="English"/>
    <s v="St. Mary's Hospital"/>
    <d v="2021-05-12T13:33:25"/>
    <d v="1961-11-15T00:00:00"/>
    <x v="3"/>
  </r>
  <r>
    <s v="249496"/>
    <n v="7"/>
    <n v="5"/>
    <n v="1"/>
    <n v="1"/>
    <n v="4"/>
    <n v="2"/>
    <n v="5"/>
    <n v="7"/>
    <n v="10"/>
    <n v="8"/>
    <s v=""/>
    <s v="T22529S"/>
    <s v="8"/>
    <s v="Long-term Care Hospital"/>
    <n v="80"/>
    <s v="female"/>
    <s v="English"/>
    <s v="General Hospital"/>
    <d v="2023-02-23T18:23:17"/>
    <d v="1943-01-02T00:00:00"/>
    <x v="0"/>
  </r>
  <r>
    <s v="753898"/>
    <n v="5"/>
    <n v="10"/>
    <n v="5"/>
    <n v="4"/>
    <n v="4"/>
    <n v="6"/>
    <n v="4"/>
    <n v="9"/>
    <n v="10"/>
    <n v="10"/>
    <s v="The noise levels in the hospital were disruptive and made it difficult to rest."/>
    <s v="S82131H"/>
    <s v="30"/>
    <s v="Expired"/>
    <n v="51"/>
    <s v="female"/>
    <s v="English"/>
    <s v="City Medical Center"/>
    <d v="2021-08-22T18:22:39"/>
    <d v="1971-01-27T00:00:00"/>
    <x v="3"/>
  </r>
  <r>
    <s v="753898"/>
    <n v="5"/>
    <n v="10"/>
    <n v="5"/>
    <n v="4"/>
    <n v="4"/>
    <n v="6"/>
    <n v="4"/>
    <n v="9"/>
    <n v="10"/>
    <n v="10"/>
    <s v="The noise levels in the hospital were disruptive and made it difficult to rest."/>
    <s v="S82131H"/>
    <s v="30"/>
    <s v="Expired"/>
    <n v="51"/>
    <s v="female"/>
    <s v="English"/>
    <s v="City Medical Center"/>
    <d v="2021-08-22T18:22:39"/>
    <d v="1971-01-27T00:00:00"/>
    <x v="3"/>
  </r>
  <r>
    <s v="573785"/>
    <n v="8"/>
    <n v="7"/>
    <n v="8"/>
    <n v="7"/>
    <n v="4"/>
    <n v="2"/>
    <n v="3"/>
    <n v="3"/>
    <n v="4"/>
    <n v="8"/>
    <s v=""/>
    <s v="L8930"/>
    <s v="28"/>
    <s v="Long-term Care Hospital"/>
    <n v="34"/>
    <s v="female"/>
    <s v="French"/>
    <s v="Memorial Hospital"/>
    <d v="2021-06-23T01:22:01"/>
    <d v="1987-06-03T00:00:00"/>
    <x v="7"/>
  </r>
  <r>
    <s v="505679"/>
    <n v="1"/>
    <n v="4"/>
    <n v="7"/>
    <n v="7"/>
    <n v="4"/>
    <n v="7"/>
    <n v="4"/>
    <n v="5"/>
    <n v="8"/>
    <n v="3"/>
    <s v="The facilities were clean and well-maintained."/>
    <s v="S0103XD"/>
    <s v="18"/>
    <s v="Home"/>
    <n v="47"/>
    <s v="male"/>
    <s v="English"/>
    <s v="City Medical Center"/>
    <d v="2022-10-08T20:18:28"/>
    <d v="1975-06-24T00:00:00"/>
    <x v="3"/>
  </r>
  <r>
    <s v="020313"/>
    <n v="4"/>
    <n v="8"/>
    <n v="5"/>
    <n v="8"/>
    <n v="4"/>
    <m/>
    <n v="1"/>
    <n v="4"/>
    <n v="5"/>
    <n v="3"/>
    <s v="The communication between staff and patients could be improved."/>
    <s v="T438X1A"/>
    <s v="8"/>
    <s v="Home"/>
    <n v="32"/>
    <s v="male"/>
    <s v="English"/>
    <s v="Memorial Hospital"/>
    <d v="2023-02-22T09:15:51"/>
    <d v="1991-08-15T00:00:00"/>
    <x v="0"/>
  </r>
  <r>
    <s v="971498"/>
    <n v="7"/>
    <n v="1"/>
    <n v="4"/>
    <n v="3"/>
    <n v="4"/>
    <n v="8"/>
    <n v="5"/>
    <n v="10"/>
    <n v="4"/>
    <n v="1"/>
    <s v=""/>
    <s v="O411432"/>
    <s v="11"/>
    <s v="Home"/>
    <n v="16"/>
    <s v="female"/>
    <s v="English"/>
    <s v="General Hospital"/>
    <d v="2021-02-21T01:14:00"/>
    <d v="2004-09-07T00:00:00"/>
    <x v="20"/>
  </r>
  <r>
    <s v="232912"/>
    <n v="10"/>
    <n v="9"/>
    <n v="4"/>
    <n v="9"/>
    <n v="4"/>
    <n v="5"/>
    <n v="7"/>
    <n v="5"/>
    <n v="5"/>
    <n v="5"/>
    <s v="The discharge process was disorganized and confusing."/>
    <s v="C8446"/>
    <s v="3"/>
    <s v="Long-term Care Hospital"/>
    <n v="77"/>
    <s v="female"/>
    <s v="English"/>
    <s v="City Medical Center"/>
    <d v="2022-08-25T14:24:13"/>
    <d v="1945-12-24T00:00:00"/>
    <x v="14"/>
  </r>
  <r>
    <s v="245900"/>
    <n v="6"/>
    <n v="7"/>
    <n v="3"/>
    <n v="2"/>
    <n v="4"/>
    <n v="10"/>
    <n v="1"/>
    <n v="5"/>
    <n v="3"/>
    <n v="10"/>
    <s v=""/>
    <s v="V464XXS"/>
    <s v="6"/>
    <s v="Home"/>
    <n v="71"/>
    <s v="female"/>
    <s v="English"/>
    <s v="Community Health Clinic"/>
    <d v="2023-06-25T03:19:38"/>
    <d v="1952-02-19T00:00:00"/>
    <x v="1"/>
  </r>
  <r>
    <s v="027536"/>
    <n v="4"/>
    <n v="10"/>
    <n v="3"/>
    <n v="6"/>
    <n v="4"/>
    <n v="10"/>
    <n v="4"/>
    <n v="3"/>
    <n v="9"/>
    <n v="8"/>
    <s v="I encountered some issues with billing and insurance."/>
    <s v="W5531XA"/>
    <s v="4"/>
    <s v="Home"/>
    <n v="93"/>
    <s v="male"/>
    <s v="Korean"/>
    <s v="General Hospital"/>
    <d v="2021-04-21T20:02:59"/>
    <d v="1928-02-10T00:00:00"/>
    <x v="12"/>
  </r>
  <r>
    <s v="297426"/>
    <n v="5"/>
    <n v="4"/>
    <n v="5"/>
    <n v="4"/>
    <n v="4"/>
    <n v="5"/>
    <n v="4"/>
    <n v="10"/>
    <n v="10"/>
    <n v="9"/>
    <s v=""/>
    <s v="S62391D"/>
    <s v="25"/>
    <s v="Home"/>
    <n v="96"/>
    <s v="male"/>
    <s v="English"/>
    <s v="Community Health Clinic"/>
    <d v="2021-12-16T06:41:06"/>
    <d v="1926-02-13T00:00:00"/>
    <x v="3"/>
  </r>
  <r>
    <s v="995322"/>
    <n v="1"/>
    <n v="2"/>
    <n v="9"/>
    <n v="2"/>
    <n v="4"/>
    <n v="8"/>
    <n v="3"/>
    <n v="8"/>
    <n v="6"/>
    <n v="3"/>
    <s v=""/>
    <s v="S62396P"/>
    <s v="14"/>
    <s v="Home"/>
    <n v="89"/>
    <s v="male"/>
    <s v="English"/>
    <s v="Community Health Clinic"/>
    <d v="2022-01-28T15:21:28"/>
    <d v="1933-05-28T00:00:00"/>
    <x v="3"/>
  </r>
  <r>
    <s v="081208"/>
    <n v="5"/>
    <n v="6"/>
    <n v="4"/>
    <n v="10"/>
    <n v="4"/>
    <n v="4"/>
    <n v="4"/>
    <n v="6"/>
    <n v="4"/>
    <n v="8"/>
    <s v=""/>
    <s v="T511X2"/>
    <s v="14"/>
    <s v="Home"/>
    <n v="62"/>
    <s v="female"/>
    <s v="English"/>
    <s v="St. Mary's Hospital"/>
    <d v="2022-04-14T23:08:57"/>
    <d v="1960-10-14T00:00:00"/>
    <x v="0"/>
  </r>
  <r>
    <s v="698200"/>
    <n v="1"/>
    <n v="4"/>
    <n v="6"/>
    <n v="8"/>
    <n v="4"/>
    <n v="6"/>
    <n v="7"/>
    <n v="6"/>
    <n v="3"/>
    <n v="3"/>
    <s v=""/>
    <s v="S91259D"/>
    <s v="6"/>
    <s v="Home"/>
    <n v="79"/>
    <s v="female"/>
    <s v="English"/>
    <s v="Memorial Hospital"/>
    <d v="2021-07-04T16:25:45"/>
    <d v="1942-06-17T00:00:00"/>
    <x v="3"/>
  </r>
  <r>
    <s v="547146"/>
    <n v="1"/>
    <n v="6"/>
    <n v="7"/>
    <n v="8"/>
    <n v="4"/>
    <n v="1"/>
    <n v="2"/>
    <n v="9"/>
    <n v="5"/>
    <n v="10"/>
    <s v=""/>
    <s v="T654X"/>
    <s v="10"/>
    <s v="Home"/>
    <n v="21"/>
    <s v="female"/>
    <s v="Chinese"/>
    <s v="Memorial Hospital"/>
    <d v="2022-01-10T00:43:26"/>
    <d v="2001-01-06T00:00:00"/>
    <x v="0"/>
  </r>
  <r>
    <s v="301642"/>
    <n v="5"/>
    <n v="7"/>
    <n v="7"/>
    <n v="10"/>
    <n v="4"/>
    <n v="10"/>
    <n v="2"/>
    <n v="8"/>
    <n v="10"/>
    <n v="5"/>
    <s v="The discharge process was disorganized and confusing."/>
    <s v="T17390A"/>
    <s v="22"/>
    <s v="Home"/>
    <n v="66"/>
    <s v="female"/>
    <s v="English"/>
    <s v="Memorial Hospital"/>
    <d v="2021-07-09T15:13:19"/>
    <d v="1955-10-08T00:00:00"/>
    <x v="0"/>
  </r>
  <r>
    <s v="404741"/>
    <n v="4"/>
    <n v="1"/>
    <n v="9"/>
    <n v="4"/>
    <n v="4"/>
    <n v="6"/>
    <n v="3"/>
    <n v="1"/>
    <n v="8"/>
    <n v="9"/>
    <s v=""/>
    <s v="V664XXD"/>
    <s v="27"/>
    <s v="Psychiatric Hospital"/>
    <n v="47"/>
    <s v="female"/>
    <s v="English"/>
    <s v="St. Mary's Hospital"/>
    <d v="2023-02-04T13:53:39"/>
    <d v="1975-12-06T00:00:00"/>
    <x v="1"/>
  </r>
  <r>
    <s v="827972"/>
    <n v="4"/>
    <n v="10"/>
    <n v="5"/>
    <n v="2"/>
    <n v="4"/>
    <n v="3"/>
    <n v="1"/>
    <n v="9"/>
    <n v="10"/>
    <n v="9"/>
    <s v=""/>
    <s v="S99922"/>
    <s v="28"/>
    <s v="Skilled Nursing Facility"/>
    <n v="89"/>
    <s v="male"/>
    <s v="English"/>
    <s v="Memorial Hospital"/>
    <d v="2021-11-01T03:00:11"/>
    <d v="1932-07-27T00:00:00"/>
    <x v="3"/>
  </r>
  <r>
    <s v="275004"/>
    <n v="8"/>
    <n v="2"/>
    <n v="2"/>
    <n v="9"/>
    <n v="4"/>
    <n v="9"/>
    <n v="4"/>
    <n v="10"/>
    <n v="8"/>
    <n v="10"/>
    <s v="The discharge process was disorganized and confusing."/>
    <s v="T34532A"/>
    <s v="20"/>
    <s v="Home"/>
    <n v="55"/>
    <s v="male"/>
    <s v="English"/>
    <s v="St. Mary's Hospital"/>
    <d v="2021-09-04T00:47:05"/>
    <d v="1966-04-19T00:00:00"/>
    <x v="0"/>
  </r>
  <r>
    <s v="706856"/>
    <n v="5"/>
    <n v="6"/>
    <n v="5"/>
    <n v="5"/>
    <n v="4"/>
    <n v="4"/>
    <n v="1"/>
    <n v="7"/>
    <n v="6"/>
    <n v="6"/>
    <s v="The hospital staff was very attentive and caring."/>
    <s v="Y030XXS"/>
    <s v="16"/>
    <s v="Home"/>
    <n v="60"/>
    <s v="male"/>
    <s v="English"/>
    <s v="General Hospital"/>
    <d v="2021-09-17T02:43:07"/>
    <d v="1961-10-26T00:00:00"/>
    <x v="8"/>
  </r>
  <r>
    <s v="551764"/>
    <n v="3"/>
    <n v="10"/>
    <n v="6"/>
    <n v="8"/>
    <n v="4"/>
    <n v="7"/>
    <n v="4"/>
    <n v="5"/>
    <n v="10"/>
    <n v="10"/>
    <s v="I had a positive experience overall."/>
    <s v="Y708"/>
    <s v="25"/>
    <s v="Home"/>
    <n v="34"/>
    <s v="male"/>
    <s v="English"/>
    <s v="Memorial Hospital"/>
    <d v="2022-04-26T02:25:05"/>
    <d v="1988-01-28T00:00:00"/>
    <x v="8"/>
  </r>
  <r>
    <s v="662727"/>
    <n v="2"/>
    <n v="5"/>
    <n v="8"/>
    <n v="10"/>
    <n v="4"/>
    <n v="9"/>
    <n v="3"/>
    <n v="3"/>
    <n v="2"/>
    <n v="8"/>
    <s v=""/>
    <s v="S62134S"/>
    <s v="27"/>
    <s v="Expired"/>
    <n v="37"/>
    <s v="male"/>
    <s v="English"/>
    <s v="General Hospital"/>
    <d v="2021-07-08T07:17:20"/>
    <d v="1984-03-27T00:00:00"/>
    <x v="3"/>
  </r>
  <r>
    <s v="067267"/>
    <n v="4"/>
    <n v="3"/>
    <n v="4"/>
    <n v="9"/>
    <n v="4"/>
    <n v="2"/>
    <n v="1"/>
    <n v="2"/>
    <n v="7"/>
    <n v="8"/>
    <s v=""/>
    <s v="V9124XA"/>
    <s v="25"/>
    <s v="Home"/>
    <n v="59"/>
    <s v="female"/>
    <s v="English"/>
    <s v="City Medical Center"/>
    <d v="2022-07-28T09:37:21"/>
    <d v="1964-01-19T00:00:00"/>
    <x v="1"/>
  </r>
  <r>
    <s v="355385"/>
    <n v="1"/>
    <n v="1"/>
    <n v="7"/>
    <n v="9"/>
    <n v="4"/>
    <n v="9"/>
    <n v="1"/>
    <n v="8"/>
    <n v="3"/>
    <n v="4"/>
    <s v=""/>
    <s v="S99292P"/>
    <s v="19"/>
    <s v="Home"/>
    <n v="37"/>
    <s v="unspecified"/>
    <s v="English"/>
    <s v="Community Health Clinic"/>
    <d v="2023-05-30T07:49:31"/>
    <d v="1986-10-30T00:00:00"/>
    <x v="3"/>
  </r>
  <r>
    <s v="993109"/>
    <n v="3"/>
    <n v="10"/>
    <n v="5"/>
    <n v="7"/>
    <n v="4"/>
    <n v="4"/>
    <n v="3"/>
    <n v="9"/>
    <n v="4"/>
    <n v="9"/>
    <s v="The communication between staff and patients could be improved."/>
    <s v="S80842D"/>
    <s v="17"/>
    <s v="Long-term Care Hospital"/>
    <n v="25"/>
    <s v="female"/>
    <s v="English"/>
    <s v="Memorial Hospital"/>
    <d v="2022-01-23T03:51:40"/>
    <d v="1996-10-02T00:00:00"/>
    <x v="3"/>
  </r>
  <r>
    <s v="791373"/>
    <n v="1"/>
    <n v="6"/>
    <n v="5"/>
    <n v="10"/>
    <n v="4"/>
    <n v="3"/>
    <n v="5"/>
    <n v="2"/>
    <n v="4"/>
    <n v="1"/>
    <s v=""/>
    <s v="I252"/>
    <s v="14"/>
    <s v="Home"/>
    <n v="43"/>
    <s v="female"/>
    <s v="English"/>
    <s v="Community Health Clinic"/>
    <d v="2021-06-24T06:43:36"/>
    <d v="1978-08-24T00:00:00"/>
    <x v="16"/>
  </r>
  <r>
    <s v="703886"/>
    <n v="8"/>
    <n v="10"/>
    <n v="5"/>
    <n v="4"/>
    <n v="4"/>
    <n v="2"/>
    <n v="6"/>
    <n v="5"/>
    <n v="1"/>
    <n v="6"/>
    <s v="The discharge process was disorganized and confusing."/>
    <s v="R29716"/>
    <s v="14"/>
    <s v="Home"/>
    <n v="77"/>
    <s v="male"/>
    <s v="English"/>
    <s v="General Hospital"/>
    <d v="2021-01-05T20:47:29"/>
    <d v="1944-03-26T00:00:00"/>
    <x v="9"/>
  </r>
  <r>
    <s v="982815"/>
    <n v="10"/>
    <n v="8"/>
    <n v="3"/>
    <n v="3"/>
    <n v="4"/>
    <n v="6"/>
    <n v="4"/>
    <n v="10"/>
    <n v="1"/>
    <n v="10"/>
    <s v=""/>
    <s v="S52265Q"/>
    <s v="16"/>
    <s v="Home"/>
    <n v="69"/>
    <s v="male"/>
    <s v="English"/>
    <s v="City Medical Center"/>
    <d v="2023-06-28T11:57:08"/>
    <d v="1954-03-27T00:00:00"/>
    <x v="3"/>
  </r>
  <r>
    <s v="579670"/>
    <n v="5"/>
    <n v="10"/>
    <n v="7"/>
    <n v="5"/>
    <n v="4"/>
    <n v="9"/>
    <n v="3"/>
    <n v="8"/>
    <n v="1"/>
    <n v="2"/>
    <s v="The hospital staff was very attentive and caring."/>
    <s v="K412"/>
    <s v="2"/>
    <s v="Home"/>
    <n v="89"/>
    <s v="male"/>
    <s v="English"/>
    <s v="Community Health Clinic"/>
    <d v="2023-02-24T19:55:59"/>
    <d v="1933-11-22T00:00:00"/>
    <x v="13"/>
  </r>
  <r>
    <s v="264144"/>
    <n v="2"/>
    <n v="4"/>
    <n v="8"/>
    <n v="4"/>
    <n v="4"/>
    <n v="3"/>
    <n v="6"/>
    <n v="5"/>
    <n v="9"/>
    <n v="9"/>
    <s v=""/>
    <s v="V9134XD"/>
    <s v="12"/>
    <s v="Home"/>
    <n v="33"/>
    <s v="female"/>
    <s v="English"/>
    <s v="City Medical Center"/>
    <d v="2023-07-09T23:43:09"/>
    <d v="1990-08-22T00:00:00"/>
    <x v="1"/>
  </r>
  <r>
    <s v="461278"/>
    <n v="1"/>
    <n v="9"/>
    <n v="7"/>
    <n v="8"/>
    <n v="4"/>
    <n v="10"/>
    <n v="10"/>
    <n v="9"/>
    <n v="4"/>
    <n v="5"/>
    <s v="The communication between staff and patients could be improved."/>
    <s v="T385X6S"/>
    <s v="11"/>
    <s v="Home"/>
    <n v="95"/>
    <s v="male"/>
    <s v="English"/>
    <s v="Community Health Clinic"/>
    <d v="2023-03-08T17:59:54"/>
    <d v="1927-12-06T00:00:00"/>
    <x v="0"/>
  </r>
  <r>
    <s v="773061"/>
    <n v="1"/>
    <n v="4"/>
    <n v="8"/>
    <n v="5"/>
    <n v="4"/>
    <n v="9"/>
    <n v="2"/>
    <n v="8"/>
    <n v="8"/>
    <n v="6"/>
    <s v="The discharge process was disorganized and confusing."/>
    <s v="S86001S"/>
    <s v="10"/>
    <s v="Home"/>
    <n v="94"/>
    <s v="male"/>
    <s v="English"/>
    <s v="General Hospital"/>
    <d v="2022-07-14T23:01:38"/>
    <d v="1928-12-10T00:00:00"/>
    <x v="3"/>
  </r>
  <r>
    <s v="306858"/>
    <n v="7"/>
    <n v="5"/>
    <n v="7"/>
    <n v="7"/>
    <n v="4"/>
    <n v="1"/>
    <n v="2"/>
    <n v="5"/>
    <n v="4"/>
    <n v="6"/>
    <s v=""/>
    <s v="H1123"/>
    <s v="&lt;2"/>
    <s v="Home"/>
    <n v="37"/>
    <s v="female"/>
    <s v="English"/>
    <s v="Community Health Clinic"/>
    <d v="2023-05-05T01:54:22"/>
    <d v="1986-09-23T00:00:00"/>
    <x v="10"/>
  </r>
  <r>
    <s v="662727"/>
    <n v="2"/>
    <n v="5"/>
    <n v="8"/>
    <n v="10"/>
    <n v="4"/>
    <n v="9"/>
    <n v="3"/>
    <n v="3"/>
    <n v="2"/>
    <n v="8"/>
    <s v=""/>
    <s v="S62134S"/>
    <s v="27"/>
    <s v="Expired"/>
    <n v="37"/>
    <s v="male"/>
    <s v="English"/>
    <s v="General Hospital"/>
    <d v="2021-07-08T07:17:20"/>
    <d v="1984-03-27T00:00:00"/>
    <x v="3"/>
  </r>
  <r>
    <s v="223937"/>
    <n v="9"/>
    <n v="6"/>
    <n v="7"/>
    <n v="2"/>
    <n v="4"/>
    <n v="9"/>
    <n v="5"/>
    <n v="2"/>
    <n v="7"/>
    <n v="7"/>
    <s v=""/>
    <s v="T457X3S"/>
    <s v="22"/>
    <s v="Skilled Nursing Facility"/>
    <n v="32"/>
    <s v="female"/>
    <s v="English"/>
    <s v="St. Mary's Hospital"/>
    <d v="2022-07-11T13:01:34"/>
    <d v="1990-02-23T00:00:00"/>
    <x v="0"/>
  </r>
  <r>
    <s v="582505"/>
    <n v="9"/>
    <n v="9"/>
    <n v="4"/>
    <n v="9"/>
    <n v="4"/>
    <n v="7"/>
    <n v="4"/>
    <n v="5"/>
    <n v="9"/>
    <n v="9"/>
    <s v="The food options were limited and not very appetizing."/>
    <s v="M84632A"/>
    <s v="4"/>
    <s v="Expired"/>
    <n v="33"/>
    <s v="female"/>
    <s v="English"/>
    <s v="St. Mary's Hospital"/>
    <d v="2022-06-21T02:13:19"/>
    <d v="1989-01-25T00:00:00"/>
    <x v="2"/>
  </r>
  <r>
    <s v="582505"/>
    <n v="9"/>
    <n v="9"/>
    <n v="4"/>
    <n v="9"/>
    <n v="4"/>
    <n v="7"/>
    <n v="4"/>
    <n v="5"/>
    <n v="9"/>
    <n v="9"/>
    <s v="The food options were limited and not very appetizing."/>
    <s v="M84632A"/>
    <s v="4"/>
    <s v="Expired"/>
    <n v="33"/>
    <s v="female"/>
    <s v="English"/>
    <s v="City Medical Center"/>
    <d v="2022-06-21T02:13:19"/>
    <d v="1989-01-25T00:00:00"/>
    <x v="2"/>
  </r>
  <r>
    <s v="363768"/>
    <n v="3"/>
    <n v="2"/>
    <n v="6"/>
    <n v="2"/>
    <n v="4"/>
    <n v="7"/>
    <n v="4"/>
    <n v="6"/>
    <n v="1"/>
    <n v="7"/>
    <s v="I encountered some issues with billing and insurance."/>
    <s v="M84569K"/>
    <s v="25"/>
    <s v="Home"/>
    <n v="37"/>
    <s v="male"/>
    <s v="English"/>
    <s v="Memorial Hospital"/>
    <d v="2023-05-09T23:53:22"/>
    <d v="1986-04-01T00:00:00"/>
    <x v="2"/>
  </r>
  <r>
    <s v="822351"/>
    <n v="2"/>
    <n v="8"/>
    <n v="3"/>
    <n v="1"/>
    <n v="4"/>
    <n v="10"/>
    <n v="8"/>
    <n v="4"/>
    <n v="6"/>
    <n v="1"/>
    <s v=""/>
    <s v="T81528S"/>
    <s v="15"/>
    <s v="Home"/>
    <n v="90"/>
    <s v="male"/>
    <s v="English"/>
    <s v="General Hospital"/>
    <d v="2021-06-21T19:06:13"/>
    <d v="1931-02-19T00:00:00"/>
    <x v="0"/>
  </r>
  <r>
    <s v="293689"/>
    <n v="5"/>
    <n v="3"/>
    <n v="6"/>
    <n v="10"/>
    <n v="4"/>
    <n v="5"/>
    <n v="5"/>
    <n v="4"/>
    <n v="6"/>
    <n v="1"/>
    <s v=""/>
    <s v="V379XXS"/>
    <s v="2"/>
    <s v="Long-term Care Hospital"/>
    <n v="96"/>
    <s v="unspecified"/>
    <s v="English"/>
    <s v="City Medical Center"/>
    <d v="2021-11-24T00:26:20"/>
    <d v="1925-07-27T00:00:00"/>
    <x v="1"/>
  </r>
  <r>
    <s v="638763"/>
    <n v="5"/>
    <n v="9"/>
    <n v="1"/>
    <n v="10"/>
    <n v="4"/>
    <n v="8"/>
    <n v="7"/>
    <n v="4"/>
    <n v="6"/>
    <n v="1"/>
    <s v=""/>
    <s v="M63871"/>
    <s v="21"/>
    <s v="Home"/>
    <n v="32"/>
    <s v="male"/>
    <s v="English"/>
    <s v="City Medical Center"/>
    <d v="2021-10-07T19:04:03"/>
    <d v="1990-01-07T00:00:00"/>
    <x v="2"/>
  </r>
  <r>
    <s v="623900"/>
    <n v="3"/>
    <n v="4"/>
    <n v="5"/>
    <n v="6"/>
    <n v="4"/>
    <n v="1"/>
    <n v="2"/>
    <n v="2"/>
    <n v="9"/>
    <n v="2"/>
    <s v="The communication between staff and patients could be improved."/>
    <s v="C884"/>
    <s v="19"/>
    <s v="Home"/>
    <n v="80"/>
    <s v="male"/>
    <s v="English"/>
    <s v="City Medical Center"/>
    <d v="2021-07-29T19:46:17"/>
    <d v="1941-07-08T00:00:00"/>
    <x v="14"/>
  </r>
  <r>
    <s v="198513"/>
    <n v="10"/>
    <n v="10"/>
    <n v="5"/>
    <n v="6"/>
    <n v="4"/>
    <n v="6"/>
    <n v="7"/>
    <n v="3"/>
    <n v="7"/>
    <n v="8"/>
    <s v="I felt well-informed and involved in my treatment plan."/>
    <s v="W6161XA"/>
    <s v="6"/>
    <s v="Inpatient Hospice"/>
    <n v="31"/>
    <s v="female"/>
    <s v="English"/>
    <s v="Community Health Clinic"/>
    <d v="2021-01-21T22:50:44"/>
    <d v="1990-07-16T00:00:00"/>
    <x v="12"/>
  </r>
  <r>
    <s v="994763"/>
    <n v="6"/>
    <n v="1"/>
    <n v="4"/>
    <n v="9"/>
    <n v="4"/>
    <n v="7"/>
    <n v="5"/>
    <n v="8"/>
    <n v="9"/>
    <n v="5"/>
    <s v="The facilities were clean and well-maintained."/>
    <s v="O3120X5"/>
    <s v="21"/>
    <s v="Home"/>
    <n v="53"/>
    <s v="male"/>
    <s v="English"/>
    <s v="City Medical Center"/>
    <d v="2022-03-26T05:43:51"/>
    <d v="1969-07-19T00:00:00"/>
    <x v="20"/>
  </r>
  <r>
    <s v="613222"/>
    <n v="2"/>
    <n v="2"/>
    <n v="4"/>
    <n v="5"/>
    <n v="4"/>
    <n v="2"/>
    <n v="5"/>
    <n v="9"/>
    <n v="9"/>
    <n v="1"/>
    <s v=""/>
    <s v="S62026G"/>
    <s v="21"/>
    <s v="Home"/>
    <n v="64"/>
    <s v="male"/>
    <s v="English"/>
    <s v="City Medical Center"/>
    <d v="2022-04-24T04:53:05"/>
    <d v="1958-07-08T00:00:00"/>
    <x v="3"/>
  </r>
  <r>
    <s v="980046"/>
    <n v="3"/>
    <n v="9"/>
    <n v="8"/>
    <n v="7"/>
    <n v="4"/>
    <n v="1"/>
    <n v="5"/>
    <n v="7"/>
    <n v="4"/>
    <n v="7"/>
    <s v=""/>
    <s v="S81801S"/>
    <s v="18"/>
    <s v="Another Type of Facility"/>
    <n v="29"/>
    <s v="female"/>
    <s v="English"/>
    <s v="St. Mary's Hospital"/>
    <d v="2022-08-13T14:42:52"/>
    <d v="1993-11-02T00:00:00"/>
    <x v="3"/>
  </r>
  <r>
    <s v="751288"/>
    <n v="4"/>
    <n v="1"/>
    <n v="7"/>
    <n v="2"/>
    <n v="4"/>
    <n v="4"/>
    <n v="3"/>
    <n v="8"/>
    <n v="6"/>
    <n v="3"/>
    <s v=""/>
    <s v="S78121S"/>
    <s v=""/>
    <s v="Home"/>
    <n v="78"/>
    <s v="female"/>
    <s v="English"/>
    <s v="Memorial Hospital"/>
    <d v="2022-02-19T20:14:31"/>
    <d v="1944-07-12T00:00:00"/>
    <x v="3"/>
  </r>
  <r>
    <s v="232981"/>
    <n v="1"/>
    <n v="1"/>
    <n v="7"/>
    <n v="8"/>
    <n v="4"/>
    <n v="5"/>
    <n v="2"/>
    <n v="9"/>
    <n v="10"/>
    <n v="9"/>
    <s v=""/>
    <s v="R2973"/>
    <s v="2"/>
    <s v="Home"/>
    <n v="96"/>
    <s v="female"/>
    <s v="English"/>
    <s v="Community Health Clinic"/>
    <d v="2021-10-29T09:48:15"/>
    <d v="1925-05-27T00:00:00"/>
    <x v="9"/>
  </r>
  <r>
    <s v="085021"/>
    <n v="5"/>
    <n v="5"/>
    <n v="6"/>
    <n v="7"/>
    <n v="4"/>
    <n v="4"/>
    <n v="1"/>
    <n v="10"/>
    <n v="4"/>
    <n v="6"/>
    <s v="The wait times were too long and frustrating."/>
    <s v="S6632"/>
    <s v="15"/>
    <s v="Hospice - Residence"/>
    <n v="71"/>
    <s v="male"/>
    <s v="English"/>
    <s v="General Hospital"/>
    <d v="2023-04-07T22:04:48"/>
    <d v="1951-12-15T00:00:00"/>
    <x v="3"/>
  </r>
  <r>
    <s v="302588"/>
    <n v="1"/>
    <n v="6"/>
    <n v="3"/>
    <n v="2"/>
    <n v="4"/>
    <n v="8"/>
    <n v="8"/>
    <n v="2"/>
    <n v="9"/>
    <n v="10"/>
    <s v=""/>
    <s v="S92052P"/>
    <s v="5"/>
    <s v="Hospice - Medical Facility"/>
    <n v="86"/>
    <s v="female"/>
    <s v="English"/>
    <s v="General Hospital"/>
    <d v="2023-03-13T19:20:54"/>
    <d v="1937-04-05T00:00:00"/>
    <x v="3"/>
  </r>
  <r>
    <s v="601677"/>
    <n v="2"/>
    <n v="3"/>
    <n v="9"/>
    <n v="2"/>
    <n v="4"/>
    <n v="8"/>
    <n v="3"/>
    <n v="9"/>
    <n v="6"/>
    <n v="5"/>
    <s v="The communication between staff and patients could be improved."/>
    <s v="O318X22"/>
    <s v="20"/>
    <s v="Home"/>
    <n v="25"/>
    <s v="male"/>
    <s v="English"/>
    <s v="City Medical Center"/>
    <d v="2021-12-16T13:19:21"/>
    <d v="1997-04-17T00:00:00"/>
    <x v="20"/>
  </r>
  <r>
    <s v="975482"/>
    <n v="3"/>
    <n v="7"/>
    <n v="8"/>
    <n v="8"/>
    <n v="4"/>
    <n v="6"/>
    <n v="10"/>
    <n v="4"/>
    <n v="6"/>
    <n v="2"/>
    <s v="I had a positive experience overall."/>
    <s v="S61220S"/>
    <s v="28"/>
    <s v="Home"/>
    <n v="86"/>
    <s v="female"/>
    <s v="English"/>
    <s v="Community Health Clinic"/>
    <d v="2022-11-06T19:50:56"/>
    <d v="1936-10-11T00:00:00"/>
    <x v="3"/>
  </r>
  <r>
    <s v="282798"/>
    <n v="3"/>
    <n v="3"/>
    <n v="4"/>
    <n v="6"/>
    <n v="4"/>
    <n v="4"/>
    <n v="1"/>
    <n v="4"/>
    <n v="4"/>
    <n v="8"/>
    <s v=""/>
    <s v="T8502XA"/>
    <s v="28"/>
    <s v="Home"/>
    <n v="87"/>
    <s v="female"/>
    <s v="English"/>
    <s v="City Medical Center"/>
    <d v="2022-10-23T00:19:30"/>
    <d v="1936-02-03T00:00:00"/>
    <x v="0"/>
  </r>
  <r>
    <s v="111355"/>
    <n v="9"/>
    <n v="4"/>
    <n v="6"/>
    <n v="8"/>
    <n v="4"/>
    <n v="8"/>
    <n v="1"/>
    <n v="6"/>
    <n v="1"/>
    <n v="9"/>
    <s v=""/>
    <s v="S6641"/>
    <s v="12"/>
    <s v="Home"/>
    <n v="26"/>
    <s v="male"/>
    <s v="English"/>
    <s v="Community Health Clinic"/>
    <d v="2021-06-24T04:00:22"/>
    <d v="1995-05-05T00:00:00"/>
    <x v="3"/>
  </r>
  <r>
    <s v="332867"/>
    <n v="1"/>
    <n v="9"/>
    <n v="1"/>
    <n v="6"/>
    <n v="4"/>
    <n v="7"/>
    <n v="5"/>
    <n v="3"/>
    <n v="3"/>
    <n v="8"/>
    <s v=""/>
    <s v="M66131"/>
    <s v="20"/>
    <s v="Home"/>
    <n v="87"/>
    <s v="male"/>
    <s v="English"/>
    <s v="Community Health Clinic"/>
    <d v="2021-09-09T23:22:02"/>
    <d v="1934-05-19T00:00:00"/>
    <x v="2"/>
  </r>
  <r>
    <s v="731550"/>
    <n v="2"/>
    <n v="10"/>
    <n v="6"/>
    <n v="9"/>
    <n v="4"/>
    <n v="10"/>
    <n v="3"/>
    <n v="1"/>
    <n v="9"/>
    <n v="9"/>
    <s v=""/>
    <s v="S4291"/>
    <s v="21"/>
    <s v="Home"/>
    <n v="73"/>
    <s v="male"/>
    <s v="English"/>
    <s v="Community Health Clinic"/>
    <d v="2021-04-14T17:58:39"/>
    <d v="1948-04-08T00:00:00"/>
    <x v="3"/>
  </r>
  <r>
    <s v="941890"/>
    <n v="4"/>
    <n v="7"/>
    <n v="6"/>
    <n v="10"/>
    <n v="4"/>
    <n v="9"/>
    <n v="1"/>
    <n v="7"/>
    <n v="9"/>
    <n v="5"/>
    <s v=""/>
    <s v="T23759S"/>
    <s v="23"/>
    <s v="Home"/>
    <n v="68"/>
    <s v="male"/>
    <s v="English"/>
    <s v="General Hospital"/>
    <d v="2021-02-08T06:14:53"/>
    <d v="1952-10-01T00:00:00"/>
    <x v="0"/>
  </r>
  <r>
    <s v="447782"/>
    <n v="4"/>
    <n v="10"/>
    <n v="4"/>
    <n v="5"/>
    <n v="4"/>
    <n v="9"/>
    <n v="1"/>
    <n v="5"/>
    <n v="2"/>
    <n v="2"/>
    <s v=""/>
    <s v="S60462S"/>
    <s v="7"/>
    <s v="Home"/>
    <n v="24"/>
    <s v="female"/>
    <s v="English"/>
    <s v="General Hospital"/>
    <d v="2022-12-29T06:56:33"/>
    <d v="1998-09-03T00:00:00"/>
    <x v="3"/>
  </r>
  <r>
    <s v="758794"/>
    <n v="2"/>
    <n v="1"/>
    <n v="10"/>
    <n v="5"/>
    <n v="4"/>
    <n v="10"/>
    <n v="2"/>
    <n v="10"/>
    <n v="10"/>
    <n v="2"/>
    <s v=""/>
    <s v="L899"/>
    <s v="3"/>
    <s v="Hospice - Medical Facility"/>
    <n v="35"/>
    <s v="male"/>
    <s v="English"/>
    <s v="St. Mary's Hospital"/>
    <d v="2021-07-28T03:43:50"/>
    <d v="1986-07-27T00:00:00"/>
    <x v="7"/>
  </r>
  <r>
    <s v="734355"/>
    <n v="4"/>
    <n v="3"/>
    <n v="4"/>
    <n v="10"/>
    <n v="4"/>
    <n v="5"/>
    <n v="5"/>
    <n v="2"/>
    <n v="9"/>
    <n v="5"/>
    <s v="I had a positive experience overall."/>
    <s v="T82598"/>
    <s v="10"/>
    <s v="Home"/>
    <n v="62"/>
    <s v="female"/>
    <s v="Chinese"/>
    <s v="St. Mary's Hospital"/>
    <d v="2023-01-09T03:41:51"/>
    <d v="1961-05-16T00:00:00"/>
    <x v="0"/>
  </r>
  <r>
    <s v="757648"/>
    <n v="4"/>
    <n v="9"/>
    <n v="3"/>
    <n v="9"/>
    <n v="4"/>
    <n v="6"/>
    <n v="4"/>
    <n v="2"/>
    <n v="3"/>
    <n v="5"/>
    <s v="I had a positive experience overall."/>
    <s v="S72324A"/>
    <s v="18"/>
    <s v="Hospice - Residence"/>
    <n v="49"/>
    <s v="male"/>
    <s v="English"/>
    <s v="Community Health Clinic"/>
    <d v="2022-06-12T21:14:12"/>
    <d v="1973-03-21T00:00:00"/>
    <x v="3"/>
  </r>
  <r>
    <s v="659784"/>
    <n v="7"/>
    <n v="8"/>
    <n v="7"/>
    <n v="8"/>
    <n v="4"/>
    <n v="8"/>
    <n v="9"/>
    <n v="10"/>
    <n v="7"/>
    <n v="9"/>
    <s v=""/>
    <s v="H16023"/>
    <s v="3"/>
    <s v="Home"/>
    <n v="41"/>
    <s v="female"/>
    <s v="English"/>
    <s v="Memorial Hospital"/>
    <d v="2022-05-23T08:41:53"/>
    <d v="1981-01-30T00:00:00"/>
    <x v="10"/>
  </r>
  <r>
    <s v="069361"/>
    <n v="6"/>
    <n v="9"/>
    <n v="7"/>
    <n v="1"/>
    <n v="4"/>
    <n v="9"/>
    <n v="4"/>
    <n v="2"/>
    <n v="1"/>
    <n v="6"/>
    <s v=""/>
    <s v="S50842D"/>
    <s v="23"/>
    <s v="Home"/>
    <n v="99"/>
    <s v="unspecified"/>
    <s v="English"/>
    <s v="St. Mary's Hospital"/>
    <d v="2023-05-18T18:59:43"/>
    <d v="1924-09-07T00:00:00"/>
    <x v="3"/>
  </r>
  <r>
    <s v="841627"/>
    <n v="5"/>
    <n v="5"/>
    <n v="4"/>
    <n v="3"/>
    <n v="4"/>
    <n v="7"/>
    <n v="3"/>
    <n v="1"/>
    <n v="1"/>
    <n v="1"/>
    <s v=""/>
    <s v="V9111XD"/>
    <s v="30"/>
    <s v="Home"/>
    <n v="65"/>
    <s v="female"/>
    <s v="English"/>
    <s v="Memorial Hospital"/>
    <d v="2021-05-12T09:19:35"/>
    <d v="1956-03-01T00:00:00"/>
    <x v="1"/>
  </r>
  <r>
    <s v="764919"/>
    <n v="6"/>
    <n v="7"/>
    <n v="9"/>
    <n v="1"/>
    <n v="4"/>
    <n v="5"/>
    <n v="1"/>
    <n v="3"/>
    <n v="4"/>
    <n v="9"/>
    <s v=""/>
    <s v="H3092"/>
    <s v="19"/>
    <s v="Home"/>
    <n v="72"/>
    <s v="male"/>
    <s v="English"/>
    <s v="City Medical Center"/>
    <d v="2023-06-01T14:52:16"/>
    <d v="1951-01-08T00:00:00"/>
    <x v="10"/>
  </r>
  <r>
    <s v="500003"/>
    <n v="2"/>
    <n v="4"/>
    <n v="7"/>
    <n v="10"/>
    <n v="4"/>
    <n v="1"/>
    <n v="5"/>
    <n v="5"/>
    <n v="9"/>
    <n v="4"/>
    <s v=""/>
    <s v="O368999"/>
    <s v="27"/>
    <s v="Home"/>
    <n v="57"/>
    <s v="male"/>
    <s v="English"/>
    <s v="General Hospital"/>
    <d v="2023-01-03T18:46:58"/>
    <d v="1965-10-02T00:00:00"/>
    <x v="20"/>
  </r>
  <r>
    <s v="718975"/>
    <n v="1"/>
    <n v="4"/>
    <n v="3"/>
    <n v="3"/>
    <n v="4"/>
    <n v="3"/>
    <n v="2"/>
    <n v="9"/>
    <n v="9"/>
    <n v="3"/>
    <s v=""/>
    <s v="F1498"/>
    <s v="27"/>
    <s v="Home"/>
    <n v="86"/>
    <s v="female"/>
    <s v="Spanish"/>
    <s v="Memorial Hospital"/>
    <d v="2021-12-24T18:14:59"/>
    <d v="1935-08-10T00:00:00"/>
    <x v="19"/>
  </r>
  <r>
    <s v="722421"/>
    <n v="5"/>
    <n v="8"/>
    <n v="4"/>
    <n v="4"/>
    <n v="4"/>
    <n v="3"/>
    <n v="1"/>
    <n v="4"/>
    <n v="5"/>
    <n v="1"/>
    <s v=""/>
    <s v="S36020D"/>
    <s v="14"/>
    <s v="Home"/>
    <n v="87"/>
    <s v="female"/>
    <s v="English"/>
    <s v="Memorial Hospital"/>
    <d v="2021-02-03T22:13:46"/>
    <d v="1933-10-06T00:00:00"/>
    <x v="3"/>
  </r>
  <r>
    <s v="085867"/>
    <n v="4"/>
    <n v="8"/>
    <n v="6"/>
    <n v="7"/>
    <n v="4"/>
    <n v="2"/>
    <n v="9"/>
    <n v="9"/>
    <n v="3"/>
    <n v="8"/>
    <s v="I felt well-informed and involved in my treatment plan."/>
    <s v="S62663A"/>
    <s v="9"/>
    <s v="Home"/>
    <n v="90"/>
    <s v="male"/>
    <s v="English"/>
    <s v="Memorial Hospital"/>
    <d v="2022-05-17T11:18:42"/>
    <d v="1932-03-20T00:00:00"/>
    <x v="3"/>
  </r>
  <r>
    <s v="569668"/>
    <n v="7"/>
    <n v="9"/>
    <n v="5"/>
    <n v="4"/>
    <n v="4"/>
    <n v="9"/>
    <n v="5"/>
    <n v="6"/>
    <n v="8"/>
    <n v="3"/>
    <s v="The food options were limited and not very appetizing."/>
    <s v="S8184"/>
    <s v="6"/>
    <s v="Home"/>
    <n v="28"/>
    <s v="female"/>
    <s v="English"/>
    <s v="General Hospital"/>
    <d v="2023-03-22T04:45:39"/>
    <d v="1994-10-31T00:00:00"/>
    <x v="3"/>
  </r>
  <r>
    <s v="630775"/>
    <n v="1"/>
    <n v="10"/>
    <n v="10"/>
    <n v="8"/>
    <n v="4"/>
    <m/>
    <n v="5"/>
    <n v="2"/>
    <n v="7"/>
    <n v="5"/>
    <s v="The wait times were too long and frustrating."/>
    <s v="S52225E"/>
    <s v="16"/>
    <s v="Home"/>
    <n v="91"/>
    <s v="male"/>
    <s v="English"/>
    <s v="St. Mary's Hospital"/>
    <d v="2023-02-18T11:52:55"/>
    <d v="1932-01-16T00:00:00"/>
    <x v="3"/>
  </r>
  <r>
    <s v="357083"/>
    <n v="1"/>
    <n v="6"/>
    <n v="4"/>
    <n v="1"/>
    <n v="4"/>
    <n v="10"/>
    <n v="6"/>
    <n v="9"/>
    <n v="3"/>
    <n v="1"/>
    <s v="The wait times were too long and frustrating."/>
    <s v="S36593S"/>
    <s v="25"/>
    <s v="Home"/>
    <n v="88"/>
    <s v="male"/>
    <s v="English"/>
    <s v="General Hospital"/>
    <d v="2022-12-29T12:11:48"/>
    <d v="1935-06-12T00:00:00"/>
    <x v="3"/>
  </r>
  <r>
    <s v="277198"/>
    <n v="6"/>
    <n v="3"/>
    <n v="5"/>
    <n v="3"/>
    <n v="4"/>
    <n v="10"/>
    <n v="4"/>
    <n v="2"/>
    <n v="4"/>
    <n v="5"/>
    <s v=""/>
    <s v="M12542"/>
    <s v="2"/>
    <s v="Home"/>
    <m/>
    <s v="female"/>
    <s v="English"/>
    <s v="St. Mary's Hospital"/>
    <d v="2021-11-30T02:33:12"/>
    <d v="1983-01-31T00:00:00"/>
    <x v="2"/>
  </r>
  <r>
    <s v="402521"/>
    <n v="10"/>
    <n v="1"/>
    <n v="7"/>
    <n v="4"/>
    <n v="4"/>
    <n v="6"/>
    <n v="3"/>
    <n v="2"/>
    <n v="9"/>
    <n v="10"/>
    <s v=""/>
    <s v="S45112D"/>
    <s v="27"/>
    <s v="Long-term Care Hospital"/>
    <n v="85"/>
    <s v="male"/>
    <s v="English"/>
    <s v="St. Mary's Hospital"/>
    <d v="2023-05-21T10:02:42"/>
    <d v="1938-06-02T00:00:00"/>
    <x v="3"/>
  </r>
  <r>
    <s v="942410"/>
    <n v="2"/>
    <n v="2"/>
    <n v="6"/>
    <n v="10"/>
    <n v="4"/>
    <n v="7"/>
    <n v="3"/>
    <n v="2"/>
    <n v="1"/>
    <n v="4"/>
    <s v=""/>
    <s v="O98413"/>
    <s v="8"/>
    <s v="Home"/>
    <n v="98"/>
    <s v="female"/>
    <s v="Portuguese"/>
    <s v="Memorial Hospital"/>
    <d v="2021-09-20T11:20:48"/>
    <d v="1924-01-06T00:00:00"/>
    <x v="20"/>
  </r>
  <r>
    <s v="050568"/>
    <n v="8"/>
    <n v="8"/>
    <n v="3"/>
    <n v="1"/>
    <n v="4"/>
    <n v="1"/>
    <n v="9"/>
    <n v="9"/>
    <n v="1"/>
    <n v="4"/>
    <s v=""/>
    <s v="S31121S"/>
    <s v="19d"/>
    <s v="Home"/>
    <n v="72"/>
    <s v="female"/>
    <s v="English"/>
    <s v="Community Health Clinic"/>
    <d v="2021-02-13T09:43:41"/>
    <d v="1948-09-08T00:00:00"/>
    <x v="3"/>
  </r>
  <r>
    <s v="785347"/>
    <n v="2"/>
    <n v="2"/>
    <n v="4"/>
    <n v="10"/>
    <n v="4"/>
    <n v="2"/>
    <n v="1"/>
    <n v="4"/>
    <n v="7"/>
    <n v="6"/>
    <s v="The food options were limited and not very appetizing."/>
    <s v=""/>
    <s v="18"/>
    <s v="Home"/>
    <n v="71"/>
    <s v="male"/>
    <s v="English"/>
    <s v="City Medical Center"/>
    <d v="2021-09-17T03:13:38"/>
    <d v="1950-08-24T00:00:00"/>
    <x v="4"/>
  </r>
  <r>
    <s v="481997"/>
    <n v="7"/>
    <n v="9"/>
    <n v="8"/>
    <n v="5"/>
    <n v="4"/>
    <n v="4"/>
    <n v="6"/>
    <n v="4"/>
    <n v="4"/>
    <n v="10"/>
    <s v="The hospital staff was very attentive and caring."/>
    <s v="W1642XD"/>
    <s v="28"/>
    <s v="Home"/>
    <n v="20"/>
    <s v="male"/>
    <s v="English"/>
    <s v="Community Health Clinic"/>
    <d v="2023-04-27T14:53:25"/>
    <d v="2003-06-13T00:00:00"/>
    <x v="12"/>
  </r>
  <r>
    <s v="821815"/>
    <n v="4"/>
    <n v="4"/>
    <n v="5"/>
    <n v="6"/>
    <n v="4"/>
    <n v="6"/>
    <n v="8"/>
    <n v="6"/>
    <n v="5"/>
    <n v="5"/>
    <s v=""/>
    <s v="S2415"/>
    <s v="24"/>
    <s v="Home"/>
    <n v="40"/>
    <s v="female"/>
    <s v="English"/>
    <s v="St. Mary's Hospital"/>
    <d v="2021-05-04T23:45:37"/>
    <d v="1980-12-02T00:00:00"/>
    <x v="3"/>
  </r>
  <r>
    <s v="753764"/>
    <n v="3"/>
    <n v="7"/>
    <n v="10"/>
    <n v="2"/>
    <n v="4"/>
    <n v="7"/>
    <n v="1"/>
    <n v="10"/>
    <n v="9"/>
    <n v="6"/>
    <s v="The discharge process was disorganized and confusing."/>
    <s v="H53121"/>
    <s v=""/>
    <s v="Psychiatric Hospital"/>
    <n v="90"/>
    <s v="female"/>
    <s v="English"/>
    <s v="City Medical Center"/>
    <d v="2021-11-24T22:31:55"/>
    <d v="1932-02-07T00:00:00"/>
    <x v="10"/>
  </r>
  <r>
    <s v="132353"/>
    <n v="1"/>
    <n v="8"/>
    <n v="4"/>
    <n v="4"/>
    <n v="4"/>
    <n v="7"/>
    <n v="2"/>
    <n v="9"/>
    <n v="3"/>
    <n v="8"/>
    <s v=""/>
    <s v="S35222S"/>
    <s v="18"/>
    <s v="Expired"/>
    <n v="31"/>
    <s v="female"/>
    <s v="English"/>
    <s v="Memorial Hospital"/>
    <d v="2022-06-19T21:39:46"/>
    <d v="1991-04-06T00:00:00"/>
    <x v="3"/>
  </r>
  <r>
    <s v="769602"/>
    <n v="8"/>
    <n v="9"/>
    <n v="1"/>
    <n v="9"/>
    <n v="4"/>
    <n v="9"/>
    <n v="1"/>
    <n v="3"/>
    <n v="5"/>
    <n v="9"/>
    <s v=""/>
    <s v="S6741XD"/>
    <s v="23"/>
    <s v="Home"/>
    <n v="80"/>
    <s v="female"/>
    <s v="English"/>
    <s v="St. Mary's Hospital"/>
    <d v="2021-11-09T00:13:01"/>
    <d v="1941-07-15T00:00:00"/>
    <x v="3"/>
  </r>
  <r>
    <s v="513592"/>
    <n v="6"/>
    <n v="4"/>
    <n v="5"/>
    <n v="4"/>
    <n v="4"/>
    <n v="3"/>
    <n v="1"/>
    <n v="6"/>
    <n v="2"/>
    <n v="4"/>
    <s v=""/>
    <s v="H1611"/>
    <s v="22"/>
    <s v="Home"/>
    <n v="87"/>
    <s v="unspecified"/>
    <s v="English"/>
    <s v="Memorial Hospital"/>
    <d v="2022-06-07T02:38:51"/>
    <d v="1935-01-06T00:00:00"/>
    <x v="10"/>
  </r>
  <r>
    <s v="750610"/>
    <n v="5"/>
    <n v="10"/>
    <n v="5"/>
    <n v="9"/>
    <n v="4"/>
    <n v="10"/>
    <n v="4"/>
    <n v="2"/>
    <n v="4"/>
    <n v="5"/>
    <s v=""/>
    <s v="S34112"/>
    <s v="16"/>
    <s v="Home"/>
    <n v="52"/>
    <s v="female"/>
    <s v="English"/>
    <s v="General Hospital"/>
    <d v="2021-01-26T11:23:44"/>
    <d v="1968-10-02T00:00:00"/>
    <x v="3"/>
  </r>
  <r>
    <s v="838155"/>
    <n v="1"/>
    <n v="8"/>
    <n v="4"/>
    <n v="10"/>
    <n v="4"/>
    <n v="1"/>
    <n v="1"/>
    <n v="6"/>
    <n v="8"/>
    <n v="4"/>
    <s v="The hospital staff was very attentive and caring."/>
    <s v="Y35021D"/>
    <s v="14"/>
    <s v="Home"/>
    <n v="64"/>
    <s v="male"/>
    <s v="Russian"/>
    <s v="Memorial Hospital"/>
    <d v="2021-02-18T22:56:10"/>
    <d v="1957-06-03T00:00:00"/>
    <x v="8"/>
  </r>
  <r>
    <s v="267610"/>
    <n v="2"/>
    <n v="10"/>
    <n v="4"/>
    <n v="7"/>
    <n v="4"/>
    <n v="2"/>
    <n v="5"/>
    <n v="3"/>
    <n v="1"/>
    <n v="3"/>
    <s v=""/>
    <s v="T82222S"/>
    <s v="25"/>
    <s v="Home with Home Health Services"/>
    <n v="20"/>
    <s v="female"/>
    <s v="English"/>
    <s v="Community Health Clinic"/>
    <d v="2021-02-06T03:55:05"/>
    <d v="2001-01-20T00:00:00"/>
    <x v="0"/>
  </r>
  <r>
    <s v="372830"/>
    <n v="2"/>
    <n v="1"/>
    <n v="5"/>
    <n v="9"/>
    <n v="5"/>
    <n v="3"/>
    <n v="1"/>
    <n v="3"/>
    <n v="1"/>
    <n v="3"/>
    <s v=""/>
    <s v="S72101M"/>
    <s v="30"/>
    <s v="Expired"/>
    <n v="68"/>
    <s v="female"/>
    <s v="English"/>
    <s v="City Medical Center"/>
    <d v="2021-12-06T05:34:24"/>
    <d v="1953-08-03T00:00:00"/>
    <x v="3"/>
  </r>
  <r>
    <s v="486561"/>
    <n v="2"/>
    <n v="9"/>
    <n v="9"/>
    <n v="3"/>
    <n v="5"/>
    <n v="6"/>
    <n v="5"/>
    <n v="9"/>
    <n v="8"/>
    <n v="5"/>
    <s v="The discharge process was disorganized and confusing."/>
    <s v="M71321"/>
    <s v="11"/>
    <s v="Home"/>
    <n v="15"/>
    <s v="male"/>
    <s v="English"/>
    <s v="City Medical Center"/>
    <d v="2021-01-23T21:42:55"/>
    <d v="2005-10-24T00:00:00"/>
    <x v="2"/>
  </r>
  <r>
    <s v="591010"/>
    <n v="10"/>
    <n v="9"/>
    <n v="6"/>
    <n v="2"/>
    <n v="5"/>
    <n v="1"/>
    <n v="7"/>
    <n v="4"/>
    <n v="2"/>
    <n v="1"/>
    <s v=""/>
    <s v="V666XXA"/>
    <s v="8"/>
    <s v="Home"/>
    <n v="27"/>
    <s v="male"/>
    <s v="English"/>
    <s v="Community Health Clinic"/>
    <d v="2021-07-21T10:37:29"/>
    <d v="1994-10-10T00:00:00"/>
    <x v="1"/>
  </r>
  <r>
    <s v="864240"/>
    <n v="8"/>
    <n v="10"/>
    <n v="1"/>
    <n v="7"/>
    <n v="5"/>
    <n v="8"/>
    <n v="4"/>
    <n v="9"/>
    <n v="6"/>
    <n v="1"/>
    <s v=""/>
    <s v="S91131"/>
    <s v="4"/>
    <s v="Expired"/>
    <n v="47"/>
    <s v="male"/>
    <s v="English"/>
    <s v="St. Mary's Hospital"/>
    <d v="2022-10-13T18:23:58"/>
    <d v="1975-04-30T00:00:00"/>
    <x v="3"/>
  </r>
  <r>
    <s v="158435"/>
    <n v="1"/>
    <n v="1"/>
    <n v="3"/>
    <n v="5"/>
    <n v="5"/>
    <n v="5"/>
    <n v="6"/>
    <n v="8"/>
    <n v="5"/>
    <n v="1"/>
    <s v=""/>
    <s v="T494X1S"/>
    <s v="19"/>
    <s v="Expired"/>
    <n v="92"/>
    <s v="male"/>
    <s v="English"/>
    <s v="St. Mary's Hospital"/>
    <d v="2022-11-17T21:08:58"/>
    <d v="1931-02-03T00:00:00"/>
    <x v="0"/>
  </r>
  <r>
    <s v="029068"/>
    <n v="1"/>
    <n v="7"/>
    <n v="6"/>
    <n v="3"/>
    <n v="5"/>
    <n v="4"/>
    <n v="1"/>
    <n v="7"/>
    <n v="4"/>
    <n v="5"/>
    <s v="The discharge process was disorganized and confusing."/>
    <s v="S8351"/>
    <s v="29"/>
    <s v="Long-term Care Hospital"/>
    <n v="68"/>
    <s v="female"/>
    <s v="French"/>
    <s v="Memorial Hospital"/>
    <d v="2021-03-02T09:47:35"/>
    <d v="1953-01-20T00:00:00"/>
    <x v="3"/>
  </r>
  <r>
    <s v="191219"/>
    <n v="6"/>
    <n v="5"/>
    <n v="10"/>
    <n v="5"/>
    <n v="5"/>
    <n v="10"/>
    <n v="1"/>
    <n v="9"/>
    <n v="6"/>
    <n v="10"/>
    <s v="The hospital staff was very attentive and caring."/>
    <s v="D82"/>
    <s v="7"/>
    <s v="Home"/>
    <n v="35"/>
    <s v="female"/>
    <s v="English"/>
    <s v="Community Health Clinic"/>
    <d v="2021-02-08T04:26:30"/>
    <d v="1986-01-12T00:00:00"/>
    <x v="24"/>
  </r>
  <r>
    <s v="313933"/>
    <n v="2"/>
    <n v="2"/>
    <n v="3"/>
    <n v="9"/>
    <n v="5"/>
    <n v="4"/>
    <n v="6"/>
    <n v="8"/>
    <n v="1"/>
    <n v="10"/>
    <s v=""/>
    <s v=""/>
    <s v="25"/>
    <s v="Home"/>
    <n v="82"/>
    <s v="female"/>
    <s v="English"/>
    <s v="City Medical Center"/>
    <d v="2021-07-08T16:08:49"/>
    <d v="1939-06-05T00:00:00"/>
    <x v="4"/>
  </r>
  <r>
    <s v="869963"/>
    <n v="6"/>
    <n v="7"/>
    <n v="7"/>
    <n v="6"/>
    <n v="5"/>
    <n v="10"/>
    <n v="10"/>
    <n v="5"/>
    <n v="2"/>
    <n v="1"/>
    <s v="I felt well-informed and involved in my treatment plan."/>
    <s v="M65119"/>
    <s v="12"/>
    <s v="Home"/>
    <n v="79"/>
    <s v="female"/>
    <s v="English"/>
    <s v="Memorial Hospital"/>
    <d v="2021-05-23T06:33:47"/>
    <d v="1942-04-02T00:00:00"/>
    <x v="2"/>
  </r>
  <r>
    <s v="772369"/>
    <n v="4"/>
    <n v="9"/>
    <n v="7"/>
    <n v="9"/>
    <n v="5"/>
    <n v="1"/>
    <n v="5"/>
    <n v="7"/>
    <n v="9"/>
    <n v="4"/>
    <s v=""/>
    <s v="S6440XD"/>
    <s v="20"/>
    <s v="Left Against Medical Advice"/>
    <n v="96"/>
    <s v="female"/>
    <s v="English"/>
    <s v="General Hospital"/>
    <d v="2023-07-12T01:40:39"/>
    <d v="1927-08-06T00:00:00"/>
    <x v="3"/>
  </r>
  <r>
    <s v="372830"/>
    <n v="2"/>
    <n v="1"/>
    <n v="5"/>
    <n v="9"/>
    <n v="5"/>
    <n v="3"/>
    <n v="1"/>
    <n v="3"/>
    <n v="1"/>
    <n v="3"/>
    <s v=""/>
    <s v="S72101M"/>
    <s v="30"/>
    <s v="Expired"/>
    <n v="68"/>
    <s v="female"/>
    <s v="English"/>
    <s v="City Medical Center"/>
    <d v="2021-12-06T05:34:24"/>
    <d v="1953-08-03T00:00:00"/>
    <x v="3"/>
  </r>
  <r>
    <s v="432610"/>
    <n v="10"/>
    <n v="3"/>
    <n v="6"/>
    <n v="4"/>
    <n v="5"/>
    <n v="3"/>
    <n v="8"/>
    <n v="8"/>
    <n v="7"/>
    <n v="3"/>
    <s v="I encountered some issues with billing and insurance."/>
    <s v="S23163S"/>
    <s v="5"/>
    <s v="Expired"/>
    <n v="85"/>
    <s v="unspecified"/>
    <s v="English"/>
    <s v="St. Mary's Hospital"/>
    <d v="2022-04-03T23:06:14"/>
    <d v="1937-05-27T00:00:00"/>
    <x v="3"/>
  </r>
  <r>
    <s v="158435"/>
    <n v="1"/>
    <n v="1"/>
    <n v="3"/>
    <n v="5"/>
    <n v="5"/>
    <n v="5"/>
    <n v="6"/>
    <n v="8"/>
    <n v="5"/>
    <n v="1"/>
    <s v=""/>
    <s v="T494X1S"/>
    <s v="19"/>
    <s v="Expired"/>
    <n v="92"/>
    <s v="male"/>
    <s v="English"/>
    <s v="St. Mary's Hospital"/>
    <d v="2022-11-17T21:08:58"/>
    <d v="1931-02-03T00:00:00"/>
    <x v="0"/>
  </r>
  <r>
    <s v="442550"/>
    <n v="10"/>
    <n v="5"/>
    <n v="8"/>
    <n v="1"/>
    <n v="5"/>
    <n v="4"/>
    <n v="8"/>
    <n v="7"/>
    <n v="2"/>
    <n v="3"/>
    <s v="The wait times were too long and frustrating."/>
    <s v="T503X2D"/>
    <s v="22"/>
    <s v="Home"/>
    <n v="44"/>
    <s v="male"/>
    <s v="Chinese"/>
    <s v="General Hospital"/>
    <d v="2022-12-08T09:59:56"/>
    <d v="1978-12-20T00:00:00"/>
    <x v="0"/>
  </r>
  <r>
    <s v="061305"/>
    <n v="10"/>
    <n v="1"/>
    <n v="5"/>
    <n v="8"/>
    <n v="5"/>
    <n v="4"/>
    <n v="2"/>
    <n v="7"/>
    <n v="4"/>
    <n v="2"/>
    <s v=""/>
    <s v="T23131"/>
    <s v="27"/>
    <s v="Home"/>
    <n v="66"/>
    <s v="female"/>
    <s v="English"/>
    <s v="Community Health Clinic"/>
    <d v="2023-02-26T11:33:36"/>
    <d v="1957-07-02T00:00:00"/>
    <x v="0"/>
  </r>
  <r>
    <s v="893900"/>
    <n v="9"/>
    <n v="8"/>
    <n v="7"/>
    <n v="1"/>
    <n v="5"/>
    <n v="8"/>
    <n v="8"/>
    <n v="9"/>
    <n v="7"/>
    <n v="9"/>
    <s v=""/>
    <s v="H02"/>
    <s v="3"/>
    <s v="Home"/>
    <n v="24"/>
    <s v="unspecified"/>
    <s v="English"/>
    <s v="General Hospital"/>
    <d v="2022-07-30T09:55:09"/>
    <d v="1998-04-01T00:00:00"/>
    <x v="10"/>
  </r>
  <r>
    <s v="839256"/>
    <n v="2"/>
    <n v="8"/>
    <n v="10"/>
    <n v="10"/>
    <n v="5"/>
    <n v="3"/>
    <n v="3"/>
    <n v="9"/>
    <n v="10"/>
    <n v="2"/>
    <s v=""/>
    <s v="C091"/>
    <s v="24"/>
    <s v="Long-term Care Hospital"/>
    <n v="69"/>
    <s v="female"/>
    <s v="English"/>
    <s v="General Hospital"/>
    <d v="2022-04-23T14:50:42"/>
    <d v="1953-10-27T00:00:00"/>
    <x v="14"/>
  </r>
  <r>
    <s v="675327"/>
    <n v="8"/>
    <n v="5"/>
    <n v="1"/>
    <n v="7"/>
    <n v="5"/>
    <n v="1"/>
    <n v="7"/>
    <n v="2"/>
    <n v="4"/>
    <n v="6"/>
    <s v=""/>
    <s v=""/>
    <s v="15"/>
    <s v="Home"/>
    <n v="76"/>
    <s v="male"/>
    <s v="Japanese"/>
    <s v="St. Mary's Hospital"/>
    <d v="2021-01-18T13:54:40"/>
    <d v="1945-05-05T00:00:00"/>
    <x v="4"/>
  </r>
  <r>
    <s v="699085"/>
    <n v="1"/>
    <n v="1"/>
    <n v="4"/>
    <n v="3"/>
    <n v="5"/>
    <n v="5"/>
    <n v="10"/>
    <n v="1"/>
    <n v="1"/>
    <n v="5"/>
    <s v=""/>
    <s v="Y36090S"/>
    <s v="&lt;2"/>
    <s v="Home"/>
    <n v="74"/>
    <s v="male"/>
    <s v="English"/>
    <s v="St. Mary's Hospital"/>
    <d v="2021-04-23T17:26:18"/>
    <d v="1947-11-04T00:00:00"/>
    <x v="8"/>
  </r>
  <r>
    <s v="864240"/>
    <n v="8"/>
    <n v="10"/>
    <n v="1"/>
    <n v="7"/>
    <n v="5"/>
    <n v="8"/>
    <n v="4"/>
    <n v="9"/>
    <n v="6"/>
    <n v="1"/>
    <s v=""/>
    <s v="S91131"/>
    <s v="4"/>
    <s v="Expired"/>
    <n v="47"/>
    <s v="male"/>
    <s v="English"/>
    <s v="St. Mary's Hospital"/>
    <d v="2022-10-13T18:23:58"/>
    <d v="1975-04-30T00:00:00"/>
    <x v="3"/>
  </r>
  <r>
    <s v="855242"/>
    <n v="3"/>
    <n v="5"/>
    <n v="8"/>
    <n v="9"/>
    <n v="5"/>
    <n v="5"/>
    <n v="5"/>
    <n v="6"/>
    <n v="9"/>
    <n v="3"/>
    <s v="I had a positive experience overall."/>
    <s v="S22008S"/>
    <s v="28"/>
    <s v="Home"/>
    <n v="31"/>
    <s v="male"/>
    <s v="English"/>
    <s v="City Medical Center"/>
    <d v="2023-05-03T18:21:31"/>
    <d v="1992-04-24T00:00:00"/>
    <x v="3"/>
  </r>
  <r>
    <s v="432610"/>
    <n v="10"/>
    <n v="3"/>
    <n v="6"/>
    <n v="4"/>
    <n v="5"/>
    <n v="3"/>
    <n v="8"/>
    <n v="8"/>
    <n v="7"/>
    <n v="3"/>
    <s v="I encountered some issues with billing and insurance."/>
    <s v="S23163S"/>
    <s v="5"/>
    <s v="Expired"/>
    <n v="85"/>
    <s v="unspecified"/>
    <s v="English"/>
    <s v="St. Mary's Hospital"/>
    <d v="2022-04-03T23:06:14"/>
    <d v="1937-05-27T00:00:00"/>
    <x v="3"/>
  </r>
  <r>
    <s v="366411"/>
    <n v="9"/>
    <n v="2"/>
    <n v="4"/>
    <n v="1"/>
    <n v="5"/>
    <n v="1"/>
    <n v="2"/>
    <n v="4"/>
    <n v="4"/>
    <n v="10"/>
    <s v=""/>
    <s v="S061X9S"/>
    <s v="16"/>
    <s v="Home"/>
    <n v="93"/>
    <s v="female"/>
    <s v="Russian"/>
    <s v="General Hospital"/>
    <d v="2022-01-25T15:09:01"/>
    <d v="1929-01-15T00:00:00"/>
    <x v="3"/>
  </r>
  <r>
    <s v="233153"/>
    <n v="10"/>
    <n v="6"/>
    <n v="4"/>
    <n v="1"/>
    <n v="5"/>
    <n v="7"/>
    <n v="4"/>
    <n v="9"/>
    <n v="5"/>
    <n v="8"/>
    <s v="The discharge process was disorganized and confusing."/>
    <s v="S62162S"/>
    <s v="8"/>
    <s v="Home with Home Health Services"/>
    <n v="29"/>
    <s v="female"/>
    <s v="English"/>
    <s v="Memorial Hospital"/>
    <d v="2022-05-29T03:12:26"/>
    <d v="1993-05-23T00:00:00"/>
    <x v="3"/>
  </r>
  <r>
    <s v="228328"/>
    <n v="7"/>
    <n v="10"/>
    <n v="7"/>
    <n v="10"/>
    <n v="5"/>
    <n v="7"/>
    <n v="4"/>
    <n v="6"/>
    <n v="10"/>
    <n v="5"/>
    <s v="The communication between staff and patients could be improved."/>
    <s v="S59211G"/>
    <s v="11"/>
    <s v="Home"/>
    <n v="31"/>
    <s v="female"/>
    <s v="English"/>
    <s v="Community Health Clinic"/>
    <d v="2022-12-04T02:07:30"/>
    <d v="1991-12-16T00:00:00"/>
    <x v="3"/>
  </r>
  <r>
    <s v="271557"/>
    <n v="2"/>
    <n v="10"/>
    <n v="4"/>
    <n v="8"/>
    <n v="5"/>
    <n v="4"/>
    <n v="2"/>
    <n v="3"/>
    <n v="5"/>
    <n v="9"/>
    <s v="The noise levels in the hospital were disruptive and made it difficult to rest."/>
    <s v="S52241K"/>
    <s v="8"/>
    <s v="Home"/>
    <n v="77"/>
    <s v="female"/>
    <s v="English"/>
    <s v="City Medical Center"/>
    <d v="2023-07-30T20:47:06"/>
    <d v="1946-11-02T00:00:00"/>
    <x v="3"/>
  </r>
  <r>
    <s v="456333"/>
    <n v="10"/>
    <n v="8"/>
    <n v="4"/>
    <n v="8"/>
    <n v="5"/>
    <m/>
    <n v="4"/>
    <n v="1"/>
    <n v="4"/>
    <n v="2"/>
    <s v=""/>
    <s v="T3130"/>
    <s v="20"/>
    <s v="Home"/>
    <n v="68"/>
    <s v="female"/>
    <s v="English"/>
    <s v="Community Health Clinic"/>
    <d v="2021-10-11T23:45:44"/>
    <d v="1953-11-14T00:00:00"/>
    <x v="0"/>
  </r>
  <r>
    <s v="820856"/>
    <n v="10"/>
    <n v="6"/>
    <n v="6"/>
    <n v="2"/>
    <n v="5"/>
    <n v="9"/>
    <n v="3"/>
    <n v="2"/>
    <n v="5"/>
    <n v="4"/>
    <s v=""/>
    <s v=""/>
    <s v="29"/>
    <s v="Long-term Care Hospital"/>
    <n v="67"/>
    <s v="male"/>
    <s v="English"/>
    <s v="St. Mary's Hospital"/>
    <d v="2023-04-10T18:45:33"/>
    <d v="1956-07-27T00:00:00"/>
    <x v="4"/>
  </r>
  <r>
    <s v="481390"/>
    <n v="8"/>
    <n v="3"/>
    <n v="3"/>
    <n v="2"/>
    <n v="5"/>
    <n v="5"/>
    <n v="4"/>
    <n v="2"/>
    <n v="10"/>
    <n v="5"/>
    <s v="The noise levels in the hospital were disruptive and made it difficult to rest."/>
    <s v="E083292"/>
    <s v="16"/>
    <s v="Home"/>
    <n v="66"/>
    <s v="female"/>
    <s v="English"/>
    <s v="City Medical Center"/>
    <d v="2022-11-15T08:22:48"/>
    <d v="1956-10-21T00:00:00"/>
    <x v="5"/>
  </r>
  <r>
    <s v="199640"/>
    <n v="2"/>
    <n v="7"/>
    <n v="6"/>
    <n v="2"/>
    <n v="5"/>
    <n v="2"/>
    <n v="10"/>
    <n v="9"/>
    <n v="1"/>
    <n v="6"/>
    <s v="The food options were limited and not very appetizing."/>
    <s v="T5193XD"/>
    <s v="5"/>
    <s v="Home"/>
    <n v="19"/>
    <s v="male"/>
    <s v="English"/>
    <s v="Memorial Hospital"/>
    <d v="2022-10-08T21:53:00"/>
    <d v="2003-06-15T00:00:00"/>
    <x v="0"/>
  </r>
  <r>
    <s v="750167"/>
    <n v="4"/>
    <n v="7"/>
    <n v="10"/>
    <n v="8"/>
    <n v="5"/>
    <n v="7"/>
    <n v="1"/>
    <n v="4"/>
    <n v="10"/>
    <n v="8"/>
    <s v="The food options were limited and not very appetizing."/>
    <s v="T446"/>
    <s v="26"/>
    <s v="Home"/>
    <n v="32"/>
    <s v="male"/>
    <s v="English"/>
    <s v="General Hospital"/>
    <d v="2022-04-18T17:44:52"/>
    <d v="1990-06-21T00:00:00"/>
    <x v="0"/>
  </r>
  <r>
    <s v="159088"/>
    <n v="9"/>
    <n v="8"/>
    <n v="10"/>
    <n v="5"/>
    <n v="5"/>
    <n v="8"/>
    <n v="5"/>
    <n v="10"/>
    <n v="6"/>
    <n v="7"/>
    <s v="The hospital staff was very attentive and caring."/>
    <s v="V94818A"/>
    <s v="9"/>
    <s v="Home"/>
    <n v="54"/>
    <s v="male"/>
    <s v="English"/>
    <s v="St. Mary's Hospital"/>
    <d v="2021-12-18T07:02:21"/>
    <d v="1967-09-08T00:00:00"/>
    <x v="1"/>
  </r>
  <r>
    <s v="292374"/>
    <n v="5"/>
    <n v="5"/>
    <n v="5"/>
    <n v="10"/>
    <n v="5"/>
    <n v="5"/>
    <n v="3"/>
    <n v="7"/>
    <n v="10"/>
    <n v="1"/>
    <s v=""/>
    <s v="S73044A"/>
    <s v="5"/>
    <s v="Home"/>
    <n v="36"/>
    <s v="female"/>
    <s v="English"/>
    <s v="St. Mary's Hospital"/>
    <d v="2023-06-24T14:37:12"/>
    <d v="1987-05-22T00:00:00"/>
    <x v="3"/>
  </r>
  <r>
    <s v="068423"/>
    <n v="7"/>
    <n v="6"/>
    <n v="3"/>
    <n v="5"/>
    <n v="5"/>
    <n v="7"/>
    <n v="5"/>
    <n v="6"/>
    <n v="10"/>
    <n v="1"/>
    <s v=""/>
    <s v="N641"/>
    <s v="21"/>
    <s v="Hospice - Unknown"/>
    <n v="91"/>
    <s v="female"/>
    <s v="English"/>
    <s v="Memorial Hospital"/>
    <d v="2023-02-25T19:21:10"/>
    <d v="1932-09-12T00:00:00"/>
    <x v="6"/>
  </r>
  <r>
    <s v="727244"/>
    <n v="4"/>
    <n v="8"/>
    <n v="7"/>
    <n v="6"/>
    <n v="5"/>
    <n v="6"/>
    <n v="2"/>
    <n v="7"/>
    <n v="7"/>
    <n v="3"/>
    <s v=""/>
    <s v="S40841D"/>
    <s v="6"/>
    <s v="Expired"/>
    <n v="44"/>
    <s v="male"/>
    <s v="English"/>
    <s v="City Medical Center"/>
    <d v="2023-07-30T10:39:56"/>
    <d v="1980-02-04T00:00:00"/>
    <x v="3"/>
  </r>
  <r>
    <s v="727244"/>
    <n v="4"/>
    <n v="8"/>
    <n v="7"/>
    <n v="6"/>
    <n v="5"/>
    <n v="6"/>
    <n v="2"/>
    <n v="7"/>
    <n v="7"/>
    <n v="3"/>
    <s v=""/>
    <s v="S40841D"/>
    <s v="6"/>
    <s v="Expired"/>
    <n v="44"/>
    <s v="male"/>
    <s v="English"/>
    <s v="City Medical Center"/>
    <d v="2023-07-30T10:39:56"/>
    <d v="1980-02-04T00:00:00"/>
    <x v="3"/>
  </r>
  <r>
    <s v="808743"/>
    <n v="1"/>
    <n v="6"/>
    <n v="10"/>
    <n v="10"/>
    <n v="5"/>
    <n v="6"/>
    <n v="2"/>
    <n v="8"/>
    <n v="1"/>
    <n v="9"/>
    <s v=""/>
    <s v="H7300"/>
    <s v="21"/>
    <s v="Home"/>
    <n v="93"/>
    <s v="unspecified"/>
    <s v="English"/>
    <s v="City Medical Center"/>
    <d v="2022-03-01T22:16:49"/>
    <d v="1929-06-22T00:00:00"/>
    <x v="10"/>
  </r>
  <r>
    <s v="176685"/>
    <n v="10"/>
    <n v="4"/>
    <n v="7"/>
    <n v="4"/>
    <n v="5"/>
    <n v="9"/>
    <n v="7"/>
    <n v="3"/>
    <n v="9"/>
    <n v="1"/>
    <s v="The communication between staff and patients could be improved."/>
    <s v=""/>
    <s v="19"/>
    <s v="Rehabilitation Facility"/>
    <n v="66"/>
    <s v="female"/>
    <s v="English"/>
    <s v="Memorial Hospital"/>
    <d v="2023-05-26T04:45:52"/>
    <d v="1957-02-05T00:00:00"/>
    <x v="4"/>
  </r>
  <r>
    <s v="699077"/>
    <n v="10"/>
    <n v="2"/>
    <n v="5"/>
    <n v="2"/>
    <n v="5"/>
    <n v="6"/>
    <n v="7"/>
    <n v="1"/>
    <n v="4"/>
    <n v="9"/>
    <s v=""/>
    <s v=""/>
    <s v="14"/>
    <s v="Home"/>
    <n v="77"/>
    <s v="female"/>
    <s v="English"/>
    <s v="General Hospital"/>
    <d v="2021-06-02T17:27:03"/>
    <d v="1944-09-22T00:00:00"/>
    <x v="4"/>
  </r>
  <r>
    <s v="506360"/>
    <n v="5"/>
    <n v="3"/>
    <n v="7"/>
    <n v="6"/>
    <n v="5"/>
    <n v="1"/>
    <n v="4"/>
    <n v="3"/>
    <n v="4"/>
    <n v="10"/>
    <s v=""/>
    <s v="S0102XA"/>
    <s v="8"/>
    <s v="Home"/>
    <n v="54"/>
    <s v="male"/>
    <s v="English"/>
    <s v="St. Mary's Hospital"/>
    <d v="2021-04-24T22:47:04"/>
    <d v="1967-01-31T00:00:00"/>
    <x v="3"/>
  </r>
  <r>
    <s v="203826"/>
    <n v="6"/>
    <n v="6"/>
    <n v="5"/>
    <n v="5"/>
    <n v="5"/>
    <n v="4"/>
    <n v="2"/>
    <n v="1"/>
    <n v="7"/>
    <n v="6"/>
    <s v="The discharge process was disorganized and confusing."/>
    <s v="S82854C"/>
    <s v="20"/>
    <s v="Home"/>
    <m/>
    <s v="male"/>
    <s v="English"/>
    <s v="St. Mary's Hospital"/>
    <d v="2022-03-01T01:53:41"/>
    <d v="1997-03-04T00:00:00"/>
    <x v="3"/>
  </r>
  <r>
    <s v="195332"/>
    <n v="5"/>
    <n v="10"/>
    <n v="4"/>
    <n v="8"/>
    <n v="5"/>
    <n v="3"/>
    <n v="10"/>
    <n v="3"/>
    <n v="9"/>
    <n v="5"/>
    <s v="The facilities were clean and well-maintained."/>
    <s v="C9160"/>
    <s v="7"/>
    <s v="Home"/>
    <n v="72"/>
    <s v="male"/>
    <s v="English"/>
    <s v="City Medical Center"/>
    <d v="2022-04-08T19:23:27"/>
    <d v="1949-12-31T00:00:00"/>
    <x v="14"/>
  </r>
  <r>
    <s v="482144"/>
    <n v="1"/>
    <n v="5"/>
    <n v="6"/>
    <n v="9"/>
    <n v="5"/>
    <n v="2"/>
    <n v="6"/>
    <n v="2"/>
    <n v="8"/>
    <n v="10"/>
    <s v=""/>
    <s v="S53402A"/>
    <s v="13"/>
    <s v="Home"/>
    <n v="68"/>
    <s v="female"/>
    <s v="English"/>
    <s v="City Medical Center"/>
    <d v="2022-08-18T16:54:20"/>
    <d v="1955-01-31T00:00:00"/>
    <x v="3"/>
  </r>
  <r>
    <s v="785481"/>
    <n v="3"/>
    <n v="7"/>
    <n v="7"/>
    <n v="7"/>
    <n v="5"/>
    <n v="10"/>
    <n v="1"/>
    <n v="6"/>
    <n v="4"/>
    <n v="4"/>
    <s v="I felt well-informed and involved in my treatment plan."/>
    <s v="S72136R"/>
    <s v="7"/>
    <s v="Expired"/>
    <n v="52"/>
    <s v="female"/>
    <s v="English"/>
    <s v="Memorial Hospital"/>
    <d v="2023-03-04T11:40:11"/>
    <d v="1971-08-15T00:00:00"/>
    <x v="3"/>
  </r>
  <r>
    <s v="482447"/>
    <n v="1"/>
    <n v="5"/>
    <n v="10"/>
    <n v="3"/>
    <n v="5"/>
    <n v="1"/>
    <n v="6"/>
    <n v="4"/>
    <n v="2"/>
    <n v="9"/>
    <s v=""/>
    <s v="M511"/>
    <s v="5"/>
    <s v="Home"/>
    <n v="29"/>
    <s v="male"/>
    <s v="English"/>
    <s v="Community Health Clinic"/>
    <d v="2021-07-20T20:36:25"/>
    <d v="1992-09-04T00:00:00"/>
    <x v="2"/>
  </r>
  <r>
    <s v="785481"/>
    <n v="3"/>
    <n v="7"/>
    <n v="7"/>
    <n v="7"/>
    <n v="5"/>
    <n v="10"/>
    <n v="1"/>
    <n v="6"/>
    <n v="4"/>
    <n v="4"/>
    <s v="I felt well-informed and involved in my treatment plan."/>
    <s v="S72136R"/>
    <s v="7"/>
    <s v="Expired"/>
    <n v="52"/>
    <s v="female"/>
    <s v="English"/>
    <s v="Memorial Hospital"/>
    <d v="2023-03-04T11:40:11"/>
    <d v="1971-08-15T00:00:00"/>
    <x v="3"/>
  </r>
  <r>
    <s v="066994"/>
    <n v="9"/>
    <n v="5"/>
    <n v="8"/>
    <n v="5"/>
    <n v="5"/>
    <n v="7"/>
    <n v="6"/>
    <n v="7"/>
    <n v="10"/>
    <n v="2"/>
    <s v=""/>
    <s v="Z3A2"/>
    <s v="25"/>
    <s v="Long-term Care Hospital"/>
    <n v="81"/>
    <s v="male"/>
    <s v="English"/>
    <s v="City Medical Center"/>
    <d v="2022-12-14T11:19:08"/>
    <d v="1941-12-14T00:00:00"/>
    <x v="11"/>
  </r>
  <r>
    <s v="697186"/>
    <n v="4"/>
    <n v="1"/>
    <n v="7"/>
    <n v="2"/>
    <n v="5"/>
    <n v="1"/>
    <n v="5"/>
    <n v="9"/>
    <n v="5"/>
    <n v="9"/>
    <s v=""/>
    <s v="M00072"/>
    <s v="18"/>
    <s v="Home"/>
    <n v="48"/>
    <s v="female"/>
    <s v="German"/>
    <s v="City Medical Center"/>
    <d v="2022-07-14T22:40:38"/>
    <d v="1975-01-12T00:00:00"/>
    <x v="2"/>
  </r>
  <r>
    <s v="548038"/>
    <n v="6"/>
    <n v="5"/>
    <n v="6"/>
    <n v="2"/>
    <n v="5"/>
    <n v="6"/>
    <n v="7"/>
    <n v="10"/>
    <n v="5"/>
    <n v="8"/>
    <s v=""/>
    <s v="M1182"/>
    <s v="2"/>
    <s v="Inpatient Hospice"/>
    <n v="26"/>
    <s v="male"/>
    <s v="English"/>
    <s v="General Hospital"/>
    <d v="2023-06-04T00:45:57"/>
    <d v="1997-06-20T00:00:00"/>
    <x v="2"/>
  </r>
  <r>
    <s v="643666"/>
    <n v="7"/>
    <n v="1"/>
    <n v="4"/>
    <n v="5"/>
    <n v="5"/>
    <n v="1"/>
    <n v="8"/>
    <n v="9"/>
    <n v="6"/>
    <n v="2"/>
    <s v="The facilities were clean and well-maintained."/>
    <s v="S1981XS"/>
    <s v="4"/>
    <s v="Home"/>
    <n v="38"/>
    <s v="female"/>
    <s v="English"/>
    <s v="City Medical Center"/>
    <d v="2023-07-20T10:21:35"/>
    <d v="1985-08-06T00:00:00"/>
    <x v="3"/>
  </r>
  <r>
    <s v="833702"/>
    <n v="4"/>
    <n v="10"/>
    <n v="5"/>
    <n v="6"/>
    <n v="5"/>
    <n v="2"/>
    <n v="3"/>
    <n v="7"/>
    <n v="3"/>
    <n v="2"/>
    <s v="The facilities were clean and well-maintained."/>
    <s v="R27"/>
    <s v="22"/>
    <s v="Home"/>
    <n v="66"/>
    <s v="male"/>
    <s v="English"/>
    <s v="General Hospital"/>
    <d v="2023-06-01T17:33:32"/>
    <d v="1957-11-15T00:00:00"/>
    <x v="9"/>
  </r>
  <r>
    <s v="687103"/>
    <n v="1"/>
    <n v="5"/>
    <n v="4"/>
    <n v="7"/>
    <n v="5"/>
    <n v="7"/>
    <n v="1"/>
    <n v="6"/>
    <n v="10"/>
    <n v="8"/>
    <s v=""/>
    <s v="S92313A"/>
    <s v="15"/>
    <s v="Home"/>
    <n v="36"/>
    <s v="female"/>
    <s v="English"/>
    <s v="Memorial Hospital"/>
    <d v="2022-12-29T18:57:02"/>
    <d v="1987-05-09T00:00:00"/>
    <x v="3"/>
  </r>
  <r>
    <s v="304565"/>
    <n v="1"/>
    <n v="4"/>
    <n v="2"/>
    <n v="8"/>
    <n v="5"/>
    <n v="5"/>
    <n v="7"/>
    <n v="2"/>
    <n v="2"/>
    <n v="7"/>
    <s v=""/>
    <s v="H47641"/>
    <s v="17"/>
    <s v="Long-term Care Hospital"/>
    <n v="84"/>
    <s v="female"/>
    <s v="English"/>
    <s v="City Medical Center"/>
    <d v="2022-05-10T19:10:04"/>
    <d v="1938-09-22T00:00:00"/>
    <x v="10"/>
  </r>
  <r>
    <s v="258592"/>
    <n v="7"/>
    <n v="2"/>
    <n v="3"/>
    <n v="4"/>
    <n v="5"/>
    <n v="5"/>
    <n v="3"/>
    <n v="6"/>
    <n v="5"/>
    <n v="4"/>
    <s v="The hospital staff was very attentive and caring."/>
    <s v="T8152"/>
    <s v="26"/>
    <s v="Long-term Care Hospital"/>
    <n v="19"/>
    <s v="female"/>
    <s v="English"/>
    <s v="City Medical Center"/>
    <d v="2023-03-22T00:22:33"/>
    <d v="2004-08-23T00:00:00"/>
    <x v="0"/>
  </r>
  <r>
    <s v="580628"/>
    <n v="2"/>
    <n v="7"/>
    <n v="7"/>
    <n v="9"/>
    <n v="5"/>
    <n v="9"/>
    <n v="2"/>
    <n v="3"/>
    <n v="3"/>
    <n v="9"/>
    <s v=""/>
    <s v="S83126"/>
    <s v="30"/>
    <s v="Hospice - Unknown"/>
    <n v="95"/>
    <s v="female"/>
    <s v="English"/>
    <s v="Community Health Clinic"/>
    <d v="2022-03-18T20:52:33"/>
    <d v="1927-05-05T00:00:00"/>
    <x v="3"/>
  </r>
  <r>
    <s v="320961"/>
    <n v="1"/>
    <n v="3"/>
    <n v="9"/>
    <n v="5"/>
    <n v="5"/>
    <n v="6"/>
    <n v="2"/>
    <n v="6"/>
    <n v="8"/>
    <n v="1"/>
    <s v="The noise levels in the hospital were disruptive and made it difficult to rest."/>
    <s v="S15009D"/>
    <s v=""/>
    <s v="Home"/>
    <n v="20"/>
    <s v="female"/>
    <s v="English"/>
    <s v="City Medical Center"/>
    <d v="2022-06-28T06:08:52"/>
    <d v="2002-09-25T00:00:00"/>
    <x v="3"/>
  </r>
  <r>
    <s v="616650"/>
    <n v="6"/>
    <n v="2"/>
    <n v="5"/>
    <n v="1"/>
    <n v="5"/>
    <n v="6"/>
    <n v="4"/>
    <n v="8"/>
    <n v="6"/>
    <n v="7"/>
    <s v=""/>
    <s v="S0431XS"/>
    <s v="18"/>
    <s v="Long-term Care Hospital"/>
    <n v="28"/>
    <s v="female"/>
    <s v="English"/>
    <s v="St. Mary's Hospital"/>
    <d v="2021-08-06T01:09:48"/>
    <d v="1993-07-06T00:00:00"/>
    <x v="3"/>
  </r>
  <r>
    <s v="851573"/>
    <n v="9"/>
    <n v="7"/>
    <n v="5"/>
    <n v="9"/>
    <n v="5"/>
    <n v="10"/>
    <n v="6"/>
    <n v="6"/>
    <n v="6"/>
    <n v="1"/>
    <s v="The facilities were clean and well-maintained."/>
    <s v="S6730XD"/>
    <s v="15"/>
    <s v="Home"/>
    <n v="98"/>
    <s v="female"/>
    <s v="English"/>
    <s v="City Medical Center"/>
    <d v="2023-04-17T10:59:36"/>
    <d v="1925-06-28T00:00:00"/>
    <x v="3"/>
  </r>
  <r>
    <s v="769190"/>
    <n v="4"/>
    <n v="10"/>
    <n v="5"/>
    <n v="6"/>
    <n v="5"/>
    <n v="5"/>
    <n v="1"/>
    <n v="3"/>
    <n v="2"/>
    <n v="9"/>
    <s v="I had a positive experience overall."/>
    <s v="O6010X4"/>
    <s v=""/>
    <s v="Home"/>
    <n v="45"/>
    <s v="male"/>
    <s v="English"/>
    <s v="Memorial Hospital"/>
    <d v="2023-02-11T03:15:37"/>
    <d v="1978-01-08T00:00:00"/>
    <x v="20"/>
  </r>
  <r>
    <s v="017610"/>
    <n v="4"/>
    <n v="7"/>
    <n v="6"/>
    <n v="1"/>
    <n v="5"/>
    <n v="3"/>
    <n v="5"/>
    <n v="10"/>
    <n v="5"/>
    <n v="4"/>
    <s v=""/>
    <s v="S01359"/>
    <s v="7"/>
    <s v="Home"/>
    <n v="93"/>
    <s v="male"/>
    <s v="English"/>
    <s v="St. Mary's Hospital"/>
    <d v="2023-03-17T14:31:52"/>
    <d v="1930-02-06T00:00:00"/>
    <x v="3"/>
  </r>
  <r>
    <s v="527399"/>
    <n v="10"/>
    <n v="8"/>
    <n v="5"/>
    <n v="6"/>
    <n v="5"/>
    <n v="7"/>
    <n v="1"/>
    <n v="9"/>
    <n v="10"/>
    <n v="3"/>
    <s v=""/>
    <s v="S71112"/>
    <s v="10"/>
    <s v="Long-term Care Hospital"/>
    <n v="36"/>
    <s v="female"/>
    <s v="English"/>
    <s v="St. Mary's Hospital"/>
    <d v="2022-01-06T15:08:48"/>
    <d v="1985-09-03T00:00:00"/>
    <x v="3"/>
  </r>
  <r>
    <s v="935324"/>
    <n v="6"/>
    <n v="2"/>
    <n v="3"/>
    <n v="1"/>
    <n v="5"/>
    <n v="10"/>
    <n v="2"/>
    <n v="2"/>
    <n v="5"/>
    <n v="3"/>
    <s v=""/>
    <s v="V725"/>
    <s v="10"/>
    <s v="Hospice - Unknown"/>
    <n v="74"/>
    <s v="male"/>
    <s v="Spanish"/>
    <s v="General Hospital"/>
    <d v="2022-10-02T18:28:21"/>
    <d v="1949-03-25T00:00:00"/>
    <x v="1"/>
  </r>
  <r>
    <s v="344097"/>
    <n v="2"/>
    <n v="3"/>
    <n v="4"/>
    <n v="6"/>
    <n v="5"/>
    <n v="6"/>
    <n v="5"/>
    <n v="7"/>
    <n v="6"/>
    <n v="3"/>
    <s v=""/>
    <s v="M5409"/>
    <s v="3"/>
    <s v="Home"/>
    <n v="33"/>
    <s v="male"/>
    <s v="English"/>
    <s v="General Hospital"/>
    <d v="2022-11-13T03:36:06"/>
    <d v="1989-06-06T00:00:00"/>
    <x v="2"/>
  </r>
  <r>
    <s v="213748"/>
    <n v="10"/>
    <n v="10"/>
    <n v="3"/>
    <n v="5"/>
    <n v="5"/>
    <n v="2"/>
    <n v="1"/>
    <n v="1"/>
    <n v="2"/>
    <n v="7"/>
    <s v=""/>
    <s v="M1285"/>
    <s v="11"/>
    <s v="Long-term Care Hospital"/>
    <n v="55"/>
    <s v="female"/>
    <s v="Spanish"/>
    <s v="Community Health Clinic"/>
    <d v="2021-02-16T12:35:19"/>
    <d v="1966-02-04T00:00:00"/>
    <x v="2"/>
  </r>
  <r>
    <s v="466049"/>
    <n v="7"/>
    <n v="7"/>
    <n v="5"/>
    <n v="9"/>
    <n v="5"/>
    <n v="6"/>
    <n v="6"/>
    <n v="4"/>
    <n v="1"/>
    <n v="6"/>
    <s v="I felt well-informed and involved in my treatment plan."/>
    <s v="S12100G"/>
    <s v="16"/>
    <s v="Home"/>
    <n v="85"/>
    <s v="male"/>
    <s v="French"/>
    <s v="City Medical Center"/>
    <d v="2021-10-10T19:14:06"/>
    <d v="1936-07-10T00:00:00"/>
    <x v="3"/>
  </r>
  <r>
    <s v="056027"/>
    <n v="8"/>
    <n v="4"/>
    <n v="4"/>
    <n v="1"/>
    <n v="5"/>
    <n v="7"/>
    <n v="4"/>
    <n v="1"/>
    <n v="10"/>
    <n v="8"/>
    <s v=""/>
    <s v="M26219"/>
    <s v="6d"/>
    <s v="Home"/>
    <n v="81"/>
    <s v="male"/>
    <s v="English"/>
    <s v="City Medical Center"/>
    <d v="2023-06-04T18:08:55"/>
    <d v="1942-06-12T00:00:00"/>
    <x v="2"/>
  </r>
  <r>
    <s v="109969"/>
    <n v="7"/>
    <n v="6"/>
    <n v="2"/>
    <n v="2"/>
    <n v="5"/>
    <n v="4"/>
    <n v="5"/>
    <n v="9"/>
    <n v="2"/>
    <n v="9"/>
    <s v=""/>
    <s v="L059"/>
    <s v="21"/>
    <s v="Home"/>
    <n v="66"/>
    <s v="female"/>
    <s v="English"/>
    <s v="City Medical Center"/>
    <d v="2023-06-25T06:24:50"/>
    <d v="1957-11-02T00:00:00"/>
    <x v="7"/>
  </r>
  <r>
    <s v="708830"/>
    <n v="3"/>
    <n v="2"/>
    <n v="6"/>
    <n v="10"/>
    <n v="5"/>
    <n v="9"/>
    <n v="5"/>
    <n v="6"/>
    <n v="3"/>
    <n v="5"/>
    <s v="The noise levels in the hospital were disruptive and made it difficult to rest."/>
    <s v="S42436P"/>
    <s v="21"/>
    <s v="Home"/>
    <n v="68"/>
    <s v="male"/>
    <s v="English"/>
    <s v="Community Health Clinic"/>
    <d v="2022-08-02T10:12:12"/>
    <d v="1954-08-02T00:00:00"/>
    <x v="3"/>
  </r>
  <r>
    <s v="389631"/>
    <n v="6"/>
    <n v="7"/>
    <n v="6"/>
    <n v="8"/>
    <n v="5"/>
    <n v="7"/>
    <n v="4"/>
    <n v="1"/>
    <n v="10"/>
    <n v="5"/>
    <s v=""/>
    <s v=""/>
    <s v="3"/>
    <s v="Home"/>
    <n v="23"/>
    <s v="female"/>
    <s v="Portuguese"/>
    <s v="St. Mary's Hospital"/>
    <d v="2023-05-28T09:24:37"/>
    <d v="2000-06-22T00:00:00"/>
    <x v="4"/>
  </r>
  <r>
    <s v="779639"/>
    <n v="7"/>
    <n v="6"/>
    <n v="4"/>
    <n v="7"/>
    <n v="5"/>
    <n v="9"/>
    <n v="6"/>
    <n v="9"/>
    <n v="3"/>
    <n v="9"/>
    <s v=""/>
    <s v="S362"/>
    <s v="20"/>
    <s v="Home"/>
    <n v="63"/>
    <s v="male"/>
    <s v="English"/>
    <s v="Memorial Hospital"/>
    <d v="2023-04-02T04:27:56"/>
    <d v="1960-03-13T00:00:00"/>
    <x v="3"/>
  </r>
  <r>
    <s v="352194"/>
    <n v="8"/>
    <n v="5"/>
    <n v="5"/>
    <n v="8"/>
    <n v="5"/>
    <n v="6"/>
    <n v="1"/>
    <n v="5"/>
    <n v="2"/>
    <n v="9"/>
    <s v=""/>
    <s v="L7631"/>
    <s v="17"/>
    <s v="Home with Home Health Services"/>
    <n v="39"/>
    <s v="male"/>
    <s v="English"/>
    <s v="St. Mary's Hospital"/>
    <d v="2022-11-23T09:36:00"/>
    <d v="1983-10-27T00:00:00"/>
    <x v="7"/>
  </r>
  <r>
    <s v="752172"/>
    <n v="5"/>
    <n v="8"/>
    <n v="6"/>
    <n v="2"/>
    <n v="5"/>
    <n v="4"/>
    <n v="3"/>
    <n v="7"/>
    <n v="2"/>
    <n v="2"/>
    <s v=""/>
    <s v=""/>
    <s v="19"/>
    <s v="Home"/>
    <n v="77"/>
    <s v="female"/>
    <s v="English"/>
    <s v="Community Health Clinic"/>
    <d v="2022-06-08T15:33:40"/>
    <d v="1945-01-11T00:00:00"/>
    <x v="4"/>
  </r>
  <r>
    <s v="566958"/>
    <n v="1"/>
    <n v="5"/>
    <n v="3"/>
    <n v="8"/>
    <n v="5"/>
    <n v="1"/>
    <n v="7"/>
    <n v="1"/>
    <n v="8"/>
    <n v="1"/>
    <s v=""/>
    <s v="V9136XS"/>
    <s v="11"/>
    <s v="Home"/>
    <n v="60"/>
    <s v="female"/>
    <s v="English"/>
    <s v="Memorial Hospital"/>
    <d v="2022-01-20T16:00:06"/>
    <d v="1961-12-07T00:00:00"/>
    <x v="1"/>
  </r>
  <r>
    <s v="128242"/>
    <n v="4"/>
    <n v="8"/>
    <n v="9"/>
    <n v="1"/>
    <n v="5"/>
    <n v="2"/>
    <n v="1"/>
    <n v="7"/>
    <n v="3"/>
    <n v="7"/>
    <s v="The hospital staff was very attentive and caring."/>
    <s v="R790"/>
    <s v="10"/>
    <s v="Home"/>
    <n v="41"/>
    <s v="female"/>
    <s v="English"/>
    <s v="General Hospital"/>
    <d v="2022-09-12T22:43:18"/>
    <d v="1981-05-11T00:00:00"/>
    <x v="9"/>
  </r>
  <r>
    <s v="447940"/>
    <n v="6"/>
    <n v="1"/>
    <n v="3"/>
    <n v="5"/>
    <n v="5"/>
    <n v="4"/>
    <n v="3"/>
    <n v="2"/>
    <n v="8"/>
    <n v="2"/>
    <s v="The facilities were clean and well-maintained."/>
    <s v="S91302S"/>
    <s v="6"/>
    <s v="Home"/>
    <n v="97"/>
    <s v="female"/>
    <s v="English"/>
    <s v="General Hospital"/>
    <d v="2021-10-16T21:42:24"/>
    <d v="1924-07-22T00:00:00"/>
    <x v="3"/>
  </r>
  <r>
    <s v="878941"/>
    <n v="7"/>
    <n v="6"/>
    <n v="1"/>
    <n v="10"/>
    <n v="5"/>
    <n v="7"/>
    <n v="4"/>
    <n v="3"/>
    <n v="4"/>
    <n v="8"/>
    <s v=""/>
    <s v="S62668"/>
    <s v="19"/>
    <s v="Long-term Care Hospital"/>
    <n v="77"/>
    <s v="female"/>
    <s v="German"/>
    <s v="Community Health Clinic"/>
    <d v="2022-06-30T17:51:04"/>
    <d v="1945-08-24T00:00:00"/>
    <x v="3"/>
  </r>
  <r>
    <s v="801082"/>
    <n v="5"/>
    <n v="8"/>
    <n v="1"/>
    <n v="9"/>
    <n v="5"/>
    <m/>
    <n v="2"/>
    <n v="8"/>
    <n v="7"/>
    <n v="3"/>
    <s v="I encountered some issues with billing and insurance."/>
    <s v="Y36410A"/>
    <s v="17"/>
    <s v="Home"/>
    <n v="47"/>
    <s v="female"/>
    <s v="English"/>
    <s v="Community Health Clinic"/>
    <d v="2023-03-24T23:16:51"/>
    <d v="1976-07-30T00:00:00"/>
    <x v="8"/>
  </r>
  <r>
    <s v="318374"/>
    <n v="9"/>
    <n v="1"/>
    <n v="5"/>
    <n v="3"/>
    <n v="5"/>
    <n v="10"/>
    <n v="1"/>
    <n v="10"/>
    <n v="6"/>
    <n v="8"/>
    <s v=""/>
    <s v="S72325Q"/>
    <s v="25"/>
    <s v="Left Against Medical Advice"/>
    <n v="55"/>
    <s v="male"/>
    <s v="English"/>
    <s v="St. Mary's Hospital"/>
    <d v="2023-05-29T08:41:45"/>
    <d v="1968-02-06T00:00:00"/>
    <x v="3"/>
  </r>
  <r>
    <s v="470861"/>
    <n v="4"/>
    <n v="10"/>
    <n v="5"/>
    <n v="10"/>
    <n v="5"/>
    <n v="5"/>
    <n v="5"/>
    <n v="1"/>
    <n v="5"/>
    <n v="6"/>
    <s v="The food options were limited and not very appetizing."/>
    <s v="S96901A"/>
    <s v="12"/>
    <s v="Home"/>
    <n v="35"/>
    <s v="female"/>
    <s v="English"/>
    <s v="General Hospital"/>
    <d v="2023-05-14T05:30:05"/>
    <d v="1988-06-20T00:00:00"/>
    <x v="3"/>
  </r>
  <r>
    <s v="175018"/>
    <n v="1"/>
    <n v="8"/>
    <n v="7"/>
    <n v="8"/>
    <n v="5"/>
    <n v="5"/>
    <n v="4"/>
    <n v="2"/>
    <n v="4"/>
    <n v="5"/>
    <s v=""/>
    <s v="S35404D"/>
    <s v="11"/>
    <s v="Home"/>
    <n v="34"/>
    <s v="female"/>
    <s v="English"/>
    <s v="Community Health Clinic"/>
    <d v="2021-01-04T06:52:53"/>
    <d v="1986-12-19T00:00:00"/>
    <x v="3"/>
  </r>
  <r>
    <s v="914620"/>
    <n v="7"/>
    <n v="6"/>
    <n v="5"/>
    <n v="10"/>
    <n v="5"/>
    <n v="5"/>
    <n v="9"/>
    <n v="9"/>
    <n v="3"/>
    <n v="10"/>
    <s v=""/>
    <s v="H59319"/>
    <s v="14"/>
    <s v="Rehabilitation Facility"/>
    <n v="43"/>
    <s v="female"/>
    <s v="English"/>
    <s v="St. Mary's Hospital"/>
    <d v="2021-09-08T10:03:41"/>
    <d v="1978-11-26T00:00:00"/>
    <x v="10"/>
  </r>
  <r>
    <s v="751413"/>
    <n v="9"/>
    <n v="10"/>
    <n v="6"/>
    <n v="4"/>
    <n v="5"/>
    <n v="1"/>
    <n v="1"/>
    <n v="2"/>
    <n v="6"/>
    <n v="4"/>
    <s v="I encountered some issues with billing and insurance."/>
    <s v="S32451D"/>
    <s v="7"/>
    <s v="Rehabilitation Facility"/>
    <n v="96"/>
    <s v="female"/>
    <s v="English"/>
    <s v="Memorial Hospital"/>
    <d v="2023-05-16T21:14:05"/>
    <d v="1927-09-03T00:00:00"/>
    <x v="3"/>
  </r>
  <r>
    <s v="987834"/>
    <n v="9"/>
    <n v="2"/>
    <n v="4"/>
    <n v="8"/>
    <n v="5"/>
    <n v="3"/>
    <n v="1"/>
    <n v="8"/>
    <n v="8"/>
    <n v="8"/>
    <s v=""/>
    <s v="M62039"/>
    <s v="&lt;2"/>
    <s v="Court/Law Enforcement"/>
    <n v="79"/>
    <s v="female"/>
    <s v="English"/>
    <s v="Community Health Clinic"/>
    <d v="2021-04-03T01:39:54"/>
    <d v="1942-05-30T00:00:00"/>
    <x v="2"/>
  </r>
  <r>
    <s v="180906"/>
    <n v="1"/>
    <n v="3"/>
    <n v="5"/>
    <n v="3"/>
    <n v="5"/>
    <n v="4"/>
    <n v="2"/>
    <n v="1"/>
    <n v="6"/>
    <n v="6"/>
    <s v=""/>
    <s v="M85051"/>
    <s v="29"/>
    <s v="Home"/>
    <n v="55"/>
    <s v="male"/>
    <s v="German"/>
    <s v="General Hospital"/>
    <d v="2022-05-11T06:10:38"/>
    <d v="1967-10-16T00:00:00"/>
    <x v="2"/>
  </r>
  <r>
    <s v="667634"/>
    <n v="6"/>
    <n v="8"/>
    <n v="7"/>
    <n v="5"/>
    <n v="5"/>
    <n v="3"/>
    <n v="2"/>
    <n v="5"/>
    <n v="2"/>
    <n v="5"/>
    <s v="The facilities were clean and well-maintained."/>
    <s v="S61402S"/>
    <s v="12"/>
    <s v="Home"/>
    <n v="84"/>
    <s v="male"/>
    <s v="English"/>
    <s v="General Hospital"/>
    <d v="2022-01-12T01:57:29"/>
    <d v="1938-01-25T00:00:00"/>
    <x v="3"/>
  </r>
  <r>
    <s v="216765"/>
    <n v="10"/>
    <n v="2"/>
    <n v="2"/>
    <n v="9"/>
    <n v="5"/>
    <n v="6"/>
    <n v="9"/>
    <n v="3"/>
    <n v="2"/>
    <n v="6"/>
    <s v=""/>
    <s v="S3143XA"/>
    <s v="4"/>
    <s v="Long-term Care Hospital"/>
    <n v="93"/>
    <s v="female"/>
    <s v="German"/>
    <s v="General Hospital"/>
    <d v="2022-03-16T01:24:11"/>
    <d v="1928-11-11T00:00:00"/>
    <x v="3"/>
  </r>
  <r>
    <s v="911228"/>
    <n v="1"/>
    <n v="7"/>
    <n v="1"/>
    <n v="7"/>
    <n v="5"/>
    <n v="9"/>
    <n v="9"/>
    <n v="4"/>
    <n v="2"/>
    <n v="1"/>
    <s v="I felt well-informed and involved in my treatment plan."/>
    <s v="G258"/>
    <s v="18"/>
    <s v="Home"/>
    <n v="37"/>
    <s v="female"/>
    <s v="English"/>
    <s v="St. Mary's Hospital"/>
    <d v="2021-11-20T20:00:46"/>
    <d v="1984-06-13T00:00:00"/>
    <x v="22"/>
  </r>
  <r>
    <s v="500162"/>
    <n v="8"/>
    <n v="9"/>
    <n v="6"/>
    <n v="9"/>
    <n v="5"/>
    <n v="7"/>
    <n v="7"/>
    <n v="3"/>
    <n v="6"/>
    <n v="8"/>
    <s v=""/>
    <s v="A1885"/>
    <s v="10"/>
    <s v="Home"/>
    <n v="81"/>
    <s v="male"/>
    <s v="English"/>
    <s v="St. Mary's Hospital"/>
    <d v="2022-04-23T06:36:41"/>
    <d v="1941-03-30T00:00:00"/>
    <x v="17"/>
  </r>
  <r>
    <s v="420481"/>
    <n v="7"/>
    <n v="6"/>
    <n v="5"/>
    <n v="3"/>
    <n v="5"/>
    <n v="5"/>
    <n v="1"/>
    <n v="1"/>
    <n v="7"/>
    <n v="4"/>
    <s v="The food options were limited and not very appetizing."/>
    <s v="S24149S"/>
    <s v="13"/>
    <s v="Home"/>
    <n v="20"/>
    <s v="female"/>
    <s v="English"/>
    <s v="Community Health Clinic"/>
    <d v="2021-02-09T15:35:14"/>
    <d v="2001-02-05T00:00:00"/>
    <x v="3"/>
  </r>
  <r>
    <s v="340835"/>
    <n v="8"/>
    <n v="10"/>
    <n v="7"/>
    <n v="5"/>
    <n v="5"/>
    <n v="5"/>
    <n v="4"/>
    <n v="2"/>
    <n v="4"/>
    <n v="4"/>
    <s v=""/>
    <s v="S72122"/>
    <s v="&lt;2"/>
    <s v="Home"/>
    <n v="18"/>
    <s v="male"/>
    <s v="English"/>
    <s v="General Hospital"/>
    <d v="2021-11-20T23:08:42"/>
    <d v="2003-10-10T00:00:00"/>
    <x v="3"/>
  </r>
  <r>
    <s v="646734"/>
    <n v="6"/>
    <n v="4"/>
    <n v="3"/>
    <n v="2"/>
    <n v="5"/>
    <n v="9"/>
    <n v="9"/>
    <n v="5"/>
    <n v="1"/>
    <n v="8"/>
    <s v=""/>
    <s v="V847"/>
    <s v="12"/>
    <s v="Home"/>
    <n v="97"/>
    <s v="female"/>
    <s v="English"/>
    <s v="City Medical Center"/>
    <d v="2022-08-17T04:59:20"/>
    <d v="1925-09-02T00:00:00"/>
    <x v="1"/>
  </r>
  <r>
    <s v="388394"/>
    <n v="5"/>
    <n v="10"/>
    <n v="4"/>
    <n v="5"/>
    <n v="5"/>
    <n v="6"/>
    <n v="10"/>
    <n v="9"/>
    <n v="4"/>
    <n v="8"/>
    <s v=""/>
    <s v="M13129"/>
    <s v="23"/>
    <s v="Home"/>
    <n v="24"/>
    <s v="female"/>
    <s v="English"/>
    <s v="Memorial Hospital"/>
    <d v="2022-11-25T07:58:35"/>
    <d v="1999-01-08T00:00:00"/>
    <x v="2"/>
  </r>
  <r>
    <s v="684548"/>
    <n v="7"/>
    <n v="8"/>
    <n v="10"/>
    <n v="3"/>
    <n v="5"/>
    <n v="10"/>
    <n v="1"/>
    <n v="7"/>
    <n v="4"/>
    <n v="4"/>
    <s v=""/>
    <s v="M66311"/>
    <s v="17"/>
    <s v="Home"/>
    <n v="80"/>
    <s v="male"/>
    <s v="English"/>
    <s v="St. Mary's Hospital"/>
    <d v="2021-12-18T07:47:21"/>
    <d v="1941-10-14T00:00:00"/>
    <x v="2"/>
  </r>
  <r>
    <s v="636546"/>
    <n v="10"/>
    <n v="1"/>
    <n v="8"/>
    <n v="8"/>
    <n v="5"/>
    <n v="6"/>
    <n v="4"/>
    <n v="9"/>
    <n v="3"/>
    <n v="8"/>
    <s v="I had a positive experience overall."/>
    <s v="S61245"/>
    <s v="16"/>
    <s v="Hospice - Medical Facility"/>
    <n v="55"/>
    <s v="male"/>
    <s v="English"/>
    <s v="Community Health Clinic"/>
    <d v="2021-04-04T23:07:53"/>
    <d v="1966-09-13T00:00:00"/>
    <x v="3"/>
  </r>
  <r>
    <s v="677510"/>
    <n v="8"/>
    <n v="7"/>
    <n v="6"/>
    <n v="9"/>
    <n v="5"/>
    <n v="5"/>
    <n v="6"/>
    <n v="4"/>
    <n v="8"/>
    <n v="9"/>
    <s v="The hospital staff was very attentive and caring."/>
    <s v="S4249"/>
    <s v="3"/>
    <s v="Home"/>
    <n v="36"/>
    <s v="male"/>
    <s v="English"/>
    <s v="St. Mary's Hospital"/>
    <d v="2021-01-09T09:10:27"/>
    <d v="1985-01-08T00:00:00"/>
    <x v="3"/>
  </r>
  <r>
    <s v="377408"/>
    <n v="1"/>
    <n v="8"/>
    <n v="8"/>
    <n v="8"/>
    <n v="5"/>
    <n v="8"/>
    <n v="4"/>
    <n v="9"/>
    <n v="2"/>
    <n v="1"/>
    <s v=""/>
    <s v="T498X5D"/>
    <s v="18"/>
    <s v="Long-term Care Hospital"/>
    <n v="72"/>
    <s v="female"/>
    <s v="English"/>
    <s v="St. Mary's Hospital"/>
    <d v="2021-09-15T02:42:47"/>
    <d v="1949-11-23T00:00:00"/>
    <x v="0"/>
  </r>
  <r>
    <s v="034799"/>
    <n v="10"/>
    <n v="4"/>
    <n v="9"/>
    <n v="10"/>
    <n v="5"/>
    <m/>
    <n v="1"/>
    <n v="1"/>
    <n v="10"/>
    <n v="3"/>
    <s v=""/>
    <s v="S8782"/>
    <s v="19"/>
    <s v="Home"/>
    <n v="46"/>
    <s v="female"/>
    <s v="Spanish"/>
    <s v="St. Mary's Hospital"/>
    <d v="2021-09-14T14:40:27"/>
    <d v="1975-09-14T00:00:00"/>
    <x v="3"/>
  </r>
  <r>
    <s v="726952"/>
    <n v="9"/>
    <n v="10"/>
    <n v="7"/>
    <n v="10"/>
    <n v="5"/>
    <n v="9"/>
    <n v="3"/>
    <n v="7"/>
    <n v="10"/>
    <n v="3"/>
    <s v="The communication between staff and patients could be improved."/>
    <s v="V767XXA"/>
    <s v="4"/>
    <s v="Home"/>
    <n v="20"/>
    <s v="male"/>
    <s v="English"/>
    <s v="City Medical Center"/>
    <d v="2023-05-10T19:42:31"/>
    <d v="2003-06-04T00:00:00"/>
    <x v="1"/>
  </r>
  <r>
    <s v="754425"/>
    <n v="3"/>
    <n v="7"/>
    <n v="6"/>
    <n v="2"/>
    <n v="5"/>
    <n v="3"/>
    <n v="10"/>
    <n v="3"/>
    <n v="6"/>
    <n v="10"/>
    <s v=""/>
    <s v="J983"/>
    <s v="7"/>
    <s v="Home"/>
    <n v="94"/>
    <s v="female"/>
    <s v="English"/>
    <s v="Memorial Hospital"/>
    <d v="2021-03-29T01:43:08"/>
    <d v="1927-06-15T00:00:00"/>
    <x v="18"/>
  </r>
  <r>
    <s v="167666"/>
    <n v="1"/>
    <n v="3"/>
    <n v="5"/>
    <n v="5"/>
    <n v="5"/>
    <n v="3"/>
    <n v="5"/>
    <n v="10"/>
    <n v="8"/>
    <n v="1"/>
    <s v=""/>
    <s v="T7500XD"/>
    <s v="7"/>
    <s v="Expired"/>
    <n v="55"/>
    <s v="male"/>
    <s v="English"/>
    <s v="Community Health Clinic"/>
    <d v="2021-11-27T09:39:30"/>
    <d v="1966-11-07T00:00:00"/>
    <x v="0"/>
  </r>
  <r>
    <s v="534531"/>
    <n v="9"/>
    <n v="2"/>
    <n v="3"/>
    <n v="7"/>
    <n v="5"/>
    <n v="2"/>
    <n v="4"/>
    <n v="1"/>
    <n v="5"/>
    <n v="10"/>
    <s v="The food options were limited and not very appetizing."/>
    <s v="E133542"/>
    <s v="4"/>
    <s v="Home"/>
    <n v="88"/>
    <s v="female"/>
    <s v="English"/>
    <s v="Community Health Clinic"/>
    <d v="2023-05-07T04:41:49"/>
    <d v="1935-11-19T00:00:00"/>
    <x v="5"/>
  </r>
  <r>
    <s v="167666"/>
    <n v="1"/>
    <n v="3"/>
    <n v="5"/>
    <n v="5"/>
    <n v="5"/>
    <n v="3"/>
    <n v="5"/>
    <n v="10"/>
    <n v="8"/>
    <n v="1"/>
    <s v=""/>
    <s v="T7500XD"/>
    <s v="7"/>
    <s v="Expired"/>
    <n v="55"/>
    <s v="male"/>
    <s v="English"/>
    <s v="Community Health Clinic"/>
    <d v="2021-11-27T09:39:30"/>
    <d v="1966-11-07T00:00:00"/>
    <x v="0"/>
  </r>
  <r>
    <s v="094576"/>
    <n v="8"/>
    <n v="8"/>
    <n v="4"/>
    <n v="6"/>
    <n v="5"/>
    <n v="8"/>
    <n v="1"/>
    <n v="6"/>
    <n v="6"/>
    <n v="10"/>
    <s v=""/>
    <s v=""/>
    <s v="2"/>
    <s v="Home"/>
    <n v="73"/>
    <s v="male"/>
    <s v="English"/>
    <s v="St. Mary's Hospital"/>
    <d v="2021-07-24T06:54:39"/>
    <d v="1948-04-28T00:00:00"/>
    <x v="4"/>
  </r>
  <r>
    <s v="320416"/>
    <n v="2"/>
    <n v="1"/>
    <n v="5"/>
    <n v="1"/>
    <n v="5"/>
    <n v="8"/>
    <n v="1"/>
    <n v="5"/>
    <n v="8"/>
    <n v="5"/>
    <s v=""/>
    <s v="O6989X0"/>
    <s v="24"/>
    <s v="Home"/>
    <n v="60"/>
    <s v="male"/>
    <s v="English"/>
    <s v="General Hospital"/>
    <d v="2021-12-20T05:08:54"/>
    <d v="1962-04-10T00:00:00"/>
    <x v="20"/>
  </r>
  <r>
    <s v="587184"/>
    <n v="8"/>
    <n v="7"/>
    <n v="5"/>
    <n v="3"/>
    <n v="5"/>
    <n v="2"/>
    <n v="2"/>
    <n v="4"/>
    <n v="8"/>
    <n v="4"/>
    <s v=""/>
    <s v="S92505K"/>
    <s v="14"/>
    <s v="Home"/>
    <n v="45"/>
    <s v="female"/>
    <s v="English"/>
    <s v="Community Health Clinic"/>
    <d v="2022-04-23T12:50:20"/>
    <d v="1977-05-21T00:00:00"/>
    <x v="3"/>
  </r>
  <r>
    <s v="549320"/>
    <n v="4"/>
    <n v="5"/>
    <n v="3"/>
    <n v="6"/>
    <n v="5"/>
    <n v="4"/>
    <n v="3"/>
    <n v="8"/>
    <n v="6"/>
    <n v="8"/>
    <s v="The facilities were clean and well-maintained."/>
    <s v="M84311G"/>
    <s v="20"/>
    <s v="Home"/>
    <n v="18"/>
    <s v="male"/>
    <s v="English"/>
    <s v="City Medical Center"/>
    <d v="2021-02-23T16:38:24"/>
    <d v="2002-11-27T00:00:00"/>
    <x v="2"/>
  </r>
  <r>
    <s v="224946"/>
    <n v="7"/>
    <n v="7"/>
    <n v="5"/>
    <n v="9"/>
    <n v="5"/>
    <n v="7"/>
    <n v="4"/>
    <n v="10"/>
    <n v="3"/>
    <n v="6"/>
    <s v="The communication between staff and patients could be improved."/>
    <s v="O25"/>
    <s v="2"/>
    <s v="Home"/>
    <n v="94"/>
    <s v="male"/>
    <s v="English"/>
    <s v="Memorial Hospital"/>
    <d v="2021-11-15T07:19:16"/>
    <d v="1927-11-24T00:00:00"/>
    <x v="20"/>
  </r>
  <r>
    <s v="383928"/>
    <n v="5"/>
    <n v="8"/>
    <n v="10"/>
    <n v="2"/>
    <n v="6"/>
    <n v="10"/>
    <n v="5"/>
    <n v="8"/>
    <n v="2"/>
    <n v="4"/>
    <s v=""/>
    <s v="V8624"/>
    <s v="2"/>
    <s v="Home"/>
    <n v="65"/>
    <s v="male"/>
    <s v="English"/>
    <s v="City Medical Center"/>
    <d v="2022-02-05T07:14:53"/>
    <d v="1957-08-18T00:00:00"/>
    <x v="1"/>
  </r>
  <r>
    <s v="073375"/>
    <n v="7"/>
    <n v="9"/>
    <n v="7"/>
    <n v="4"/>
    <n v="6"/>
    <n v="7"/>
    <n v="3"/>
    <n v="7"/>
    <n v="3"/>
    <n v="4"/>
    <s v="The noise levels in the hospital were disruptive and made it difficult to rest."/>
    <s v="H359"/>
    <s v="8"/>
    <s v="Home"/>
    <n v="37"/>
    <s v="male"/>
    <s v="English"/>
    <s v="General Hospital"/>
    <d v="2021-04-21T22:41:06"/>
    <d v="1984-01-06T00:00:00"/>
    <x v="10"/>
  </r>
  <r>
    <s v="641360"/>
    <n v="6"/>
    <n v="4"/>
    <n v="3"/>
    <n v="6"/>
    <n v="6"/>
    <n v="10"/>
    <n v="7"/>
    <n v="8"/>
    <n v="1"/>
    <n v="6"/>
    <s v=""/>
    <s v="I63411"/>
    <s v="26"/>
    <s v="Home"/>
    <n v="56"/>
    <s v="female"/>
    <s v="English"/>
    <s v="Memorial Hospital"/>
    <d v="2021-06-18T16:06:02"/>
    <d v="1965-02-17T00:00:00"/>
    <x v="16"/>
  </r>
  <r>
    <s v="983153"/>
    <n v="7"/>
    <n v="3"/>
    <n v="4"/>
    <n v="4"/>
    <n v="6"/>
    <n v="7"/>
    <n v="8"/>
    <n v="2"/>
    <n v="2"/>
    <n v="8"/>
    <s v="The facilities were clean and well-maintained."/>
    <s v="T83721A"/>
    <s v="19"/>
    <s v="Expired"/>
    <n v="81"/>
    <s v="female"/>
    <s v="English"/>
    <s v="General Hospital"/>
    <d v="2023-05-05T07:41:35"/>
    <d v="1942-09-01T00:00:00"/>
    <x v="0"/>
  </r>
  <r>
    <s v="097373"/>
    <n v="10"/>
    <n v="2"/>
    <n v="1"/>
    <n v="2"/>
    <n v="6"/>
    <n v="10"/>
    <n v="3"/>
    <n v="5"/>
    <n v="1"/>
    <n v="8"/>
    <s v=""/>
    <s v="O361194"/>
    <s v="14"/>
    <s v="Home"/>
    <n v="78"/>
    <s v="female"/>
    <s v="English"/>
    <s v="General Hospital"/>
    <d v="2022-07-21T03:11:40"/>
    <d v="1944-07-14T00:00:00"/>
    <x v="20"/>
  </r>
  <r>
    <s v="309244"/>
    <n v="7"/>
    <n v="8"/>
    <n v="1"/>
    <n v="9"/>
    <n v="6"/>
    <n v="8"/>
    <n v="1"/>
    <n v="5"/>
    <n v="7"/>
    <n v="8"/>
    <s v=""/>
    <s v="M11112"/>
    <s v="21"/>
    <s v="Home"/>
    <n v="68"/>
    <s v="male"/>
    <s v="English"/>
    <s v="St. Mary's Hospital"/>
    <d v="2021-12-31T15:11:28"/>
    <d v="1954-02-15T00:00:00"/>
    <x v="2"/>
  </r>
  <r>
    <s v="092901"/>
    <n v="1"/>
    <n v="4"/>
    <n v="4"/>
    <n v="7"/>
    <n v="6"/>
    <n v="5"/>
    <n v="2"/>
    <n v="4"/>
    <n v="7"/>
    <n v="7"/>
    <s v="The discharge process was disorganized and confusing."/>
    <s v="S63064"/>
    <s v="3"/>
    <s v="Home"/>
    <n v="99"/>
    <s v="male"/>
    <s v="English"/>
    <s v="St. Mary's Hospital"/>
    <d v="2023-02-01T07:17:12"/>
    <d v="1924-03-16T00:00:00"/>
    <x v="3"/>
  </r>
  <r>
    <s v="405531"/>
    <n v="1"/>
    <n v="7"/>
    <n v="4"/>
    <n v="7"/>
    <n v="6"/>
    <n v="10"/>
    <n v="2"/>
    <n v="6"/>
    <n v="7"/>
    <n v="10"/>
    <s v="I had a positive experience overall."/>
    <s v="S63042S"/>
    <s v="20"/>
    <s v="Home"/>
    <n v="40"/>
    <s v="unspecified"/>
    <s v="English"/>
    <s v="St. Mary's Hospital"/>
    <d v="2021-06-03T15:27:42"/>
    <d v="1981-02-01T00:00:00"/>
    <x v="3"/>
  </r>
  <r>
    <s v="530675"/>
    <n v="5"/>
    <n v="8"/>
    <n v="9"/>
    <n v="10"/>
    <n v="6"/>
    <n v="3"/>
    <n v="3"/>
    <n v="5"/>
    <n v="3"/>
    <n v="2"/>
    <s v="I felt well-informed and involved in my treatment plan."/>
    <s v="V561XXD"/>
    <s v="9"/>
    <s v="Home"/>
    <n v="18"/>
    <s v="female"/>
    <s v="English"/>
    <s v="City Medical Center"/>
    <d v="2022-08-11T20:44:05"/>
    <d v="2004-09-21T00:00:00"/>
    <x v="1"/>
  </r>
  <r>
    <s v="326553"/>
    <n v="2"/>
    <n v="10"/>
    <n v="8"/>
    <n v="7"/>
    <n v="6"/>
    <n v="3"/>
    <n v="5"/>
    <n v="5"/>
    <n v="9"/>
    <n v="8"/>
    <s v=""/>
    <s v="S20379A"/>
    <s v="20"/>
    <s v="Home"/>
    <n v="38"/>
    <s v="male"/>
    <s v="English"/>
    <s v="Community Health Clinic"/>
    <d v="2022-04-02T21:32:13"/>
    <d v="1983-11-09T00:00:00"/>
    <x v="3"/>
  </r>
  <r>
    <s v="653685"/>
    <n v="10"/>
    <n v="3"/>
    <n v="6"/>
    <n v="4"/>
    <n v="6"/>
    <n v="6"/>
    <n v="4"/>
    <n v="8"/>
    <n v="1"/>
    <n v="5"/>
    <s v="I had a positive experience overall."/>
    <s v="H1131"/>
    <s v="3"/>
    <s v="Expired"/>
    <n v="39"/>
    <s v="male"/>
    <s v="German"/>
    <s v="Memorial Hospital"/>
    <d v="2021-01-22T23:14:07"/>
    <d v="1981-10-25T00:00:00"/>
    <x v="10"/>
  </r>
  <r>
    <s v="623305"/>
    <n v="1"/>
    <n v="5"/>
    <n v="6"/>
    <n v="7"/>
    <n v="6"/>
    <n v="3"/>
    <n v="3"/>
    <n v="8"/>
    <n v="3"/>
    <n v="10"/>
    <s v=""/>
    <s v="S96899"/>
    <s v="20"/>
    <s v="Long-term Care Hospital"/>
    <n v="48"/>
    <s v="male"/>
    <s v="English"/>
    <s v="Community Health Clinic"/>
    <d v="2022-12-06T08:46:08"/>
    <d v="1974-06-21T00:00:00"/>
    <x v="3"/>
  </r>
  <r>
    <s v="848698"/>
    <n v="7"/>
    <n v="2"/>
    <n v="3"/>
    <n v="1"/>
    <n v="6"/>
    <n v="3"/>
    <n v="1"/>
    <n v="8"/>
    <n v="8"/>
    <n v="7"/>
    <s v=""/>
    <s v="S92213G"/>
    <s v="11"/>
    <s v="Long-term Care Hospital"/>
    <n v="29"/>
    <s v="female"/>
    <s v="English"/>
    <s v="General Hospital"/>
    <d v="2022-02-14T21:17:11"/>
    <d v="1993-05-14T00:00:00"/>
    <x v="3"/>
  </r>
  <r>
    <s v="285608"/>
    <n v="7"/>
    <n v="5"/>
    <n v="6"/>
    <n v="6"/>
    <n v="6"/>
    <n v="5"/>
    <n v="1"/>
    <n v="7"/>
    <n v="1"/>
    <n v="4"/>
    <s v="The facilities were clean and well-maintained."/>
    <s v="I82542"/>
    <s v="15"/>
    <s v="Home"/>
    <n v="57"/>
    <s v="male"/>
    <s v="English"/>
    <s v="City Medical Center"/>
    <d v="2021-01-29T04:24:39"/>
    <d v="1964-06-09T00:00:00"/>
    <x v="16"/>
  </r>
  <r>
    <s v="591688"/>
    <n v="5"/>
    <n v="4"/>
    <n v="4"/>
    <n v="4"/>
    <n v="6"/>
    <n v="7"/>
    <n v="3"/>
    <n v="10"/>
    <n v="4"/>
    <n v="1"/>
    <s v="I encountered some issues with billing and insurance."/>
    <s v="Z609"/>
    <s v="3"/>
    <s v="Long-term Care Hospital"/>
    <n v="47"/>
    <s v="male"/>
    <s v="English"/>
    <s v="City Medical Center"/>
    <d v="2021-02-21T08:34:18"/>
    <d v="1974-07-24T00:00:00"/>
    <x v="11"/>
  </r>
  <r>
    <s v="741242"/>
    <n v="7"/>
    <n v="7"/>
    <n v="1"/>
    <n v="10"/>
    <n v="6"/>
    <n v="7"/>
    <n v="1"/>
    <n v="4"/>
    <n v="10"/>
    <n v="4"/>
    <s v=""/>
    <s v="E1332"/>
    <s v="9"/>
    <s v="Home"/>
    <n v="82"/>
    <s v="female"/>
    <s v="English"/>
    <s v="Memorial Hospital"/>
    <d v="2023-01-21T04:26:56"/>
    <d v="1941-05-03T00:00:00"/>
    <x v="5"/>
  </r>
  <r>
    <s v="255949"/>
    <n v="3"/>
    <n v="10"/>
    <n v="5"/>
    <n v="9"/>
    <n v="6"/>
    <n v="6"/>
    <n v="8"/>
    <n v="10"/>
    <n v="1"/>
    <n v="10"/>
    <s v=""/>
    <s v="T84063"/>
    <s v="7"/>
    <s v="Home"/>
    <n v="96"/>
    <s v="male"/>
    <s v="Japanese"/>
    <s v="General Hospital"/>
    <d v="2021-06-30T02:42:45"/>
    <d v="1925-07-25T00:00:00"/>
    <x v="0"/>
  </r>
  <r>
    <s v="671041"/>
    <n v="5"/>
    <n v="3"/>
    <n v="3"/>
    <n v="10"/>
    <n v="6"/>
    <n v="9"/>
    <n v="3"/>
    <n v="4"/>
    <n v="7"/>
    <n v="10"/>
    <s v=""/>
    <s v="E0939"/>
    <s v="19"/>
    <s v="Home"/>
    <n v="90"/>
    <s v="female"/>
    <s v="English"/>
    <s v="St. Mary's Hospital"/>
    <d v="2023-01-27T07:01:27"/>
    <d v="1933-02-01T00:00:00"/>
    <x v="5"/>
  </r>
  <r>
    <s v="964837"/>
    <n v="10"/>
    <n v="10"/>
    <n v="7"/>
    <n v="5"/>
    <n v="6"/>
    <n v="4"/>
    <n v="5"/>
    <n v="1"/>
    <n v="5"/>
    <n v="1"/>
    <s v=""/>
    <s v="S62635K"/>
    <s v="23"/>
    <s v="Home"/>
    <n v="58"/>
    <s v="male"/>
    <s v="English"/>
    <s v="Memorial Hospital"/>
    <d v="2022-01-01T17:59:27"/>
    <d v="1963-08-21T00:00:00"/>
    <x v="3"/>
  </r>
  <r>
    <s v="432298"/>
    <n v="2"/>
    <n v="10"/>
    <n v="7"/>
    <n v="4"/>
    <n v="6"/>
    <n v="8"/>
    <n v="10"/>
    <n v="7"/>
    <n v="10"/>
    <n v="1"/>
    <s v=""/>
    <s v="S68622"/>
    <s v="20"/>
    <s v="Home"/>
    <n v="19"/>
    <s v="female"/>
    <s v="English"/>
    <s v="Memorial Hospital"/>
    <d v="2022-10-07T15:47:21"/>
    <d v="2003-04-25T00:00:00"/>
    <x v="3"/>
  </r>
  <r>
    <s v="441261"/>
    <n v="4"/>
    <n v="1"/>
    <n v="6"/>
    <n v="2"/>
    <n v="6"/>
    <n v="4"/>
    <n v="3"/>
    <n v="10"/>
    <n v="9"/>
    <n v="7"/>
    <s v=""/>
    <s v="S91012S"/>
    <s v="9"/>
    <s v="Expired"/>
    <n v="89"/>
    <s v="female"/>
    <s v="English"/>
    <s v="General Hospital"/>
    <d v="2023-03-23T08:07:58"/>
    <d v="1934-06-29T00:00:00"/>
    <x v="3"/>
  </r>
  <r>
    <s v="009219"/>
    <n v="5"/>
    <n v="1"/>
    <n v="3"/>
    <n v="5"/>
    <n v="6"/>
    <n v="2"/>
    <n v="5"/>
    <n v="6"/>
    <n v="9"/>
    <n v="9"/>
    <s v=""/>
    <s v="T85731A"/>
    <s v="23"/>
    <s v="Home"/>
    <n v="69"/>
    <s v="female"/>
    <s v="English"/>
    <s v="Memorial Hospital"/>
    <d v="2023-06-05T14:46:27"/>
    <d v="1954-04-10T00:00:00"/>
    <x v="0"/>
  </r>
  <r>
    <s v="965126"/>
    <n v="6"/>
    <n v="3"/>
    <n v="7"/>
    <n v="4"/>
    <n v="6"/>
    <n v="6"/>
    <n v="3"/>
    <n v="4"/>
    <n v="6"/>
    <n v="4"/>
    <s v=""/>
    <s v="S27332S"/>
    <s v="10"/>
    <s v="Home"/>
    <n v="61"/>
    <s v="female"/>
    <s v="English"/>
    <s v="St. Mary's Hospital"/>
    <d v="2022-11-01T12:28:45"/>
    <d v="1962-04-02T00:00:00"/>
    <x v="3"/>
  </r>
  <r>
    <s v="441261"/>
    <n v="4"/>
    <n v="1"/>
    <n v="6"/>
    <n v="2"/>
    <n v="6"/>
    <n v="4"/>
    <n v="3"/>
    <n v="10"/>
    <n v="9"/>
    <n v="7"/>
    <s v=""/>
    <s v="S91012S"/>
    <s v="9"/>
    <s v="Expired"/>
    <n v="89"/>
    <s v="female"/>
    <s v="English"/>
    <s v="General Hospital"/>
    <d v="2023-03-23T08:07:58"/>
    <d v="1934-06-29T00:00:00"/>
    <x v="3"/>
  </r>
  <r>
    <s v="007175"/>
    <n v="9"/>
    <n v="10"/>
    <n v="3"/>
    <n v="5"/>
    <n v="6"/>
    <n v="7"/>
    <n v="2"/>
    <n v="9"/>
    <n v="9"/>
    <n v="5"/>
    <s v=""/>
    <s v="S92225A"/>
    <s v="8"/>
    <s v="Home"/>
    <n v="36"/>
    <s v="unspecified"/>
    <s v="English"/>
    <s v="St. Mary's Hospital"/>
    <d v="2022-05-19T10:27:15"/>
    <d v="1986-06-11T00:00:00"/>
    <x v="3"/>
  </r>
  <r>
    <s v="670564"/>
    <n v="5"/>
    <n v="9"/>
    <n v="9"/>
    <n v="10"/>
    <n v="6"/>
    <n v="4"/>
    <n v="2"/>
    <n v="4"/>
    <n v="5"/>
    <n v="8"/>
    <s v=""/>
    <s v="S82899B"/>
    <s v="22"/>
    <s v="Home"/>
    <n v="87"/>
    <s v="male"/>
    <s v="English"/>
    <s v="General Hospital"/>
    <d v="2023-07-16T01:07:26"/>
    <d v="1936-05-20T00:00:00"/>
    <x v="3"/>
  </r>
  <r>
    <s v="634603"/>
    <n v="3"/>
    <n v="7"/>
    <n v="3"/>
    <n v="8"/>
    <n v="6"/>
    <n v="9"/>
    <n v="4"/>
    <n v="10"/>
    <n v="4"/>
    <n v="7"/>
    <s v=""/>
    <s v="S62144P"/>
    <s v="19"/>
    <s v="Home"/>
    <n v="83"/>
    <s v="male"/>
    <s v="English"/>
    <s v="City Medical Center"/>
    <d v="2022-02-08T13:40:42"/>
    <d v="1938-10-07T00:00:00"/>
    <x v="3"/>
  </r>
  <r>
    <s v="565599"/>
    <n v="7"/>
    <n v="3"/>
    <n v="3"/>
    <n v="10"/>
    <n v="6"/>
    <n v="2"/>
    <n v="4"/>
    <n v="1"/>
    <n v="7"/>
    <n v="9"/>
    <s v=""/>
    <s v="S9914"/>
    <s v="4"/>
    <s v="Home"/>
    <n v="61"/>
    <s v="male"/>
    <s v="English"/>
    <s v="City Medical Center"/>
    <d v="2023-05-03T10:19:44"/>
    <d v="1962-10-12T00:00:00"/>
    <x v="3"/>
  </r>
  <r>
    <s v="538948"/>
    <n v="8"/>
    <n v="10"/>
    <n v="6"/>
    <n v="7"/>
    <n v="6"/>
    <n v="9"/>
    <n v="1"/>
    <n v="10"/>
    <n v="6"/>
    <n v="4"/>
    <s v="The food options were limited and not very appetizing."/>
    <s v="T65223D"/>
    <s v="3"/>
    <s v="ADM"/>
    <n v="73"/>
    <s v="male"/>
    <s v="English"/>
    <s v="Community Health Clinic"/>
    <d v="2023-07-17T18:15:00"/>
    <d v="1950-11-07T00:00:00"/>
    <x v="0"/>
  </r>
  <r>
    <s v="964893"/>
    <n v="8"/>
    <n v="4"/>
    <n v="4"/>
    <n v="6"/>
    <n v="6"/>
    <n v="3"/>
    <n v="5"/>
    <n v="10"/>
    <n v="3"/>
    <n v="9"/>
    <s v=""/>
    <s v="V9348XD"/>
    <s v="13"/>
    <s v="Home"/>
    <m/>
    <s v="female"/>
    <s v="English"/>
    <s v="St. Mary's Hospital"/>
    <d v="2022-09-10T07:24:13"/>
    <d v="2001-05-24T00:00:00"/>
    <x v="1"/>
  </r>
  <r>
    <s v="662115"/>
    <n v="1"/>
    <n v="5"/>
    <n v="1"/>
    <n v="1"/>
    <n v="6"/>
    <n v="6"/>
    <n v="2"/>
    <n v="8"/>
    <n v="6"/>
    <n v="6"/>
    <s v=""/>
    <s v=""/>
    <s v="29"/>
    <s v="Home"/>
    <n v="32"/>
    <s v="unspecified"/>
    <s v="English"/>
    <s v="General Hospital"/>
    <d v="2022-12-12T13:51:50"/>
    <d v="1990-12-23T00:00:00"/>
    <x v="4"/>
  </r>
  <r>
    <s v="887736"/>
    <n v="10"/>
    <n v="5"/>
    <n v="3"/>
    <n v="1"/>
    <n v="6"/>
    <n v="3"/>
    <n v="1"/>
    <n v="10"/>
    <n v="2"/>
    <n v="8"/>
    <s v="The wait times were too long and frustrating."/>
    <s v="Q7192"/>
    <s v="2"/>
    <s v="Home"/>
    <n v="75"/>
    <s v="female"/>
    <s v="Chinese"/>
    <s v="Community Health Clinic"/>
    <d v="2021-09-13T23:12:10"/>
    <d v="1947-03-08T00:00:00"/>
    <x v="23"/>
  </r>
  <r>
    <s v="514871"/>
    <n v="8"/>
    <n v="9"/>
    <n v="7"/>
    <n v="10"/>
    <n v="6"/>
    <n v="7"/>
    <n v="2"/>
    <n v="9"/>
    <n v="4"/>
    <n v="8"/>
    <s v="The noise levels in the hospital were disruptive and made it difficult to rest."/>
    <s v="S9000"/>
    <s v="15"/>
    <s v="Home"/>
    <n v="17"/>
    <s v="male"/>
    <s v="English"/>
    <s v="St. Mary's Hospital"/>
    <d v="2022-04-22T13:23:14"/>
    <d v="2005-08-14T00:00:00"/>
    <x v="3"/>
  </r>
  <r>
    <s v="853147"/>
    <n v="2"/>
    <n v="9"/>
    <n v="4"/>
    <n v="10"/>
    <n v="6"/>
    <n v="4"/>
    <n v="5"/>
    <n v="9"/>
    <n v="9"/>
    <n v="5"/>
    <s v=""/>
    <s v="T5692XD"/>
    <s v="9"/>
    <s v="Home"/>
    <n v="47"/>
    <s v="male"/>
    <s v="English"/>
    <s v="City Medical Center"/>
    <d v="2023-07-07T12:16:06"/>
    <d v="1976-05-26T00:00:00"/>
    <x v="0"/>
  </r>
  <r>
    <s v="239446"/>
    <n v="9"/>
    <n v="5"/>
    <n v="7"/>
    <n v="1"/>
    <n v="6"/>
    <n v="1"/>
    <n v="4"/>
    <n v="8"/>
    <n v="8"/>
    <n v="5"/>
    <s v=""/>
    <s v="T23651S"/>
    <s v="15"/>
    <s v="Home"/>
    <n v="81"/>
    <s v="male"/>
    <s v="English"/>
    <s v="St. Mary's Hospital"/>
    <d v="2023-06-10T18:24:08"/>
    <d v="1942-11-13T00:00:00"/>
    <x v="0"/>
  </r>
  <r>
    <s v="796616"/>
    <n v="3"/>
    <n v="6"/>
    <n v="8"/>
    <n v="10"/>
    <n v="6"/>
    <n v="3"/>
    <n v="4"/>
    <n v="5"/>
    <n v="9"/>
    <n v="4"/>
    <s v="The wait times were too long and frustrating."/>
    <s v="S92901B"/>
    <s v="25"/>
    <s v="Home"/>
    <n v="21"/>
    <s v="male"/>
    <s v="English"/>
    <s v="City Medical Center"/>
    <d v="2021-11-03T20:00:52"/>
    <d v="2000-10-29T00:00:00"/>
    <x v="3"/>
  </r>
  <r>
    <s v="110825"/>
    <n v="2"/>
    <n v="2"/>
    <n v="4"/>
    <n v="8"/>
    <n v="6"/>
    <n v="4"/>
    <n v="3"/>
    <n v="5"/>
    <n v="4"/>
    <n v="4"/>
    <s v=""/>
    <s v="V9336XA"/>
    <s v="14"/>
    <s v="Home"/>
    <n v="31"/>
    <s v="male"/>
    <s v="English"/>
    <s v="St. Mary's Hospital"/>
    <d v="2022-01-16T12:23:26"/>
    <d v="1990-10-18T00:00:00"/>
    <x v="1"/>
  </r>
  <r>
    <s v="417919"/>
    <n v="7"/>
    <n v="3"/>
    <n v="6"/>
    <n v="10"/>
    <n v="6"/>
    <n v="2"/>
    <n v="2"/>
    <n v="2"/>
    <n v="6"/>
    <n v="2"/>
    <s v="The communication between staff and patients could be improved."/>
    <s v="S251"/>
    <s v="21"/>
    <s v="Long-term Care Hospital"/>
    <n v="71"/>
    <s v="female"/>
    <s v="English"/>
    <s v="St. Mary's Hospital"/>
    <d v="2022-08-28T15:14:25"/>
    <d v="1951-10-23T00:00:00"/>
    <x v="3"/>
  </r>
  <r>
    <s v="604625"/>
    <n v="4"/>
    <n v="1"/>
    <n v="7"/>
    <n v="3"/>
    <n v="6"/>
    <n v="7"/>
    <n v="4"/>
    <n v="3"/>
    <n v="7"/>
    <n v="7"/>
    <s v=""/>
    <s v="S662"/>
    <s v="28"/>
    <s v="Home"/>
    <n v="55"/>
    <s v="female"/>
    <s v="English"/>
    <s v="General Hospital"/>
    <d v="2021-02-13T17:49:20"/>
    <d v="1966-02-17T00:00:00"/>
    <x v="3"/>
  </r>
  <r>
    <s v="344703"/>
    <n v="5"/>
    <n v="9"/>
    <n v="4"/>
    <n v="8"/>
    <n v="6"/>
    <n v="7"/>
    <n v="2"/>
    <n v="4"/>
    <n v="2"/>
    <n v="1"/>
    <s v="The wait times were too long and frustrating."/>
    <s v="T22221S"/>
    <s v="11"/>
    <s v="Home"/>
    <n v="57"/>
    <s v="female"/>
    <s v="English"/>
    <s v="City Medical Center"/>
    <d v="2021-01-03T02:02:08"/>
    <d v="1963-10-05T00:00:00"/>
    <x v="0"/>
  </r>
  <r>
    <s v="647190"/>
    <n v="5"/>
    <n v="2"/>
    <n v="4"/>
    <n v="5"/>
    <n v="6"/>
    <n v="3"/>
    <n v="2"/>
    <n v="5"/>
    <n v="4"/>
    <n v="6"/>
    <s v=""/>
    <s v="T2660XA"/>
    <s v="11"/>
    <s v="Home"/>
    <n v="79"/>
    <s v="male"/>
    <s v="English"/>
    <s v="St. Mary's Hospital"/>
    <d v="2022-06-03T03:24:01"/>
    <d v="1943-06-16T00:00:00"/>
    <x v="0"/>
  </r>
  <r>
    <s v="561608"/>
    <n v="4"/>
    <n v="7"/>
    <n v="4"/>
    <n v="4"/>
    <n v="6"/>
    <n v="6"/>
    <n v="2"/>
    <n v="1"/>
    <n v="6"/>
    <n v="8"/>
    <s v=""/>
    <s v="V413XXS"/>
    <s v="5"/>
    <s v="Home"/>
    <n v="21"/>
    <s v="male"/>
    <s v="English"/>
    <s v="City Medical Center"/>
    <d v="2021-11-07T18:32:22"/>
    <d v="2000-08-05T00:00:00"/>
    <x v="1"/>
  </r>
  <r>
    <s v="597876"/>
    <n v="5"/>
    <n v="3"/>
    <n v="9"/>
    <n v="5"/>
    <n v="6"/>
    <n v="5"/>
    <n v="4"/>
    <n v="8"/>
    <n v="2"/>
    <n v="2"/>
    <s v="The communication between staff and patients could be improved."/>
    <s v="M6789"/>
    <s v="17"/>
    <s v="Rehabilitation Facility"/>
    <n v="47"/>
    <s v="female"/>
    <s v="English"/>
    <s v="St. Mary's Hospital"/>
    <d v="2022-12-22T23:02:59"/>
    <d v="1976-05-05T00:00:00"/>
    <x v="2"/>
  </r>
  <r>
    <s v="563906"/>
    <n v="5"/>
    <n v="3"/>
    <n v="7"/>
    <n v="7"/>
    <n v="6"/>
    <n v="5"/>
    <n v="4"/>
    <n v="5"/>
    <n v="5"/>
    <n v="9"/>
    <s v=""/>
    <s v="S31139D"/>
    <s v="12"/>
    <s v="Home"/>
    <n v="86"/>
    <s v="female"/>
    <s v="English"/>
    <s v="Memorial Hospital"/>
    <d v="2021-02-23T06:31:41"/>
    <d v="1935-05-03T00:00:00"/>
    <x v="3"/>
  </r>
  <r>
    <s v="156281"/>
    <n v="1"/>
    <n v="8"/>
    <n v="6"/>
    <n v="9"/>
    <n v="6"/>
    <n v="7"/>
    <n v="2"/>
    <n v="10"/>
    <n v="2"/>
    <n v="3"/>
    <s v=""/>
    <s v="S63490A"/>
    <s v="15"/>
    <s v="Against Medical Advice"/>
    <n v="67"/>
    <s v="male"/>
    <s v="Chinese"/>
    <s v="St. Mary's Hospital"/>
    <d v="2023-04-26T00:15:28"/>
    <d v="1956-07-04T00:00:00"/>
    <x v="3"/>
  </r>
  <r>
    <s v="176624"/>
    <n v="8"/>
    <n v="10"/>
    <n v="3"/>
    <n v="5"/>
    <n v="6"/>
    <n v="4"/>
    <n v="10"/>
    <n v="5"/>
    <n v="2"/>
    <n v="8"/>
    <s v=""/>
    <s v="S72491S"/>
    <s v="13"/>
    <s v="Home"/>
    <n v="18"/>
    <s v="male"/>
    <s v="English"/>
    <s v="General Hospital"/>
    <d v="2022-02-17T03:46:15"/>
    <d v="2003-10-28T00:00:00"/>
    <x v="3"/>
  </r>
  <r>
    <s v="254478"/>
    <n v="5"/>
    <n v="4"/>
    <n v="6"/>
    <n v="1"/>
    <n v="6"/>
    <n v="5"/>
    <n v="1"/>
    <n v="10"/>
    <n v="4"/>
    <n v="4"/>
    <s v="The food options were limited and not very appetizing."/>
    <s v="S15129"/>
    <s v="22"/>
    <s v="Home"/>
    <n v="80"/>
    <s v="female"/>
    <s v="English"/>
    <s v="St. Mary's Hospital"/>
    <d v="2022-07-08T01:07:23"/>
    <d v="1942-11-23T00:00:00"/>
    <x v="3"/>
  </r>
  <r>
    <s v="491648"/>
    <n v="1"/>
    <n v="10"/>
    <n v="6"/>
    <n v="6"/>
    <n v="6"/>
    <n v="1"/>
    <n v="5"/>
    <n v="8"/>
    <n v="4"/>
    <n v="2"/>
    <s v="The food options were limited and not very appetizing."/>
    <s v="S52242J"/>
    <s v=""/>
    <s v="Home"/>
    <n v="51"/>
    <s v="unspecified"/>
    <s v="English"/>
    <s v="Community Health Clinic"/>
    <d v="2023-01-05T08:00:42"/>
    <d v="1971-11-16T00:00:00"/>
    <x v="3"/>
  </r>
  <r>
    <s v="410390"/>
    <n v="9"/>
    <n v="3"/>
    <n v="6"/>
    <n v="4"/>
    <n v="6"/>
    <n v="1"/>
    <n v="2"/>
    <n v="6"/>
    <n v="4"/>
    <n v="4"/>
    <s v="The discharge process was disorganized and confusing."/>
    <s v="Q351"/>
    <s v="10"/>
    <s v="Home"/>
    <m/>
    <s v="male"/>
    <s v="English"/>
    <s v="St. Mary's Hospital"/>
    <d v="2023-07-21T00:00:25"/>
    <d v="1961-06-19T00:00:00"/>
    <x v="23"/>
  </r>
  <r>
    <s v="159776"/>
    <n v="3"/>
    <n v="10"/>
    <n v="1"/>
    <n v="1"/>
    <n v="6"/>
    <n v="4"/>
    <n v="3"/>
    <n v="7"/>
    <n v="1"/>
    <n v="3"/>
    <s v=""/>
    <s v="B54"/>
    <s v="10"/>
    <s v="Home"/>
    <n v="19"/>
    <s v="male"/>
    <s v="English"/>
    <s v="General Hospital"/>
    <d v="2021-06-12T21:21:38"/>
    <d v="2002-09-26T00:00:00"/>
    <x v="21"/>
  </r>
  <r>
    <s v="225906"/>
    <n v="5"/>
    <n v="5"/>
    <n v="6"/>
    <n v="1"/>
    <n v="6"/>
    <n v="6"/>
    <n v="4"/>
    <n v="10"/>
    <n v="5"/>
    <n v="3"/>
    <s v="The communication between staff and patients could be improved."/>
    <s v="S42436D"/>
    <s v="6"/>
    <s v="Home"/>
    <n v="28"/>
    <s v="female"/>
    <s v="English"/>
    <s v="St. Mary's Hospital"/>
    <d v="2022-02-12T17:27:21"/>
    <d v="1994-02-27T00:00:00"/>
    <x v="3"/>
  </r>
  <r>
    <s v="983153"/>
    <n v="7"/>
    <n v="3"/>
    <n v="4"/>
    <n v="4"/>
    <n v="6"/>
    <n v="7"/>
    <n v="8"/>
    <n v="2"/>
    <n v="2"/>
    <n v="8"/>
    <s v="The facilities were clean and well-maintained."/>
    <s v="T83721A"/>
    <s v="19"/>
    <s v="Expired"/>
    <n v="81"/>
    <s v="female"/>
    <s v="English"/>
    <s v="General Hospital"/>
    <d v="2023-05-05T07:41:35"/>
    <d v="1942-09-01T00:00:00"/>
    <x v="0"/>
  </r>
  <r>
    <s v="770115"/>
    <n v="1"/>
    <n v="2"/>
    <n v="5"/>
    <n v="4"/>
    <n v="6"/>
    <n v="9"/>
    <n v="5"/>
    <n v="9"/>
    <n v="4"/>
    <n v="4"/>
    <s v="The food options were limited and not very appetizing."/>
    <s v="S52333N"/>
    <s v="18"/>
    <s v="Home"/>
    <n v="24"/>
    <s v="female"/>
    <s v="English"/>
    <s v="Community Health Clinic"/>
    <d v="2021-11-10T19:56:38"/>
    <d v="1997-06-22T00:00:00"/>
    <x v="3"/>
  </r>
  <r>
    <s v="268293"/>
    <n v="9"/>
    <n v="3"/>
    <n v="8"/>
    <n v="3"/>
    <n v="6"/>
    <n v="4"/>
    <n v="5"/>
    <n v="1"/>
    <n v="2"/>
    <n v="7"/>
    <s v="The facilities were clean and well-maintained."/>
    <s v="M86311"/>
    <s v="30"/>
    <s v="Rehabilitation Facility"/>
    <n v="94"/>
    <s v="female"/>
    <s v="English"/>
    <s v="Community Health Clinic"/>
    <d v="2022-06-28T13:26:11"/>
    <d v="1928-03-23T00:00:00"/>
    <x v="2"/>
  </r>
  <r>
    <s v="509145"/>
    <n v="7"/>
    <n v="7"/>
    <n v="7"/>
    <n v="10"/>
    <n v="6"/>
    <n v="5"/>
    <n v="1"/>
    <n v="5"/>
    <n v="9"/>
    <n v="3"/>
    <s v="The wait times were too long and frustrating."/>
    <s v="S49102"/>
    <s v="18"/>
    <s v="Home"/>
    <n v="55"/>
    <s v="female"/>
    <s v="English"/>
    <s v="City Medical Center"/>
    <d v="2023-03-02T16:15:41"/>
    <d v="1967-10-08T00:00:00"/>
    <x v="3"/>
  </r>
  <r>
    <s v="647322"/>
    <n v="6"/>
    <n v="4"/>
    <n v="4"/>
    <n v="7"/>
    <n v="6"/>
    <n v="5"/>
    <n v="10"/>
    <n v="6"/>
    <n v="1"/>
    <n v="2"/>
    <s v=""/>
    <s v="T7111"/>
    <s v="4"/>
    <s v="Home"/>
    <n v="32"/>
    <s v="female"/>
    <s v="English"/>
    <s v="St. Mary's Hospital"/>
    <d v="2021-04-11T07:06:46"/>
    <d v="1989-07-24T00:00:00"/>
    <x v="0"/>
  </r>
  <r>
    <s v="468528"/>
    <n v="7"/>
    <n v="7"/>
    <n v="3"/>
    <n v="5"/>
    <n v="6"/>
    <n v="6"/>
    <n v="5"/>
    <n v="8"/>
    <n v="4"/>
    <n v="3"/>
    <s v=""/>
    <s v="S61552S"/>
    <s v="12"/>
    <s v="Home"/>
    <n v="54"/>
    <s v="male"/>
    <s v="English"/>
    <s v="General Hospital"/>
    <d v="2022-12-09T23:50:38"/>
    <d v="1969-04-01T00:00:00"/>
    <x v="3"/>
  </r>
  <r>
    <s v="569045"/>
    <n v="10"/>
    <n v="6"/>
    <n v="4"/>
    <n v="10"/>
    <n v="6"/>
    <n v="4"/>
    <n v="4"/>
    <n v="3"/>
    <n v="4"/>
    <n v="2"/>
    <s v=""/>
    <s v="T84293S"/>
    <s v="26"/>
    <s v="Court/Law Enforcement"/>
    <n v="99"/>
    <s v="male"/>
    <s v="English"/>
    <s v="St. Mary's Hospital"/>
    <d v="2023-01-01T08:09:51"/>
    <d v="1923-11-23T00:00:00"/>
    <x v="0"/>
  </r>
  <r>
    <s v="705213"/>
    <n v="6"/>
    <n v="2"/>
    <n v="4"/>
    <n v="5"/>
    <n v="6"/>
    <n v="8"/>
    <n v="10"/>
    <n v="8"/>
    <n v="1"/>
    <n v="2"/>
    <s v=""/>
    <s v="S60443A"/>
    <s v="24"/>
    <s v="Home"/>
    <n v="74"/>
    <s v="male"/>
    <s v="German"/>
    <s v="City Medical Center"/>
    <d v="2022-12-01T21:46:24"/>
    <d v="1949-04-07T00:00:00"/>
    <x v="3"/>
  </r>
  <r>
    <s v="285649"/>
    <n v="2"/>
    <n v="3"/>
    <n v="8"/>
    <n v="7"/>
    <n v="6"/>
    <n v="5"/>
    <n v="3"/>
    <n v="6"/>
    <n v="5"/>
    <n v="3"/>
    <s v=""/>
    <s v=""/>
    <s v="27"/>
    <s v="Home"/>
    <n v="27"/>
    <s v="male"/>
    <s v="English"/>
    <s v="City Medical Center"/>
    <d v="2022-09-24T08:47:42"/>
    <d v="1995-10-03T00:00:00"/>
    <x v="4"/>
  </r>
  <r>
    <s v="715641"/>
    <n v="5"/>
    <n v="1"/>
    <n v="7"/>
    <n v="10"/>
    <n v="6"/>
    <n v="4"/>
    <n v="7"/>
    <n v="4"/>
    <n v="5"/>
    <n v="4"/>
    <s v=""/>
    <s v="T528X2A"/>
    <s v="6"/>
    <s v="Home"/>
    <m/>
    <s v="female"/>
    <s v="English"/>
    <s v="St. Mary's Hospital"/>
    <d v="2022-07-22T21:55:08"/>
    <d v="1991-03-11T00:00:00"/>
    <x v="0"/>
  </r>
  <r>
    <s v="205517"/>
    <n v="10"/>
    <n v="2"/>
    <n v="1"/>
    <n v="8"/>
    <n v="6"/>
    <n v="4"/>
    <n v="4"/>
    <n v="5"/>
    <n v="4"/>
    <n v="3"/>
    <s v=""/>
    <s v="O87"/>
    <s v="15"/>
    <s v="Home"/>
    <n v="88"/>
    <s v="female"/>
    <s v="English"/>
    <s v="City Medical Center"/>
    <d v="2023-02-27T01:27:43"/>
    <d v="1935-02-28T00:00:00"/>
    <x v="20"/>
  </r>
  <r>
    <s v="619520"/>
    <n v="2"/>
    <n v="2"/>
    <n v="5"/>
    <n v="1"/>
    <n v="6"/>
    <n v="6"/>
    <n v="3"/>
    <n v="1"/>
    <n v="3"/>
    <n v="4"/>
    <s v=""/>
    <s v="V709XXD"/>
    <s v="17"/>
    <s v="Home"/>
    <n v="65"/>
    <s v="female"/>
    <s v="English"/>
    <s v="General Hospital"/>
    <d v="2022-01-04T01:10:13"/>
    <d v="1956-09-04T00:00:00"/>
    <x v="1"/>
  </r>
  <r>
    <s v="952112"/>
    <n v="6"/>
    <n v="9"/>
    <n v="4"/>
    <n v="4"/>
    <n v="6"/>
    <n v="9"/>
    <n v="4"/>
    <n v="9"/>
    <n v="3"/>
    <n v="8"/>
    <s v="The discharge process was disorganized and confusing."/>
    <s v="T472X1S"/>
    <s v="7"/>
    <s v="Home"/>
    <n v="37"/>
    <s v="male"/>
    <s v="English"/>
    <s v="St. Mary's Hospital"/>
    <d v="2022-09-26T11:33:04"/>
    <d v="1985-12-29T00:00:00"/>
    <x v="0"/>
  </r>
  <r>
    <s v="692930"/>
    <n v="7"/>
    <n v="8"/>
    <n v="2"/>
    <n v="3"/>
    <n v="6"/>
    <n v="3"/>
    <n v="9"/>
    <n v="8"/>
    <n v="9"/>
    <n v="2"/>
    <s v=""/>
    <s v="S22079G"/>
    <s v="12"/>
    <s v="Home"/>
    <n v="84"/>
    <s v="female"/>
    <s v="English"/>
    <s v="General Hospital"/>
    <d v="2021-12-21T08:36:38"/>
    <d v="1938-03-10T00:00:00"/>
    <x v="3"/>
  </r>
  <r>
    <s v="166653"/>
    <n v="6"/>
    <n v="7"/>
    <n v="3"/>
    <n v="2"/>
    <n v="6"/>
    <n v="2"/>
    <n v="4"/>
    <n v="7"/>
    <n v="5"/>
    <n v="7"/>
    <s v=""/>
    <s v="T39016"/>
    <s v="4"/>
    <s v="Home"/>
    <n v="69"/>
    <s v="male"/>
    <s v="English"/>
    <s v="Community Health Clinic"/>
    <d v="2021-05-19T11:01:49"/>
    <d v="1952-11-05T00:00:00"/>
    <x v="0"/>
  </r>
  <r>
    <s v="469730"/>
    <n v="2"/>
    <n v="4"/>
    <n v="6"/>
    <n v="1"/>
    <n v="6"/>
    <n v="1"/>
    <n v="10"/>
    <n v="4"/>
    <n v="1"/>
    <n v="5"/>
    <s v=""/>
    <s v="S56428D"/>
    <s v="24"/>
    <s v="Home"/>
    <n v="62"/>
    <s v="female"/>
    <s v="English"/>
    <s v="General Hospital"/>
    <d v="2023-03-28T03:58:59"/>
    <d v="1960-11-02T00:00:00"/>
    <x v="3"/>
  </r>
  <r>
    <s v="696688"/>
    <n v="7"/>
    <n v="6"/>
    <n v="3"/>
    <n v="2"/>
    <n v="6"/>
    <n v="6"/>
    <n v="2"/>
    <n v="2"/>
    <n v="2"/>
    <n v="2"/>
    <s v="I felt well-informed and involved in my treatment plan."/>
    <s v="H1509"/>
    <s v="4"/>
    <s v="Home"/>
    <n v="65"/>
    <s v="female"/>
    <s v="English"/>
    <s v="Memorial Hospital"/>
    <d v="2021-04-08T07:14:57"/>
    <d v="1956-06-09T00:00:00"/>
    <x v="10"/>
  </r>
  <r>
    <s v="049576"/>
    <n v="10"/>
    <n v="10"/>
    <n v="3"/>
    <n v="6"/>
    <n v="6"/>
    <n v="10"/>
    <n v="3"/>
    <n v="3"/>
    <n v="1"/>
    <n v="2"/>
    <s v=""/>
    <s v=""/>
    <s v="11"/>
    <s v="Court/Law Enforcement"/>
    <n v="63"/>
    <s v="female"/>
    <s v="English"/>
    <s v="Community Health Clinic"/>
    <d v="2022-08-29T04:30:09"/>
    <d v="1959-04-05T00:00:00"/>
    <x v="4"/>
  </r>
  <r>
    <s v="303956"/>
    <n v="2"/>
    <n v="6"/>
    <n v="7"/>
    <n v="5"/>
    <n v="6"/>
    <n v="3"/>
    <n v="1"/>
    <n v="2"/>
    <n v="6"/>
    <n v="6"/>
    <s v=""/>
    <s v="M14619"/>
    <s v="4"/>
    <s v="Home"/>
    <n v="64"/>
    <s v="female"/>
    <s v="English"/>
    <s v="General Hospital"/>
    <d v="2021-10-27T21:40:34"/>
    <d v="1957-06-17T00:00:00"/>
    <x v="2"/>
  </r>
  <r>
    <s v="191859"/>
    <n v="6"/>
    <n v="3"/>
    <n v="4"/>
    <n v="8"/>
    <n v="6"/>
    <n v="3"/>
    <n v="5"/>
    <n v="10"/>
    <n v="7"/>
    <n v="9"/>
    <s v=""/>
    <s v="V8612"/>
    <s v="12"/>
    <s v="Home"/>
    <n v="43"/>
    <s v="male"/>
    <s v="English"/>
    <s v="Memorial Hospital"/>
    <d v="2021-02-15T20:26:53"/>
    <d v="1978-01-08T00:00:00"/>
    <x v="1"/>
  </r>
  <r>
    <s v="385017"/>
    <n v="8"/>
    <n v="10"/>
    <n v="2"/>
    <n v="6"/>
    <n v="6"/>
    <n v="6"/>
    <n v="4"/>
    <n v="4"/>
    <n v="2"/>
    <n v="4"/>
    <s v="I felt well-informed and involved in my treatment plan."/>
    <s v="S76022"/>
    <s v="8"/>
    <s v="Hospice - Medical Facility"/>
    <n v="93"/>
    <s v="male"/>
    <s v="English"/>
    <s v="City Medical Center"/>
    <d v="2022-05-16T00:44:53"/>
    <d v="1929-05-15T00:00:00"/>
    <x v="3"/>
  </r>
  <r>
    <s v="414695"/>
    <n v="9"/>
    <n v="1"/>
    <n v="5"/>
    <n v="4"/>
    <n v="6"/>
    <n v="4"/>
    <n v="4"/>
    <n v="4"/>
    <n v="10"/>
    <n v="2"/>
    <s v=""/>
    <s v="S41042D"/>
    <s v="25"/>
    <s v="Home"/>
    <n v="69"/>
    <s v="female"/>
    <s v="English"/>
    <s v="City Medical Center"/>
    <d v="2022-10-09T13:14:24"/>
    <d v="1953-08-27T00:00:00"/>
    <x v="3"/>
  </r>
  <r>
    <s v="126056"/>
    <n v="10"/>
    <n v="3"/>
    <n v="7"/>
    <n v="6"/>
    <n v="6"/>
    <n v="6"/>
    <n v="3"/>
    <n v="7"/>
    <n v="4"/>
    <n v="7"/>
    <s v="The wait times were too long and frustrating."/>
    <s v="M10332"/>
    <s v="&lt;2"/>
    <s v="Home"/>
    <n v="24"/>
    <s v="unspecified"/>
    <s v="English"/>
    <s v="Memorial Hospital"/>
    <d v="2022-02-20T19:55:53"/>
    <d v="1998-07-02T00:00:00"/>
    <x v="2"/>
  </r>
  <r>
    <s v="335535"/>
    <n v="5"/>
    <n v="8"/>
    <n v="7"/>
    <n v="3"/>
    <n v="6"/>
    <n v="5"/>
    <n v="5"/>
    <n v="10"/>
    <n v="4"/>
    <n v="1"/>
    <s v="The facilities were clean and well-maintained."/>
    <s v="S02412S"/>
    <s v="28"/>
    <s v="Expired"/>
    <n v="53"/>
    <s v="female"/>
    <s v="English"/>
    <s v="General Hospital"/>
    <d v="2022-02-10T13:13:27"/>
    <d v="1968-09-01T00:00:00"/>
    <x v="3"/>
  </r>
  <r>
    <s v="141369"/>
    <n v="9"/>
    <n v="1"/>
    <n v="5"/>
    <n v="10"/>
    <n v="6"/>
    <n v="3"/>
    <n v="4"/>
    <n v="6"/>
    <n v="5"/>
    <n v="8"/>
    <s v=""/>
    <s v="M61569"/>
    <s v="23"/>
    <s v="Long-term Care Hospital"/>
    <n v="77"/>
    <s v="male"/>
    <s v="Korean"/>
    <s v="General Hospital"/>
    <d v="2022-03-06T04:30:18"/>
    <d v="1944-11-05T00:00:00"/>
    <x v="2"/>
  </r>
  <r>
    <s v="506630"/>
    <n v="5"/>
    <n v="9"/>
    <n v="3"/>
    <n v="4"/>
    <n v="6"/>
    <n v="4"/>
    <n v="1"/>
    <n v="1"/>
    <n v="2"/>
    <n v="9"/>
    <s v=""/>
    <s v="T25392"/>
    <s v="9"/>
    <s v="Home"/>
    <n v="59"/>
    <s v="female"/>
    <s v="English"/>
    <s v="St. Mary's Hospital"/>
    <d v="2021-10-22T07:36:42"/>
    <d v="1962-05-10T00:00:00"/>
    <x v="0"/>
  </r>
  <r>
    <s v="311586"/>
    <n v="6"/>
    <n v="2"/>
    <n v="7"/>
    <n v="7"/>
    <n v="6"/>
    <n v="3"/>
    <n v="1"/>
    <n v="10"/>
    <n v="6"/>
    <n v="2"/>
    <s v=""/>
    <s v="V4969"/>
    <s v="22"/>
    <s v="Home"/>
    <n v="100"/>
    <s v="female"/>
    <s v="English"/>
    <s v="St. Mary's Hospital"/>
    <d v="2023-02-01T04:48:05"/>
    <d v="1923-02-22T00:00:00"/>
    <x v="1"/>
  </r>
  <r>
    <s v="219644"/>
    <n v="9"/>
    <n v="6"/>
    <n v="2"/>
    <n v="8"/>
    <n v="6"/>
    <n v="1"/>
    <n v="2"/>
    <n v="2"/>
    <n v="7"/>
    <n v="3"/>
    <s v="The facilities were clean and well-maintained."/>
    <s v="S7500"/>
    <s v="23"/>
    <s v="Expired"/>
    <n v="42"/>
    <s v="female"/>
    <s v="English"/>
    <s v="Community Health Clinic"/>
    <d v="2021-05-14T17:29:14"/>
    <d v="1979-05-19T00:00:00"/>
    <x v="3"/>
  </r>
  <r>
    <s v="653685"/>
    <n v="10"/>
    <n v="3"/>
    <n v="6"/>
    <n v="4"/>
    <n v="6"/>
    <n v="6"/>
    <n v="4"/>
    <n v="8"/>
    <n v="1"/>
    <n v="5"/>
    <s v="I had a positive experience overall."/>
    <s v="H1131"/>
    <s v="3"/>
    <s v="Expired"/>
    <n v="39"/>
    <s v="male"/>
    <s v="German"/>
    <s v="Memorial Hospital"/>
    <d v="2021-01-22T23:14:07"/>
    <d v="1981-10-25T00:00:00"/>
    <x v="10"/>
  </r>
  <r>
    <s v="076642"/>
    <n v="3"/>
    <n v="8"/>
    <n v="7"/>
    <n v="6"/>
    <n v="6"/>
    <n v="9"/>
    <n v="2"/>
    <n v="4"/>
    <n v="1"/>
    <n v="7"/>
    <s v="The noise levels in the hospital were disruptive and made it difficult to rest."/>
    <s v="M6259"/>
    <s v="5"/>
    <s v="Home"/>
    <n v="67"/>
    <s v="female"/>
    <s v="English"/>
    <s v="St. Mary's Hospital"/>
    <d v="2022-08-29T22:44:12"/>
    <d v="1955-05-11T00:00:00"/>
    <x v="2"/>
  </r>
  <r>
    <s v="559440"/>
    <n v="3"/>
    <n v="5"/>
    <n v="7"/>
    <n v="3"/>
    <n v="6"/>
    <m/>
    <n v="5"/>
    <n v="2"/>
    <n v="6"/>
    <n v="5"/>
    <s v=""/>
    <s v="X153"/>
    <s v="6"/>
    <s v="Home"/>
    <n v="62"/>
    <s v="male"/>
    <s v="Italian"/>
    <s v="City Medical Center"/>
    <d v="2021-05-24T01:50:24"/>
    <d v="1958-12-25T00:00:00"/>
    <x v="15"/>
  </r>
  <r>
    <s v="538959"/>
    <n v="7"/>
    <n v="10"/>
    <n v="3"/>
    <n v="6"/>
    <n v="6"/>
    <n v="8"/>
    <n v="4"/>
    <n v="3"/>
    <n v="3"/>
    <n v="3"/>
    <s v=""/>
    <s v="T33"/>
    <s v="3"/>
    <s v="Home"/>
    <n v="92"/>
    <s v="male"/>
    <s v="English"/>
    <s v="City Medical Center"/>
    <d v="2021-06-11T23:11:40"/>
    <d v="1929-01-13T00:00:00"/>
    <x v="0"/>
  </r>
  <r>
    <s v="462809"/>
    <n v="10"/>
    <n v="7"/>
    <n v="3"/>
    <n v="3"/>
    <n v="6"/>
    <n v="10"/>
    <n v="4"/>
    <n v="7"/>
    <n v="6"/>
    <n v="5"/>
    <s v=""/>
    <s v="S75201A"/>
    <s v=""/>
    <s v="Expired"/>
    <n v="96"/>
    <s v="female"/>
    <s v="English"/>
    <s v="City Medical Center"/>
    <d v="2021-10-04T11:27:21"/>
    <d v="1926-02-17T00:00:00"/>
    <x v="3"/>
  </r>
  <r>
    <s v="335535"/>
    <n v="5"/>
    <n v="8"/>
    <n v="7"/>
    <n v="3"/>
    <n v="6"/>
    <n v="5"/>
    <n v="5"/>
    <n v="10"/>
    <n v="4"/>
    <n v="1"/>
    <s v="The facilities were clean and well-maintained."/>
    <s v="S02412S"/>
    <s v="28"/>
    <s v="Expired"/>
    <n v="53"/>
    <s v="female"/>
    <s v="English"/>
    <s v="General Hospital"/>
    <d v="2022-02-10T13:13:27"/>
    <d v="1968-09-01T00:00:00"/>
    <x v="3"/>
  </r>
  <r>
    <s v="672361"/>
    <n v="3"/>
    <n v="6"/>
    <n v="7"/>
    <n v="9"/>
    <n v="6"/>
    <n v="5"/>
    <n v="2"/>
    <n v="7"/>
    <n v="3"/>
    <n v="1"/>
    <s v=""/>
    <s v="S61303D"/>
    <s v="8"/>
    <s v="Home"/>
    <n v="71"/>
    <s v="male"/>
    <s v="English"/>
    <s v="City Medical Center"/>
    <d v="2022-12-21T15:46:36"/>
    <d v="1952-02-10T00:00:00"/>
    <x v="3"/>
  </r>
  <r>
    <s v="144502"/>
    <n v="10"/>
    <n v="10"/>
    <n v="5"/>
    <n v="2"/>
    <n v="6"/>
    <n v="5"/>
    <n v="2"/>
    <n v="6"/>
    <n v="6"/>
    <n v="10"/>
    <s v=""/>
    <s v="S53021D"/>
    <s v="4"/>
    <s v="Home"/>
    <n v="26"/>
    <s v="female"/>
    <s v="English"/>
    <s v="St. Mary's Hospital"/>
    <d v="2022-11-17T22:24:51"/>
    <d v="1996-10-14T00:00:00"/>
    <x v="3"/>
  </r>
  <r>
    <s v="462809"/>
    <n v="10"/>
    <n v="7"/>
    <n v="3"/>
    <n v="3"/>
    <n v="6"/>
    <n v="10"/>
    <n v="4"/>
    <n v="7"/>
    <n v="6"/>
    <n v="5"/>
    <s v=""/>
    <s v="S75201A"/>
    <s v=""/>
    <s v="Expired"/>
    <n v="96"/>
    <s v="female"/>
    <s v="English"/>
    <s v="City Medical Center"/>
    <d v="2021-10-04T11:27:21"/>
    <d v="1926-02-17T00:00:00"/>
    <x v="3"/>
  </r>
  <r>
    <s v="565854"/>
    <n v="1"/>
    <n v="8"/>
    <n v="8"/>
    <n v="10"/>
    <n v="6"/>
    <n v="2"/>
    <n v="5"/>
    <n v="4"/>
    <n v="3"/>
    <n v="6"/>
    <s v=""/>
    <s v="M778"/>
    <s v="10"/>
    <s v="Home"/>
    <n v="52"/>
    <s v="female"/>
    <s v="German"/>
    <s v="General Hospital"/>
    <d v="2023-03-17T03:01:16"/>
    <d v="1970-11-22T00:00:00"/>
    <x v="2"/>
  </r>
  <r>
    <s v="446400"/>
    <n v="1"/>
    <n v="1"/>
    <n v="5"/>
    <n v="5"/>
    <n v="6"/>
    <n v="4"/>
    <n v="8"/>
    <n v="1"/>
    <n v="5"/>
    <n v="4"/>
    <s v="The discharge process was disorganized and confusing."/>
    <s v="S0541XD"/>
    <s v="23"/>
    <s v="Hospice - Unknown"/>
    <n v="37"/>
    <s v="male"/>
    <s v="English"/>
    <s v="Memorial Hospital"/>
    <d v="2021-04-08T13:03:06"/>
    <d v="1984-07-12T00:00:00"/>
    <x v="3"/>
  </r>
  <r>
    <s v="331203"/>
    <n v="4"/>
    <n v="10"/>
    <n v="8"/>
    <n v="4"/>
    <n v="6"/>
    <n v="8"/>
    <n v="7"/>
    <n v="9"/>
    <n v="4"/>
    <n v="2"/>
    <s v=""/>
    <s v="S8392XS"/>
    <s v="5"/>
    <s v="Expired"/>
    <n v="32"/>
    <s v="male"/>
    <s v="English"/>
    <s v="Memorial Hospital"/>
    <d v="2023-04-24T13:26:40"/>
    <d v="1990-12-18T00:00:00"/>
    <x v="3"/>
  </r>
  <r>
    <s v="845529"/>
    <n v="3"/>
    <n v="5"/>
    <n v="5"/>
    <n v="5"/>
    <n v="6"/>
    <n v="3"/>
    <n v="2"/>
    <n v="7"/>
    <n v="1"/>
    <n v="4"/>
    <s v="The food options were limited and not very appetizing."/>
    <s v="H402223"/>
    <s v="28"/>
    <s v="Home"/>
    <n v="53"/>
    <s v="female"/>
    <s v="English"/>
    <s v="Memorial Hospital"/>
    <d v="2021-07-05T16:33:30"/>
    <d v="1968-10-27T00:00:00"/>
    <x v="10"/>
  </r>
  <r>
    <s v="520056"/>
    <n v="6"/>
    <n v="4"/>
    <n v="6"/>
    <n v="10"/>
    <n v="6"/>
    <n v="3"/>
    <n v="10"/>
    <n v="9"/>
    <n v="9"/>
    <n v="8"/>
    <s v=""/>
    <s v="S72145P"/>
    <s v="28"/>
    <s v="Home"/>
    <n v="48"/>
    <s v="male"/>
    <s v="English"/>
    <s v="Memorial Hospital"/>
    <d v="2022-04-08T00:49:50"/>
    <d v="1974-01-13T00:00:00"/>
    <x v="3"/>
  </r>
  <r>
    <s v="105182"/>
    <n v="1"/>
    <n v="9"/>
    <n v="1"/>
    <n v="4"/>
    <n v="6"/>
    <n v="5"/>
    <n v="5"/>
    <n v="1"/>
    <n v="2"/>
    <n v="2"/>
    <s v=""/>
    <s v=""/>
    <s v="26"/>
    <s v="Inpatient Hospice"/>
    <n v="53"/>
    <s v="male"/>
    <s v="English"/>
    <s v="City Medical Center"/>
    <d v="2023-01-10T23:15:00"/>
    <d v="1969-11-04T00:00:00"/>
    <x v="4"/>
  </r>
  <r>
    <s v="974204"/>
    <n v="4"/>
    <n v="5"/>
    <n v="5"/>
    <n v="3"/>
    <n v="6"/>
    <n v="8"/>
    <n v="8"/>
    <n v="2"/>
    <n v="6"/>
    <n v="2"/>
    <s v=""/>
    <s v="S72142B"/>
    <s v="25"/>
    <s v="Home"/>
    <n v="85"/>
    <s v="female"/>
    <s v="English"/>
    <s v="Community Health Clinic"/>
    <d v="2021-01-24T12:14:59"/>
    <d v="1936-08-02T00:00:00"/>
    <x v="3"/>
  </r>
  <r>
    <s v="050746"/>
    <n v="9"/>
    <n v="5"/>
    <n v="6"/>
    <n v="2"/>
    <n v="6"/>
    <n v="7"/>
    <n v="5"/>
    <n v="6"/>
    <n v="10"/>
    <n v="1"/>
    <s v=""/>
    <s v="M1A142"/>
    <s v="5"/>
    <s v="Home"/>
    <n v="89"/>
    <s v="female"/>
    <s v="English"/>
    <s v="St. Mary's Hospital"/>
    <d v="2022-10-08T13:28:14"/>
    <d v="1933-08-23T00:00:00"/>
    <x v="2"/>
  </r>
  <r>
    <s v="214206"/>
    <n v="10"/>
    <n v="1"/>
    <n v="5"/>
    <n v="4"/>
    <n v="6"/>
    <n v="7"/>
    <n v="9"/>
    <n v="3"/>
    <n v="7"/>
    <n v="2"/>
    <s v=""/>
    <s v="E273"/>
    <s v="23"/>
    <s v="Long-term Care Hospital"/>
    <n v="87"/>
    <s v="female"/>
    <s v="English"/>
    <s v="Memorial Hospital"/>
    <d v="2021-12-14T08:16:39"/>
    <d v="1934-08-07T00:00:00"/>
    <x v="5"/>
  </r>
  <r>
    <s v="512652"/>
    <n v="4"/>
    <n v="1"/>
    <n v="2"/>
    <n v="4"/>
    <n v="6"/>
    <n v="1"/>
    <n v="2"/>
    <n v="1"/>
    <n v="6"/>
    <n v="10"/>
    <s v="The food options were limited and not very appetizing."/>
    <s v="E75240"/>
    <s v="7"/>
    <s v="Home"/>
    <n v="21"/>
    <s v="female"/>
    <s v="English"/>
    <s v="St. Mary's Hospital"/>
    <d v="2022-08-30T16:43:04"/>
    <d v="2001-07-12T00:00:00"/>
    <x v="5"/>
  </r>
  <r>
    <s v="830267"/>
    <n v="7"/>
    <n v="7"/>
    <n v="6"/>
    <n v="8"/>
    <n v="6"/>
    <n v="3"/>
    <n v="2"/>
    <n v="9"/>
    <n v="4"/>
    <n v="4"/>
    <s v="I felt well-informed and involved in my treatment plan."/>
    <s v="W932XXS"/>
    <s v="18"/>
    <s v="Long-term Care Hospital"/>
    <n v="90"/>
    <s v="female"/>
    <s v="German"/>
    <s v="Memorial Hospital"/>
    <d v="2023-01-06T03:09:17"/>
    <d v="1933-01-04T00:00:00"/>
    <x v="12"/>
  </r>
  <r>
    <s v="576719"/>
    <n v="8"/>
    <n v="5"/>
    <n v="6"/>
    <n v="6"/>
    <n v="6"/>
    <n v="9"/>
    <n v="5"/>
    <n v="4"/>
    <n v="6"/>
    <n v="9"/>
    <s v="The noise levels in the hospital were disruptive and made it difficult to rest."/>
    <s v="S32601G"/>
    <s v="17"/>
    <s v="Home"/>
    <n v="18"/>
    <s v="female"/>
    <s v="English"/>
    <s v="Memorial Hospital"/>
    <d v="2021-03-29T22:44:14"/>
    <d v="2003-08-15T00:00:00"/>
    <x v="3"/>
  </r>
  <r>
    <s v="928520"/>
    <n v="6"/>
    <n v="8"/>
    <n v="8"/>
    <n v="9"/>
    <n v="6"/>
    <n v="6"/>
    <n v="4"/>
    <n v="5"/>
    <n v="7"/>
    <n v="1"/>
    <s v="The facilities were clean and well-maintained."/>
    <s v="M0509"/>
    <s v="18"/>
    <s v="Home"/>
    <n v="52"/>
    <s v="female"/>
    <s v="English"/>
    <s v="Memorial Hospital"/>
    <d v="2021-07-28T04:13:21"/>
    <d v="1970-01-02T00:00:00"/>
    <x v="2"/>
  </r>
  <r>
    <s v="914892"/>
    <n v="9"/>
    <n v="7"/>
    <n v="7"/>
    <n v="2"/>
    <n v="6"/>
    <n v="10"/>
    <n v="10"/>
    <n v="2"/>
    <n v="1"/>
    <n v="5"/>
    <s v=""/>
    <s v="F43"/>
    <s v="8"/>
    <s v="Home"/>
    <n v="74"/>
    <s v="female"/>
    <s v="English"/>
    <s v="City Medical Center"/>
    <d v="2022-10-12T17:10:40"/>
    <d v="1948-05-09T00:00:00"/>
    <x v="19"/>
  </r>
  <r>
    <s v="023121"/>
    <n v="6"/>
    <n v="2"/>
    <n v="10"/>
    <n v="9"/>
    <n v="6"/>
    <n v="2"/>
    <n v="5"/>
    <n v="9"/>
    <n v="2"/>
    <n v="7"/>
    <s v="The wait times were too long and frustrating."/>
    <s v="N4403"/>
    <s v="21"/>
    <s v="Home"/>
    <n v="90"/>
    <s v="female"/>
    <s v="French"/>
    <s v="Memorial Hospital"/>
    <d v="2021-09-21T07:26:37"/>
    <d v="1931-04-15T00:00:00"/>
    <x v="6"/>
  </r>
  <r>
    <s v="371269"/>
    <n v="1"/>
    <n v="5"/>
    <n v="7"/>
    <n v="3"/>
    <n v="6"/>
    <n v="1"/>
    <n v="4"/>
    <n v="7"/>
    <n v="5"/>
    <n v="7"/>
    <s v="The wait times were too long and frustrating."/>
    <s v="S00432"/>
    <s v="19"/>
    <s v="Home"/>
    <n v="24"/>
    <s v="female"/>
    <s v="English"/>
    <s v="City Medical Center"/>
    <d v="2022-05-19T12:24:43"/>
    <d v="1998-01-25T00:00:00"/>
    <x v="3"/>
  </r>
  <r>
    <s v="219644"/>
    <n v="9"/>
    <n v="6"/>
    <n v="2"/>
    <n v="8"/>
    <n v="6"/>
    <n v="1"/>
    <n v="2"/>
    <n v="2"/>
    <n v="7"/>
    <n v="3"/>
    <s v="The facilities were clean and well-maintained."/>
    <s v="S7500"/>
    <s v="23"/>
    <s v="Expired"/>
    <n v="42"/>
    <s v="female"/>
    <s v="English"/>
    <s v="Community Health Clinic"/>
    <d v="2021-05-14T17:29:14"/>
    <d v="1979-05-19T00:00:00"/>
    <x v="3"/>
  </r>
  <r>
    <s v="331203"/>
    <n v="4"/>
    <n v="10"/>
    <n v="8"/>
    <n v="4"/>
    <n v="6"/>
    <n v="8"/>
    <n v="7"/>
    <n v="9"/>
    <n v="4"/>
    <n v="2"/>
    <s v=""/>
    <s v="S8392XS"/>
    <s v="5"/>
    <s v="Expired"/>
    <n v="32"/>
    <s v="male"/>
    <s v="English"/>
    <s v="Memorial Hospital"/>
    <d v="2023-04-24T13:26:40"/>
    <d v="1990-12-18T00:00:00"/>
    <x v="3"/>
  </r>
  <r>
    <s v="321259"/>
    <n v="5"/>
    <n v="7"/>
    <n v="9"/>
    <n v="5"/>
    <n v="6"/>
    <n v="10"/>
    <n v="1"/>
    <n v="2"/>
    <n v="6"/>
    <n v="10"/>
    <s v="I felt well-informed and involved in my treatment plan."/>
    <s v="T85398D"/>
    <s v="6"/>
    <s v="Long-term Care Hospital"/>
    <n v="63"/>
    <s v="male"/>
    <s v="English"/>
    <s v="City Medical Center"/>
    <d v="2021-11-05T22:58:11"/>
    <d v="1958-11-22T00:00:00"/>
    <x v="0"/>
  </r>
  <r>
    <s v="745964"/>
    <n v="8"/>
    <n v="3"/>
    <n v="8"/>
    <n v="1"/>
    <n v="7"/>
    <n v="4"/>
    <n v="3"/>
    <n v="2"/>
    <n v="10"/>
    <n v="1"/>
    <s v=""/>
    <s v=""/>
    <s v="7"/>
    <s v="Home"/>
    <n v="89"/>
    <s v="male"/>
    <s v="English"/>
    <s v="General Hospital"/>
    <d v="2022-03-04T20:08:12"/>
    <d v="1933-01-07T00:00:00"/>
    <x v="4"/>
  </r>
  <r>
    <s v="395029"/>
    <n v="6"/>
    <n v="6"/>
    <n v="6"/>
    <n v="1"/>
    <n v="7"/>
    <m/>
    <n v="3"/>
    <n v="4"/>
    <n v="4"/>
    <n v="6"/>
    <s v="The food options were limited and not very appetizing."/>
    <s v="V141"/>
    <s v="24"/>
    <s v="Home"/>
    <n v="70"/>
    <s v="female"/>
    <s v="English"/>
    <s v="St. Mary's Hospital"/>
    <d v="2022-10-21T22:51:17"/>
    <d v="1952-08-18T00:00:00"/>
    <x v="1"/>
  </r>
  <r>
    <s v="265113"/>
    <n v="2"/>
    <n v="2"/>
    <n v="7"/>
    <n v="2"/>
    <n v="7"/>
    <n v="2"/>
    <n v="4"/>
    <n v="5"/>
    <n v="6"/>
    <n v="4"/>
    <s v=""/>
    <s v="R180"/>
    <s v="12"/>
    <s v="Home"/>
    <n v="61"/>
    <s v="female"/>
    <s v="English"/>
    <s v="Memorial Hospital"/>
    <d v="2021-10-06T17:17:50"/>
    <d v="1960-05-13T00:00:00"/>
    <x v="9"/>
  </r>
  <r>
    <s v="399356"/>
    <n v="1"/>
    <n v="2"/>
    <n v="10"/>
    <n v="3"/>
    <n v="7"/>
    <n v="9"/>
    <n v="5"/>
    <n v="2"/>
    <n v="3"/>
    <n v="4"/>
    <s v=""/>
    <s v="T84197S"/>
    <s v="4"/>
    <s v="Home"/>
    <n v="57"/>
    <s v="unspecified"/>
    <s v="English"/>
    <s v="City Medical Center"/>
    <d v="2021-05-12T20:00:54"/>
    <d v="1964-06-23T00:00:00"/>
    <x v="0"/>
  </r>
  <r>
    <s v="527444"/>
    <n v="9"/>
    <n v="4"/>
    <n v="3"/>
    <n v="9"/>
    <n v="7"/>
    <n v="8"/>
    <n v="2"/>
    <n v="5"/>
    <n v="4"/>
    <n v="2"/>
    <s v=""/>
    <s v="H353122"/>
    <s v="21"/>
    <s v="Home"/>
    <n v="37"/>
    <s v="male"/>
    <s v="English"/>
    <s v="Memorial Hospital"/>
    <d v="2022-07-02T07:02:16"/>
    <d v="1985-05-26T00:00:00"/>
    <x v="10"/>
  </r>
  <r>
    <s v="531844"/>
    <n v="4"/>
    <n v="10"/>
    <n v="3"/>
    <n v="6"/>
    <n v="7"/>
    <n v="5"/>
    <n v="1"/>
    <n v="1"/>
    <n v="6"/>
    <n v="8"/>
    <s v="The hospital staff was very attentive and caring."/>
    <s v="S42363G"/>
    <s v="21"/>
    <s v="Expired"/>
    <n v="92"/>
    <s v="female"/>
    <s v="English"/>
    <s v="General Hospital"/>
    <d v="2022-07-06T21:48:30"/>
    <d v="1931-01-22T00:00:00"/>
    <x v="3"/>
  </r>
  <r>
    <s v="296613"/>
    <n v="5"/>
    <n v="3"/>
    <n v="3"/>
    <n v="8"/>
    <n v="7"/>
    <m/>
    <n v="5"/>
    <n v="2"/>
    <n v="1"/>
    <n v="7"/>
    <s v=""/>
    <s v="T33019D"/>
    <s v="16"/>
    <s v="Home"/>
    <n v="45"/>
    <s v="male"/>
    <s v="English"/>
    <s v="St. Mary's Hospital"/>
    <d v="2021-11-26T17:30:10"/>
    <d v="1976-11-07T00:00:00"/>
    <x v="0"/>
  </r>
  <r>
    <s v="596735"/>
    <n v="7"/>
    <n v="1"/>
    <n v="10"/>
    <n v="3"/>
    <n v="7"/>
    <n v="9"/>
    <n v="5"/>
    <n v="1"/>
    <n v="8"/>
    <n v="6"/>
    <s v="I felt well-informed and involved in my treatment plan."/>
    <s v="L122"/>
    <s v="12"/>
    <s v="Home"/>
    <n v="83"/>
    <s v="male"/>
    <s v="English"/>
    <s v="Memorial Hospital"/>
    <d v="2023-05-27T08:01:20"/>
    <d v="1940-06-16T00:00:00"/>
    <x v="7"/>
  </r>
  <r>
    <s v="434421"/>
    <n v="6"/>
    <n v="10"/>
    <n v="6"/>
    <n v="10"/>
    <n v="7"/>
    <n v="4"/>
    <n v="2"/>
    <n v="5"/>
    <n v="1"/>
    <n v="5"/>
    <s v="I had a positive experience overall."/>
    <s v="T561X3A"/>
    <s v="&lt;2"/>
    <s v="Home"/>
    <n v="40"/>
    <s v="male"/>
    <s v="English"/>
    <s v="General Hospital"/>
    <d v="2022-11-28T07:31:38"/>
    <d v="1982-11-22T00:00:00"/>
    <x v="0"/>
  </r>
  <r>
    <s v="446073"/>
    <n v="5"/>
    <n v="6"/>
    <n v="6"/>
    <n v="2"/>
    <n v="7"/>
    <n v="7"/>
    <n v="3"/>
    <n v="4"/>
    <n v="7"/>
    <n v="7"/>
    <s v=""/>
    <s v="V8604"/>
    <s v="7"/>
    <s v="Home"/>
    <n v="92"/>
    <s v="female"/>
    <s v="English"/>
    <s v="Community Health Clinic"/>
    <d v="2022-09-01T07:37:28"/>
    <d v="1930-03-28T00:00:00"/>
    <x v="1"/>
  </r>
  <r>
    <s v="087271"/>
    <n v="5"/>
    <n v="9"/>
    <n v="9"/>
    <n v="9"/>
    <n v="7"/>
    <n v="1"/>
    <n v="4"/>
    <n v="8"/>
    <n v="5"/>
    <n v="9"/>
    <s v="The wait times were too long and frustrating."/>
    <s v="S72432J"/>
    <s v="29"/>
    <s v="Long-term Care Hospital"/>
    <n v="88"/>
    <s v="female"/>
    <s v="English"/>
    <s v="City Medical Center"/>
    <d v="2021-07-24T17:43:05"/>
    <d v="1933-07-17T00:00:00"/>
    <x v="3"/>
  </r>
  <r>
    <s v="054322"/>
    <n v="10"/>
    <n v="9"/>
    <n v="10"/>
    <n v="6"/>
    <n v="7"/>
    <n v="8"/>
    <n v="3"/>
    <n v="5"/>
    <n v="2"/>
    <n v="5"/>
    <s v=""/>
    <s v="T8419"/>
    <s v="8"/>
    <s v="Home"/>
    <n v="42"/>
    <s v="unspecified"/>
    <s v="English"/>
    <s v="Memorial Hospital"/>
    <d v="2022-03-12T01:03:34"/>
    <d v="1980-06-25T00:00:00"/>
    <x v="0"/>
  </r>
  <r>
    <s v="377990"/>
    <n v="8"/>
    <n v="3"/>
    <n v="7"/>
    <n v="2"/>
    <n v="7"/>
    <n v="10"/>
    <n v="1"/>
    <n v="7"/>
    <n v="2"/>
    <n v="10"/>
    <s v="I encountered some issues with billing and insurance."/>
    <s v="S32481K"/>
    <s v="19"/>
    <s v="Home"/>
    <n v="21"/>
    <s v="male"/>
    <s v="English"/>
    <s v="Memorial Hospital"/>
    <d v="2022-11-07T18:04:56"/>
    <d v="2002-04-12T00:00:00"/>
    <x v="3"/>
  </r>
  <r>
    <s v="199140"/>
    <n v="2"/>
    <n v="8"/>
    <n v="8"/>
    <n v="4"/>
    <n v="7"/>
    <n v="1"/>
    <n v="5"/>
    <n v="10"/>
    <n v="8"/>
    <n v="10"/>
    <s v=""/>
    <s v="S24142"/>
    <s v="9"/>
    <s v="Home"/>
    <n v="54"/>
    <s v="female"/>
    <s v="English"/>
    <s v="Community Health Clinic"/>
    <d v="2023-03-23T17:27:43"/>
    <d v="1969-08-26T00:00:00"/>
    <x v="3"/>
  </r>
  <r>
    <s v="189906"/>
    <n v="10"/>
    <n v="7"/>
    <n v="4"/>
    <n v="6"/>
    <n v="7"/>
    <n v="7"/>
    <n v="1"/>
    <n v="9"/>
    <n v="3"/>
    <n v="7"/>
    <s v="I felt well-informed and involved in my treatment plan."/>
    <s v="S22089A"/>
    <s v="24"/>
    <s v="Hospice - Medical Facility"/>
    <n v="38"/>
    <s v="female"/>
    <s v="English"/>
    <s v="Community Health Clinic"/>
    <d v="2022-08-25T20:33:22"/>
    <d v="1985-02-16T00:00:00"/>
    <x v="3"/>
  </r>
  <r>
    <s v="987617"/>
    <n v="4"/>
    <n v="8"/>
    <n v="3"/>
    <n v="9"/>
    <n v="7"/>
    <n v="6"/>
    <n v="10"/>
    <n v="7"/>
    <n v="10"/>
    <n v="7"/>
    <s v=""/>
    <s v="T485X3A"/>
    <s v="4"/>
    <s v="Long-term Care Hospital"/>
    <n v="67"/>
    <s v="unspecified"/>
    <s v="English"/>
    <s v="Community Health Clinic"/>
    <d v="2022-07-28T01:34:04"/>
    <d v="1955-11-06T00:00:00"/>
    <x v="0"/>
  </r>
  <r>
    <s v="722782"/>
    <n v="9"/>
    <n v="9"/>
    <n v="1"/>
    <n v="8"/>
    <n v="7"/>
    <n v="6"/>
    <n v="8"/>
    <n v="1"/>
    <n v="3"/>
    <n v="6"/>
    <s v=""/>
    <s v="T8329XA"/>
    <s v="22"/>
    <s v="Home"/>
    <n v="36"/>
    <s v="female"/>
    <s v="English"/>
    <s v="St. Mary's Hospital"/>
    <d v="2023-07-09T04:15:59"/>
    <d v="1987-02-22T00:00:00"/>
    <x v="0"/>
  </r>
  <r>
    <s v="194397"/>
    <n v="8"/>
    <n v="9"/>
    <n v="7"/>
    <n v="10"/>
    <n v="7"/>
    <n v="10"/>
    <n v="9"/>
    <n v="10"/>
    <n v="9"/>
    <n v="6"/>
    <s v=""/>
    <s v="N836"/>
    <s v="4"/>
    <s v="Home"/>
    <n v="18"/>
    <s v="male"/>
    <s v="English"/>
    <s v="City Medical Center"/>
    <d v="2022-10-05T21:49:46"/>
    <d v="2004-10-08T00:00:00"/>
    <x v="6"/>
  </r>
  <r>
    <s v="350062"/>
    <n v="6"/>
    <n v="3"/>
    <n v="9"/>
    <n v="6"/>
    <n v="7"/>
    <m/>
    <n v="1"/>
    <n v="6"/>
    <n v="9"/>
    <n v="9"/>
    <s v=""/>
    <s v="M96621"/>
    <s v="2"/>
    <s v="Long-term Care Hospital"/>
    <n v="46"/>
    <s v="female"/>
    <s v="English"/>
    <s v="St. Mary's Hospital"/>
    <d v="2022-02-19T10:59:09"/>
    <d v="1976-03-27T00:00:00"/>
    <x v="2"/>
  </r>
  <r>
    <s v="531844"/>
    <n v="4"/>
    <n v="10"/>
    <n v="3"/>
    <n v="6"/>
    <n v="7"/>
    <n v="5"/>
    <n v="1"/>
    <n v="1"/>
    <n v="6"/>
    <n v="8"/>
    <s v="The hospital staff was very attentive and caring."/>
    <s v="S42363G"/>
    <s v="21"/>
    <s v="Expired"/>
    <n v="92"/>
    <s v="female"/>
    <s v="English"/>
    <s v="General Hospital"/>
    <d v="2022-07-06T21:48:30"/>
    <d v="1931-01-22T00:00:00"/>
    <x v="3"/>
  </r>
  <r>
    <s v="580135"/>
    <n v="10"/>
    <n v="1"/>
    <n v="3"/>
    <n v="8"/>
    <n v="7"/>
    <n v="6"/>
    <n v="6"/>
    <n v="1"/>
    <n v="7"/>
    <n v="1"/>
    <s v=""/>
    <s v="S90521A"/>
    <s v="2"/>
    <s v="Hospice - Residence"/>
    <n v="51"/>
    <s v="female"/>
    <s v="English"/>
    <s v="St. Mary's Hospital"/>
    <d v="2022-01-23T11:07:05"/>
    <d v="1971-07-24T00:00:00"/>
    <x v="3"/>
  </r>
  <r>
    <s v="113200"/>
    <n v="3"/>
    <n v="7"/>
    <n v="3"/>
    <n v="7"/>
    <n v="7"/>
    <n v="4"/>
    <n v="2"/>
    <n v="2"/>
    <n v="10"/>
    <n v="9"/>
    <s v="I had a positive experience overall."/>
    <s v="H50"/>
    <s v="8"/>
    <s v="Home"/>
    <n v="23"/>
    <s v="male"/>
    <s v="English"/>
    <s v="Community Health Clinic"/>
    <d v="2022-01-08T06:30:31"/>
    <d v="1999-01-06T00:00:00"/>
    <x v="10"/>
  </r>
  <r>
    <s v="519277"/>
    <n v="10"/>
    <n v="4"/>
    <n v="6"/>
    <n v="6"/>
    <n v="7"/>
    <n v="2"/>
    <n v="2"/>
    <n v="8"/>
    <n v="7"/>
    <n v="3"/>
    <s v="The communication between staff and patients could be improved."/>
    <s v="S7002XD"/>
    <s v="10"/>
    <s v="Home"/>
    <n v="67"/>
    <s v="female"/>
    <s v="English"/>
    <s v="City Medical Center"/>
    <d v="2022-07-21T00:23:46"/>
    <d v="1955-04-20T00:00:00"/>
    <x v="3"/>
  </r>
  <r>
    <s v="743745"/>
    <n v="10"/>
    <n v="9"/>
    <n v="4"/>
    <n v="8"/>
    <n v="7"/>
    <n v="5"/>
    <n v="4"/>
    <n v="1"/>
    <n v="7"/>
    <n v="10"/>
    <s v=""/>
    <s v="S76392D"/>
    <s v="13"/>
    <s v="Home"/>
    <n v="94"/>
    <s v="male"/>
    <s v="English"/>
    <s v="St. Mary's Hospital"/>
    <d v="2022-03-07T12:42:54"/>
    <d v="1928-03-23T00:00:00"/>
    <x v="3"/>
  </r>
  <r>
    <s v="541576"/>
    <n v="3"/>
    <n v="5"/>
    <n v="10"/>
    <n v="7"/>
    <n v="7"/>
    <n v="5"/>
    <n v="7"/>
    <n v="3"/>
    <n v="4"/>
    <n v="7"/>
    <s v=""/>
    <s v="S52334J"/>
    <s v="5"/>
    <s v="Home"/>
    <n v="20"/>
    <s v="male"/>
    <s v="English"/>
    <s v="City Medical Center"/>
    <d v="2021-08-13T13:28:46"/>
    <d v="2002-02-08T00:00:00"/>
    <x v="3"/>
  </r>
  <r>
    <s v="785488"/>
    <n v="1"/>
    <n v="8"/>
    <n v="5"/>
    <n v="4"/>
    <n v="7"/>
    <n v="2"/>
    <n v="8"/>
    <n v="10"/>
    <n v="6"/>
    <n v="2"/>
    <s v="The hospital staff was very attentive and caring."/>
    <s v="V80721"/>
    <s v="25"/>
    <s v="Home"/>
    <n v="48"/>
    <s v="female"/>
    <s v="English"/>
    <s v="St. Mary's Hospital"/>
    <d v="2022-03-13T22:32:06"/>
    <d v="1974-06-29T00:00:00"/>
    <x v="1"/>
  </r>
  <r>
    <s v="241509"/>
    <n v="6"/>
    <n v="4"/>
    <n v="7"/>
    <n v="4"/>
    <n v="7"/>
    <n v="5"/>
    <n v="2"/>
    <n v="7"/>
    <n v="2"/>
    <n v="2"/>
    <s v="The food options were limited and not very appetizing."/>
    <s v="D34"/>
    <s v="29"/>
    <s v="Home"/>
    <n v="24"/>
    <s v="male"/>
    <s v="English"/>
    <s v="Community Health Clinic"/>
    <d v="2021-04-09T14:38:06"/>
    <d v="1997-05-19T00:00:00"/>
    <x v="24"/>
  </r>
  <r>
    <s v="126384"/>
    <n v="3"/>
    <n v="3"/>
    <n v="3"/>
    <n v="7"/>
    <n v="7"/>
    <n v="2"/>
    <n v="3"/>
    <n v="9"/>
    <n v="1"/>
    <n v="3"/>
    <s v=""/>
    <s v="S76912A"/>
    <s v="7"/>
    <s v="Home"/>
    <n v="22"/>
    <s v="male"/>
    <s v="English"/>
    <s v="General Hospital"/>
    <d v="2022-01-03T01:59:07"/>
    <d v="2000-05-21T00:00:00"/>
    <x v="3"/>
  </r>
  <r>
    <s v="770852"/>
    <n v="9"/>
    <n v="8"/>
    <n v="7"/>
    <n v="7"/>
    <n v="7"/>
    <n v="6"/>
    <n v="4"/>
    <n v="5"/>
    <n v="4"/>
    <n v="3"/>
    <s v="The discharge process was disorganized and confusing."/>
    <s v="O7589"/>
    <s v="28"/>
    <s v="Home"/>
    <n v="31"/>
    <s v="male"/>
    <s v="English"/>
    <s v="City Medical Center"/>
    <d v="2022-02-13T00:23:32"/>
    <d v="1991-08-19T00:00:00"/>
    <x v="20"/>
  </r>
  <r>
    <s v="014954"/>
    <n v="1"/>
    <n v="1"/>
    <n v="6"/>
    <n v="6"/>
    <n v="7"/>
    <n v="5"/>
    <n v="1"/>
    <n v="9"/>
    <n v="1"/>
    <n v="2"/>
    <s v="I felt well-informed and involved in my treatment plan."/>
    <s v="S55092S"/>
    <s v="19"/>
    <s v="Left Against Medical Advice"/>
    <n v="60"/>
    <s v="female"/>
    <s v="English"/>
    <s v="General Hospital"/>
    <d v="2021-07-24T04:14:31"/>
    <d v="1961-02-22T00:00:00"/>
    <x v="3"/>
  </r>
  <r>
    <s v="548448"/>
    <n v="3"/>
    <n v="5"/>
    <n v="4"/>
    <n v="3"/>
    <n v="7"/>
    <n v="7"/>
    <n v="4"/>
    <n v="5"/>
    <n v="5"/>
    <n v="5"/>
    <s v="The food options were limited and not very appetizing."/>
    <s v="O338"/>
    <s v="26"/>
    <s v="Home"/>
    <n v="68"/>
    <s v="male"/>
    <s v="English"/>
    <s v="St. Mary's Hospital"/>
    <d v="2022-08-28T21:02:59"/>
    <d v="1954-06-17T00:00:00"/>
    <x v="20"/>
  </r>
  <r>
    <s v="591103"/>
    <n v="6"/>
    <n v="3"/>
    <n v="4"/>
    <n v="9"/>
    <n v="7"/>
    <n v="1"/>
    <n v="9"/>
    <n v="3"/>
    <n v="10"/>
    <n v="9"/>
    <s v=""/>
    <s v="X153XXS"/>
    <s v="8"/>
    <s v="Long-term Care Hospital"/>
    <n v="98"/>
    <s v="male"/>
    <s v="Korean"/>
    <s v="Memorial Hospital"/>
    <d v="2021-09-21T09:32:25"/>
    <d v="1923-06-11T00:00:00"/>
    <x v="15"/>
  </r>
  <r>
    <s v="523894"/>
    <n v="2"/>
    <n v="6"/>
    <n v="7"/>
    <n v="9"/>
    <n v="7"/>
    <n v="9"/>
    <n v="3"/>
    <n v="9"/>
    <n v="7"/>
    <n v="5"/>
    <s v=""/>
    <s v=""/>
    <s v="9"/>
    <s v="Home"/>
    <n v="82"/>
    <s v="male"/>
    <s v="English"/>
    <s v="City Medical Center"/>
    <d v="2021-05-12T23:24:55"/>
    <d v="1939-10-14T00:00:00"/>
    <x v="4"/>
  </r>
  <r>
    <s v="605181"/>
    <n v="3"/>
    <n v="9"/>
    <n v="6"/>
    <n v="7"/>
    <n v="7"/>
    <n v="1"/>
    <n v="8"/>
    <n v="5"/>
    <n v="3"/>
    <n v="8"/>
    <s v="The noise levels in the hospital were disruptive and made it difficult to rest."/>
    <s v="G40209"/>
    <s v="9"/>
    <s v="Home"/>
    <n v="45"/>
    <s v="female"/>
    <s v="English"/>
    <s v="Community Health Clinic"/>
    <d v="2022-07-01T13:19:24"/>
    <d v="1977-06-26T00:00:00"/>
    <x v="22"/>
  </r>
  <r>
    <s v="496480"/>
    <n v="3"/>
    <n v="1"/>
    <n v="10"/>
    <n v="5"/>
    <n v="7"/>
    <n v="9"/>
    <n v="2"/>
    <n v="5"/>
    <n v="6"/>
    <n v="3"/>
    <s v="The hospital staff was very attentive and caring."/>
    <s v="T799XXS"/>
    <s v="15"/>
    <s v="Psychiatric Hospital"/>
    <n v="31"/>
    <s v="female"/>
    <s v="English"/>
    <s v="Memorial Hospital"/>
    <d v="2022-05-23T12:36:18"/>
    <d v="1990-12-01T00:00:00"/>
    <x v="0"/>
  </r>
  <r>
    <s v="551267"/>
    <n v="5"/>
    <n v="7"/>
    <n v="6"/>
    <n v="10"/>
    <n v="7"/>
    <n v="6"/>
    <n v="5"/>
    <n v="10"/>
    <n v="2"/>
    <n v="4"/>
    <s v=""/>
    <s v="S82146J"/>
    <s v="18"/>
    <s v="Home"/>
    <n v="35"/>
    <s v="male"/>
    <s v="English"/>
    <s v="Memorial Hospital"/>
    <d v="2021-01-01T15:20:32"/>
    <d v="1986-01-19T00:00:00"/>
    <x v="3"/>
  </r>
  <r>
    <s v="337393"/>
    <n v="5"/>
    <n v="9"/>
    <n v="4"/>
    <n v="9"/>
    <n v="7"/>
    <n v="3"/>
    <n v="4"/>
    <n v="9"/>
    <n v="5"/>
    <n v="7"/>
    <s v=""/>
    <s v="S27311"/>
    <s v="15"/>
    <s v="Home"/>
    <n v="38"/>
    <s v="male"/>
    <s v="English"/>
    <s v="Community Health Clinic"/>
    <d v="2023-05-09T19:26:53"/>
    <d v="1985-01-15T00:00:00"/>
    <x v="3"/>
  </r>
  <r>
    <s v="109500"/>
    <n v="9"/>
    <n v="9"/>
    <n v="6"/>
    <n v="6"/>
    <n v="7"/>
    <n v="1"/>
    <n v="6"/>
    <n v="8"/>
    <n v="6"/>
    <n v="1"/>
    <s v=""/>
    <s v="Q7202"/>
    <s v="&lt;2"/>
    <s v="Home"/>
    <n v="81"/>
    <s v="male"/>
    <s v="English"/>
    <s v="St. Mary's Hospital"/>
    <d v="2021-04-30T04:56:23"/>
    <d v="1940-09-26T00:00:00"/>
    <x v="23"/>
  </r>
  <r>
    <s v="277019"/>
    <n v="9"/>
    <n v="9"/>
    <n v="9"/>
    <n v="7"/>
    <n v="7"/>
    <n v="1"/>
    <n v="2"/>
    <n v="4"/>
    <n v="5"/>
    <n v="4"/>
    <s v=""/>
    <s v="M24562"/>
    <s v="11"/>
    <s v="ADM"/>
    <n v="80"/>
    <s v="female"/>
    <s v="English"/>
    <s v="Community Health Clinic"/>
    <d v="2022-09-25T01:17:09"/>
    <d v="1942-05-01T00:00:00"/>
    <x v="2"/>
  </r>
  <r>
    <s v="891313"/>
    <n v="1"/>
    <n v="9"/>
    <n v="2"/>
    <n v="1"/>
    <n v="7"/>
    <n v="5"/>
    <n v="3"/>
    <n v="7"/>
    <n v="4"/>
    <n v="5"/>
    <s v="The noise levels in the hospital were disruptive and made it difficult to rest."/>
    <s v="Y36241A"/>
    <s v="25"/>
    <s v="Hospice - Medical Facility"/>
    <n v="67"/>
    <s v="male"/>
    <s v="English"/>
    <s v="General Hospital"/>
    <d v="2021-07-22T05:02:15"/>
    <d v="1954-06-25T00:00:00"/>
    <x v="8"/>
  </r>
  <r>
    <s v="404667"/>
    <n v="3"/>
    <n v="10"/>
    <n v="5"/>
    <n v="5"/>
    <n v="7"/>
    <n v="2"/>
    <n v="4"/>
    <n v="1"/>
    <n v="5"/>
    <n v="4"/>
    <s v=""/>
    <s v="S13161"/>
    <s v="7"/>
    <s v="Home"/>
    <n v="33"/>
    <s v="female"/>
    <s v="Spanish"/>
    <s v="Memorial Hospital"/>
    <d v="2021-02-11T20:23:17"/>
    <d v="1988-03-07T00:00:00"/>
    <x v="3"/>
  </r>
  <r>
    <s v="721754"/>
    <n v="9"/>
    <n v="5"/>
    <n v="3"/>
    <n v="6"/>
    <n v="7"/>
    <n v="7"/>
    <n v="2"/>
    <n v="5"/>
    <n v="6"/>
    <n v="4"/>
    <s v=""/>
    <s v="S52364H"/>
    <s v="25"/>
    <s v="Home"/>
    <n v="59"/>
    <s v="female"/>
    <s v="English"/>
    <s v="Memorial Hospital"/>
    <d v="2022-09-27T15:09:55"/>
    <d v="1963-09-11T00:00:00"/>
    <x v="3"/>
  </r>
  <r>
    <s v="977674"/>
    <n v="4"/>
    <n v="3"/>
    <n v="5"/>
    <n v="1"/>
    <n v="7"/>
    <n v="9"/>
    <n v="2"/>
    <n v="10"/>
    <n v="5"/>
    <n v="5"/>
    <s v=""/>
    <s v="Y36891A"/>
    <s v="4"/>
    <s v="Home"/>
    <n v="22"/>
    <s v="female"/>
    <s v="English"/>
    <s v="City Medical Center"/>
    <d v="2022-01-15T04:56:09"/>
    <d v="1999-11-05T00:00:00"/>
    <x v="8"/>
  </r>
  <r>
    <s v="445592"/>
    <n v="8"/>
    <n v="7"/>
    <n v="5"/>
    <n v="3"/>
    <n v="7"/>
    <n v="7"/>
    <n v="3"/>
    <n v="8"/>
    <n v="1"/>
    <n v="5"/>
    <s v="The wait times were too long and frustrating."/>
    <s v="T63833"/>
    <s v="13"/>
    <s v="Home"/>
    <n v="32"/>
    <s v="female"/>
    <s v="English"/>
    <s v="Community Health Clinic"/>
    <d v="2021-03-04T08:43:50"/>
    <d v="1989-07-29T00:00:00"/>
    <x v="0"/>
  </r>
  <r>
    <s v="379509"/>
    <n v="10"/>
    <n v="8"/>
    <n v="6"/>
    <n v="3"/>
    <n v="7"/>
    <n v="9"/>
    <n v="3"/>
    <n v="3"/>
    <n v="2"/>
    <n v="4"/>
    <s v="The discharge process was disorganized and confusing."/>
    <s v="K642"/>
    <s v="24"/>
    <s v="Home"/>
    <n v="40"/>
    <s v="male"/>
    <s v="English"/>
    <s v="Memorial Hospital"/>
    <d v="2023-06-04T23:19:10"/>
    <d v="1983-06-11T00:00:00"/>
    <x v="13"/>
  </r>
  <r>
    <s v="761743"/>
    <n v="7"/>
    <n v="9"/>
    <n v="7"/>
    <n v="2"/>
    <n v="7"/>
    <n v="3"/>
    <n v="1"/>
    <n v="8"/>
    <n v="3"/>
    <n v="3"/>
    <s v=""/>
    <s v="S92243B"/>
    <s v="6"/>
    <s v="Home"/>
    <n v="69"/>
    <s v="male"/>
    <s v="English"/>
    <s v="St. Mary's Hospital"/>
    <d v="2022-01-14T08:28:58"/>
    <d v="1953-01-15T00:00:00"/>
    <x v="3"/>
  </r>
  <r>
    <s v="120563"/>
    <n v="6"/>
    <n v="10"/>
    <n v="5"/>
    <n v="9"/>
    <n v="7"/>
    <n v="4"/>
    <n v="1"/>
    <n v="3"/>
    <n v="2"/>
    <n v="6"/>
    <s v="The noise levels in the hospital were disruptive and made it difficult to rest."/>
    <s v="L570"/>
    <s v="16"/>
    <s v="Home"/>
    <n v="25"/>
    <s v="female"/>
    <s v="English"/>
    <s v="St. Mary's Hospital"/>
    <d v="2023-01-17T07:42:05"/>
    <d v="1998-02-16T00:00:00"/>
    <x v="7"/>
  </r>
  <r>
    <s v="863839"/>
    <n v="8"/>
    <n v="10"/>
    <n v="5"/>
    <n v="2"/>
    <n v="7"/>
    <n v="4"/>
    <n v="8"/>
    <n v="6"/>
    <n v="10"/>
    <n v="10"/>
    <s v=""/>
    <s v="T84011S"/>
    <s v="29"/>
    <s v="Home"/>
    <n v="39"/>
    <s v="male"/>
    <s v="English"/>
    <s v="St. Mary's Hospital"/>
    <d v="2021-03-10T06:57:33"/>
    <d v="1982-02-05T00:00:00"/>
    <x v="0"/>
  </r>
  <r>
    <s v="090696"/>
    <n v="6"/>
    <n v="2"/>
    <n v="3"/>
    <n v="5"/>
    <n v="7"/>
    <n v="9"/>
    <n v="2"/>
    <n v="7"/>
    <n v="7"/>
    <n v="10"/>
    <s v=""/>
    <s v="H65119"/>
    <s v="14"/>
    <s v="Home"/>
    <n v="57"/>
    <s v="female"/>
    <s v="English"/>
    <s v="City Medical Center"/>
    <d v="2022-10-02T09:10:20"/>
    <d v="1965-10-06T00:00:00"/>
    <x v="10"/>
  </r>
  <r>
    <s v="074834"/>
    <n v="1"/>
    <n v="6"/>
    <n v="7"/>
    <n v="4"/>
    <n v="7"/>
    <n v="7"/>
    <n v="2"/>
    <n v="5"/>
    <n v="10"/>
    <n v="4"/>
    <s v=""/>
    <s v="Q313"/>
    <s v="8"/>
    <s v="Long-term Care Hospital"/>
    <n v="42"/>
    <s v="female"/>
    <s v="English"/>
    <s v="St. Mary's Hospital"/>
    <d v="2023-01-10T08:32:10"/>
    <d v="1980-09-07T00:00:00"/>
    <x v="23"/>
  </r>
  <r>
    <s v="715486"/>
    <n v="5"/>
    <n v="4"/>
    <n v="3"/>
    <n v="7"/>
    <n v="7"/>
    <n v="8"/>
    <n v="5"/>
    <n v="7"/>
    <n v="2"/>
    <n v="7"/>
    <s v=""/>
    <s v="S62156K"/>
    <s v="14"/>
    <s v="Home"/>
    <n v="35"/>
    <s v="female"/>
    <s v="English"/>
    <s v="St. Mary's Hospital"/>
    <d v="2022-07-28T03:41:01"/>
    <d v="1987-05-20T00:00:00"/>
    <x v="3"/>
  </r>
  <r>
    <s v="939656"/>
    <n v="8"/>
    <n v="8"/>
    <n v="5"/>
    <n v="2"/>
    <n v="7"/>
    <n v="7"/>
    <n v="5"/>
    <n v="2"/>
    <n v="1"/>
    <n v="8"/>
    <s v=""/>
    <s v="S9900"/>
    <s v="21"/>
    <s v="Long-term Care Hospital"/>
    <n v="76"/>
    <s v="female"/>
    <s v="English"/>
    <s v="Memorial Hospital"/>
    <d v="2022-03-15T06:42:09"/>
    <d v="1945-10-23T00:00:00"/>
    <x v="3"/>
  </r>
  <r>
    <s v="288617"/>
    <n v="5"/>
    <n v="6"/>
    <n v="10"/>
    <n v="8"/>
    <n v="7"/>
    <n v="1"/>
    <n v="4"/>
    <n v="10"/>
    <n v="2"/>
    <n v="2"/>
    <s v="The hospital staff was very attentive and caring."/>
    <s v="T22311S"/>
    <s v="2"/>
    <s v="Home"/>
    <n v="41"/>
    <s v="male"/>
    <s v="English"/>
    <s v="General Hospital"/>
    <d v="2022-03-11T03:34:16"/>
    <d v="1981-06-07T00:00:00"/>
    <x v="0"/>
  </r>
  <r>
    <s v="043957"/>
    <n v="9"/>
    <n v="8"/>
    <n v="2"/>
    <n v="10"/>
    <n v="7"/>
    <n v="5"/>
    <n v="9"/>
    <n v="6"/>
    <n v="8"/>
    <n v="3"/>
    <s v="The wait times were too long and frustrating."/>
    <s v="S728X9R"/>
    <s v="8"/>
    <s v="Home"/>
    <n v="59"/>
    <s v="male"/>
    <s v="English"/>
    <s v="Community Health Clinic"/>
    <d v="2021-04-07T19:45:53"/>
    <d v="1962-06-10T00:00:00"/>
    <x v="3"/>
  </r>
  <r>
    <s v="938750"/>
    <n v="6"/>
    <n v="7"/>
    <n v="7"/>
    <n v="6"/>
    <n v="7"/>
    <n v="8"/>
    <n v="2"/>
    <n v="8"/>
    <n v="1"/>
    <n v="8"/>
    <s v=""/>
    <s v="S15319A"/>
    <s v="30"/>
    <s v="Home"/>
    <n v="70"/>
    <s v="male"/>
    <s v="Japanese"/>
    <s v="Community Health Clinic"/>
    <d v="2023-02-11T15:59:14"/>
    <d v="1953-02-06T00:00:00"/>
    <x v="3"/>
  </r>
  <r>
    <s v="830018"/>
    <n v="8"/>
    <n v="7"/>
    <n v="4"/>
    <n v="6"/>
    <n v="7"/>
    <n v="9"/>
    <n v="4"/>
    <n v="2"/>
    <n v="7"/>
    <n v="6"/>
    <s v=""/>
    <s v="G14"/>
    <s v="12"/>
    <s v="Home"/>
    <n v="35"/>
    <s v="female"/>
    <s v="English"/>
    <s v="General Hospital"/>
    <d v="2021-09-01T21:23:10"/>
    <d v="1986-12-01T00:00:00"/>
    <x v="22"/>
  </r>
  <r>
    <s v="073366"/>
    <n v="7"/>
    <n v="9"/>
    <n v="9"/>
    <n v="4"/>
    <n v="7"/>
    <n v="9"/>
    <n v="3"/>
    <n v="3"/>
    <n v="10"/>
    <n v="5"/>
    <s v=""/>
    <s v="S82266P"/>
    <s v="30"/>
    <s v="Home"/>
    <n v="52"/>
    <s v="female"/>
    <s v="English"/>
    <s v="City Medical Center"/>
    <d v="2022-02-16T12:52:22"/>
    <d v="1970-05-19T00:00:00"/>
    <x v="3"/>
  </r>
  <r>
    <s v="357834"/>
    <n v="8"/>
    <n v="8"/>
    <n v="4"/>
    <n v="1"/>
    <n v="7"/>
    <n v="7"/>
    <n v="2"/>
    <n v="4"/>
    <n v="10"/>
    <n v="2"/>
    <s v=""/>
    <s v="A403"/>
    <s v="20"/>
    <s v="Home"/>
    <n v="23"/>
    <s v="male"/>
    <s v="English"/>
    <s v="City Medical Center"/>
    <d v="2021-09-17T18:07:11"/>
    <d v="1998-07-14T00:00:00"/>
    <x v="17"/>
  </r>
  <r>
    <s v="763265"/>
    <n v="10"/>
    <n v="4"/>
    <n v="5"/>
    <n v="2"/>
    <n v="7"/>
    <n v="8"/>
    <n v="2"/>
    <n v="9"/>
    <n v="2"/>
    <n v="6"/>
    <s v=""/>
    <s v="T24421D"/>
    <s v="13"/>
    <s v="Home"/>
    <n v="71"/>
    <s v="female"/>
    <s v="English"/>
    <s v="Memorial Hospital"/>
    <d v="2021-06-02T15:46:55"/>
    <d v="1950-01-18T00:00:00"/>
    <x v="0"/>
  </r>
  <r>
    <s v="022861"/>
    <n v="7"/>
    <n v="8"/>
    <n v="7"/>
    <n v="7"/>
    <n v="7"/>
    <n v="8"/>
    <n v="1"/>
    <n v="6"/>
    <n v="9"/>
    <n v="9"/>
    <s v=""/>
    <s v="V0390XA"/>
    <s v="3"/>
    <s v="Home"/>
    <n v="82"/>
    <s v="female"/>
    <s v="English"/>
    <s v="Memorial Hospital"/>
    <d v="2021-09-30T09:00:46"/>
    <d v="1939-07-29T00:00:00"/>
    <x v="1"/>
  </r>
  <r>
    <s v="220602"/>
    <n v="5"/>
    <n v="8"/>
    <n v="6"/>
    <n v="2"/>
    <n v="7"/>
    <n v="6"/>
    <n v="4"/>
    <n v="6"/>
    <n v="9"/>
    <n v="4"/>
    <s v=""/>
    <s v="S59909"/>
    <s v="4"/>
    <s v="Home"/>
    <n v="85"/>
    <s v="female"/>
    <s v="English"/>
    <s v="Memorial Hospital"/>
    <d v="2022-11-23T06:33:46"/>
    <d v="1938-02-28T00:00:00"/>
    <x v="3"/>
  </r>
  <r>
    <s v="135509"/>
    <n v="7"/>
    <n v="6"/>
    <n v="6"/>
    <n v="2"/>
    <n v="7"/>
    <n v="2"/>
    <n v="8"/>
    <n v="4"/>
    <n v="8"/>
    <n v="3"/>
    <s v="I encountered some issues with billing and insurance."/>
    <s v="A391"/>
    <s v="30"/>
    <s v="Home"/>
    <n v="29"/>
    <s v="female"/>
    <s v="English"/>
    <s v="St. Mary's Hospital"/>
    <d v="2023-03-27T23:23:54"/>
    <d v="1993-10-28T00:00:00"/>
    <x v="17"/>
  </r>
  <r>
    <s v="667226"/>
    <n v="7"/>
    <n v="2"/>
    <n v="7"/>
    <n v="3"/>
    <n v="7"/>
    <n v="1"/>
    <n v="1"/>
    <n v="2"/>
    <n v="9"/>
    <n v="4"/>
    <s v=""/>
    <s v="H05822"/>
    <s v="13"/>
    <s v="Expired"/>
    <n v="62"/>
    <s v="female"/>
    <s v="English"/>
    <s v="General Hospital"/>
    <d v="2022-03-31T10:18:14"/>
    <d v="1959-11-07T00:00:00"/>
    <x v="10"/>
  </r>
  <r>
    <s v="948568"/>
    <n v="1"/>
    <n v="8"/>
    <n v="7"/>
    <n v="4"/>
    <n v="7"/>
    <n v="8"/>
    <n v="3"/>
    <n v="4"/>
    <n v="5"/>
    <n v="9"/>
    <s v=""/>
    <s v="G4089"/>
    <s v="3"/>
    <s v="Home"/>
    <n v="79"/>
    <s v="female"/>
    <s v="English"/>
    <s v="City Medical Center"/>
    <d v="2021-07-17T15:37:58"/>
    <d v="1942-05-21T00:00:00"/>
    <x v="22"/>
  </r>
  <r>
    <s v="667226"/>
    <n v="7"/>
    <n v="2"/>
    <n v="7"/>
    <n v="3"/>
    <n v="7"/>
    <n v="1"/>
    <n v="1"/>
    <n v="2"/>
    <n v="9"/>
    <n v="4"/>
    <s v=""/>
    <s v="H05822"/>
    <s v="13"/>
    <s v="Expired"/>
    <n v="62"/>
    <s v="female"/>
    <s v="English"/>
    <s v="General Hospital"/>
    <d v="2022-03-31T10:18:14"/>
    <d v="1959-11-07T00:00:00"/>
    <x v="10"/>
  </r>
  <r>
    <s v="732633"/>
    <n v="4"/>
    <n v="8"/>
    <n v="4"/>
    <n v="9"/>
    <n v="7"/>
    <n v="3"/>
    <n v="10"/>
    <n v="6"/>
    <n v="9"/>
    <n v="6"/>
    <s v=""/>
    <s v=""/>
    <s v="2"/>
    <s v="Expired"/>
    <n v="26"/>
    <s v="unspecified"/>
    <s v="English"/>
    <s v="Memorial Hospital"/>
    <d v="2022-10-06T01:30:52"/>
    <d v="1996-04-27T00:00:00"/>
    <x v="4"/>
  </r>
  <r>
    <s v="732633"/>
    <n v="4"/>
    <n v="8"/>
    <n v="4"/>
    <n v="9"/>
    <n v="7"/>
    <n v="3"/>
    <n v="10"/>
    <n v="6"/>
    <n v="9"/>
    <n v="6"/>
    <s v=""/>
    <s v=""/>
    <s v="2"/>
    <s v="Expired"/>
    <n v="26"/>
    <s v="unspecified"/>
    <s v="English"/>
    <s v="Memorial Hospital"/>
    <d v="2022-10-06T01:30:52"/>
    <d v="1996-04-27T00:00:00"/>
    <x v="4"/>
  </r>
  <r>
    <s v="937687"/>
    <n v="8"/>
    <n v="4"/>
    <n v="6"/>
    <n v="5"/>
    <n v="7"/>
    <m/>
    <n v="1"/>
    <n v="4"/>
    <n v="9"/>
    <n v="5"/>
    <s v="The communication between staff and patients could be improved."/>
    <s v="S76002A"/>
    <s v="26"/>
    <s v="Long-term Care Hospital"/>
    <n v="77"/>
    <s v="female"/>
    <s v="English"/>
    <s v="City Medical Center"/>
    <d v="2023-05-07T10:50:49"/>
    <d v="1946-10-01T00:00:00"/>
    <x v="3"/>
  </r>
  <r>
    <s v="162855"/>
    <n v="10"/>
    <n v="4"/>
    <n v="3"/>
    <n v="2"/>
    <n v="7"/>
    <n v="7"/>
    <n v="2"/>
    <n v="7"/>
    <n v="6"/>
    <n v="10"/>
    <s v=""/>
    <s v="H4041X1"/>
    <s v="21"/>
    <s v="Long-term Care Hospital"/>
    <n v="80"/>
    <s v="female"/>
    <s v="English"/>
    <s v="St. Mary's Hospital"/>
    <d v="2021-05-25T21:13:57"/>
    <d v="1941-04-08T00:00:00"/>
    <x v="10"/>
  </r>
  <r>
    <s v="929657"/>
    <n v="9"/>
    <n v="1"/>
    <n v="4"/>
    <n v="1"/>
    <n v="7"/>
    <n v="5"/>
    <n v="1"/>
    <n v="2"/>
    <n v="5"/>
    <n v="8"/>
    <s v="The wait times were too long and frustrating."/>
    <s v="S30825A"/>
    <s v="8"/>
    <s v="Home"/>
    <n v="96"/>
    <s v="male"/>
    <s v="Chinese"/>
    <s v="Community Health Clinic"/>
    <d v="2022-08-05T05:25:12"/>
    <d v="1926-05-15T00:00:00"/>
    <x v="3"/>
  </r>
  <r>
    <s v="810413"/>
    <n v="5"/>
    <n v="10"/>
    <n v="8"/>
    <n v="5"/>
    <n v="7"/>
    <n v="7"/>
    <n v="10"/>
    <n v="6"/>
    <n v="2"/>
    <n v="2"/>
    <s v="The noise levels in the hospital were disruptive and made it difficult to rest."/>
    <s v="S2191"/>
    <s v="15"/>
    <s v="Expired"/>
    <n v="81"/>
    <s v="male"/>
    <s v="English"/>
    <s v="Memorial Hospital"/>
    <d v="2021-08-13T21:17:54"/>
    <d v="1940-11-07T00:00:00"/>
    <x v="3"/>
  </r>
  <r>
    <s v="062475"/>
    <n v="3"/>
    <n v="1"/>
    <n v="7"/>
    <n v="9"/>
    <n v="7"/>
    <n v="9"/>
    <n v="-5"/>
    <n v="5"/>
    <n v="3"/>
    <n v="6"/>
    <s v=""/>
    <s v="H6601"/>
    <s v="4"/>
    <s v="Skilled Nursing Facility"/>
    <n v="70"/>
    <s v="female"/>
    <s v="English"/>
    <s v="City Medical Center"/>
    <d v="2021-11-01T20:15:04"/>
    <d v="1951-06-10T00:00:00"/>
    <x v="10"/>
  </r>
  <r>
    <s v="845415"/>
    <n v="10"/>
    <n v="8"/>
    <n v="4"/>
    <n v="3"/>
    <n v="7"/>
    <n v="9"/>
    <n v="1"/>
    <n v="7"/>
    <n v="3"/>
    <n v="7"/>
    <s v="I encountered some issues with billing and insurance."/>
    <s v="S52602P"/>
    <s v="4"/>
    <s v="Home"/>
    <n v="58"/>
    <s v="male"/>
    <s v="English"/>
    <s v="City Medical Center"/>
    <d v="2022-08-31T19:30:46"/>
    <d v="1965-02-26T00:00:00"/>
    <x v="3"/>
  </r>
  <r>
    <s v="233759"/>
    <n v="3"/>
    <n v="1"/>
    <n v="6"/>
    <n v="1"/>
    <n v="7"/>
    <n v="10"/>
    <n v="1"/>
    <n v="6"/>
    <n v="1"/>
    <n v="3"/>
    <s v=""/>
    <s v="S5320XS"/>
    <s v="13"/>
    <s v="Home"/>
    <n v="55"/>
    <s v="female"/>
    <s v="English"/>
    <s v="Community Health Clinic"/>
    <d v="2021-04-10T00:46:57"/>
    <d v="1966-05-10T00:00:00"/>
    <x v="3"/>
  </r>
  <r>
    <s v="553778"/>
    <n v="4"/>
    <n v="7"/>
    <n v="6"/>
    <n v="2"/>
    <n v="7"/>
    <n v="1"/>
    <n v="1"/>
    <n v="6"/>
    <n v="6"/>
    <n v="4"/>
    <s v=""/>
    <s v="O6981X4"/>
    <s v="22"/>
    <s v="Home"/>
    <n v="46"/>
    <s v="female"/>
    <s v="English"/>
    <s v="General Hospital"/>
    <d v="2023-07-22T20:23:40"/>
    <d v="1977-12-01T00:00:00"/>
    <x v="20"/>
  </r>
  <r>
    <s v="589972"/>
    <n v="2"/>
    <n v="9"/>
    <n v="10"/>
    <n v="10"/>
    <n v="7"/>
    <n v="1"/>
    <n v="7"/>
    <n v="5"/>
    <n v="6"/>
    <n v="8"/>
    <s v=""/>
    <s v="V412"/>
    <s v="20"/>
    <s v="Home"/>
    <n v="72"/>
    <s v="male"/>
    <s v="Korean"/>
    <s v="St. Mary's Hospital"/>
    <d v="2022-05-31T19:25:47"/>
    <d v="1950-01-20T00:00:00"/>
    <x v="1"/>
  </r>
  <r>
    <s v="194293"/>
    <n v="9"/>
    <n v="6"/>
    <n v="3"/>
    <n v="1"/>
    <n v="7"/>
    <n v="9"/>
    <n v="5"/>
    <n v="5"/>
    <n v="1"/>
    <n v="10"/>
    <s v=""/>
    <s v="W5803XD"/>
    <s v="26"/>
    <s v="Home"/>
    <n v="17"/>
    <s v="male"/>
    <s v="English"/>
    <s v="St. Mary's Hospital"/>
    <d v="2021-03-25T01:24:26"/>
    <d v="2004-07-26T00:00:00"/>
    <x v="12"/>
  </r>
  <r>
    <s v="236402"/>
    <n v="1"/>
    <n v="7"/>
    <n v="3"/>
    <n v="6"/>
    <n v="7"/>
    <n v="2"/>
    <n v="5"/>
    <n v="1"/>
    <n v="9"/>
    <n v="3"/>
    <s v=""/>
    <s v="T8610"/>
    <s v="3"/>
    <s v="Expired"/>
    <n v="93"/>
    <s v="female"/>
    <s v="English"/>
    <s v="Memorial Hospital"/>
    <d v="2021-02-15T12:23:14"/>
    <d v="1928-01-24T00:00:00"/>
    <x v="0"/>
  </r>
  <r>
    <s v="503732"/>
    <n v="4"/>
    <n v="9"/>
    <n v="3"/>
    <n v="1"/>
    <n v="7"/>
    <n v="2"/>
    <n v="3"/>
    <n v="6"/>
    <n v="6"/>
    <n v="6"/>
    <s v=""/>
    <s v="M1A10"/>
    <s v="23"/>
    <s v="Home"/>
    <n v="74"/>
    <s v="male"/>
    <s v="English"/>
    <s v="Community Health Clinic"/>
    <d v="2021-10-05T20:44:02"/>
    <d v="1947-05-09T00:00:00"/>
    <x v="2"/>
  </r>
  <r>
    <s v="231998"/>
    <n v="6"/>
    <n v="7"/>
    <n v="6"/>
    <n v="5"/>
    <n v="7"/>
    <n v="4"/>
    <n v="4"/>
    <n v="3"/>
    <n v="5"/>
    <n v="7"/>
    <s v=""/>
    <s v="S42421S"/>
    <s v="20"/>
    <s v="Home"/>
    <n v="34"/>
    <s v="female"/>
    <s v="Japanese"/>
    <s v="St. Mary's Hospital"/>
    <d v="2021-05-22T23:22:50"/>
    <d v="1987-01-09T00:00:00"/>
    <x v="3"/>
  </r>
  <r>
    <s v="810413"/>
    <n v="5"/>
    <n v="10"/>
    <n v="8"/>
    <n v="5"/>
    <n v="7"/>
    <n v="7"/>
    <n v="10"/>
    <n v="6"/>
    <n v="2"/>
    <n v="2"/>
    <s v="The noise levels in the hospital were disruptive and made it difficult to rest."/>
    <s v="S2191"/>
    <s v="15"/>
    <s v="Expired"/>
    <n v="81"/>
    <s v="male"/>
    <s v="English"/>
    <s v="Memorial Hospital"/>
    <d v="2021-08-13T21:17:54"/>
    <d v="1940-11-07T00:00:00"/>
    <x v="3"/>
  </r>
  <r>
    <s v="080212"/>
    <n v="3"/>
    <n v="3"/>
    <n v="3"/>
    <n v="5"/>
    <n v="7"/>
    <m/>
    <n v="8"/>
    <n v="7"/>
    <n v="2"/>
    <n v="2"/>
    <s v=""/>
    <s v="O24911"/>
    <s v="11"/>
    <s v="Home"/>
    <n v="97"/>
    <s v="unspecified"/>
    <s v="Spanish"/>
    <s v="Memorial Hospital"/>
    <d v="2022-10-28T11:23:51"/>
    <d v="1926-04-10T00:00:00"/>
    <x v="20"/>
  </r>
  <r>
    <s v="629048"/>
    <n v="4"/>
    <n v="6"/>
    <n v="5"/>
    <n v="8"/>
    <n v="7"/>
    <n v="3"/>
    <n v="4"/>
    <n v="8"/>
    <n v="3"/>
    <n v="7"/>
    <s v=""/>
    <s v="S66019S"/>
    <s v="14"/>
    <s v="Rehabilitation Facility"/>
    <n v="43"/>
    <s v="male"/>
    <s v="English"/>
    <s v="General Hospital"/>
    <d v="2023-02-01T13:13:07"/>
    <d v="1980-08-12T00:00:00"/>
    <x v="3"/>
  </r>
  <r>
    <s v="607298"/>
    <n v="8"/>
    <n v="3"/>
    <n v="6"/>
    <n v="5"/>
    <n v="7"/>
    <n v="8"/>
    <n v="9"/>
    <n v="7"/>
    <n v="1"/>
    <n v="7"/>
    <s v=""/>
    <s v="O09891"/>
    <s v="22"/>
    <s v="Home"/>
    <n v="83"/>
    <s v="female"/>
    <s v="English"/>
    <s v="Memorial Hospital"/>
    <d v="2021-03-05T11:41:36"/>
    <d v="1938-02-16T00:00:00"/>
    <x v="20"/>
  </r>
  <r>
    <s v="497853"/>
    <n v="6"/>
    <n v="5"/>
    <n v="7"/>
    <n v="4"/>
    <n v="7"/>
    <n v="9"/>
    <n v="4"/>
    <n v="10"/>
    <n v="7"/>
    <n v="10"/>
    <s v=""/>
    <s v="Q655"/>
    <s v="14"/>
    <s v="Left Against Medical Advice"/>
    <n v="64"/>
    <s v="female"/>
    <s v="English"/>
    <s v="Community Health Clinic"/>
    <d v="2022-08-07T20:30:56"/>
    <d v="1958-06-20T00:00:00"/>
    <x v="23"/>
  </r>
  <r>
    <s v="709079"/>
    <n v="6"/>
    <n v="10"/>
    <n v="9"/>
    <n v="8"/>
    <n v="7"/>
    <n v="4"/>
    <n v="9"/>
    <n v="1"/>
    <n v="9"/>
    <n v="2"/>
    <s v="I felt well-informed and involved in my treatment plan."/>
    <s v="T8462"/>
    <s v="5"/>
    <s v="Home"/>
    <n v="71"/>
    <s v="male"/>
    <s v="English"/>
    <s v="Memorial Hospital"/>
    <d v="2022-06-30T08:29:47"/>
    <d v="1951-10-20T00:00:00"/>
    <x v="0"/>
  </r>
  <r>
    <s v="593518"/>
    <n v="6"/>
    <n v="3"/>
    <n v="7"/>
    <n v="5"/>
    <n v="7"/>
    <n v="1"/>
    <n v="4"/>
    <n v="2"/>
    <n v="8"/>
    <n v="7"/>
    <s v=""/>
    <s v="T8589"/>
    <s v="22"/>
    <s v="Court/Law Enforcement"/>
    <n v="35"/>
    <s v="female"/>
    <s v="English"/>
    <s v="City Medical Center"/>
    <d v="2023-01-11T20:23:22"/>
    <d v="1987-07-23T00:00:00"/>
    <x v="0"/>
  </r>
  <r>
    <s v="277513"/>
    <n v="9"/>
    <n v="8"/>
    <n v="4"/>
    <n v="8"/>
    <n v="7"/>
    <n v="5"/>
    <n v="10"/>
    <n v="7"/>
    <n v="1"/>
    <n v="5"/>
    <s v=""/>
    <s v="S66515D"/>
    <s v="5"/>
    <s v="Another Type of Facility"/>
    <n v="17"/>
    <s v="female"/>
    <s v="English"/>
    <s v="St. Mary's Hospital"/>
    <d v="2021-10-11T09:59:28"/>
    <d v="2004-12-18T00:00:00"/>
    <x v="3"/>
  </r>
  <r>
    <s v="264554"/>
    <n v="2"/>
    <n v="3"/>
    <n v="4"/>
    <n v="1"/>
    <n v="7"/>
    <n v="6"/>
    <n v="10"/>
    <n v="2"/>
    <n v="4"/>
    <n v="6"/>
    <s v=""/>
    <s v="S00411A"/>
    <s v="29"/>
    <s v="Home"/>
    <n v="95"/>
    <s v="female"/>
    <s v="English"/>
    <s v="City Medical Center"/>
    <d v="2022-09-01T04:33:47"/>
    <d v="1927-08-02T00:00:00"/>
    <x v="3"/>
  </r>
  <r>
    <s v="601636"/>
    <n v="4"/>
    <n v="7"/>
    <n v="7"/>
    <n v="7"/>
    <n v="7"/>
    <n v="8"/>
    <n v="3"/>
    <n v="4"/>
    <n v="3"/>
    <n v="3"/>
    <s v=""/>
    <s v="S62665B"/>
    <s v="23"/>
    <s v="Long-term Care Hospital"/>
    <n v="33"/>
    <s v="female"/>
    <s v="English"/>
    <s v="St. Mary's Hospital"/>
    <d v="2022-09-16T17:01:02"/>
    <d v="1989-06-25T00:00:00"/>
    <x v="3"/>
  </r>
  <r>
    <s v="236402"/>
    <n v="1"/>
    <n v="7"/>
    <n v="3"/>
    <n v="6"/>
    <n v="7"/>
    <n v="2"/>
    <n v="5"/>
    <n v="1"/>
    <n v="9"/>
    <n v="3"/>
    <s v=""/>
    <s v="T8610"/>
    <s v="3"/>
    <s v="Expired"/>
    <n v="93"/>
    <s v="female"/>
    <s v="English"/>
    <s v="Memorial Hospital"/>
    <d v="2021-02-15T12:23:14"/>
    <d v="1928-01-24T00:00:00"/>
    <x v="0"/>
  </r>
  <r>
    <s v="129570"/>
    <n v="6"/>
    <n v="6"/>
    <n v="3"/>
    <n v="5"/>
    <n v="7"/>
    <n v="2"/>
    <n v="5"/>
    <n v="7"/>
    <n v="8"/>
    <n v="4"/>
    <s v="I had a positive experience overall."/>
    <s v="X929XXS"/>
    <s v="15"/>
    <s v="Another Type of Facility"/>
    <n v="95"/>
    <s v="male"/>
    <s v="English"/>
    <s v="City Medical Center"/>
    <d v="2022-08-04T11:39:32"/>
    <d v="1927-07-18T00:00:00"/>
    <x v="15"/>
  </r>
  <r>
    <s v="823867"/>
    <n v="7"/>
    <n v="1"/>
    <n v="7"/>
    <n v="1"/>
    <n v="7"/>
    <n v="6"/>
    <n v="4"/>
    <n v="9"/>
    <n v="6"/>
    <n v="6"/>
    <s v="The communication between staff and patients could be improved."/>
    <s v="M84834"/>
    <s v="8"/>
    <s v="Home"/>
    <n v="78"/>
    <s v="female"/>
    <s v="English"/>
    <s v="City Medical Center"/>
    <d v="2021-12-27T06:53:41"/>
    <d v="1943-09-03T00:00:00"/>
    <x v="2"/>
  </r>
  <r>
    <s v="338642"/>
    <n v="2"/>
    <n v="3"/>
    <n v="8"/>
    <n v="3"/>
    <n v="7"/>
    <n v="4"/>
    <n v="2"/>
    <n v="10"/>
    <n v="6"/>
    <n v="10"/>
    <s v="The discharge process was disorganized and confusing."/>
    <s v="O318X22"/>
    <s v="4"/>
    <s v="Home"/>
    <n v="17"/>
    <s v="unspecified"/>
    <s v="English"/>
    <s v="General Hospital"/>
    <d v="2021-03-05T05:17:56"/>
    <d v="2004-04-11T00:00:00"/>
    <x v="20"/>
  </r>
  <r>
    <s v="873545"/>
    <n v="9"/>
    <n v="6"/>
    <n v="4"/>
    <n v="3"/>
    <n v="7"/>
    <n v="1"/>
    <n v="4"/>
    <n v="4"/>
    <n v="10"/>
    <n v="2"/>
    <s v="I had a positive experience overall."/>
    <s v="Y279"/>
    <s v="&lt;2"/>
    <s v="Home"/>
    <n v="63"/>
    <s v="male"/>
    <s v="German"/>
    <s v="General Hospital"/>
    <d v="2022-06-26T21:08:01"/>
    <d v="1959-07-13T00:00:00"/>
    <x v="8"/>
  </r>
  <r>
    <s v="572563"/>
    <n v="8"/>
    <n v="9"/>
    <n v="6"/>
    <n v="2"/>
    <n v="7"/>
    <n v="4"/>
    <n v="4"/>
    <n v="2"/>
    <n v="5"/>
    <n v="8"/>
    <s v=""/>
    <s v="S42109B"/>
    <s v="19"/>
    <s v="Home"/>
    <n v="41"/>
    <s v="male"/>
    <s v="German"/>
    <s v="Memorial Hospital"/>
    <d v="2021-02-16T23:04:00"/>
    <d v="1980-01-12T00:00:00"/>
    <x v="3"/>
  </r>
  <r>
    <s v="693390"/>
    <n v="5"/>
    <n v="8"/>
    <n v="5"/>
    <n v="3"/>
    <n v="7"/>
    <n v="9"/>
    <n v="3"/>
    <n v="10"/>
    <n v="1"/>
    <n v="4"/>
    <s v="The noise levels in the hospital were disruptive and made it difficult to rest."/>
    <s v="S92234K"/>
    <s v="22"/>
    <s v="Long-term Care Hospital"/>
    <m/>
    <s v="male"/>
    <s v="English"/>
    <s v="St. Mary's Hospital"/>
    <d v="2021-05-02T19:37:17"/>
    <d v="2002-09-11T00:00:00"/>
    <x v="3"/>
  </r>
  <r>
    <s v="657881"/>
    <n v="9"/>
    <n v="10"/>
    <n v="2"/>
    <n v="4"/>
    <n v="7"/>
    <n v="10"/>
    <n v="2"/>
    <n v="8"/>
    <n v="1"/>
    <n v="2"/>
    <s v="The communication between staff and patients could be improved."/>
    <s v="M89069"/>
    <s v="13"/>
    <s v="Long-term Care Hospital"/>
    <n v="35"/>
    <s v="male"/>
    <s v="Japanese"/>
    <s v="Memorial Hospital"/>
    <d v="2022-09-25T06:05:24"/>
    <d v="1987-12-28T00:00:00"/>
    <x v="2"/>
  </r>
  <r>
    <s v="405279"/>
    <n v="9"/>
    <n v="4"/>
    <n v="6"/>
    <n v="4"/>
    <n v="7"/>
    <n v="7"/>
    <n v="5"/>
    <n v="3"/>
    <n v="7"/>
    <n v="10"/>
    <s v="The communication between staff and patients could be improved."/>
    <s v="E093542"/>
    <s v="25"/>
    <s v="Home"/>
    <n v="62"/>
    <s v="male"/>
    <s v="English"/>
    <s v="Community Health Clinic"/>
    <d v="2022-07-01T00:16:45"/>
    <d v="1960-06-09T00:00:00"/>
    <x v="5"/>
  </r>
  <r>
    <s v="295905"/>
    <n v="2"/>
    <n v="8"/>
    <n v="6"/>
    <n v="1"/>
    <n v="7"/>
    <n v="6"/>
    <n v="10"/>
    <n v="8"/>
    <n v="10"/>
    <n v="10"/>
    <s v=""/>
    <s v="T80910S"/>
    <s v="22"/>
    <s v="Skilled Nursing Facility"/>
    <n v="81"/>
    <s v="male"/>
    <s v="English"/>
    <s v="St. Mary's Hospital"/>
    <d v="2022-05-05T17:10:20"/>
    <d v="1941-01-04T00:00:00"/>
    <x v="0"/>
  </r>
  <r>
    <s v="401363"/>
    <n v="1"/>
    <n v="9"/>
    <n v="6"/>
    <n v="6"/>
    <n v="7"/>
    <n v="8"/>
    <n v="3"/>
    <n v="3"/>
    <n v="5"/>
    <n v="5"/>
    <s v="The noise levels in the hospital were disruptive and made it difficult to rest."/>
    <s v=""/>
    <s v="19"/>
    <s v="Expired"/>
    <n v="51"/>
    <s v="male"/>
    <s v="English"/>
    <s v="St. Mary's Hospital"/>
    <d v="2021-01-25T04:04:17"/>
    <d v="1969-12-01T00:00:00"/>
    <x v="4"/>
  </r>
  <r>
    <s v="618475"/>
    <n v="8"/>
    <n v="5"/>
    <n v="1"/>
    <n v="6"/>
    <n v="7"/>
    <n v="4"/>
    <n v="9"/>
    <n v="3"/>
    <n v="3"/>
    <n v="10"/>
    <s v=""/>
    <s v="W34018D"/>
    <s v="11"/>
    <s v="Home"/>
    <n v="82"/>
    <s v="female"/>
    <s v="English"/>
    <s v="City Medical Center"/>
    <d v="2022-08-10T16:16:19"/>
    <d v="1940-04-16T00:00:00"/>
    <x v="12"/>
  </r>
  <r>
    <s v="185642"/>
    <n v="2"/>
    <n v="3"/>
    <n v="4"/>
    <n v="10"/>
    <n v="7"/>
    <n v="10"/>
    <n v="6"/>
    <n v="1"/>
    <n v="1"/>
    <n v="5"/>
    <s v=""/>
    <s v="H181"/>
    <s v="3"/>
    <s v="Home"/>
    <n v="22"/>
    <s v="female"/>
    <s v="English"/>
    <s v="St. Mary's Hospital"/>
    <d v="2022-02-03T14:13:25"/>
    <d v="1999-10-22T00:00:00"/>
    <x v="10"/>
  </r>
  <r>
    <s v="772868"/>
    <n v="7"/>
    <n v="8"/>
    <n v="9"/>
    <n v="8"/>
    <n v="7"/>
    <n v="5"/>
    <n v="2"/>
    <n v="4"/>
    <n v="3"/>
    <n v="10"/>
    <s v=""/>
    <s v="T2015XD"/>
    <s v="21"/>
    <s v="Home"/>
    <n v="22"/>
    <s v="female"/>
    <s v="English"/>
    <s v="Memorial Hospital"/>
    <d v="2021-08-15T12:59:14"/>
    <d v="1999-05-05T00:00:00"/>
    <x v="0"/>
  </r>
  <r>
    <s v="166160"/>
    <n v="10"/>
    <n v="10"/>
    <n v="1"/>
    <n v="7"/>
    <n v="7"/>
    <n v="8"/>
    <n v="3"/>
    <n v="10"/>
    <n v="4"/>
    <n v="5"/>
    <s v="The wait times were too long and frustrating."/>
    <s v="G43609"/>
    <s v="22"/>
    <s v="Home"/>
    <n v="58"/>
    <s v="male"/>
    <s v="English"/>
    <s v="St. Mary's Hospital"/>
    <d v="2021-12-17T21:21:43"/>
    <d v="1964-05-31T00:00:00"/>
    <x v="22"/>
  </r>
  <r>
    <s v="401363"/>
    <n v="1"/>
    <n v="9"/>
    <n v="6"/>
    <n v="6"/>
    <n v="7"/>
    <n v="8"/>
    <n v="3"/>
    <n v="3"/>
    <n v="5"/>
    <n v="5"/>
    <s v="The noise levels in the hospital were disruptive and made it difficult to rest."/>
    <s v=""/>
    <s v="19"/>
    <s v="Expired"/>
    <n v="51"/>
    <s v="male"/>
    <s v="English"/>
    <s v="St. Mary's Hospital"/>
    <d v="2021-01-25T04:04:17"/>
    <d v="1969-12-01T00:00:00"/>
    <x v="4"/>
  </r>
  <r>
    <s v="329141"/>
    <n v="1"/>
    <n v="4"/>
    <n v="6"/>
    <n v="2"/>
    <n v="8"/>
    <n v="4"/>
    <n v="2"/>
    <n v="4"/>
    <n v="2"/>
    <n v="3"/>
    <s v=""/>
    <s v="S435"/>
    <s v="17"/>
    <s v="Home"/>
    <n v="85"/>
    <s v="female"/>
    <s v="English"/>
    <s v="Community Health Clinic"/>
    <d v="2021-04-24T20:14:56"/>
    <d v="1936-04-01T00:00:00"/>
    <x v="3"/>
  </r>
  <r>
    <s v="670780"/>
    <n v="2"/>
    <n v="6"/>
    <n v="6"/>
    <n v="4"/>
    <n v="8"/>
    <n v="1"/>
    <n v="9"/>
    <n v="2"/>
    <n v="5"/>
    <n v="4"/>
    <s v="I encountered some issues with billing and insurance."/>
    <s v="S73041D"/>
    <s v=""/>
    <s v="Home"/>
    <n v="33"/>
    <s v="female"/>
    <s v="English"/>
    <s v="Community Health Clinic"/>
    <d v="2021-06-30T03:24:27"/>
    <d v="1988-01-15T00:00:00"/>
    <x v="3"/>
  </r>
  <r>
    <s v="326181"/>
    <n v="8"/>
    <n v="9"/>
    <n v="7"/>
    <n v="6"/>
    <n v="8"/>
    <n v="2"/>
    <n v="9"/>
    <n v="2"/>
    <n v="2"/>
    <n v="3"/>
    <s v=""/>
    <s v="G248"/>
    <s v="24"/>
    <s v="Home"/>
    <n v="96"/>
    <s v="male"/>
    <s v="English"/>
    <s v="Community Health Clinic"/>
    <d v="2022-11-06T11:44:11"/>
    <d v="1926-09-13T00:00:00"/>
    <x v="22"/>
  </r>
  <r>
    <s v="358463"/>
    <n v="3"/>
    <n v="10"/>
    <n v="3"/>
    <n v="10"/>
    <n v="8"/>
    <n v="8"/>
    <n v="4"/>
    <n v="10"/>
    <n v="5"/>
    <n v="9"/>
    <s v=""/>
    <s v="V0499"/>
    <s v="29"/>
    <s v="Home"/>
    <n v="43"/>
    <s v="male"/>
    <s v="English"/>
    <s v="General Hospital"/>
    <d v="2022-05-17T17:56:38"/>
    <d v="1979-03-21T00:00:00"/>
    <x v="1"/>
  </r>
  <r>
    <s v="893255"/>
    <n v="7"/>
    <n v="4"/>
    <n v="4"/>
    <n v="10"/>
    <n v="8"/>
    <n v="6"/>
    <n v="1"/>
    <n v="4"/>
    <n v="9"/>
    <n v="8"/>
    <s v=""/>
    <s v="E095"/>
    <s v="27"/>
    <s v="Home"/>
    <n v="75"/>
    <s v="female"/>
    <s v="English"/>
    <s v="City Medical Center"/>
    <d v="2021-03-26T15:05:58"/>
    <d v="1946-07-14T00:00:00"/>
    <x v="5"/>
  </r>
  <r>
    <s v="635689"/>
    <n v="6"/>
    <n v="2"/>
    <n v="6"/>
    <n v="9"/>
    <n v="8"/>
    <n v="8"/>
    <n v="3"/>
    <n v="4"/>
    <n v="5"/>
    <n v="1"/>
    <s v=""/>
    <s v="T391X5S"/>
    <s v="15"/>
    <s v="Home"/>
    <n v="63"/>
    <s v="female"/>
    <s v="English"/>
    <s v="Community Health Clinic"/>
    <d v="2023-03-21T16:33:17"/>
    <d v="1960-09-28T00:00:00"/>
    <x v="0"/>
  </r>
  <r>
    <s v="589733"/>
    <n v="1"/>
    <n v="5"/>
    <n v="2"/>
    <n v="7"/>
    <n v="8"/>
    <n v="8"/>
    <n v="7"/>
    <n v="4"/>
    <n v="7"/>
    <n v="9"/>
    <s v=""/>
    <s v=""/>
    <s v="15"/>
    <s v="Home"/>
    <n v="27"/>
    <s v="female"/>
    <s v="Portuguese"/>
    <s v="City Medical Center"/>
    <d v="2021-06-04T12:45:02"/>
    <d v="1994-02-01T00:00:00"/>
    <x v="4"/>
  </r>
  <r>
    <s v="315126"/>
    <n v="6"/>
    <n v="6"/>
    <n v="9"/>
    <n v="2"/>
    <n v="8"/>
    <n v="3"/>
    <n v="5"/>
    <n v="10"/>
    <n v="3"/>
    <n v="1"/>
    <s v="The noise levels in the hospital were disruptive and made it difficult to rest."/>
    <s v="S52242"/>
    <s v="28"/>
    <s v="Home"/>
    <n v="21"/>
    <s v="female"/>
    <s v="English"/>
    <s v="Memorial Hospital"/>
    <d v="2021-01-25T23:09:44"/>
    <d v="1999-11-01T00:00:00"/>
    <x v="3"/>
  </r>
  <r>
    <s v="874859"/>
    <n v="4"/>
    <n v="7"/>
    <n v="9"/>
    <n v="3"/>
    <n v="8"/>
    <n v="7"/>
    <n v="5"/>
    <n v="4"/>
    <n v="9"/>
    <n v="9"/>
    <s v="The noise levels in the hospital were disruptive and made it difficult to rest."/>
    <s v=""/>
    <s v="30"/>
    <s v="Home"/>
    <n v="24"/>
    <s v="male"/>
    <s v="English"/>
    <s v="General Hospital"/>
    <d v="2022-05-03T01:22:35"/>
    <d v="1998-08-23T00:00:00"/>
    <x v="4"/>
  </r>
  <r>
    <s v="213048"/>
    <n v="7"/>
    <n v="9"/>
    <n v="7"/>
    <n v="7"/>
    <n v="8"/>
    <n v="7"/>
    <n v="8"/>
    <n v="3"/>
    <n v="2"/>
    <n v="4"/>
    <s v="I felt well-informed and involved in my treatment plan."/>
    <s v="S89009D"/>
    <s v="23"/>
    <s v="Home"/>
    <n v="87"/>
    <s v="male"/>
    <s v="English"/>
    <s v="Community Health Clinic"/>
    <d v="2023-06-24T17:30:27"/>
    <d v="1936-12-28T00:00:00"/>
    <x v="3"/>
  </r>
  <r>
    <s v="842362"/>
    <n v="4"/>
    <n v="5"/>
    <n v="2"/>
    <n v="1"/>
    <n v="8"/>
    <n v="5"/>
    <n v="7"/>
    <n v="6"/>
    <n v="5"/>
    <n v="5"/>
    <s v=""/>
    <s v=""/>
    <s v="24"/>
    <s v="Home"/>
    <n v="50"/>
    <s v="female"/>
    <s v="English"/>
    <s v="City Medical Center"/>
    <d v="2023-06-14T11:15:05"/>
    <d v="1973-01-20T00:00:00"/>
    <x v="4"/>
  </r>
  <r>
    <s v="376646"/>
    <n v="8"/>
    <n v="10"/>
    <n v="10"/>
    <n v="1"/>
    <n v="8"/>
    <n v="2"/>
    <n v="5"/>
    <n v="10"/>
    <n v="4"/>
    <n v="1"/>
    <s v="The wait times were too long and frustrating."/>
    <s v="O360133"/>
    <s v="7"/>
    <s v="Home"/>
    <n v="39"/>
    <s v="female"/>
    <s v="English"/>
    <s v="General Hospital"/>
    <d v="2022-01-22T17:10:38"/>
    <d v="1982-09-28T00:00:00"/>
    <x v="20"/>
  </r>
  <r>
    <s v="753789"/>
    <n v="5"/>
    <n v="2"/>
    <n v="5"/>
    <n v="3"/>
    <n v="8"/>
    <n v="8"/>
    <n v="4"/>
    <n v="10"/>
    <n v="3"/>
    <n v="9"/>
    <s v="The communication between staff and patients could be improved."/>
    <s v=""/>
    <s v="15"/>
    <s v="Home"/>
    <n v="90"/>
    <s v="female"/>
    <s v="English"/>
    <s v="St. Mary's Hospital"/>
    <d v="2021-08-08T07:03:24"/>
    <d v="1931-07-21T00:00:00"/>
    <x v="4"/>
  </r>
  <r>
    <s v="236142"/>
    <n v="7"/>
    <n v="1"/>
    <n v="3"/>
    <n v="9"/>
    <n v="8"/>
    <n v="7"/>
    <n v="4"/>
    <n v="6"/>
    <n v="6"/>
    <n v="2"/>
    <s v=""/>
    <s v="C572"/>
    <s v="5"/>
    <s v="Long-term Care Hospital"/>
    <n v="74"/>
    <s v="male"/>
    <s v="English"/>
    <s v="City Medical Center"/>
    <d v="2022-06-15T09:28:25"/>
    <d v="1948-09-01T00:00:00"/>
    <x v="14"/>
  </r>
  <r>
    <s v="942293"/>
    <n v="2"/>
    <n v="1"/>
    <n v="6"/>
    <n v="4"/>
    <n v="8"/>
    <n v="3"/>
    <n v="8"/>
    <n v="1"/>
    <n v="7"/>
    <n v="2"/>
    <s v="The facilities were clean and well-maintained."/>
    <s v="S12501A"/>
    <s v="30"/>
    <s v="Home"/>
    <n v="43"/>
    <s v="male"/>
    <s v="English"/>
    <s v="City Medical Center"/>
    <d v="2023-05-19T21:23:55"/>
    <d v="1980-05-24T00:00:00"/>
    <x v="3"/>
  </r>
  <r>
    <s v="209907"/>
    <n v="10"/>
    <n v="10"/>
    <n v="1"/>
    <n v="9"/>
    <n v="8"/>
    <m/>
    <n v="5"/>
    <n v="10"/>
    <n v="1"/>
    <n v="2"/>
    <s v="The discharge process was disorganized and confusing."/>
    <s v="W5929XS"/>
    <s v="26"/>
    <s v="Home"/>
    <n v="44"/>
    <s v="unspecified"/>
    <s v="English"/>
    <s v="Community Health Clinic"/>
    <d v="2022-05-29T08:01:53"/>
    <d v="1978-03-08T00:00:00"/>
    <x v="12"/>
  </r>
  <r>
    <s v="676122"/>
    <n v="8"/>
    <n v="2"/>
    <n v="8"/>
    <n v="2"/>
    <n v="8"/>
    <n v="4"/>
    <n v="4"/>
    <n v="5"/>
    <n v="5"/>
    <n v="3"/>
    <s v="The food options were limited and not very appetizing."/>
    <s v="T374X4D"/>
    <s v="22"/>
    <s v="ADM"/>
    <n v="97"/>
    <s v="unspecified"/>
    <s v="English"/>
    <s v="City Medical Center"/>
    <d v="2023-05-11T17:34:18"/>
    <d v="1926-09-05T00:00:00"/>
    <x v="0"/>
  </r>
  <r>
    <s v="877801"/>
    <n v="10"/>
    <n v="7"/>
    <n v="6"/>
    <n v="6"/>
    <n v="8"/>
    <n v="4"/>
    <n v="3"/>
    <n v="6"/>
    <n v="4"/>
    <n v="2"/>
    <s v=""/>
    <s v="S42031B"/>
    <s v="13"/>
    <s v="Home"/>
    <n v="49"/>
    <s v="male"/>
    <s v="English"/>
    <s v="St. Mary's Hospital"/>
    <d v="2023-05-02T02:41:32"/>
    <d v="1974-04-22T00:00:00"/>
    <x v="3"/>
  </r>
  <r>
    <s v="536975"/>
    <n v="10"/>
    <n v="8"/>
    <n v="5"/>
    <n v="7"/>
    <n v="8"/>
    <n v="3"/>
    <n v="3"/>
    <n v="7"/>
    <n v="3"/>
    <n v="4"/>
    <s v=""/>
    <s v="A5276"/>
    <s v="12"/>
    <s v="Expired"/>
    <n v="20"/>
    <s v="female"/>
    <s v="English"/>
    <s v="St. Mary's Hospital"/>
    <d v="2022-05-05T00:25:28"/>
    <d v="2002-01-30T00:00:00"/>
    <x v="17"/>
  </r>
  <r>
    <s v="536975"/>
    <n v="10"/>
    <n v="8"/>
    <n v="5"/>
    <n v="7"/>
    <n v="8"/>
    <n v="3"/>
    <n v="3"/>
    <n v="7"/>
    <n v="3"/>
    <n v="4"/>
    <s v=""/>
    <s v="A5276"/>
    <s v="12"/>
    <s v="Expired"/>
    <n v="20"/>
    <s v="female"/>
    <s v="English"/>
    <s v="St. Mary's Hospital"/>
    <d v="2022-05-05T00:25:28"/>
    <d v="2002-01-30T00:00:00"/>
    <x v="17"/>
  </r>
  <r>
    <s v="827893"/>
    <n v="8"/>
    <n v="9"/>
    <n v="4"/>
    <n v="5"/>
    <n v="8"/>
    <n v="10"/>
    <n v="4"/>
    <n v="9"/>
    <n v="8"/>
    <n v="5"/>
    <s v="The discharge process was disorganized and confusing."/>
    <s v="W5529XA"/>
    <s v="2"/>
    <s v="Home"/>
    <n v="94"/>
    <s v="female"/>
    <s v="English"/>
    <s v="City Medical Center"/>
    <d v="2023-03-29T06:35:41"/>
    <d v="1929-08-15T00:00:00"/>
    <x v="12"/>
  </r>
  <r>
    <s v="493330"/>
    <n v="8"/>
    <n v="3"/>
    <n v="1"/>
    <n v="5"/>
    <n v="8"/>
    <n v="10"/>
    <n v="5"/>
    <n v="7"/>
    <n v="1"/>
    <n v="5"/>
    <s v="I encountered some issues with billing and insurance."/>
    <s v="S83094D"/>
    <s v="17"/>
    <s v="Home"/>
    <n v="38"/>
    <s v="female"/>
    <s v="English"/>
    <s v="St. Mary's Hospital"/>
    <d v="2021-08-10T02:29:56"/>
    <d v="1983-05-07T00:00:00"/>
    <x v="3"/>
  </r>
  <r>
    <s v="729592"/>
    <n v="2"/>
    <n v="7"/>
    <n v="3"/>
    <n v="2"/>
    <n v="8"/>
    <m/>
    <n v="4"/>
    <n v="2"/>
    <n v="1"/>
    <n v="4"/>
    <s v="The discharge process was disorganized and confusing."/>
    <s v="S92214D"/>
    <s v="29"/>
    <s v="Long-term Care Hospital"/>
    <n v="88"/>
    <s v="male"/>
    <s v="English"/>
    <s v="City Medical Center"/>
    <d v="2022-03-10T01:44:17"/>
    <d v="1934-08-24T00:00:00"/>
    <x v="3"/>
  </r>
  <r>
    <s v="757070"/>
    <n v="3"/>
    <n v="2"/>
    <n v="7"/>
    <n v="5"/>
    <n v="8"/>
    <n v="1"/>
    <n v="5"/>
    <n v="5"/>
    <n v="7"/>
    <n v="3"/>
    <s v=""/>
    <s v="I83012"/>
    <s v="5"/>
    <s v="Against Medical Advice"/>
    <n v="96"/>
    <s v="female"/>
    <s v="English"/>
    <s v="St. Mary's Hospital"/>
    <d v="2021-09-28T10:21:05"/>
    <d v="1925-06-26T00:00:00"/>
    <x v="16"/>
  </r>
  <r>
    <s v="069120"/>
    <n v="9"/>
    <n v="7"/>
    <n v="4"/>
    <n v="10"/>
    <n v="8"/>
    <n v="8"/>
    <n v="8"/>
    <n v="3"/>
    <n v="10"/>
    <n v="3"/>
    <s v="The hospital staff was very attentive and caring."/>
    <s v="S42361"/>
    <s v="25"/>
    <s v="Long-term Care Hospital"/>
    <n v="52"/>
    <s v="male"/>
    <s v="English"/>
    <s v="General Hospital"/>
    <d v="2022-05-11T10:23:41"/>
    <d v="1970-05-21T00:00:00"/>
    <x v="3"/>
  </r>
  <r>
    <s v="374980"/>
    <n v="3"/>
    <n v="3"/>
    <n v="6"/>
    <n v="8"/>
    <n v="8"/>
    <n v="6"/>
    <n v="1"/>
    <n v="4"/>
    <n v="10"/>
    <n v="9"/>
    <s v="I encountered some issues with billing and insurance."/>
    <s v="S84802"/>
    <s v="29"/>
    <s v="Home"/>
    <n v="98"/>
    <s v="unspecified"/>
    <s v="English"/>
    <s v="Memorial Hospital"/>
    <d v="2021-08-09T04:36:18"/>
    <d v="1923-10-02T00:00:00"/>
    <x v="3"/>
  </r>
  <r>
    <s v="767800"/>
    <n v="10"/>
    <n v="7"/>
    <n v="6"/>
    <n v="10"/>
    <n v="8"/>
    <n v="10"/>
    <n v="2"/>
    <n v="1"/>
    <n v="4"/>
    <n v="2"/>
    <s v="I had a positive experience overall."/>
    <s v="S1529"/>
    <s v="19"/>
    <s v="Home"/>
    <n v="38"/>
    <s v="female"/>
    <s v="English"/>
    <s v="City Medical Center"/>
    <d v="2021-10-05T00:30:01"/>
    <d v="1983-06-19T00:00:00"/>
    <x v="3"/>
  </r>
  <r>
    <s v="275894"/>
    <n v="5"/>
    <n v="7"/>
    <n v="5"/>
    <n v="10"/>
    <n v="8"/>
    <n v="2"/>
    <n v="5"/>
    <n v="1"/>
    <n v="8"/>
    <n v="10"/>
    <s v="I had a positive experience overall."/>
    <s v="S52559R"/>
    <s v="2"/>
    <s v="Home"/>
    <n v="47"/>
    <s v="male"/>
    <s v="English"/>
    <s v="City Medical Center"/>
    <d v="2022-03-07T12:01:17"/>
    <d v="1975-02-18T00:00:00"/>
    <x v="3"/>
  </r>
  <r>
    <s v="826862"/>
    <n v="5"/>
    <n v="9"/>
    <n v="1"/>
    <n v="4"/>
    <n v="8"/>
    <m/>
    <n v="1"/>
    <n v="10"/>
    <n v="4"/>
    <n v="10"/>
    <s v="The noise levels in the hospital were disruptive and made it difficult to rest."/>
    <s v="S72099C"/>
    <s v="6"/>
    <s v="Home"/>
    <n v="60"/>
    <s v="female"/>
    <s v="English"/>
    <s v="St. Mary's Hospital"/>
    <d v="2023-07-10T16:10:11"/>
    <d v="1964-01-21T00:00:00"/>
    <x v="3"/>
  </r>
  <r>
    <s v="339420"/>
    <n v="7"/>
    <n v="9"/>
    <n v="7"/>
    <n v="8"/>
    <n v="8"/>
    <n v="9"/>
    <n v="2"/>
    <n v="3"/>
    <n v="10"/>
    <n v="9"/>
    <s v=""/>
    <s v="S86112A"/>
    <s v="2"/>
    <s v="Home"/>
    <n v="20"/>
    <s v="male"/>
    <s v="English"/>
    <s v="City Medical Center"/>
    <d v="2022-11-18T10:01:35"/>
    <d v="2003-01-04T00:00:00"/>
    <x v="3"/>
  </r>
  <r>
    <s v="123940"/>
    <n v="9"/>
    <n v="3"/>
    <n v="5"/>
    <n v="4"/>
    <n v="8"/>
    <n v="5"/>
    <n v="3"/>
    <n v="1"/>
    <n v="4"/>
    <n v="4"/>
    <s v="The food options were limited and not very appetizing."/>
    <s v="S95199D"/>
    <s v="&lt;2"/>
    <s v="ADM"/>
    <n v="54"/>
    <s v="female"/>
    <s v="English"/>
    <s v="Community Health Clinic"/>
    <d v="2022-01-23T02:27:59"/>
    <d v="1968-05-19T00:00:00"/>
    <x v="3"/>
  </r>
  <r>
    <s v="748955"/>
    <n v="7"/>
    <n v="2"/>
    <n v="3"/>
    <n v="8"/>
    <n v="8"/>
    <n v="1"/>
    <n v="1"/>
    <n v="6"/>
    <n v="2"/>
    <n v="3"/>
    <s v="The food options were limited and not very appetizing."/>
    <s v="S72332F"/>
    <s v="10"/>
    <s v="Long-term Care Hospital"/>
    <n v="22"/>
    <s v="female"/>
    <s v="English"/>
    <s v="City Medical Center"/>
    <d v="2022-09-20T22:31:35"/>
    <d v="2001-03-25T00:00:00"/>
    <x v="3"/>
  </r>
  <r>
    <s v="950798"/>
    <n v="10"/>
    <n v="8"/>
    <n v="3"/>
    <n v="8"/>
    <n v="8"/>
    <n v="7"/>
    <n v="2"/>
    <n v="9"/>
    <n v="9"/>
    <n v="1"/>
    <s v=""/>
    <s v="Q390"/>
    <s v="7"/>
    <s v="Home"/>
    <n v="79"/>
    <s v="male"/>
    <s v="English"/>
    <s v="St. Mary's Hospital"/>
    <d v="2023-03-25T00:16:02"/>
    <d v="1943-11-30T00:00:00"/>
    <x v="23"/>
  </r>
  <r>
    <s v="906940"/>
    <n v="4"/>
    <n v="6"/>
    <n v="4"/>
    <n v="4"/>
    <n v="8"/>
    <n v="5"/>
    <n v="7"/>
    <n v="4"/>
    <n v="4"/>
    <n v="6"/>
    <s v=""/>
    <s v="S53132D"/>
    <s v="26"/>
    <s v="Skilled Nursing Facility"/>
    <n v="95"/>
    <s v="female"/>
    <s v="English"/>
    <s v="St. Mary's Hospital"/>
    <d v="2022-02-16T03:06:26"/>
    <d v="1926-12-23T00:00:00"/>
    <x v="3"/>
  </r>
  <r>
    <s v="906530"/>
    <n v="7"/>
    <n v="5"/>
    <n v="6"/>
    <n v="5"/>
    <n v="8"/>
    <n v="10"/>
    <n v="6"/>
    <n v="2"/>
    <n v="4"/>
    <n v="5"/>
    <s v=""/>
    <s v="V9038XA"/>
    <s v="25"/>
    <s v="Psychiatric Hospital"/>
    <n v="43"/>
    <s v="female"/>
    <s v="English"/>
    <s v="St. Mary's Hospital"/>
    <d v="2021-04-26T10:35:39"/>
    <d v="1978-08-02T00:00:00"/>
    <x v="1"/>
  </r>
  <r>
    <s v="653947"/>
    <n v="6"/>
    <n v="2"/>
    <n v="3"/>
    <n v="7"/>
    <n v="8"/>
    <m/>
    <n v="3"/>
    <n v="8"/>
    <n v="6"/>
    <n v="4"/>
    <s v="The communication between staff and patients could be improved."/>
    <s v="M08239"/>
    <s v="7"/>
    <s v="Home"/>
    <n v="54"/>
    <s v="female"/>
    <s v="English"/>
    <s v="General Hospital"/>
    <d v="2022-11-04T18:07:59"/>
    <d v="1968-10-07T00:00:00"/>
    <x v="2"/>
  </r>
  <r>
    <s v="169332"/>
    <n v="1"/>
    <n v="5"/>
    <n v="6"/>
    <n v="3"/>
    <n v="8"/>
    <n v="9"/>
    <n v="2"/>
    <n v="8"/>
    <n v="1"/>
    <n v="2"/>
    <s v=""/>
    <s v="M23629"/>
    <s v="18"/>
    <s v="Home"/>
    <n v="36"/>
    <s v="male"/>
    <s v="English"/>
    <s v="General Hospital"/>
    <d v="2021-11-20T12:44:04"/>
    <d v="1985-08-02T00:00:00"/>
    <x v="2"/>
  </r>
  <r>
    <s v="919583"/>
    <n v="7"/>
    <n v="3"/>
    <n v="7"/>
    <n v="2"/>
    <n v="8"/>
    <n v="9"/>
    <n v="6"/>
    <n v="9"/>
    <n v="8"/>
    <n v="8"/>
    <s v="The hospital staff was very attentive and caring."/>
    <s v="S62134A"/>
    <s v="27"/>
    <s v="Court/Law Enforcement"/>
    <n v="22"/>
    <s v="female"/>
    <s v="English"/>
    <s v="City Medical Center"/>
    <d v="2022-04-18T23:16:45"/>
    <d v="2000-02-23T00:00:00"/>
    <x v="3"/>
  </r>
  <r>
    <s v="039547"/>
    <n v="8"/>
    <n v="8"/>
    <n v="5"/>
    <n v="8"/>
    <n v="8"/>
    <n v="4"/>
    <n v="1"/>
    <n v="5"/>
    <n v="10"/>
    <n v="6"/>
    <s v=""/>
    <s v="S52333G"/>
    <s v="12"/>
    <s v="Home"/>
    <n v="53"/>
    <s v="female"/>
    <s v="English"/>
    <s v="Community Health Clinic"/>
    <d v="2021-12-10T02:50:59"/>
    <d v="1968-12-28T00:00:00"/>
    <x v="3"/>
  </r>
  <r>
    <s v="503810"/>
    <n v="4"/>
    <n v="10"/>
    <n v="3"/>
    <n v="2"/>
    <n v="8"/>
    <n v="8"/>
    <n v="5"/>
    <n v="6"/>
    <n v="3"/>
    <n v="8"/>
    <s v=""/>
    <s v="T63332"/>
    <s v="2"/>
    <s v="Home"/>
    <n v="16"/>
    <s v="male"/>
    <s v="English"/>
    <s v="General Hospital"/>
    <d v="2021-06-12T11:08:50"/>
    <d v="2005-06-03T00:00:00"/>
    <x v="0"/>
  </r>
  <r>
    <s v="584025"/>
    <n v="9"/>
    <n v="10"/>
    <n v="10"/>
    <n v="6"/>
    <n v="8"/>
    <n v="7"/>
    <n v="7"/>
    <n v="3"/>
    <n v="6"/>
    <n v="8"/>
    <s v=""/>
    <s v="C944"/>
    <s v="14"/>
    <s v="Home"/>
    <n v="90"/>
    <s v="female"/>
    <s v="Japanese"/>
    <s v="City Medical Center"/>
    <d v="2021-07-20T12:46:54"/>
    <d v="1931-09-04T00:00:00"/>
    <x v="14"/>
  </r>
  <r>
    <s v="948745"/>
    <n v="6"/>
    <n v="1"/>
    <n v="1"/>
    <n v="2"/>
    <n v="8"/>
    <n v="8"/>
    <n v="4"/>
    <n v="4"/>
    <n v="2"/>
    <n v="1"/>
    <s v="The discharge process was disorganized and confusing."/>
    <s v="T8062XD"/>
    <s v="20"/>
    <s v="Home"/>
    <n v="65"/>
    <s v="male"/>
    <s v="English"/>
    <s v="City Medical Center"/>
    <d v="2022-12-09T19:39:36"/>
    <d v="1958-05-04T00:00:00"/>
    <x v="0"/>
  </r>
  <r>
    <s v="685601"/>
    <n v="6"/>
    <n v="7"/>
    <n v="3"/>
    <n v="7"/>
    <n v="8"/>
    <n v="10"/>
    <n v="6"/>
    <n v="10"/>
    <n v="7"/>
    <n v="9"/>
    <s v="The wait times were too long and frustrating."/>
    <s v="S33120S"/>
    <s v="17"/>
    <s v="Long-term Care Hospital"/>
    <n v="54"/>
    <s v="female"/>
    <s v="English"/>
    <s v="St. Mary's Hospital"/>
    <d v="2023-05-08T05:51:39"/>
    <d v="1968-12-24T00:00:00"/>
    <x v="3"/>
  </r>
  <r>
    <s v="950076"/>
    <n v="1"/>
    <n v="5"/>
    <n v="7"/>
    <n v="10"/>
    <n v="8"/>
    <n v="3"/>
    <n v="3"/>
    <n v="4"/>
    <n v="7"/>
    <n v="10"/>
    <s v=""/>
    <s v="O642XX5"/>
    <s v="25"/>
    <s v="Home"/>
    <n v="66"/>
    <s v="female"/>
    <s v="English"/>
    <s v="City Medical Center"/>
    <d v="2022-02-05T21:16:29"/>
    <d v="1956-05-10T00:00:00"/>
    <x v="20"/>
  </r>
  <r>
    <s v="870215"/>
    <n v="5"/>
    <n v="6"/>
    <n v="4"/>
    <n v="7"/>
    <n v="8"/>
    <n v="1"/>
    <n v="8"/>
    <n v="4"/>
    <n v="2"/>
    <n v="4"/>
    <s v="The food options were limited and not very appetizing."/>
    <s v="I824Z2"/>
    <s v="2"/>
    <s v="Home"/>
    <n v="95"/>
    <s v="female"/>
    <s v="English"/>
    <s v="St. Mary's Hospital"/>
    <d v="2022-01-19T21:59:09"/>
    <d v="1927-04-20T00:00:00"/>
    <x v="16"/>
  </r>
  <r>
    <s v="225390"/>
    <n v="7"/>
    <n v="3"/>
    <n v="3"/>
    <n v="4"/>
    <n v="8"/>
    <n v="3"/>
    <n v="5"/>
    <n v="2"/>
    <n v="3"/>
    <n v="1"/>
    <s v="I had a positive experience overall."/>
    <s v=""/>
    <s v="8"/>
    <s v="Home with Home Health Services"/>
    <n v="70"/>
    <s v="unspecified"/>
    <s v="English"/>
    <s v="Community Health Clinic"/>
    <d v="2022-07-16T12:03:58"/>
    <d v="1952-08-05T00:00:00"/>
    <x v="4"/>
  </r>
  <r>
    <s v="059102"/>
    <n v="5"/>
    <n v="8"/>
    <n v="8"/>
    <n v="6"/>
    <n v="8"/>
    <n v="2"/>
    <n v="2"/>
    <n v="6"/>
    <n v="10"/>
    <n v="4"/>
    <s v="The discharge process was disorganized and confusing."/>
    <s v="S66317A"/>
    <s v="24"/>
    <s v="Home"/>
    <n v="41"/>
    <s v="female"/>
    <s v="English"/>
    <s v="General Hospital"/>
    <d v="2022-01-10T19:32:32"/>
    <d v="1980-11-11T00:00:00"/>
    <x v="3"/>
  </r>
  <r>
    <s v="402557"/>
    <n v="3"/>
    <n v="7"/>
    <n v="5"/>
    <n v="9"/>
    <n v="8"/>
    <m/>
    <n v="1"/>
    <n v="10"/>
    <n v="9"/>
    <n v="1"/>
    <s v=""/>
    <s v="J95862"/>
    <s v="27"/>
    <s v="Home"/>
    <n v="46"/>
    <s v="male"/>
    <s v="English"/>
    <s v="General Hospital"/>
    <d v="2023-02-09T00:04:23"/>
    <d v="1976-10-29T00:00:00"/>
    <x v="18"/>
  </r>
  <r>
    <s v="014262"/>
    <n v="4"/>
    <n v="6"/>
    <n v="3"/>
    <n v="3"/>
    <n v="8"/>
    <n v="2"/>
    <n v="4"/>
    <n v="4"/>
    <n v="8"/>
    <n v="6"/>
    <s v=""/>
    <s v="R842"/>
    <s v="8"/>
    <s v="Expired"/>
    <n v="78"/>
    <s v="female"/>
    <s v="English"/>
    <s v="City Medical Center"/>
    <d v="2021-03-17T02:01:01"/>
    <d v="1943-02-27T00:00:00"/>
    <x v="9"/>
  </r>
  <r>
    <s v="014262"/>
    <n v="4"/>
    <n v="6"/>
    <n v="3"/>
    <n v="3"/>
    <n v="8"/>
    <n v="2"/>
    <n v="4"/>
    <n v="4"/>
    <n v="8"/>
    <n v="6"/>
    <s v=""/>
    <s v="R842"/>
    <s v="8"/>
    <s v="Expired"/>
    <n v="78"/>
    <s v="female"/>
    <s v="English"/>
    <s v="City Medical Center"/>
    <d v="2021-03-17T02:01:01"/>
    <d v="1943-02-27T00:00:00"/>
    <x v="9"/>
  </r>
  <r>
    <s v="438049"/>
    <n v="10"/>
    <n v="3"/>
    <n v="7"/>
    <n v="7"/>
    <n v="8"/>
    <n v="8"/>
    <n v="5"/>
    <n v="6"/>
    <n v="7"/>
    <n v="5"/>
    <s v=""/>
    <s v="S63321D"/>
    <s v="10"/>
    <s v="Long-term Care Hospital"/>
    <n v="65"/>
    <s v="female"/>
    <s v="English"/>
    <s v="St. Mary's Hospital"/>
    <d v="2023-03-07T15:04:15"/>
    <d v="1958-06-24T00:00:00"/>
    <x v="3"/>
  </r>
  <r>
    <s v="355127"/>
    <n v="6"/>
    <n v="8"/>
    <n v="5"/>
    <n v="6"/>
    <n v="8"/>
    <n v="5"/>
    <n v="2"/>
    <n v="8"/>
    <n v="10"/>
    <n v="8"/>
    <s v="The food options were limited and not very appetizing."/>
    <s v="T22641S"/>
    <s v="6"/>
    <s v="Home"/>
    <n v="66"/>
    <s v="female"/>
    <s v="English"/>
    <s v="General Hospital"/>
    <d v="2021-01-23T14:09:46"/>
    <d v="1955-05-18T00:00:00"/>
    <x v="0"/>
  </r>
  <r>
    <s v="847863"/>
    <n v="10"/>
    <n v="4"/>
    <n v="1"/>
    <n v="2"/>
    <n v="8"/>
    <n v="1"/>
    <n v="4"/>
    <n v="9"/>
    <n v="3"/>
    <n v="9"/>
    <s v=""/>
    <s v="S92112K"/>
    <s v="11"/>
    <s v="Home"/>
    <n v="51"/>
    <s v="male"/>
    <s v="English"/>
    <s v="General Hospital"/>
    <d v="2021-06-03T19:49:18"/>
    <d v="1970-03-30T00:00:00"/>
    <x v="3"/>
  </r>
  <r>
    <s v="449206"/>
    <n v="1"/>
    <n v="8"/>
    <n v="7"/>
    <n v="3"/>
    <n v="8"/>
    <n v="9"/>
    <n v="1"/>
    <n v="4"/>
    <n v="5"/>
    <n v="5"/>
    <s v=""/>
    <s v="S52122F"/>
    <s v="9"/>
    <s v="Home"/>
    <n v="32"/>
    <s v="female"/>
    <s v="English"/>
    <s v="City Medical Center"/>
    <d v="2022-06-03T09:00:38"/>
    <d v="1990-01-24T00:00:00"/>
    <x v="3"/>
  </r>
  <r>
    <s v="232118"/>
    <n v="6"/>
    <n v="7"/>
    <n v="3"/>
    <n v="3"/>
    <n v="8"/>
    <n v="2"/>
    <n v="2"/>
    <n v="3"/>
    <n v="10"/>
    <n v="9"/>
    <s v=""/>
    <s v="B303"/>
    <s v="22"/>
    <s v="Home"/>
    <n v="53"/>
    <s v="male"/>
    <s v="English"/>
    <s v="General Hospital"/>
    <d v="2023-07-09T21:31:06"/>
    <d v="1970-07-24T00:00:00"/>
    <x v="21"/>
  </r>
  <r>
    <s v="026916"/>
    <n v="9"/>
    <n v="8"/>
    <n v="6"/>
    <n v="8"/>
    <n v="8"/>
    <n v="9"/>
    <n v="5"/>
    <n v="7"/>
    <n v="2"/>
    <n v="8"/>
    <s v=""/>
    <s v=""/>
    <s v="4"/>
    <s v="Against Medical Advice"/>
    <n v="83"/>
    <s v="female"/>
    <s v="English"/>
    <s v="St. Mary's Hospital"/>
    <d v="2022-04-29T12:13:40"/>
    <d v="1939-06-15T00:00:00"/>
    <x v="4"/>
  </r>
  <r>
    <s v="929128"/>
    <n v="10"/>
    <n v="3"/>
    <n v="7"/>
    <n v="9"/>
    <n v="8"/>
    <n v="9"/>
    <n v="2"/>
    <n v="2"/>
    <n v="2"/>
    <n v="6"/>
    <s v="The food options were limited and not very appetizing."/>
    <s v="K553"/>
    <s v="14"/>
    <s v="Home"/>
    <n v="95"/>
    <s v="female"/>
    <s v="English"/>
    <s v="Memorial Hospital"/>
    <d v="2022-03-24T19:38:00"/>
    <d v="1927-03-14T00:00:00"/>
    <x v="13"/>
  </r>
  <r>
    <s v="492453"/>
    <n v="3"/>
    <n v="10"/>
    <n v="2"/>
    <n v="5"/>
    <n v="8"/>
    <n v="9"/>
    <n v="4"/>
    <n v="2"/>
    <n v="10"/>
    <n v="5"/>
    <s v=""/>
    <s v="T445X1A"/>
    <s v="29"/>
    <s v="Home"/>
    <n v="85"/>
    <s v="unspecified"/>
    <s v="English"/>
    <s v="General Hospital"/>
    <d v="2023-02-23T04:01:45"/>
    <d v="1938-05-19T00:00:00"/>
    <x v="0"/>
  </r>
  <r>
    <s v="127441"/>
    <n v="8"/>
    <n v="2"/>
    <n v="4"/>
    <n v="10"/>
    <n v="8"/>
    <m/>
    <n v="2"/>
    <n v="2"/>
    <n v="7"/>
    <n v="3"/>
    <s v="The wait times were too long and frustrating."/>
    <s v="I6934"/>
    <s v="27"/>
    <s v="Left Against Medical Advice"/>
    <n v="25"/>
    <s v="male"/>
    <s v="English"/>
    <s v="Community Health Clinic"/>
    <d v="2022-03-10T04:18:41"/>
    <d v="1997-01-02T00:00:00"/>
    <x v="16"/>
  </r>
  <r>
    <s v="290422"/>
    <n v="5"/>
    <n v="6"/>
    <n v="3"/>
    <n v="10"/>
    <n v="8"/>
    <n v="3"/>
    <n v="5"/>
    <n v="2"/>
    <n v="5"/>
    <n v="7"/>
    <s v="The communication between staff and patients could be improved."/>
    <s v="S82863K"/>
    <s v="2"/>
    <s v="Home"/>
    <n v="17"/>
    <s v="male"/>
    <s v="English"/>
    <s v="General Hospital"/>
    <d v="2022-07-19T08:21:12"/>
    <d v="2005-06-20T00:00:00"/>
    <x v="3"/>
  </r>
  <r>
    <s v="063644"/>
    <n v="6"/>
    <n v="7"/>
    <n v="9"/>
    <n v="3"/>
    <n v="8"/>
    <n v="10"/>
    <n v="10"/>
    <n v="7"/>
    <n v="5"/>
    <n v="3"/>
    <s v="The noise levels in the hospital were disruptive and made it difficult to rest."/>
    <s v=""/>
    <s v="12"/>
    <s v="Psychiatric Hospital"/>
    <n v="72"/>
    <s v="male"/>
    <s v="English"/>
    <s v="General Hospital"/>
    <d v="2023-03-16T13:46:52"/>
    <d v="1951-07-05T00:00:00"/>
    <x v="4"/>
  </r>
  <r>
    <s v="830366"/>
    <n v="1"/>
    <n v="2"/>
    <n v="4"/>
    <n v="6"/>
    <n v="8"/>
    <n v="5"/>
    <n v="3"/>
    <n v="8"/>
    <n v="8"/>
    <n v="10"/>
    <s v="I encountered some issues with billing and insurance."/>
    <s v="T582X2"/>
    <s v="27"/>
    <s v="Home"/>
    <n v="83"/>
    <s v="male"/>
    <s v="English"/>
    <s v="St. Mary's Hospital"/>
    <d v="2021-02-26T16:30:36"/>
    <d v="1938-03-25T00:00:00"/>
    <x v="0"/>
  </r>
  <r>
    <s v="265381"/>
    <n v="2"/>
    <n v="5"/>
    <n v="6"/>
    <n v="6"/>
    <n v="8"/>
    <n v="8"/>
    <n v="5"/>
    <n v="4"/>
    <n v="3"/>
    <n v="1"/>
    <s v=""/>
    <s v="O98319"/>
    <s v="25"/>
    <s v="Home"/>
    <n v="32"/>
    <s v="male"/>
    <s v="English"/>
    <s v="Memorial Hospital"/>
    <d v="2023-07-11T23:16:06"/>
    <d v="1991-04-25T00:00:00"/>
    <x v="20"/>
  </r>
  <r>
    <s v="513592"/>
    <n v="4"/>
    <n v="9"/>
    <n v="4"/>
    <n v="3"/>
    <n v="8"/>
    <n v="4"/>
    <n v="5"/>
    <n v="8"/>
    <n v="8"/>
    <n v="9"/>
    <s v=""/>
    <s v="H25091"/>
    <s v="30"/>
    <s v="Home"/>
    <n v="93"/>
    <s v="female"/>
    <s v="English"/>
    <s v="Community Health Clinic"/>
    <d v="2022-01-01T11:19:30"/>
    <d v="1929-02-25T00:00:00"/>
    <x v="10"/>
  </r>
  <r>
    <s v="760203"/>
    <n v="8"/>
    <n v="8"/>
    <n v="6"/>
    <n v="4"/>
    <n v="8"/>
    <n v="1"/>
    <n v="2"/>
    <n v="2"/>
    <n v="4"/>
    <n v="1"/>
    <s v=""/>
    <s v=""/>
    <s v="12"/>
    <s v="Home"/>
    <n v="40"/>
    <s v="male"/>
    <s v="English"/>
    <s v="General Hospital"/>
    <d v="2021-07-09T18:51:11"/>
    <d v="1981-12-14T00:00:00"/>
    <x v="4"/>
  </r>
  <r>
    <s v="234206"/>
    <n v="4"/>
    <n v="6"/>
    <n v="2"/>
    <n v="6"/>
    <n v="8"/>
    <n v="10"/>
    <n v="5"/>
    <n v="9"/>
    <n v="1"/>
    <n v="8"/>
    <s v="I encountered some issues with billing and insurance."/>
    <s v="S21349"/>
    <s v="7"/>
    <s v="Home"/>
    <n v="60"/>
    <s v="male"/>
    <s v="English"/>
    <s v="General Hospital"/>
    <d v="2022-07-07T05:17:52"/>
    <d v="1962-05-05T00:00:00"/>
    <x v="3"/>
  </r>
  <r>
    <s v="965046"/>
    <n v="1"/>
    <n v="4"/>
    <n v="7"/>
    <n v="9"/>
    <n v="8"/>
    <n v="5"/>
    <n v="5"/>
    <n v="7"/>
    <n v="7"/>
    <n v="10"/>
    <s v="The facilities were clean and well-maintained."/>
    <s v="G440"/>
    <s v="27"/>
    <s v="Home"/>
    <n v="46"/>
    <s v="male"/>
    <s v="English"/>
    <s v="Community Health Clinic"/>
    <d v="2022-01-11T00:47:59"/>
    <d v="1975-08-13T00:00:00"/>
    <x v="22"/>
  </r>
  <r>
    <s v="490419"/>
    <n v="4"/>
    <n v="10"/>
    <n v="3"/>
    <n v="1"/>
    <n v="8"/>
    <n v="1"/>
    <n v="1"/>
    <n v="3"/>
    <n v="5"/>
    <n v="1"/>
    <s v="The discharge process was disorganized and confusing."/>
    <s v="S72442K"/>
    <s v="6"/>
    <s v="Home"/>
    <n v="31"/>
    <s v="female"/>
    <s v="English"/>
    <s v="St. Mary's Hospital"/>
    <d v="2022-01-28T11:43:10"/>
    <d v="1991-01-27T00:00:00"/>
    <x v="3"/>
  </r>
  <r>
    <s v="692912"/>
    <n v="3"/>
    <n v="6"/>
    <n v="3"/>
    <n v="9"/>
    <n v="8"/>
    <n v="1"/>
    <n v="6"/>
    <n v="1"/>
    <n v="6"/>
    <n v="2"/>
    <s v=""/>
    <s v="M8663"/>
    <s v="4"/>
    <s v="Home"/>
    <n v="37"/>
    <s v="female"/>
    <s v="English"/>
    <s v="City Medical Center"/>
    <d v="2023-01-05T20:12:12"/>
    <d v="1985-09-27T00:00:00"/>
    <x v="2"/>
  </r>
  <r>
    <s v="113497"/>
    <n v="7"/>
    <n v="8"/>
    <n v="7"/>
    <n v="10"/>
    <n v="8"/>
    <n v="10"/>
    <n v="3"/>
    <n v="7"/>
    <n v="5"/>
    <n v="6"/>
    <s v=""/>
    <s v=""/>
    <s v="30"/>
    <s v="Home"/>
    <n v="86"/>
    <s v="female"/>
    <s v="English"/>
    <s v="City Medical Center"/>
    <d v="2022-10-28T21:18:01"/>
    <d v="1937-03-08T00:00:00"/>
    <x v="4"/>
  </r>
  <r>
    <s v="984990"/>
    <n v="8"/>
    <n v="6"/>
    <n v="6"/>
    <n v="7"/>
    <n v="8"/>
    <n v="8"/>
    <n v="4"/>
    <n v="3"/>
    <n v="9"/>
    <n v="2"/>
    <s v="The noise levels in the hospital were disruptive and made it difficult to rest."/>
    <s v="S65504D"/>
    <s v="28"/>
    <s v="Home"/>
    <n v="32"/>
    <s v="female"/>
    <s v="English"/>
    <s v="Community Health Clinic"/>
    <d v="2021-07-26T02:38:33"/>
    <d v="1989-12-16T00:00:00"/>
    <x v="3"/>
  </r>
  <r>
    <s v="564636"/>
    <n v="1"/>
    <n v="10"/>
    <n v="4"/>
    <n v="8"/>
    <n v="8"/>
    <n v="8"/>
    <n v="7"/>
    <n v="10"/>
    <n v="2"/>
    <n v="6"/>
    <s v="The discharge process was disorganized and confusing."/>
    <s v="K90"/>
    <s v="4"/>
    <s v="Home"/>
    <n v="83"/>
    <s v="male"/>
    <s v="English"/>
    <s v="St. Mary's Hospital"/>
    <d v="2023-07-09T01:05:23"/>
    <d v="1940-03-21T00:00:00"/>
    <x v="13"/>
  </r>
  <r>
    <s v="296200"/>
    <n v="6"/>
    <n v="10"/>
    <n v="3"/>
    <n v="8"/>
    <n v="8"/>
    <n v="7"/>
    <n v="2"/>
    <n v="4"/>
    <n v="6"/>
    <n v="4"/>
    <s v=""/>
    <s v="D383"/>
    <s v="12"/>
    <s v="Home"/>
    <n v="97"/>
    <s v="female"/>
    <s v="French"/>
    <s v="Community Health Clinic"/>
    <d v="2022-03-07T07:22:53"/>
    <d v="1925-03-28T00:00:00"/>
    <x v="24"/>
  </r>
  <r>
    <s v="390803"/>
    <n v="4"/>
    <n v="8"/>
    <n v="8"/>
    <n v="4"/>
    <n v="8"/>
    <n v="4"/>
    <n v="1"/>
    <n v="7"/>
    <n v="6"/>
    <n v="4"/>
    <s v=""/>
    <s v="S742"/>
    <s v="11"/>
    <s v="Home"/>
    <n v="57"/>
    <s v="male"/>
    <s v="English"/>
    <s v="Memorial Hospital"/>
    <d v="2022-05-08T13:56:20"/>
    <d v="1965-05-17T00:00:00"/>
    <x v="3"/>
  </r>
  <r>
    <s v="238497"/>
    <n v="4"/>
    <n v="5"/>
    <n v="3"/>
    <n v="1"/>
    <n v="8"/>
    <n v="2"/>
    <n v="9"/>
    <n v="9"/>
    <n v="8"/>
    <n v="10"/>
    <s v="The communication between staff and patients could be improved."/>
    <s v="S4390XA"/>
    <s v="14"/>
    <s v="Home"/>
    <n v="19"/>
    <s v="male"/>
    <s v="English"/>
    <s v="City Medical Center"/>
    <d v="2021-06-08T18:35:15"/>
    <d v="2002-03-27T00:00:00"/>
    <x v="3"/>
  </r>
  <r>
    <s v="176544"/>
    <n v="6"/>
    <n v="5"/>
    <n v="8"/>
    <n v="6"/>
    <n v="8"/>
    <n v="7"/>
    <n v="5"/>
    <n v="8"/>
    <n v="3"/>
    <n v="5"/>
    <s v="The communication between staff and patients could be improved."/>
    <s v="S76929D"/>
    <s v="&lt;2"/>
    <s v="Home"/>
    <n v="69"/>
    <s v="male"/>
    <s v="English"/>
    <s v="St. Mary's Hospital"/>
    <d v="2021-11-08T17:36:41"/>
    <d v="1953-04-11T00:00:00"/>
    <x v="3"/>
  </r>
  <r>
    <s v="738828"/>
    <n v="8"/>
    <n v="10"/>
    <n v="7"/>
    <n v="8"/>
    <n v="8"/>
    <n v="3"/>
    <n v="3"/>
    <n v="8"/>
    <n v="10"/>
    <n v="2"/>
    <s v="I felt well-informed and involved in my treatment plan."/>
    <s v="T603"/>
    <s v="25"/>
    <s v="Rehabilitation Facility"/>
    <n v="97"/>
    <s v="male"/>
    <s v="Japanese"/>
    <s v="St. Mary's Hospital"/>
    <d v="2021-07-14T22:00:03"/>
    <d v="1924-11-21T00:00:00"/>
    <x v="0"/>
  </r>
  <r>
    <s v="414353"/>
    <n v="1"/>
    <n v="5"/>
    <n v="7"/>
    <n v="8"/>
    <n v="8"/>
    <n v="7"/>
    <n v="6"/>
    <n v="8"/>
    <n v="2"/>
    <n v="2"/>
    <s v=""/>
    <s v="C50419"/>
    <s v="22"/>
    <s v="Home"/>
    <n v="24"/>
    <s v="male"/>
    <s v="English"/>
    <s v="City Medical Center"/>
    <d v="2022-07-20T22:33:40"/>
    <d v="1998-05-26T00:00:00"/>
    <x v="14"/>
  </r>
  <r>
    <s v="984427"/>
    <n v="10"/>
    <n v="7"/>
    <n v="7"/>
    <n v="2"/>
    <n v="8"/>
    <n v="4"/>
    <n v="4"/>
    <n v="8"/>
    <n v="6"/>
    <n v="4"/>
    <s v="The noise levels in the hospital were disruptive and made it difficult to rest."/>
    <s v="Y35191A"/>
    <s v="12"/>
    <s v="Expired"/>
    <n v="74"/>
    <s v="female"/>
    <s v="English"/>
    <s v="Memorial Hospital"/>
    <d v="2022-04-27T09:02:32"/>
    <d v="1948-04-23T00:00:00"/>
    <x v="8"/>
  </r>
  <r>
    <s v="984427"/>
    <n v="10"/>
    <n v="7"/>
    <n v="7"/>
    <n v="2"/>
    <n v="8"/>
    <n v="4"/>
    <n v="4"/>
    <n v="8"/>
    <n v="6"/>
    <n v="4"/>
    <s v="The noise levels in the hospital were disruptive and made it difficult to rest."/>
    <s v="Y35191A"/>
    <s v="12"/>
    <s v="Expired"/>
    <n v="74"/>
    <s v="female"/>
    <s v="English"/>
    <s v="Memorial Hospital"/>
    <d v="2022-04-27T09:02:32"/>
    <d v="1948-04-23T00:00:00"/>
    <x v="8"/>
  </r>
  <r>
    <s v="549109"/>
    <n v="7"/>
    <n v="8"/>
    <n v="3"/>
    <n v="1"/>
    <n v="8"/>
    <n v="9"/>
    <n v="8"/>
    <n v="2"/>
    <n v="6"/>
    <n v="8"/>
    <s v="The noise levels in the hospital were disruptive and made it difficult to rest."/>
    <s v="T84490D"/>
    <s v="6"/>
    <s v="Home"/>
    <n v="44"/>
    <s v="male"/>
    <s v="Japanese"/>
    <s v="Community Health Clinic"/>
    <d v="2023-03-01T12:31:32"/>
    <d v="1979-06-18T00:00:00"/>
    <x v="0"/>
  </r>
  <r>
    <s v="962291"/>
    <n v="10"/>
    <n v="6"/>
    <n v="10"/>
    <n v="3"/>
    <n v="8"/>
    <n v="6"/>
    <n v="5"/>
    <n v="9"/>
    <n v="8"/>
    <n v="2"/>
    <s v=""/>
    <s v="E299"/>
    <s v="15"/>
    <s v="Home"/>
    <n v="85"/>
    <s v="male"/>
    <s v="English"/>
    <s v="City Medical Center"/>
    <d v="2022-11-03T14:22:04"/>
    <d v="1937-10-02T00:00:00"/>
    <x v="5"/>
  </r>
  <r>
    <s v="206238"/>
    <n v="8"/>
    <n v="6"/>
    <n v="9"/>
    <n v="8"/>
    <n v="8"/>
    <n v="6"/>
    <n v="4"/>
    <n v="3"/>
    <n v="7"/>
    <n v="10"/>
    <s v=""/>
    <s v="H02863"/>
    <s v="12"/>
    <s v="Home"/>
    <n v="64"/>
    <s v="female"/>
    <s v="English"/>
    <s v="Community Health Clinic"/>
    <d v="2021-10-24T01:34:49"/>
    <d v="1957-08-31T00:00:00"/>
    <x v="10"/>
  </r>
  <r>
    <s v="184803"/>
    <n v="9"/>
    <n v="6"/>
    <n v="4"/>
    <n v="5"/>
    <n v="8"/>
    <n v="5"/>
    <n v="3"/>
    <n v="8"/>
    <n v="6"/>
    <n v="8"/>
    <s v="I had a positive experience overall."/>
    <s v="S066X7A"/>
    <s v="12"/>
    <s v="Home"/>
    <n v="40"/>
    <s v="male"/>
    <s v="English"/>
    <s v="General Hospital"/>
    <d v="2023-07-10T07:25:00"/>
    <d v="1983-04-11T00:00:00"/>
    <x v="3"/>
  </r>
  <r>
    <s v="178718"/>
    <n v="2"/>
    <n v="9"/>
    <n v="3"/>
    <n v="6"/>
    <n v="8"/>
    <n v="10"/>
    <n v="3"/>
    <n v="1"/>
    <n v="1"/>
    <n v="6"/>
    <s v=""/>
    <s v="V601"/>
    <s v="2"/>
    <s v="Home"/>
    <n v="19"/>
    <s v="male"/>
    <s v="English"/>
    <s v="General Hospital"/>
    <d v="2021-12-28T01:39:21"/>
    <d v="2002-12-03T00:00:00"/>
    <x v="1"/>
  </r>
  <r>
    <s v="692216"/>
    <n v="8"/>
    <n v="6"/>
    <n v="7"/>
    <n v="8"/>
    <n v="8"/>
    <n v="8"/>
    <n v="2"/>
    <n v="2"/>
    <n v="8"/>
    <n v="2"/>
    <s v=""/>
    <s v="S56116D"/>
    <s v="27"/>
    <s v="Home"/>
    <n v="59"/>
    <s v="female"/>
    <s v="English"/>
    <s v="Memorial Hospital"/>
    <d v="2021-07-31T00:56:05"/>
    <d v="1962-12-17T00:00:00"/>
    <x v="3"/>
  </r>
  <r>
    <s v="255416"/>
    <n v="6"/>
    <n v="2"/>
    <n v="6"/>
    <n v="9"/>
    <n v="8"/>
    <n v="9"/>
    <n v="5"/>
    <n v="1"/>
    <n v="4"/>
    <n v="9"/>
    <s v=""/>
    <s v="S72301E"/>
    <s v="20"/>
    <s v="Home"/>
    <n v="79"/>
    <s v="female"/>
    <s v="English"/>
    <s v="General Hospital"/>
    <d v="2022-10-17T06:43:03"/>
    <d v="1943-12-06T00:00:00"/>
    <x v="3"/>
  </r>
  <r>
    <s v="239956"/>
    <n v="3"/>
    <n v="5"/>
    <n v="3"/>
    <n v="1"/>
    <n v="8"/>
    <m/>
    <n v="7"/>
    <n v="9"/>
    <n v="3"/>
    <n v="5"/>
    <s v=""/>
    <s v="V9612XD"/>
    <s v="25"/>
    <s v="Home"/>
    <n v="66"/>
    <s v="male"/>
    <s v="English"/>
    <s v="Memorial Hospital"/>
    <d v="2022-11-15T23:41:09"/>
    <d v="1957-01-22T00:00:00"/>
    <x v="1"/>
  </r>
  <r>
    <s v="418874"/>
    <n v="1"/>
    <n v="10"/>
    <n v="2"/>
    <n v="3"/>
    <n v="8"/>
    <n v="5"/>
    <n v="1"/>
    <n v="8"/>
    <n v="8"/>
    <n v="6"/>
    <s v=""/>
    <s v="R0609"/>
    <s v="30"/>
    <s v="Home"/>
    <n v="36"/>
    <s v="female"/>
    <s v="English"/>
    <s v="General Hospital"/>
    <d v="2021-04-27T18:33:54"/>
    <d v="1985-05-08T00:00:00"/>
    <x v="9"/>
  </r>
  <r>
    <s v="143480"/>
    <n v="10"/>
    <n v="2"/>
    <n v="4"/>
    <n v="1"/>
    <n v="8"/>
    <n v="8"/>
    <n v="4"/>
    <n v="5"/>
    <n v="9"/>
    <n v="3"/>
    <s v=""/>
    <s v="S90822D"/>
    <s v="28"/>
    <s v="Home"/>
    <n v="86"/>
    <s v="male"/>
    <s v="English"/>
    <s v="General Hospital"/>
    <d v="2022-10-28T18:12:34"/>
    <d v="1936-10-27T00:00:00"/>
    <x v="3"/>
  </r>
  <r>
    <s v="212903"/>
    <n v="3"/>
    <n v="7"/>
    <n v="8"/>
    <n v="9"/>
    <n v="8"/>
    <n v="5"/>
    <n v="4"/>
    <n v="10"/>
    <n v="7"/>
    <n v="5"/>
    <s v="The communication between staff and patients could be improved."/>
    <s v="T63072D"/>
    <s v="23"/>
    <s v="Home"/>
    <n v="61"/>
    <s v="male"/>
    <s v="English"/>
    <s v="General Hospital"/>
    <d v="2023-04-25T08:58:28"/>
    <d v="1962-08-08T00:00:00"/>
    <x v="0"/>
  </r>
  <r>
    <s v="571863"/>
    <n v="6"/>
    <n v="5"/>
    <n v="3"/>
    <n v="5"/>
    <n v="8"/>
    <n v="2"/>
    <n v="2"/>
    <n v="9"/>
    <n v="5"/>
    <n v="2"/>
    <s v=""/>
    <s v="M8731"/>
    <s v="4"/>
    <s v="Home"/>
    <n v="79"/>
    <s v="female"/>
    <s v="English"/>
    <s v="General Hospital"/>
    <d v="2021-10-01T04:01:43"/>
    <d v="1943-03-24T00:00:00"/>
    <x v="2"/>
  </r>
  <r>
    <s v="844784"/>
    <n v="8"/>
    <n v="7"/>
    <n v="6"/>
    <n v="7"/>
    <n v="8"/>
    <n v="9"/>
    <n v="1"/>
    <n v="2"/>
    <n v="5"/>
    <n v="5"/>
    <s v="The wait times were too long and frustrating."/>
    <s v="M1A0210"/>
    <s v="4"/>
    <s v="Home"/>
    <n v="17"/>
    <s v="female"/>
    <s v="English"/>
    <s v="City Medical Center"/>
    <d v="2022-01-03T16:14:05"/>
    <d v="2004-07-13T00:00:00"/>
    <x v="2"/>
  </r>
  <r>
    <s v="140487"/>
    <n v="8"/>
    <n v="7"/>
    <n v="6"/>
    <n v="3"/>
    <n v="8"/>
    <m/>
    <n v="1"/>
    <n v="8"/>
    <n v="5"/>
    <n v="4"/>
    <s v=""/>
    <s v="H3332"/>
    <s v="20"/>
    <s v="Home"/>
    <n v="82"/>
    <s v="female"/>
    <s v="English"/>
    <s v="Community Health Clinic"/>
    <d v="2022-09-27T01:14:21"/>
    <d v="1940-11-16T00:00:00"/>
    <x v="10"/>
  </r>
  <r>
    <s v="301649"/>
    <n v="2"/>
    <n v="4"/>
    <n v="7"/>
    <n v="8"/>
    <n v="8"/>
    <n v="4"/>
    <n v="4"/>
    <n v="10"/>
    <n v="3"/>
    <n v="2"/>
    <s v=""/>
    <s v="S52266A"/>
    <s v="4"/>
    <s v="Home"/>
    <n v="45"/>
    <s v="male"/>
    <s v="Japanese"/>
    <s v="Memorial Hospital"/>
    <d v="2022-04-09T20:58:55"/>
    <d v="1977-09-10T00:00:00"/>
    <x v="3"/>
  </r>
  <r>
    <s v="594594"/>
    <n v="9"/>
    <n v="10"/>
    <n v="6"/>
    <n v="3"/>
    <n v="8"/>
    <n v="2"/>
    <n v="2"/>
    <n v="10"/>
    <n v="4"/>
    <n v="6"/>
    <s v=""/>
    <s v="V282XXD"/>
    <s v="24"/>
    <s v="Home"/>
    <n v="74"/>
    <s v="female"/>
    <s v="English"/>
    <s v="Community Health Clinic"/>
    <d v="2021-01-02T15:55:25"/>
    <d v="1946-10-24T00:00:00"/>
    <x v="1"/>
  </r>
  <r>
    <s v="532512"/>
    <n v="1"/>
    <n v="2"/>
    <n v="3"/>
    <n v="9"/>
    <n v="8"/>
    <n v="7"/>
    <n v="4"/>
    <n v="9"/>
    <n v="5"/>
    <n v="3"/>
    <s v="The noise levels in the hospital were disruptive and made it difficult to rest."/>
    <s v="S62622"/>
    <s v="11"/>
    <s v="Home"/>
    <n v="44"/>
    <s v="male"/>
    <s v="English"/>
    <s v="General Hospital"/>
    <d v="2021-06-29T15:26:17"/>
    <d v="1977-05-18T00:00:00"/>
    <x v="3"/>
  </r>
  <r>
    <s v="258181"/>
    <n v="2"/>
    <n v="10"/>
    <n v="4"/>
    <n v="2"/>
    <n v="8"/>
    <n v="6"/>
    <n v="2"/>
    <n v="5"/>
    <n v="7"/>
    <n v="7"/>
    <s v=""/>
    <s v="O26879"/>
    <s v="10"/>
    <s v="Home"/>
    <n v="94"/>
    <s v="female"/>
    <s v="English"/>
    <s v="General Hospital"/>
    <d v="2022-08-29T03:04:01"/>
    <d v="1928-06-14T00:00:00"/>
    <x v="20"/>
  </r>
  <r>
    <s v="597146"/>
    <n v="3"/>
    <n v="1"/>
    <n v="6"/>
    <n v="10"/>
    <n v="9"/>
    <n v="7"/>
    <n v="4"/>
    <n v="1"/>
    <n v="3"/>
    <n v="3"/>
    <s v=""/>
    <s v="Z522"/>
    <s v="&lt;2"/>
    <s v="Home"/>
    <n v="39"/>
    <s v="female"/>
    <s v="English"/>
    <s v="Memorial Hospital"/>
    <d v="2022-07-12T06:03:41"/>
    <d v="1983-12-26T00:00:00"/>
    <x v="11"/>
  </r>
  <r>
    <s v="365064"/>
    <n v="1"/>
    <n v="6"/>
    <n v="4"/>
    <n v="6"/>
    <n v="9"/>
    <n v="1"/>
    <n v="9"/>
    <n v="9"/>
    <n v="5"/>
    <n v="3"/>
    <s v="The food options were limited and not very appetizing."/>
    <s v="M0555"/>
    <s v="12"/>
    <s v="Home"/>
    <n v="69"/>
    <s v="female"/>
    <s v="English"/>
    <s v="St. Mary's Hospital"/>
    <d v="2022-01-27T07:22:18"/>
    <d v="1953-02-27T00:00:00"/>
    <x v="2"/>
  </r>
  <r>
    <s v="316938"/>
    <n v="8"/>
    <n v="8"/>
    <n v="6"/>
    <n v="6"/>
    <n v="9"/>
    <n v="9"/>
    <n v="2"/>
    <n v="1"/>
    <n v="3"/>
    <n v="1"/>
    <s v=""/>
    <s v="M71029"/>
    <s v="16"/>
    <s v="Home"/>
    <n v="22"/>
    <s v="female"/>
    <s v="English"/>
    <s v="St. Mary's Hospital"/>
    <d v="2021-04-23T16:48:29"/>
    <d v="1999-01-09T00:00:00"/>
    <x v="2"/>
  </r>
  <r>
    <s v="890576"/>
    <n v="6"/>
    <n v="10"/>
    <n v="6"/>
    <n v="8"/>
    <n v="9"/>
    <n v="8"/>
    <n v="8"/>
    <n v="2"/>
    <n v="1"/>
    <n v="9"/>
    <s v="The hospital staff was very attentive and caring."/>
    <s v="P809"/>
    <s v="15"/>
    <s v="Home"/>
    <n v="68"/>
    <s v="male"/>
    <s v="English"/>
    <s v="Community Health Clinic"/>
    <d v="2023-02-28T15:10:00"/>
    <d v="1955-04-08T00:00:00"/>
    <x v="25"/>
  </r>
  <r>
    <s v="868045"/>
    <n v="4"/>
    <n v="4"/>
    <n v="8"/>
    <n v="10"/>
    <n v="9"/>
    <n v="1"/>
    <n v="3"/>
    <n v="2"/>
    <n v="10"/>
    <n v="1"/>
    <s v="I encountered some issues with billing and insurance."/>
    <s v="W25XXXD"/>
    <s v="20"/>
    <s v="Long-term Care Hospital"/>
    <n v="80"/>
    <s v="female"/>
    <s v="English"/>
    <s v="St. Mary's Hospital"/>
    <d v="2023-06-25T09:37:08"/>
    <d v="1943-03-05T00:00:00"/>
    <x v="12"/>
  </r>
  <r>
    <s v="885998"/>
    <n v="3"/>
    <n v="4"/>
    <n v="6"/>
    <n v="5"/>
    <n v="9"/>
    <n v="7"/>
    <n v="1"/>
    <n v="3"/>
    <n v="8"/>
    <n v="6"/>
    <s v="I encountered some issues with billing and insurance."/>
    <s v="M05019"/>
    <s v="18"/>
    <s v="Home"/>
    <n v="51"/>
    <s v="female"/>
    <s v="English"/>
    <s v="Memorial Hospital"/>
    <d v="2023-02-02T06:14:59"/>
    <d v="1971-12-01T00:00:00"/>
    <x v="2"/>
  </r>
  <r>
    <s v="099489"/>
    <n v="10"/>
    <n v="3"/>
    <n v="6"/>
    <n v="5"/>
    <n v="9"/>
    <n v="9"/>
    <n v="7"/>
    <n v="3"/>
    <n v="7"/>
    <n v="8"/>
    <s v=""/>
    <s v=""/>
    <s v="5"/>
    <s v="Long-term Care Hospital"/>
    <n v="46"/>
    <s v="female"/>
    <s v="English"/>
    <s v="Community Health Clinic"/>
    <d v="2022-12-13T23:28:00"/>
    <d v="1976-09-18T00:00:00"/>
    <x v="4"/>
  </r>
  <r>
    <s v="954831"/>
    <n v="4"/>
    <n v="10"/>
    <n v="6"/>
    <n v="9"/>
    <n v="9"/>
    <n v="1"/>
    <n v="1"/>
    <n v="6"/>
    <n v="5"/>
    <n v="6"/>
    <s v=""/>
    <s v="S34131"/>
    <s v="7"/>
    <s v="Home"/>
    <n v="27"/>
    <s v="male"/>
    <s v="English"/>
    <s v="Memorial Hospital"/>
    <d v="2022-04-11T12:29:00"/>
    <d v="1995-07-01T00:00:00"/>
    <x v="3"/>
  </r>
  <r>
    <s v="540011"/>
    <n v="8"/>
    <n v="10"/>
    <n v="5"/>
    <n v="9"/>
    <n v="9"/>
    <n v="8"/>
    <n v="2"/>
    <n v="3"/>
    <n v="5"/>
    <n v="6"/>
    <s v=""/>
    <s v="T84191S"/>
    <s v="2"/>
    <s v="Home"/>
    <n v="83"/>
    <s v="female"/>
    <s v="English"/>
    <s v="Memorial Hospital"/>
    <d v="2022-10-25T09:58:34"/>
    <d v="1939-05-24T00:00:00"/>
    <x v="0"/>
  </r>
  <r>
    <s v="120553"/>
    <n v="8"/>
    <n v="10"/>
    <n v="7"/>
    <n v="4"/>
    <n v="9"/>
    <n v="5"/>
    <n v="7"/>
    <n v="6"/>
    <n v="4"/>
    <n v="8"/>
    <s v=""/>
    <s v="S71019D"/>
    <s v="27"/>
    <s v="Home"/>
    <n v="42"/>
    <s v="male"/>
    <s v="English"/>
    <s v="City Medical Center"/>
    <d v="2022-06-06T19:46:38"/>
    <d v="1980-08-12T00:00:00"/>
    <x v="3"/>
  </r>
  <r>
    <s v="447296"/>
    <n v="8"/>
    <n v="6"/>
    <n v="6"/>
    <n v="10"/>
    <n v="9"/>
    <n v="9"/>
    <n v="8"/>
    <n v="7"/>
    <n v="1"/>
    <n v="3"/>
    <s v=""/>
    <s v="V8669"/>
    <s v="9"/>
    <s v="Home"/>
    <n v="36"/>
    <s v="male"/>
    <s v="English"/>
    <s v="St. Mary's Hospital"/>
    <d v="2022-02-06T18:38:46"/>
    <d v="1986-01-16T00:00:00"/>
    <x v="1"/>
  </r>
  <r>
    <s v="911250"/>
    <n v="2"/>
    <n v="5"/>
    <n v="3"/>
    <n v="5"/>
    <n v="9"/>
    <n v="10"/>
    <n v="2"/>
    <n v="6"/>
    <n v="7"/>
    <n v="7"/>
    <s v=""/>
    <s v="S32312B"/>
    <s v="24"/>
    <s v="Home"/>
    <n v="78"/>
    <s v="female"/>
    <s v="Italian"/>
    <s v="City Medical Center"/>
    <d v="2022-12-22T04:15:20"/>
    <d v="1945-04-27T00:00:00"/>
    <x v="3"/>
  </r>
  <r>
    <s v="497349"/>
    <n v="3"/>
    <n v="6"/>
    <n v="3"/>
    <n v="10"/>
    <n v="9"/>
    <n v="3"/>
    <n v="4"/>
    <n v="8"/>
    <n v="4"/>
    <n v="5"/>
    <s v=""/>
    <s v="S63101"/>
    <s v="6"/>
    <s v="Home"/>
    <n v="86"/>
    <s v="male"/>
    <s v="English"/>
    <s v="City Medical Center"/>
    <d v="2023-05-25T03:49:10"/>
    <d v="1937-07-08T00:00:00"/>
    <x v="3"/>
  </r>
  <r>
    <s v="881318"/>
    <n v="4"/>
    <n v="7"/>
    <n v="5"/>
    <n v="5"/>
    <n v="9"/>
    <n v="1"/>
    <n v="6"/>
    <n v="3"/>
    <n v="7"/>
    <n v="8"/>
    <s v="The facilities were clean and well-maintained."/>
    <s v="T24512A"/>
    <s v="4"/>
    <s v="Home"/>
    <n v="47"/>
    <s v="unspecified"/>
    <s v="English"/>
    <s v="City Medical Center"/>
    <d v="2021-12-10T09:43:44"/>
    <d v="1974-11-19T00:00:00"/>
    <x v="0"/>
  </r>
  <r>
    <s v="862112"/>
    <n v="9"/>
    <n v="10"/>
    <n v="6"/>
    <n v="1"/>
    <n v="9"/>
    <n v="2"/>
    <n v="3"/>
    <n v="3"/>
    <n v="10"/>
    <n v="4"/>
    <s v="The facilities were clean and well-maintained."/>
    <s v="T24521"/>
    <s v="20"/>
    <s v="Home"/>
    <n v="64"/>
    <s v="female"/>
    <s v="English"/>
    <s v="Community Health Clinic"/>
    <d v="2022-08-03T12:30:43"/>
    <d v="1959-01-19T00:00:00"/>
    <x v="0"/>
  </r>
  <r>
    <s v="379399"/>
    <n v="4"/>
    <n v="1"/>
    <n v="4"/>
    <n v="7"/>
    <n v="9"/>
    <m/>
    <n v="5"/>
    <n v="3"/>
    <n v="4"/>
    <n v="6"/>
    <s v=""/>
    <s v="S99011S"/>
    <s v="27"/>
    <s v="Home"/>
    <n v="47"/>
    <s v="female"/>
    <s v="English"/>
    <s v="Memorial Hospital"/>
    <d v="2021-08-10T09:57:41"/>
    <d v="1974-04-03T00:00:00"/>
    <x v="3"/>
  </r>
  <r>
    <s v="546315"/>
    <n v="2"/>
    <n v="2"/>
    <n v="4"/>
    <n v="7"/>
    <n v="9"/>
    <n v="6"/>
    <n v="9"/>
    <n v="9"/>
    <n v="5"/>
    <n v="1"/>
    <s v=""/>
    <s v="S99191B"/>
    <s v="28"/>
    <s v="Home"/>
    <n v="29"/>
    <s v="male"/>
    <s v="English"/>
    <s v="General Hospital"/>
    <d v="2022-07-21T13:00:34"/>
    <d v="1993-05-07T00:00:00"/>
    <x v="3"/>
  </r>
  <r>
    <s v="668729"/>
    <n v="6"/>
    <n v="1"/>
    <n v="7"/>
    <n v="2"/>
    <n v="9"/>
    <n v="9"/>
    <n v="3"/>
    <n v="10"/>
    <n v="3"/>
    <n v="3"/>
    <s v=""/>
    <s v="M8632"/>
    <s v="28"/>
    <s v="Long-term Care Hospital"/>
    <n v="44"/>
    <s v="female"/>
    <s v="English"/>
    <s v="City Medical Center"/>
    <d v="2023-06-04T13:53:11"/>
    <d v="1979-06-16T00:00:00"/>
    <x v="2"/>
  </r>
  <r>
    <s v="185102"/>
    <n v="5"/>
    <n v="9"/>
    <n v="5"/>
    <n v="3"/>
    <n v="9"/>
    <n v="5"/>
    <n v="5"/>
    <n v="7"/>
    <n v="1"/>
    <n v="4"/>
    <s v=""/>
    <s v="S49112A"/>
    <s v="20"/>
    <s v="Home"/>
    <n v="35"/>
    <s v="female"/>
    <s v="English"/>
    <s v="St. Mary's Hospital"/>
    <d v="2022-09-25T07:32:19"/>
    <d v="1987-04-13T00:00:00"/>
    <x v="3"/>
  </r>
  <r>
    <s v="930453"/>
    <n v="1"/>
    <n v="2"/>
    <n v="5"/>
    <n v="9"/>
    <n v="9"/>
    <n v="10"/>
    <n v="5"/>
    <n v="9"/>
    <n v="5"/>
    <n v="4"/>
    <s v=""/>
    <s v="S42435S"/>
    <s v="3"/>
    <s v="Hospice - Unknown"/>
    <n v="47"/>
    <s v="female"/>
    <s v="Italian"/>
    <s v="Memorial Hospital"/>
    <d v="2023-05-01T01:05:55"/>
    <d v="1975-12-05T00:00:00"/>
    <x v="3"/>
  </r>
  <r>
    <s v="394337"/>
    <n v="4"/>
    <n v="3"/>
    <n v="5"/>
    <n v="8"/>
    <n v="9"/>
    <n v="2"/>
    <n v="4"/>
    <n v="4"/>
    <n v="6"/>
    <n v="10"/>
    <s v="I encountered some issues with billing and insurance."/>
    <s v="S89142P"/>
    <s v="5"/>
    <s v="Home"/>
    <n v="74"/>
    <s v="male"/>
    <s v="English"/>
    <s v="City Medical Center"/>
    <d v="2022-06-11T13:00:53"/>
    <d v="1948-06-20T00:00:00"/>
    <x v="3"/>
  </r>
  <r>
    <s v="565644"/>
    <n v="4"/>
    <n v="6"/>
    <n v="7"/>
    <n v="6"/>
    <n v="9"/>
    <n v="1"/>
    <n v="8"/>
    <n v="10"/>
    <n v="4"/>
    <n v="7"/>
    <s v="I encountered some issues with billing and insurance."/>
    <s v="T44902D"/>
    <s v="2"/>
    <s v="Home"/>
    <n v="44"/>
    <s v="female"/>
    <s v="English"/>
    <s v="General Hospital"/>
    <d v="2021-09-07T03:13:08"/>
    <d v="1977-06-29T00:00:00"/>
    <x v="0"/>
  </r>
  <r>
    <s v="648302"/>
    <n v="5"/>
    <n v="9"/>
    <n v="3"/>
    <n v="7"/>
    <n v="9"/>
    <n v="9"/>
    <n v="4"/>
    <n v="7"/>
    <n v="6"/>
    <n v="4"/>
    <s v=""/>
    <s v="X011"/>
    <s v="16"/>
    <s v="Home"/>
    <n v="29"/>
    <s v="female"/>
    <s v="French"/>
    <s v="General Hospital"/>
    <d v="2022-01-15T23:34:05"/>
    <d v="1993-05-01T00:00:00"/>
    <x v="15"/>
  </r>
  <r>
    <s v="112236"/>
    <n v="2"/>
    <n v="9"/>
    <n v="5"/>
    <n v="2"/>
    <n v="9"/>
    <n v="5"/>
    <n v="7"/>
    <n v="3"/>
    <n v="8"/>
    <n v="2"/>
    <s v=""/>
    <s v="S12030"/>
    <s v="25"/>
    <s v="Home"/>
    <n v="80"/>
    <s v="male"/>
    <s v="English"/>
    <s v="St. Mary's Hospital"/>
    <d v="2021-08-30T05:41:14"/>
    <d v="1941-06-11T00:00:00"/>
    <x v="3"/>
  </r>
  <r>
    <s v="289109"/>
    <n v="6"/>
    <n v="4"/>
    <n v="8"/>
    <n v="2"/>
    <n v="9"/>
    <m/>
    <n v="1"/>
    <n v="9"/>
    <n v="10"/>
    <n v="8"/>
    <s v=""/>
    <s v="S92002B"/>
    <s v="&lt;2"/>
    <s v="Home"/>
    <n v="99"/>
    <s v="female"/>
    <s v="English"/>
    <s v="St. Mary's Hospital"/>
    <d v="2022-06-02T02:04:37"/>
    <d v="1923-06-23T00:00:00"/>
    <x v="3"/>
  </r>
  <r>
    <s v="201053"/>
    <n v="8"/>
    <n v="10"/>
    <n v="7"/>
    <n v="10"/>
    <n v="9"/>
    <n v="10"/>
    <n v="5"/>
    <n v="3"/>
    <n v="6"/>
    <n v="3"/>
    <s v=""/>
    <s v="S39011A"/>
    <s v="16"/>
    <s v="Home"/>
    <n v="74"/>
    <s v="male"/>
    <s v="French"/>
    <s v="City Medical Center"/>
    <d v="2023-03-05T11:17:48"/>
    <d v="1949-07-07T00:00:00"/>
    <x v="3"/>
  </r>
  <r>
    <s v="238328"/>
    <n v="9"/>
    <n v="3"/>
    <n v="2"/>
    <n v="1"/>
    <n v="9"/>
    <n v="3"/>
    <n v="3"/>
    <n v="8"/>
    <n v="9"/>
    <n v="4"/>
    <s v=""/>
    <s v="T600X4S"/>
    <s v="3"/>
    <s v="Long-term Care Hospital"/>
    <n v="60"/>
    <s v="female"/>
    <s v="English"/>
    <s v="City Medical Center"/>
    <d v="2021-09-22T00:28:44"/>
    <d v="1961-04-21T00:00:00"/>
    <x v="0"/>
  </r>
  <r>
    <s v="218955"/>
    <n v="1"/>
    <n v="3"/>
    <n v="3"/>
    <n v="8"/>
    <n v="9"/>
    <n v="4"/>
    <n v="1"/>
    <n v="3"/>
    <n v="2"/>
    <n v="8"/>
    <s v="I encountered some issues with billing and insurance."/>
    <s v="S3720"/>
    <s v="26"/>
    <s v="Home"/>
    <n v="24"/>
    <s v="male"/>
    <s v="English"/>
    <s v="Community Health Clinic"/>
    <d v="2022-02-09T21:18:50"/>
    <d v="1998-06-10T00:00:00"/>
    <x v="3"/>
  </r>
  <r>
    <s v="737833"/>
    <n v="9"/>
    <n v="9"/>
    <n v="5"/>
    <n v="4"/>
    <n v="9"/>
    <n v="9"/>
    <n v="4"/>
    <n v="10"/>
    <n v="1"/>
    <n v="4"/>
    <s v=""/>
    <s v="Q76426"/>
    <s v="25"/>
    <s v="Home"/>
    <n v="97"/>
    <s v="male"/>
    <s v="English"/>
    <s v="Memorial Hospital"/>
    <d v="2022-08-22T00:46:59"/>
    <d v="1925-12-28T00:00:00"/>
    <x v="23"/>
  </r>
  <r>
    <s v="372453"/>
    <n v="3"/>
    <n v="8"/>
    <n v="7"/>
    <n v="6"/>
    <n v="9"/>
    <n v="3"/>
    <n v="2"/>
    <n v="5"/>
    <n v="2"/>
    <n v="3"/>
    <s v=""/>
    <s v="S369"/>
    <s v="26"/>
    <s v="Home"/>
    <n v="97"/>
    <s v="male"/>
    <s v="English"/>
    <s v="City Medical Center"/>
    <d v="2022-02-22T00:32:36"/>
    <d v="1925-02-09T00:00:00"/>
    <x v="3"/>
  </r>
  <r>
    <s v="157349"/>
    <n v="4"/>
    <n v="2"/>
    <n v="2"/>
    <n v="2"/>
    <n v="9"/>
    <n v="5"/>
    <n v="1"/>
    <n v="9"/>
    <n v="5"/>
    <n v="9"/>
    <s v=""/>
    <s v="Z5309"/>
    <s v="17"/>
    <s v="Home"/>
    <n v="70"/>
    <s v="unspecified"/>
    <s v="English"/>
    <s v="St. Mary's Hospital"/>
    <d v="2021-03-16T13:52:22"/>
    <d v="1951-08-14T00:00:00"/>
    <x v="11"/>
  </r>
  <r>
    <s v="711611"/>
    <n v="1"/>
    <n v="7"/>
    <n v="4"/>
    <n v="1"/>
    <n v="9"/>
    <n v="3"/>
    <n v="4"/>
    <n v="8"/>
    <n v="6"/>
    <n v="1"/>
    <s v="I felt well-informed and involved in my treatment plan."/>
    <s v="S59812D"/>
    <s v="10"/>
    <s v="Home"/>
    <n v="60"/>
    <s v="female"/>
    <s v="English"/>
    <s v="Community Health Clinic"/>
    <d v="2021-11-29T00:36:10"/>
    <d v="1962-02-13T00:00:00"/>
    <x v="3"/>
  </r>
  <r>
    <s v="837748"/>
    <n v="7"/>
    <n v="3"/>
    <n v="3"/>
    <n v="3"/>
    <n v="9"/>
    <n v="8"/>
    <n v="1"/>
    <n v="7"/>
    <n v="8"/>
    <n v="1"/>
    <s v=""/>
    <s v="I87321"/>
    <s v="30"/>
    <s v="Home"/>
    <n v="65"/>
    <s v="female"/>
    <s v="English"/>
    <s v="City Medical Center"/>
    <d v="2022-11-03T13:20:42"/>
    <d v="1957-08-13T00:00:00"/>
    <x v="16"/>
  </r>
  <r>
    <s v="360127"/>
    <n v="2"/>
    <n v="8"/>
    <n v="6"/>
    <n v="3"/>
    <n v="9"/>
    <n v="5"/>
    <n v="2"/>
    <n v="10"/>
    <n v="9"/>
    <n v="6"/>
    <s v="I felt well-informed and involved in my treatment plan."/>
    <s v="S91152A"/>
    <s v="25"/>
    <s v="Expired"/>
    <n v="36"/>
    <s v="female"/>
    <s v="English"/>
    <s v="General Hospital"/>
    <d v="2022-06-12T19:32:09"/>
    <d v="1986-02-21T00:00:00"/>
    <x v="3"/>
  </r>
  <r>
    <s v="360127"/>
    <n v="2"/>
    <n v="8"/>
    <n v="6"/>
    <n v="3"/>
    <n v="9"/>
    <n v="5"/>
    <n v="2"/>
    <n v="10"/>
    <n v="9"/>
    <n v="6"/>
    <s v="I felt well-informed and involved in my treatment plan."/>
    <s v="S91152A"/>
    <s v="25"/>
    <s v="Expired"/>
    <n v="36"/>
    <s v="female"/>
    <s v="English"/>
    <s v="General Hospital"/>
    <d v="2022-06-12T19:32:09"/>
    <d v="1986-02-21T00:00:00"/>
    <x v="3"/>
  </r>
  <r>
    <s v="409845"/>
    <n v="8"/>
    <n v="3"/>
    <n v="6"/>
    <n v="3"/>
    <n v="9"/>
    <n v="3"/>
    <n v="5"/>
    <n v="5"/>
    <n v="5"/>
    <n v="10"/>
    <s v=""/>
    <s v="Y9210"/>
    <s v="12"/>
    <s v="Home"/>
    <m/>
    <s v="female"/>
    <s v="English"/>
    <s v="St. Mary's Hospital"/>
    <d v="2022-12-05T07:08:48"/>
    <d v="1941-09-15T00:00:00"/>
    <x v="8"/>
  </r>
  <r>
    <s v="463652"/>
    <n v="9"/>
    <n v="8"/>
    <n v="1"/>
    <n v="3"/>
    <n v="9"/>
    <n v="2"/>
    <n v="2"/>
    <n v="5"/>
    <n v="1"/>
    <n v="8"/>
    <s v=""/>
    <s v="O30019"/>
    <s v="9"/>
    <s v="Inpatient Hospice"/>
    <n v="75"/>
    <s v="male"/>
    <s v="English"/>
    <s v="City Medical Center"/>
    <d v="2023-02-02T06:26:47"/>
    <d v="1948-02-11T00:00:00"/>
    <x v="20"/>
  </r>
  <r>
    <s v="559881"/>
    <n v="7"/>
    <n v="7"/>
    <n v="3"/>
    <n v="2"/>
    <n v="9"/>
    <n v="1"/>
    <n v="1"/>
    <n v="9"/>
    <n v="1"/>
    <n v="6"/>
    <s v=""/>
    <s v="T85820A"/>
    <s v="22"/>
    <s v="Against Medical Advice"/>
    <n v="90"/>
    <s v="male"/>
    <s v="English"/>
    <s v="St. Mary's Hospital"/>
    <d v="2023-05-22T16:28:04"/>
    <d v="1933-11-17T00:00:00"/>
    <x v="0"/>
  </r>
  <r>
    <s v="327886"/>
    <n v="3"/>
    <n v="1"/>
    <n v="4"/>
    <n v="8"/>
    <n v="9"/>
    <n v="6"/>
    <n v="4"/>
    <n v="10"/>
    <n v="1"/>
    <n v="4"/>
    <s v=""/>
    <s v="F1029"/>
    <s v="21"/>
    <s v="Home"/>
    <n v="22"/>
    <s v="male"/>
    <s v="English"/>
    <s v="General Hospital"/>
    <d v="2023-06-11T16:30:22"/>
    <d v="2001-12-12T00:00:00"/>
    <x v="19"/>
  </r>
  <r>
    <s v="615849"/>
    <n v="2"/>
    <n v="10"/>
    <n v="4"/>
    <n v="9"/>
    <n v="9"/>
    <n v="1"/>
    <n v="3"/>
    <n v="8"/>
    <n v="4"/>
    <n v="10"/>
    <s v=""/>
    <s v="N35021"/>
    <s v="21"/>
    <s v="Home"/>
    <n v="23"/>
    <s v="male"/>
    <s v="English"/>
    <s v="General Hospital"/>
    <d v="2022-08-30T13:27:32"/>
    <d v="1999-06-09T00:00:00"/>
    <x v="6"/>
  </r>
  <r>
    <s v="560561"/>
    <n v="5"/>
    <n v="7"/>
    <n v="6"/>
    <n v="6"/>
    <n v="9"/>
    <m/>
    <n v="5"/>
    <n v="5"/>
    <n v="8"/>
    <n v="5"/>
    <s v=""/>
    <s v="S9921"/>
    <s v="26"/>
    <s v="Home"/>
    <n v="98"/>
    <s v="unspecified"/>
    <s v="English"/>
    <s v="St. Mary's Hospital"/>
    <d v="2022-03-26T10:09:19"/>
    <d v="1924-09-16T00:00:00"/>
    <x v="3"/>
  </r>
  <r>
    <s v="551151"/>
    <n v="9"/>
    <n v="3"/>
    <n v="5"/>
    <n v="3"/>
    <n v="9"/>
    <n v="2"/>
    <n v="2"/>
    <n v="6"/>
    <n v="6"/>
    <n v="7"/>
    <s v=""/>
    <s v="O6989X9"/>
    <s v=""/>
    <s v="Expired"/>
    <n v="94"/>
    <s v="male"/>
    <s v="English"/>
    <s v="St. Mary's Hospital"/>
    <d v="2023-07-08T13:42:27"/>
    <d v="1929-07-02T00:00:00"/>
    <x v="20"/>
  </r>
  <r>
    <s v="581224"/>
    <n v="1"/>
    <n v="3"/>
    <n v="4"/>
    <n v="8"/>
    <n v="9"/>
    <n v="3"/>
    <n v="4"/>
    <n v="3"/>
    <n v="9"/>
    <n v="1"/>
    <s v=""/>
    <s v="M8727"/>
    <s v="12"/>
    <s v="Home"/>
    <n v="37"/>
    <s v="male"/>
    <s v="English"/>
    <s v="St. Mary's Hospital"/>
    <d v="2021-02-09T14:40:46"/>
    <d v="1983-09-06T00:00:00"/>
    <x v="2"/>
  </r>
  <r>
    <s v="623320"/>
    <n v="2"/>
    <n v="5"/>
    <n v="3"/>
    <n v="3"/>
    <n v="9"/>
    <m/>
    <n v="4"/>
    <n v="9"/>
    <n v="1"/>
    <n v="5"/>
    <s v="I encountered some issues with billing and insurance."/>
    <s v="M80032P"/>
    <s v="5"/>
    <s v="Expired"/>
    <n v="98"/>
    <s v="male"/>
    <s v="English"/>
    <s v="City Medical Center"/>
    <d v="2021-06-08T07:49:22"/>
    <d v="1923-06-03T00:00:00"/>
    <x v="2"/>
  </r>
  <r>
    <s v="015719"/>
    <n v="10"/>
    <n v="9"/>
    <n v="5"/>
    <n v="7"/>
    <n v="9"/>
    <n v="1"/>
    <n v="1"/>
    <n v="6"/>
    <n v="5"/>
    <n v="9"/>
    <s v="The noise levels in the hospital were disruptive and made it difficult to rest."/>
    <s v="H05031"/>
    <s v="12"/>
    <s v="Home"/>
    <n v="19"/>
    <s v="female"/>
    <s v="English"/>
    <s v="City Medical Center"/>
    <d v="2023-07-24T19:02:03"/>
    <d v="2004-04-01T00:00:00"/>
    <x v="10"/>
  </r>
  <r>
    <s v="812166"/>
    <n v="6"/>
    <n v="10"/>
    <n v="4"/>
    <n v="5"/>
    <n v="9"/>
    <n v="8"/>
    <n v="2"/>
    <n v="9"/>
    <n v="8"/>
    <n v="10"/>
    <s v="The food options were limited and not very appetizing."/>
    <s v="S62235P"/>
    <s v="27"/>
    <s v="Home"/>
    <n v="93"/>
    <s v="male"/>
    <s v="English"/>
    <s v="General Hospital"/>
    <d v="2021-03-22T02:00:15"/>
    <d v="1928-08-10T00:00:00"/>
    <x v="3"/>
  </r>
  <r>
    <s v="968780"/>
    <n v="10"/>
    <n v="10"/>
    <n v="7"/>
    <n v="5"/>
    <n v="9"/>
    <n v="5"/>
    <n v="6"/>
    <n v="4"/>
    <n v="9"/>
    <n v="8"/>
    <s v=""/>
    <s v="S73121S"/>
    <s v="5"/>
    <s v="Home"/>
    <n v="39"/>
    <s v="male"/>
    <s v="Russian"/>
    <s v="General Hospital"/>
    <d v="2021-06-22T03:24:13"/>
    <d v="1982-09-20T00:00:00"/>
    <x v="3"/>
  </r>
  <r>
    <s v="623320"/>
    <n v="2"/>
    <n v="5"/>
    <n v="3"/>
    <n v="3"/>
    <n v="9"/>
    <m/>
    <n v="4"/>
    <n v="9"/>
    <n v="1"/>
    <n v="5"/>
    <s v="I encountered some issues with billing and insurance."/>
    <s v="M80032P"/>
    <s v="5"/>
    <s v="Expired"/>
    <n v="98"/>
    <s v="male"/>
    <s v="English"/>
    <s v="City Medical Center"/>
    <d v="2021-06-08T07:49:22"/>
    <d v="1923-06-03T00:00:00"/>
    <x v="2"/>
  </r>
  <r>
    <s v="496065"/>
    <n v="7"/>
    <n v="2"/>
    <n v="6"/>
    <n v="6"/>
    <n v="9"/>
    <n v="9"/>
    <n v="5"/>
    <n v="4"/>
    <n v="6"/>
    <n v="9"/>
    <s v="The food options were limited and not very appetizing."/>
    <s v="S68110S"/>
    <s v="&lt;2"/>
    <s v="Home"/>
    <n v="25"/>
    <s v="male"/>
    <s v="English"/>
    <s v="Memorial Hospital"/>
    <d v="2023-03-01T12:48:48"/>
    <d v="1998-02-19T00:00:00"/>
    <x v="3"/>
  </r>
  <r>
    <s v="986664"/>
    <n v="7"/>
    <n v="4"/>
    <n v="8"/>
    <n v="6"/>
    <n v="9"/>
    <m/>
    <n v="1"/>
    <n v="6"/>
    <n v="6"/>
    <n v="6"/>
    <s v="The communication between staff and patients could be improved."/>
    <s v="S45919A"/>
    <s v="9"/>
    <s v="Home"/>
    <n v="45"/>
    <s v="female"/>
    <s v="Italian"/>
    <s v="St. Mary's Hospital"/>
    <d v="2023-02-08T23:29:55"/>
    <d v="1978-05-31T00:00:00"/>
    <x v="3"/>
  </r>
  <r>
    <s v="461500"/>
    <n v="6"/>
    <n v="1"/>
    <n v="2"/>
    <n v="9"/>
    <n v="9"/>
    <n v="4"/>
    <n v="5"/>
    <n v="1"/>
    <n v="5"/>
    <n v="1"/>
    <s v=""/>
    <s v="O26612"/>
    <s v="4"/>
    <s v="Home"/>
    <n v="76"/>
    <s v="female"/>
    <s v="English"/>
    <s v="Memorial Hospital"/>
    <d v="2023-06-24T09:17:38"/>
    <d v="1947-02-09T00:00:00"/>
    <x v="20"/>
  </r>
  <r>
    <s v="720064"/>
    <n v="10"/>
    <n v="2"/>
    <n v="2"/>
    <n v="2"/>
    <n v="9"/>
    <n v="7"/>
    <n v="9"/>
    <n v="5"/>
    <n v="7"/>
    <n v="10"/>
    <s v="I had a positive experience overall."/>
    <s v="I254"/>
    <s v="26"/>
    <s v="Home"/>
    <m/>
    <s v="male"/>
    <s v="English"/>
    <s v="St. Mary's Hospital"/>
    <d v="2022-10-18T16:56:21"/>
    <d v="1944-01-20T00:00:00"/>
    <x v="16"/>
  </r>
  <r>
    <s v="918302"/>
    <n v="7"/>
    <n v="3"/>
    <n v="10"/>
    <n v="2"/>
    <n v="9"/>
    <n v="4"/>
    <n v="2"/>
    <n v="9"/>
    <n v="5"/>
    <n v="3"/>
    <s v=""/>
    <s v=""/>
    <s v="26"/>
    <s v="Home"/>
    <n v="36"/>
    <s v="female"/>
    <s v="English"/>
    <s v="Community Health Clinic"/>
    <d v="2023-03-07T19:37:44"/>
    <d v="1987-03-23T00:00:00"/>
    <x v="4"/>
  </r>
  <r>
    <s v="683705"/>
    <n v="6"/>
    <n v="8"/>
    <n v="10"/>
    <n v="1"/>
    <n v="9"/>
    <n v="7"/>
    <n v="10"/>
    <n v="10"/>
    <n v="5"/>
    <n v="5"/>
    <s v=""/>
    <s v="S82016H"/>
    <s v="30"/>
    <s v="Home"/>
    <n v="36"/>
    <s v="male"/>
    <s v="English"/>
    <s v="St. Mary's Hospital"/>
    <d v="2022-06-13T22:49:31"/>
    <d v="1986-07-11T00:00:00"/>
    <x v="3"/>
  </r>
  <r>
    <s v="944819"/>
    <n v="2"/>
    <n v="3"/>
    <n v="2"/>
    <n v="7"/>
    <n v="9"/>
    <m/>
    <n v="1"/>
    <n v="3"/>
    <n v="2"/>
    <n v="6"/>
    <s v=""/>
    <s v="M86139"/>
    <s v="&lt;2"/>
    <s v="Inpatient Hospice"/>
    <n v="94"/>
    <s v="female"/>
    <s v="English"/>
    <s v="General Hospital"/>
    <d v="2021-12-02T01:30:53"/>
    <d v="1927-08-02T00:00:00"/>
    <x v="2"/>
  </r>
  <r>
    <s v="551151"/>
    <n v="9"/>
    <n v="3"/>
    <n v="5"/>
    <n v="3"/>
    <n v="9"/>
    <n v="2"/>
    <n v="2"/>
    <n v="6"/>
    <n v="6"/>
    <n v="7"/>
    <s v=""/>
    <s v="O6989X9"/>
    <s v=""/>
    <s v="Expired"/>
    <n v="94"/>
    <s v="male"/>
    <s v="English"/>
    <s v="St. Mary's Hospital"/>
    <d v="2023-07-08T13:42:27"/>
    <d v="1929-07-02T00:00:00"/>
    <x v="20"/>
  </r>
  <r>
    <s v="186720"/>
    <n v="4"/>
    <n v="3"/>
    <n v="4"/>
    <n v="10"/>
    <n v="9"/>
    <n v="10"/>
    <n v="3"/>
    <n v="9"/>
    <n v="6"/>
    <n v="3"/>
    <s v=""/>
    <s v="R0489"/>
    <s v="13"/>
    <s v="Home"/>
    <n v="27"/>
    <s v="female"/>
    <s v="English"/>
    <s v="General Hospital"/>
    <d v="2022-03-15T06:56:18"/>
    <d v="1995-02-19T00:00:00"/>
    <x v="9"/>
  </r>
  <r>
    <s v="815083"/>
    <n v="7"/>
    <n v="5"/>
    <n v="7"/>
    <n v="1"/>
    <n v="9"/>
    <m/>
    <n v="5"/>
    <n v="3"/>
    <n v="2"/>
    <n v="7"/>
    <s v="I felt well-informed and involved in my treatment plan."/>
    <s v="S82464R"/>
    <s v="12"/>
    <s v="Home"/>
    <n v="70"/>
    <s v="female"/>
    <s v="English"/>
    <s v="St. Mary's Hospital"/>
    <d v="2023-05-10T23:02:11"/>
    <d v="1953-05-06T00:00:00"/>
    <x v="3"/>
  </r>
  <r>
    <s v="601841"/>
    <n v="33"/>
    <n v="3"/>
    <n v="1"/>
    <n v="7"/>
    <n v="9"/>
    <n v="4"/>
    <n v="1"/>
    <n v="2"/>
    <n v="3"/>
    <n v="5"/>
    <s v="The hospital staff was very attentive and caring."/>
    <s v="T22332D"/>
    <s v="30"/>
    <s v="Home"/>
    <n v="35"/>
    <s v="female"/>
    <s v="English"/>
    <s v="Community Health Clinic"/>
    <d v="2022-11-03T15:12:12"/>
    <d v="1988-04-27T00:00:00"/>
    <x v="0"/>
  </r>
  <r>
    <s v="565939"/>
    <n v="9"/>
    <n v="8"/>
    <n v="3"/>
    <n v="9"/>
    <n v="9"/>
    <n v="4"/>
    <n v="1"/>
    <n v="7"/>
    <n v="5"/>
    <n v="10"/>
    <s v=""/>
    <s v=""/>
    <s v="25"/>
    <s v="Home"/>
    <n v="30"/>
    <s v="female"/>
    <s v="English"/>
    <s v="Memorial Hospital"/>
    <d v="2022-08-16T22:34:41"/>
    <d v="1992-09-03T00:00:00"/>
    <x v="4"/>
  </r>
  <r>
    <s v="105001"/>
    <n v="6"/>
    <n v="3"/>
    <n v="4"/>
    <n v="2"/>
    <n v="9"/>
    <n v="3"/>
    <n v="3"/>
    <n v="9"/>
    <n v="4"/>
    <n v="2"/>
    <s v=""/>
    <s v="S61207A"/>
    <s v="12"/>
    <s v="Home"/>
    <n v="64"/>
    <s v="female"/>
    <s v="English"/>
    <s v="Community Health Clinic"/>
    <d v="2023-07-01T18:07:02"/>
    <d v="1959-05-26T00:00:00"/>
    <x v="3"/>
  </r>
  <r>
    <s v="280479"/>
    <n v="5"/>
    <n v="9"/>
    <n v="3"/>
    <n v="10"/>
    <n v="9"/>
    <n v="1"/>
    <n v="4"/>
    <n v="8"/>
    <n v="9"/>
    <n v="2"/>
    <s v=""/>
    <s v="M90629"/>
    <s v="28"/>
    <s v="Home"/>
    <n v="58"/>
    <s v="male"/>
    <s v="English"/>
    <s v="St. Mary's Hospital"/>
    <d v="2022-08-28T15:50:53"/>
    <d v="1964-03-25T00:00:00"/>
    <x v="2"/>
  </r>
  <r>
    <s v="679322"/>
    <n v="7"/>
    <n v="4"/>
    <n v="7"/>
    <n v="7"/>
    <n v="9"/>
    <n v="4"/>
    <n v="3"/>
    <n v="5"/>
    <n v="7"/>
    <n v="8"/>
    <s v=""/>
    <s v="Y37000A"/>
    <s v="12"/>
    <s v="Left Against Medical Advice"/>
    <n v="93"/>
    <s v="male"/>
    <s v="English"/>
    <s v="St. Mary's Hospital"/>
    <d v="2022-03-01T09:57:12"/>
    <d v="1929-04-02T00:00:00"/>
    <x v="8"/>
  </r>
  <r>
    <s v="296594"/>
    <n v="1"/>
    <n v="9"/>
    <n v="4"/>
    <n v="6"/>
    <n v="9"/>
    <n v="4"/>
    <n v="3"/>
    <n v="2"/>
    <n v="6"/>
    <n v="3"/>
    <s v=""/>
    <s v="V9111XA"/>
    <s v="17"/>
    <s v="Home"/>
    <n v="22"/>
    <s v="female"/>
    <s v="English"/>
    <s v="Community Health Clinic"/>
    <d v="2023-04-13T09:01:28"/>
    <d v="2001-05-16T00:00:00"/>
    <x v="1"/>
  </r>
  <r>
    <s v="079638"/>
    <n v="5"/>
    <n v="3"/>
    <n v="1"/>
    <n v="1"/>
    <n v="9"/>
    <n v="8"/>
    <n v="4"/>
    <n v="8"/>
    <n v="1"/>
    <n v="6"/>
    <s v=""/>
    <s v="B012"/>
    <s v="30"/>
    <s v="Home"/>
    <n v="53"/>
    <s v="unspecified"/>
    <s v="English"/>
    <s v="General Hospital"/>
    <d v="2023-05-19T18:41:55"/>
    <d v="1970-01-09T00:00:00"/>
    <x v="21"/>
  </r>
  <r>
    <s v="101762"/>
    <n v="7"/>
    <n v="6"/>
    <n v="4"/>
    <n v="3"/>
    <n v="9"/>
    <n v="6"/>
    <n v="7"/>
    <n v="7"/>
    <n v="2"/>
    <n v="4"/>
    <s v="The facilities were clean and well-maintained."/>
    <s v="S9102"/>
    <s v="24"/>
    <s v="Long-term Care Hospital"/>
    <n v="44"/>
    <s v="male"/>
    <s v="English"/>
    <s v="General Hospital"/>
    <d v="2023-02-10T06:25:44"/>
    <d v="1979-01-31T00:00:00"/>
    <x v="3"/>
  </r>
  <r>
    <s v="402382"/>
    <n v="8"/>
    <n v="2"/>
    <n v="7"/>
    <n v="9"/>
    <n v="9"/>
    <n v="3"/>
    <n v="1"/>
    <n v="8"/>
    <n v="6"/>
    <n v="3"/>
    <s v="The discharge process was disorganized and confusing."/>
    <s v="T402X5"/>
    <s v="15"/>
    <s v="Expired"/>
    <n v="55"/>
    <s v="male"/>
    <s v="English"/>
    <s v="General Hospital"/>
    <d v="2021-06-06T09:37:20"/>
    <d v="1966-08-29T00:00:00"/>
    <x v="0"/>
  </r>
  <r>
    <s v="374657"/>
    <n v="6"/>
    <n v="7"/>
    <n v="7"/>
    <n v="7"/>
    <n v="9"/>
    <n v="3"/>
    <n v="2"/>
    <n v="6"/>
    <n v="1"/>
    <n v="7"/>
    <s v="The communication between staff and patients could be improved."/>
    <s v="H2156"/>
    <s v="17"/>
    <s v="Home"/>
    <n v="40"/>
    <s v="male"/>
    <s v="English"/>
    <s v="City Medical Center"/>
    <d v="2022-11-20T18:31:34"/>
    <d v="1982-07-03T00:00:00"/>
    <x v="10"/>
  </r>
  <r>
    <s v="679080"/>
    <n v="9"/>
    <n v="5"/>
    <n v="3"/>
    <n v="8"/>
    <n v="9"/>
    <n v="10"/>
    <n v="5"/>
    <n v="10"/>
    <n v="8"/>
    <n v="4"/>
    <s v=""/>
    <s v="S72301F"/>
    <s v="8"/>
    <s v="Home"/>
    <n v="90"/>
    <s v="male"/>
    <s v="English"/>
    <s v="City Medical Center"/>
    <d v="2022-08-19T13:38:49"/>
    <d v="1932-06-21T00:00:00"/>
    <x v="3"/>
  </r>
  <r>
    <s v="885909"/>
    <n v="8"/>
    <n v="1"/>
    <n v="4"/>
    <n v="5"/>
    <n v="9"/>
    <n v="2"/>
    <n v="1"/>
    <n v="8"/>
    <n v="2"/>
    <n v="9"/>
    <s v="I encountered some issues with billing and insurance."/>
    <s v="S53095S"/>
    <s v="3"/>
    <s v="Home"/>
    <n v="71"/>
    <s v="female"/>
    <s v="English"/>
    <s v="City Medical Center"/>
    <d v="2023-01-22T07:05:45"/>
    <d v="1951-08-19T00:00:00"/>
    <x v="3"/>
  </r>
  <r>
    <s v="727400"/>
    <n v="4"/>
    <n v="10"/>
    <n v="7"/>
    <n v="8"/>
    <n v="9"/>
    <n v="4"/>
    <n v="4"/>
    <n v="7"/>
    <n v="9"/>
    <n v="8"/>
    <s v=""/>
    <s v="H3321"/>
    <s v="3"/>
    <s v="Home"/>
    <n v="22"/>
    <s v="male"/>
    <s v="Russian"/>
    <s v="Memorial Hospital"/>
    <d v="2022-10-24T23:37:39"/>
    <d v="2000-10-17T00:00:00"/>
    <x v="10"/>
  </r>
  <r>
    <s v="459239"/>
    <n v="7"/>
    <n v="8"/>
    <n v="3"/>
    <n v="7"/>
    <n v="9"/>
    <n v="6"/>
    <n v="1"/>
    <n v="2"/>
    <n v="6"/>
    <n v="4"/>
    <s v=""/>
    <s v="S42031G"/>
    <s v="11"/>
    <s v="Home"/>
    <n v="80"/>
    <s v="male"/>
    <s v="English"/>
    <s v="City Medical Center"/>
    <d v="2021-10-15T12:15:34"/>
    <d v="1941-06-27T00:00:00"/>
    <x v="3"/>
  </r>
  <r>
    <s v="873830"/>
    <n v="10"/>
    <n v="7"/>
    <n v="10"/>
    <n v="3"/>
    <n v="9"/>
    <n v="2"/>
    <n v="3"/>
    <n v="4"/>
    <n v="5"/>
    <n v="7"/>
    <s v=""/>
    <s v="H2700"/>
    <s v="30"/>
    <s v="Home"/>
    <n v="19"/>
    <s v="female"/>
    <s v="English"/>
    <s v="General Hospital"/>
    <d v="2022-09-23T14:34:14"/>
    <d v="2003-08-09T00:00:00"/>
    <x v="10"/>
  </r>
  <r>
    <s v="452429"/>
    <n v="9"/>
    <n v="2"/>
    <n v="7"/>
    <n v="3"/>
    <n v="9"/>
    <n v="8"/>
    <n v="9"/>
    <n v="7"/>
    <n v="3"/>
    <n v="8"/>
    <s v="The discharge process was disorganized and confusing."/>
    <s v="P026"/>
    <s v="20"/>
    <s v="Long-term Care Hospital"/>
    <n v="70"/>
    <s v="male"/>
    <s v="English"/>
    <s v="St. Mary's Hospital"/>
    <d v="2021-08-06T16:57:06"/>
    <d v="1951-07-23T00:00:00"/>
    <x v="25"/>
  </r>
  <r>
    <s v="413840"/>
    <n v="3"/>
    <n v="7"/>
    <n v="1"/>
    <n v="1"/>
    <n v="9"/>
    <n v="7"/>
    <n v="2"/>
    <n v="9"/>
    <n v="5"/>
    <n v="7"/>
    <s v=""/>
    <s v="S82445S"/>
    <s v="29"/>
    <s v="Home"/>
    <n v="28"/>
    <s v="female"/>
    <s v="English"/>
    <s v="Memorial Hospital"/>
    <d v="2021-05-28T05:06:10"/>
    <d v="1993-08-20T00:00:00"/>
    <x v="3"/>
  </r>
  <r>
    <s v="402382"/>
    <n v="8"/>
    <n v="2"/>
    <n v="7"/>
    <n v="9"/>
    <n v="9"/>
    <n v="3"/>
    <n v="1"/>
    <n v="8"/>
    <n v="6"/>
    <n v="3"/>
    <s v="The discharge process was disorganized and confusing."/>
    <s v="T402X5"/>
    <s v="15"/>
    <s v="Expired"/>
    <n v="55"/>
    <s v="male"/>
    <s v="English"/>
    <s v="General Hospital"/>
    <d v="2021-06-06T09:37:20"/>
    <d v="1966-08-29T00:00:00"/>
    <x v="0"/>
  </r>
  <r>
    <s v="034221"/>
    <n v="7"/>
    <n v="3"/>
    <n v="7"/>
    <n v="2"/>
    <n v="9"/>
    <n v="8"/>
    <n v="1"/>
    <n v="10"/>
    <n v="8"/>
    <n v="4"/>
    <s v=""/>
    <s v="T2026XA"/>
    <s v="10"/>
    <s v="Home"/>
    <n v="65"/>
    <s v="female"/>
    <s v="English"/>
    <s v="General Hospital"/>
    <d v="2021-03-10T16:20:01"/>
    <d v="1955-10-30T00:00:00"/>
    <x v="0"/>
  </r>
  <r>
    <s v="026900"/>
    <n v="1"/>
    <n v="8"/>
    <n v="7"/>
    <n v="10"/>
    <n v="9"/>
    <n v="8"/>
    <n v="2"/>
    <n v="5"/>
    <n v="8"/>
    <n v="2"/>
    <s v="The hospital staff was very attentive and caring."/>
    <s v="Y35312"/>
    <s v="28"/>
    <s v="Home"/>
    <n v="69"/>
    <s v="female"/>
    <s v="English"/>
    <s v="Community Health Clinic"/>
    <d v="2021-08-21T08:03:56"/>
    <d v="1952-06-20T00:00:00"/>
    <x v="8"/>
  </r>
  <r>
    <s v="178811"/>
    <n v="2"/>
    <n v="3"/>
    <n v="5"/>
    <n v="5"/>
    <n v="9"/>
    <n v="4"/>
    <n v="2"/>
    <n v="1"/>
    <n v="4"/>
    <n v="9"/>
    <s v=""/>
    <s v="M80032S"/>
    <s v="12"/>
    <s v="Home"/>
    <n v="57"/>
    <s v="female"/>
    <s v="English"/>
    <s v="Community Health Clinic"/>
    <d v="2022-03-15T03:23:45"/>
    <d v="1965-03-07T00:00:00"/>
    <x v="2"/>
  </r>
  <r>
    <s v="872618"/>
    <n v="1"/>
    <n v="2"/>
    <n v="4"/>
    <n v="10"/>
    <n v="9"/>
    <n v="5"/>
    <n v="9"/>
    <n v="4"/>
    <n v="5"/>
    <n v="3"/>
    <s v=""/>
    <s v="S52042B"/>
    <s v="27"/>
    <s v="Home"/>
    <n v="76"/>
    <s v="female"/>
    <s v="English"/>
    <s v="Memorial Hospital"/>
    <d v="2021-03-23T09:49:31"/>
    <d v="1944-11-05T00:00:00"/>
    <x v="3"/>
  </r>
  <r>
    <s v="591093"/>
    <n v="3"/>
    <n v="4"/>
    <n v="5"/>
    <n v="9"/>
    <n v="9"/>
    <n v="5"/>
    <n v="5"/>
    <n v="9"/>
    <n v="4"/>
    <n v="1"/>
    <s v="The communication between staff and patients could be improved."/>
    <s v="T79A12"/>
    <s v="8"/>
    <s v="Long-term Care Hospital"/>
    <n v="55"/>
    <s v="male"/>
    <s v="English"/>
    <s v="Memorial Hospital"/>
    <d v="2023-05-28T06:25:37"/>
    <d v="1968-09-18T00:00:00"/>
    <x v="0"/>
  </r>
  <r>
    <s v="690396"/>
    <n v="7"/>
    <n v="4"/>
    <n v="4"/>
    <n v="2"/>
    <n v="9"/>
    <n v="6"/>
    <n v="1"/>
    <n v="8"/>
    <n v="5"/>
    <n v="6"/>
    <s v=""/>
    <s v="S2243XB"/>
    <s v="9"/>
    <s v="Home"/>
    <n v="48"/>
    <s v="female"/>
    <s v="Chinese"/>
    <s v="City Medical Center"/>
    <d v="2022-07-20T22:27:39"/>
    <d v="1974-05-06T00:00:00"/>
    <x v="3"/>
  </r>
  <r>
    <s v="664325"/>
    <n v="1"/>
    <n v="5"/>
    <n v="3"/>
    <n v="4"/>
    <n v="9"/>
    <n v="4"/>
    <n v="6"/>
    <n v="5"/>
    <n v="6"/>
    <n v="10"/>
    <s v=""/>
    <s v="S53422S"/>
    <s v="13"/>
    <s v="Home"/>
    <n v="44"/>
    <s v="male"/>
    <s v="English"/>
    <s v="General Hospital"/>
    <d v="2023-01-31T17:20:01"/>
    <d v="1979-06-29T00:00:00"/>
    <x v="3"/>
  </r>
  <r>
    <s v="752906"/>
    <n v="8"/>
    <n v="8"/>
    <n v="4"/>
    <n v="7"/>
    <n v="9"/>
    <n v="7"/>
    <n v="9"/>
    <n v="2"/>
    <n v="10"/>
    <n v="8"/>
    <s v="The communication between staff and patients could be improved."/>
    <s v="S45802D"/>
    <s v="28"/>
    <s v="Home"/>
    <n v="41"/>
    <s v="male"/>
    <s v="English"/>
    <s v="Community Health Clinic"/>
    <d v="2023-06-23T11:54:32"/>
    <d v="1982-12-15T00:00:00"/>
    <x v="3"/>
  </r>
  <r>
    <s v="055359"/>
    <n v="2"/>
    <n v="3"/>
    <n v="5"/>
    <n v="8"/>
    <n v="9"/>
    <n v="10"/>
    <n v="5"/>
    <n v="1"/>
    <n v="10"/>
    <n v="9"/>
    <s v=""/>
    <s v=""/>
    <s v="6"/>
    <s v="Home"/>
    <n v="55"/>
    <s v="female"/>
    <s v="English"/>
    <s v="City Medical Center"/>
    <d v="2022-10-12T12:52:03"/>
    <d v="1967-07-09T00:00:00"/>
    <x v="4"/>
  </r>
  <r>
    <s v="154851"/>
    <n v="5"/>
    <n v="4"/>
    <n v="7"/>
    <n v="7"/>
    <n v="9"/>
    <n v="5"/>
    <n v="10"/>
    <n v="2"/>
    <n v="4"/>
    <n v="6"/>
    <s v=""/>
    <s v="S59291"/>
    <s v="2"/>
    <s v="Home"/>
    <n v="22"/>
    <s v="male"/>
    <s v="English"/>
    <s v="Community Health Clinic"/>
    <d v="2022-06-07T15:20:45"/>
    <d v="2000-10-28T00:00:00"/>
    <x v="3"/>
  </r>
  <r>
    <s v="356915"/>
    <n v="1"/>
    <n v="8"/>
    <n v="3"/>
    <n v="6"/>
    <n v="9"/>
    <n v="8"/>
    <n v="4"/>
    <n v="9"/>
    <n v="6"/>
    <n v="4"/>
    <s v="The wait times were too long and frustrating."/>
    <s v="F16951"/>
    <s v="9"/>
    <s v="Home"/>
    <n v="31"/>
    <s v="male"/>
    <s v="English"/>
    <s v="Memorial Hospital"/>
    <d v="2022-08-08T14:02:37"/>
    <d v="1991-04-12T00:00:00"/>
    <x v="19"/>
  </r>
  <r>
    <s v="489991"/>
    <n v="10"/>
    <n v="7"/>
    <n v="4"/>
    <n v="8"/>
    <n v="9"/>
    <n v="5"/>
    <n v="2"/>
    <n v="7"/>
    <n v="4"/>
    <n v="7"/>
    <s v=""/>
    <s v="T7523XA"/>
    <s v="9"/>
    <s v="Home"/>
    <n v="19"/>
    <s v="female"/>
    <s v="English"/>
    <s v="Community Health Clinic"/>
    <d v="2022-08-16T10:25:46"/>
    <d v="2003-12-23T00:00:00"/>
    <x v="0"/>
  </r>
  <r>
    <s v="386923"/>
    <n v="6"/>
    <n v="7"/>
    <n v="4"/>
    <n v="9"/>
    <n v="9"/>
    <n v="4"/>
    <n v="5"/>
    <n v="7"/>
    <n v="10"/>
    <n v="4"/>
    <s v="The communication between staff and patients could be improved."/>
    <s v="H5002"/>
    <s v="10"/>
    <s v="Home"/>
    <n v="89"/>
    <s v="female"/>
    <s v="English"/>
    <s v="St. Mary's Hospital"/>
    <d v="2021-10-23T22:14:45"/>
    <d v="1933-04-27T00:00:00"/>
    <x v="10"/>
  </r>
  <r>
    <s v="573239"/>
    <n v="10"/>
    <n v="2"/>
    <n v="6"/>
    <n v="1"/>
    <n v="9"/>
    <n v="7"/>
    <n v="2"/>
    <n v="2"/>
    <n v="5"/>
    <n v="10"/>
    <s v="I felt well-informed and involved in my treatment plan."/>
    <s v="S01552"/>
    <s v="27"/>
    <s v="Home"/>
    <n v="33"/>
    <s v="female"/>
    <s v="English"/>
    <s v="Community Health Clinic"/>
    <d v="2021-01-22T14:14:50"/>
    <d v="1988-04-18T00:00:00"/>
    <x v="3"/>
  </r>
  <r>
    <s v="357011"/>
    <n v="3"/>
    <n v="6"/>
    <n v="5"/>
    <n v="6"/>
    <n v="9"/>
    <n v="1"/>
    <n v="5"/>
    <n v="8"/>
    <n v="4"/>
    <n v="6"/>
    <s v=""/>
    <s v="T8242XA"/>
    <s v="25"/>
    <s v="Rehabilitation Facility"/>
    <n v="48"/>
    <s v="female"/>
    <s v="English"/>
    <s v="Community Health Clinic"/>
    <d v="2022-02-21T10:47:31"/>
    <d v="1974-03-24T00:00:00"/>
    <x v="0"/>
  </r>
  <r>
    <s v="448546"/>
    <n v="8"/>
    <n v="3"/>
    <n v="7"/>
    <n v="8"/>
    <n v="9"/>
    <n v="2"/>
    <n v="5"/>
    <n v="4"/>
    <n v="5"/>
    <n v="9"/>
    <s v=""/>
    <s v="Y92161"/>
    <s v="25"/>
    <s v="Home"/>
    <n v="43"/>
    <s v="male"/>
    <s v="English"/>
    <s v="St. Mary's Hospital"/>
    <d v="2021-05-02T06:12:17"/>
    <d v="1978-10-01T00:00:00"/>
    <x v="8"/>
  </r>
  <r>
    <s v="584521"/>
    <n v="3"/>
    <n v="5"/>
    <n v="8"/>
    <n v="3"/>
    <n v="9"/>
    <n v="10"/>
    <n v="4"/>
    <n v="9"/>
    <n v="6"/>
    <n v="6"/>
    <s v=""/>
    <s v="T2127XA"/>
    <s v="27"/>
    <s v="Long-term Care Hospital"/>
    <n v="92"/>
    <s v="female"/>
    <s v="English"/>
    <s v="City Medical Center"/>
    <d v="2021-03-29T19:21:08"/>
    <d v="1928-11-15T00:00:00"/>
    <x v="0"/>
  </r>
  <r>
    <s v="205177"/>
    <n v="3"/>
    <n v="8"/>
    <n v="7"/>
    <n v="3"/>
    <n v="9"/>
    <n v="1"/>
    <n v="9"/>
    <n v="2"/>
    <n v="3"/>
    <n v="9"/>
    <s v=""/>
    <s v="S49149S"/>
    <s v="4"/>
    <s v="Home"/>
    <n v="34"/>
    <s v="male"/>
    <s v="English"/>
    <s v="St. Mary's Hospital"/>
    <d v="2022-11-04T07:43:14"/>
    <d v="1989-04-29T00:00:00"/>
    <x v="3"/>
  </r>
  <r>
    <s v="820781"/>
    <n v="4"/>
    <n v="5"/>
    <n v="4"/>
    <n v="5"/>
    <n v="9"/>
    <n v="3"/>
    <n v="5"/>
    <n v="8"/>
    <n v="7"/>
    <n v="7"/>
    <s v="I had a positive experience overall."/>
    <s v="S53142"/>
    <s v="9"/>
    <s v="Home"/>
    <n v="32"/>
    <s v="male"/>
    <s v="English"/>
    <s v="Memorial Hospital"/>
    <d v="2022-03-23T20:47:55"/>
    <d v="1990-09-07T00:00:00"/>
    <x v="3"/>
  </r>
  <r>
    <s v="900769"/>
    <n v="5"/>
    <n v="4"/>
    <n v="5"/>
    <n v="10"/>
    <n v="9"/>
    <n v="4"/>
    <n v="9"/>
    <n v="8"/>
    <n v="8"/>
    <n v="7"/>
    <s v="The hospital staff was very attentive and caring."/>
    <s v="S65911S"/>
    <s v="2"/>
    <s v="Home"/>
    <n v="28"/>
    <s v="female"/>
    <s v="English"/>
    <s v="Community Health Clinic"/>
    <d v="2023-01-26T07:10:56"/>
    <d v="1995-04-01T00:00:00"/>
    <x v="3"/>
  </r>
  <r>
    <s v="689985"/>
    <n v="3"/>
    <n v="3"/>
    <n v="7"/>
    <n v="7"/>
    <n v="9"/>
    <n v="6"/>
    <n v="5"/>
    <n v="7"/>
    <n v="10"/>
    <n v="3"/>
    <s v=""/>
    <s v="S62308A"/>
    <s v="21"/>
    <s v="Home"/>
    <n v="90"/>
    <s v="female"/>
    <s v="English"/>
    <s v="Memorial Hospital"/>
    <d v="2021-11-07T22:34:11"/>
    <d v="1931-07-24T00:00:00"/>
    <x v="3"/>
  </r>
  <r>
    <s v="991283"/>
    <n v="9"/>
    <n v="3"/>
    <n v="6"/>
    <n v="4"/>
    <n v="9"/>
    <n v="7"/>
    <n v="9"/>
    <n v="10"/>
    <n v="2"/>
    <n v="4"/>
    <s v=""/>
    <s v="W1782"/>
    <s v="10"/>
    <s v="Home"/>
    <n v="84"/>
    <s v="female"/>
    <s v="English"/>
    <s v="Memorial Hospital"/>
    <d v="2022-09-30T08:32:24"/>
    <d v="1938-08-12T00:00:00"/>
    <x v="12"/>
  </r>
  <r>
    <s v="924472"/>
    <n v="1"/>
    <n v="5"/>
    <n v="1"/>
    <n v="8"/>
    <n v="9"/>
    <n v="8"/>
    <n v="10"/>
    <n v="1"/>
    <n v="9"/>
    <n v="3"/>
    <s v=""/>
    <s v="S56424S"/>
    <s v="8"/>
    <s v="Long-term Care Hospital"/>
    <n v="40"/>
    <s v="male"/>
    <s v="French"/>
    <s v="General Hospital"/>
    <d v="2022-01-16T01:19:25"/>
    <d v="1982-06-22T00:00:00"/>
    <x v="3"/>
  </r>
  <r>
    <s v="709766"/>
    <n v="4"/>
    <n v="10"/>
    <n v="4"/>
    <n v="10"/>
    <n v="9"/>
    <n v="9"/>
    <n v="10"/>
    <n v="7"/>
    <n v="7"/>
    <n v="10"/>
    <s v=""/>
    <s v="T563X3"/>
    <s v="7"/>
    <s v="Home"/>
    <n v="97"/>
    <s v="female"/>
    <s v="English"/>
    <s v="General Hospital"/>
    <d v="2021-03-01T09:23:13"/>
    <d v="1924-06-12T00:00:00"/>
    <x v="0"/>
  </r>
  <r>
    <s v="142811"/>
    <n v="9"/>
    <n v="6"/>
    <n v="8"/>
    <n v="3"/>
    <n v="9"/>
    <n v="1"/>
    <n v="1"/>
    <n v="6"/>
    <n v="5"/>
    <n v="4"/>
    <s v=""/>
    <s v="T189XXA"/>
    <s v="11"/>
    <s v="Home"/>
    <n v="39"/>
    <s v="male"/>
    <s v="English"/>
    <s v="Community Health Clinic"/>
    <d v="2021-04-13T18:25:51"/>
    <d v="1982-10-05T00:00:00"/>
    <x v="0"/>
  </r>
  <r>
    <s v="553606"/>
    <n v="3"/>
    <n v="10"/>
    <n v="6"/>
    <n v="2"/>
    <n v="9"/>
    <m/>
    <n v="2"/>
    <n v="6"/>
    <n v="10"/>
    <n v="5"/>
    <s v=""/>
    <s v="S65597"/>
    <s v="28"/>
    <s v="Home"/>
    <n v="53"/>
    <s v="male"/>
    <s v="Spanish"/>
    <s v="St. Mary's Hospital"/>
    <d v="2022-07-29T01:42:45"/>
    <d v="1969-12-02T00:00:00"/>
    <x v="3"/>
  </r>
  <r>
    <s v="339888"/>
    <n v="8"/>
    <n v="5"/>
    <n v="6"/>
    <n v="9"/>
    <n v="9"/>
    <n v="2"/>
    <n v="4"/>
    <n v="1"/>
    <n v="3"/>
    <n v="8"/>
    <s v=""/>
    <s v="Y35413"/>
    <s v="22"/>
    <s v="Home"/>
    <n v="98"/>
    <s v="male"/>
    <s v="English"/>
    <s v="Community Health Clinic"/>
    <d v="2021-11-05T17:54:43"/>
    <d v="1923-08-10T00:00:00"/>
    <x v="8"/>
  </r>
  <r>
    <s v="362887"/>
    <n v="3"/>
    <n v="1"/>
    <n v="5"/>
    <n v="3"/>
    <n v="9"/>
    <n v="6"/>
    <n v="2"/>
    <n v="5"/>
    <n v="6"/>
    <n v="10"/>
    <s v="The noise levels in the hospital were disruptive and made it difficult to rest."/>
    <s v="Q921"/>
    <s v="14"/>
    <s v="Home"/>
    <n v="86"/>
    <s v="female"/>
    <s v="English"/>
    <s v="General Hospital"/>
    <d v="2023-04-08T09:48:56"/>
    <d v="1937-08-25T00:00:00"/>
    <x v="23"/>
  </r>
  <r>
    <s v="615474"/>
    <n v="3"/>
    <n v="7"/>
    <n v="5"/>
    <n v="9"/>
    <n v="9"/>
    <n v="3"/>
    <n v="3"/>
    <n v="1"/>
    <n v="1"/>
    <n v="9"/>
    <s v=""/>
    <s v="Z3A33"/>
    <s v="20"/>
    <s v="Long-term Care Hospital"/>
    <n v="64"/>
    <s v="male"/>
    <s v="English"/>
    <s v="City Medical Center"/>
    <d v="2021-02-23T03:37:45"/>
    <d v="1957-01-28T00:00:00"/>
    <x v="11"/>
  </r>
  <r>
    <s v="919328"/>
    <n v="5"/>
    <n v="3"/>
    <n v="4"/>
    <n v="8"/>
    <n v="9"/>
    <n v="1"/>
    <n v="4"/>
    <n v="4"/>
    <n v="6"/>
    <n v="8"/>
    <s v=""/>
    <s v="M6724"/>
    <s v="17"/>
    <s v="Home"/>
    <n v="65"/>
    <s v="female"/>
    <s v="English"/>
    <s v="City Medical Center"/>
    <d v="2021-09-13T05:21:29"/>
    <d v="1956-09-27T00:00:00"/>
    <x v="2"/>
  </r>
  <r>
    <s v="966432"/>
    <n v="2"/>
    <n v="9"/>
    <n v="6"/>
    <n v="10"/>
    <n v="9"/>
    <n v="8"/>
    <n v="5"/>
    <n v="5"/>
    <n v="4"/>
    <n v="3"/>
    <s v="The communication between staff and patients could be improved."/>
    <s v="S59129"/>
    <s v="16"/>
    <s v="Home"/>
    <n v="41"/>
    <s v="male"/>
    <s v="English"/>
    <s v="St. Mary's Hospital"/>
    <d v="2021-07-20T23:53:32"/>
    <d v="1980-11-07T00:00:00"/>
    <x v="3"/>
  </r>
  <r>
    <s v="929121"/>
    <n v="5"/>
    <n v="10"/>
    <n v="3"/>
    <n v="5"/>
    <n v="10"/>
    <n v="4"/>
    <n v="5"/>
    <n v="7"/>
    <n v="7"/>
    <n v="8"/>
    <s v="The facilities were clean and well-maintained."/>
    <s v="R94121"/>
    <s v="3"/>
    <s v="Long-term Care Hospital"/>
    <n v="26"/>
    <s v="female"/>
    <s v="English"/>
    <s v="City Medical Center"/>
    <d v="2022-11-02T04:47:40"/>
    <d v="1997-04-29T00:00:00"/>
    <x v="9"/>
  </r>
  <r>
    <s v="003657"/>
    <n v="3"/>
    <n v="7"/>
    <n v="7"/>
    <n v="9"/>
    <n v="10"/>
    <n v="7"/>
    <n v="5"/>
    <n v="6"/>
    <n v="6"/>
    <n v="8"/>
    <s v="The discharge process was disorganized and confusing."/>
    <s v="S66525D"/>
    <s v="14"/>
    <s v="Home"/>
    <n v="56"/>
    <s v="female"/>
    <s v="English"/>
    <s v="General Hospital"/>
    <d v="2021-10-08T03:03:13"/>
    <d v="1965-11-08T00:00:00"/>
    <x v="3"/>
  </r>
  <r>
    <s v="946922"/>
    <n v="1"/>
    <n v="4"/>
    <n v="7"/>
    <n v="10"/>
    <n v="10"/>
    <n v="7"/>
    <n v="4"/>
    <n v="8"/>
    <n v="4"/>
    <n v="2"/>
    <s v=""/>
    <s v="S92056A"/>
    <s v="9"/>
    <s v="Skilled Nursing Facility"/>
    <n v="30"/>
    <s v="male"/>
    <s v="English"/>
    <s v="City Medical Center"/>
    <d v="2022-04-03T01:46:43"/>
    <d v="1991-11-06T00:00:00"/>
    <x v="3"/>
  </r>
  <r>
    <s v="890948"/>
    <n v="5"/>
    <n v="9"/>
    <n v="4"/>
    <n v="9"/>
    <n v="10"/>
    <n v="2"/>
    <n v="10"/>
    <n v="1"/>
    <n v="7"/>
    <n v="3"/>
    <s v=""/>
    <s v="S069X2S"/>
    <s v="9"/>
    <s v="Home"/>
    <n v="65"/>
    <s v="male"/>
    <s v="English"/>
    <s v="City Medical Center"/>
    <d v="2022-12-30T22:48:02"/>
    <d v="1957-07-23T00:00:00"/>
    <x v="3"/>
  </r>
  <r>
    <s v="629637"/>
    <n v="10"/>
    <n v="4"/>
    <n v="7"/>
    <n v="5"/>
    <n v="10"/>
    <n v="6"/>
    <n v="4"/>
    <n v="4"/>
    <n v="4"/>
    <n v="4"/>
    <s v=""/>
    <s v="M2506"/>
    <s v="&lt;2"/>
    <s v="Home with Home Health Services"/>
    <n v="17"/>
    <s v="male"/>
    <s v="English"/>
    <s v="General Hospital"/>
    <d v="2023-04-26T11:54:35"/>
    <d v="2005-11-10T00:00:00"/>
    <x v="2"/>
  </r>
  <r>
    <s v="003755"/>
    <n v="4"/>
    <n v="3"/>
    <n v="5"/>
    <n v="2"/>
    <n v="10"/>
    <n v="6"/>
    <n v="4"/>
    <n v="3"/>
    <n v="5"/>
    <n v="3"/>
    <s v="The food options were limited and not very appetizing."/>
    <s v="J9581"/>
    <s v="26"/>
    <s v="ADM"/>
    <n v="41"/>
    <s v="male"/>
    <s v="English"/>
    <s v="Community Health Clinic"/>
    <d v="2021-02-16T17:15:47"/>
    <d v="1980-08-22T00:00:00"/>
    <x v="18"/>
  </r>
  <r>
    <s v="953895"/>
    <n v="7"/>
    <n v="6"/>
    <n v="5"/>
    <n v="3"/>
    <n v="10"/>
    <n v="8"/>
    <n v="1"/>
    <n v="4"/>
    <n v="5"/>
    <n v="8"/>
    <s v="I felt well-informed and involved in my treatment plan."/>
    <s v="S42125D"/>
    <s v="12"/>
    <s v="Hospice - Unknown"/>
    <n v="54"/>
    <s v="male"/>
    <s v="English"/>
    <s v="Community Health Clinic"/>
    <d v="2023-07-24T07:17:37"/>
    <d v="1970-01-26T00:00:00"/>
    <x v="3"/>
  </r>
  <r>
    <s v="040701"/>
    <n v="5"/>
    <n v="7"/>
    <n v="3"/>
    <n v="5"/>
    <n v="10"/>
    <n v="5"/>
    <n v="4"/>
    <n v="8"/>
    <n v="6"/>
    <n v="1"/>
    <s v="The noise levels in the hospital were disruptive and made it difficult to rest."/>
    <s v="S46029D"/>
    <s v="10"/>
    <s v="Hospice - Residence"/>
    <n v="84"/>
    <s v="female"/>
    <s v="English"/>
    <s v="City Medical Center"/>
    <d v="2021-04-10T06:07:22"/>
    <d v="1936-11-07T00:00:00"/>
    <x v="3"/>
  </r>
  <r>
    <s v="331762"/>
    <n v="7"/>
    <n v="2"/>
    <n v="6"/>
    <n v="10"/>
    <n v="10"/>
    <n v="9"/>
    <n v="4"/>
    <n v="6"/>
    <n v="5"/>
    <n v="2"/>
    <s v="I had a positive experience overall."/>
    <s v="M84421P"/>
    <s v="16"/>
    <s v="Long-term Care Hospital"/>
    <n v="29"/>
    <s v="male"/>
    <s v="English"/>
    <s v="Community Health Clinic"/>
    <d v="2023-01-12T02:56:33"/>
    <d v="1994-05-14T00:00:00"/>
    <x v="2"/>
  </r>
  <r>
    <s v="243933"/>
    <n v="6"/>
    <n v="8"/>
    <n v="4"/>
    <n v="6"/>
    <n v="10"/>
    <m/>
    <n v="3"/>
    <n v="10"/>
    <n v="4"/>
    <n v="9"/>
    <s v=""/>
    <s v="T560X"/>
    <s v="30"/>
    <s v="Home"/>
    <n v="45"/>
    <s v="unspecified"/>
    <s v="English"/>
    <s v="Community Health Clinic"/>
    <d v="2022-01-23T01:39:58"/>
    <d v="1976-10-07T00:00:00"/>
    <x v="0"/>
  </r>
  <r>
    <s v="018097"/>
    <n v="9"/>
    <n v="2"/>
    <n v="6"/>
    <n v="3"/>
    <n v="10"/>
    <m/>
    <n v="10"/>
    <n v="2"/>
    <n v="7"/>
    <n v="3"/>
    <s v="The communication between staff and patients could be improved."/>
    <s v="S79911A"/>
    <s v="29"/>
    <s v="Home"/>
    <n v="84"/>
    <s v="male"/>
    <s v="English"/>
    <s v="St. Mary's Hospital"/>
    <d v="2021-09-12T00:33:47"/>
    <d v="1938-01-03T00:00:00"/>
    <x v="3"/>
  </r>
  <r>
    <s v="230706"/>
    <n v="6"/>
    <n v="2"/>
    <n v="7"/>
    <n v="9"/>
    <n v="10"/>
    <n v="1"/>
    <n v="3"/>
    <n v="2"/>
    <n v="4"/>
    <n v="6"/>
    <s v=""/>
    <s v="S23143A"/>
    <s v="25"/>
    <s v="Expired"/>
    <n v="77"/>
    <s v="male"/>
    <s v="Japanese"/>
    <s v="Memorial Hospital"/>
    <d v="2022-11-25T19:27:54"/>
    <d v="1946-02-25T00:00:00"/>
    <x v="3"/>
  </r>
  <r>
    <s v="230706"/>
    <n v="6"/>
    <n v="2"/>
    <n v="7"/>
    <n v="9"/>
    <n v="10"/>
    <n v="1"/>
    <n v="3"/>
    <n v="2"/>
    <n v="4"/>
    <n v="6"/>
    <s v=""/>
    <s v="S23143A"/>
    <s v="25"/>
    <s v="Expired"/>
    <n v="77"/>
    <s v="male"/>
    <s v="Japanese"/>
    <s v="Memorial Hospital"/>
    <d v="2022-11-25T19:27:54"/>
    <d v="1946-02-25T00:00:00"/>
    <x v="3"/>
  </r>
  <r>
    <s v="331995"/>
    <n v="9"/>
    <n v="8"/>
    <n v="3"/>
    <n v="10"/>
    <n v="10"/>
    <n v="9"/>
    <n v="4"/>
    <n v="7"/>
    <n v="9"/>
    <n v="7"/>
    <s v="I had a positive experience overall."/>
    <s v="M47892"/>
    <s v="21"/>
    <s v="Home"/>
    <n v="87"/>
    <s v="male"/>
    <s v="English"/>
    <s v="Community Health Clinic"/>
    <d v="2021-09-29T12:33:37"/>
    <d v="1934-08-13T00:00:00"/>
    <x v="2"/>
  </r>
  <r>
    <s v="897541"/>
    <n v="2"/>
    <n v="7"/>
    <n v="6"/>
    <n v="6"/>
    <n v="10"/>
    <n v="4"/>
    <n v="2"/>
    <n v="10"/>
    <n v="6"/>
    <n v="8"/>
    <s v=""/>
    <s v="S56422D"/>
    <s v="&lt;2"/>
    <s v="Home"/>
    <n v="75"/>
    <s v="male"/>
    <s v="English"/>
    <s v="General Hospital"/>
    <d v="2023-02-15T21:11:30"/>
    <d v="1947-11-20T00:00:00"/>
    <x v="3"/>
  </r>
  <r>
    <s v="363932"/>
    <n v="6"/>
    <n v="7"/>
    <n v="2"/>
    <n v="7"/>
    <n v="10"/>
    <n v="7"/>
    <n v="5"/>
    <n v="7"/>
    <n v="8"/>
    <n v="9"/>
    <s v=""/>
    <s v="S92421A"/>
    <s v="24"/>
    <s v="Home"/>
    <n v="57"/>
    <s v="male"/>
    <s v="English"/>
    <s v="General Hospital"/>
    <d v="2022-04-28T01:33:25"/>
    <d v="1965-04-10T00:00:00"/>
    <x v="3"/>
  </r>
  <r>
    <s v="379289"/>
    <n v="5"/>
    <n v="3"/>
    <n v="2"/>
    <n v="9"/>
    <n v="10"/>
    <m/>
    <n v="1"/>
    <n v="1"/>
    <n v="8"/>
    <n v="9"/>
    <s v=""/>
    <s v="H0413"/>
    <s v="29"/>
    <s v="Long-term Care Hospital"/>
    <n v="21"/>
    <s v="female"/>
    <s v="English"/>
    <s v="City Medical Center"/>
    <d v="2022-10-12T17:59:17"/>
    <d v="2001-06-18T00:00:00"/>
    <x v="10"/>
  </r>
  <r>
    <s v="551931"/>
    <n v="10"/>
    <n v="2"/>
    <n v="4"/>
    <n v="8"/>
    <n v="10"/>
    <n v="1"/>
    <n v="8"/>
    <n v="7"/>
    <n v="4"/>
    <n v="5"/>
    <s v=""/>
    <s v="M4307"/>
    <s v="28"/>
    <s v="Home"/>
    <n v="78"/>
    <s v="female"/>
    <s v="English"/>
    <s v="St. Mary's Hospital"/>
    <d v="2021-11-23T02:59:08"/>
    <d v="1943-10-29T00:00:00"/>
    <x v="2"/>
  </r>
  <r>
    <s v="224635"/>
    <n v="2"/>
    <n v="3"/>
    <n v="8"/>
    <n v="9"/>
    <n v="10"/>
    <n v="6"/>
    <n v="5"/>
    <n v="3"/>
    <n v="9"/>
    <n v="5"/>
    <s v="The discharge process was disorganized and confusing."/>
    <s v="M9915"/>
    <s v="18"/>
    <s v="Home"/>
    <n v="85"/>
    <s v="female"/>
    <s v="English"/>
    <s v="General Hospital"/>
    <d v="2022-08-10T15:56:51"/>
    <d v="1938-02-14T00:00:00"/>
    <x v="2"/>
  </r>
  <r>
    <s v="866928"/>
    <n v="10"/>
    <n v="10"/>
    <n v="10"/>
    <n v="2"/>
    <n v="10"/>
    <n v="7"/>
    <n v="4"/>
    <n v="3"/>
    <n v="3"/>
    <n v="1"/>
    <s v="The wait times were too long and frustrating."/>
    <s v="S60819"/>
    <s v="17"/>
    <s v="Long-term Care Hospital"/>
    <n v="83"/>
    <s v="female"/>
    <s v="English"/>
    <s v="St. Mary's Hospital"/>
    <d v="2022-01-20T19:42:24"/>
    <d v="1938-11-29T00:00:00"/>
    <x v="3"/>
  </r>
  <r>
    <s v="034094"/>
    <n v="8"/>
    <n v="10"/>
    <n v="3"/>
    <n v="9"/>
    <n v="10"/>
    <n v="3"/>
    <n v="5"/>
    <n v="3"/>
    <n v="8"/>
    <n v="8"/>
    <s v=""/>
    <s v="T43211D"/>
    <s v="20"/>
    <s v="Home"/>
    <n v="86"/>
    <s v="unspecified"/>
    <s v="English"/>
    <s v="City Medical Center"/>
    <d v="2022-09-16T19:53:45"/>
    <d v="1937-03-21T00:00:00"/>
    <x v="0"/>
  </r>
  <r>
    <s v="972506"/>
    <n v="5"/>
    <n v="1"/>
    <n v="6"/>
    <n v="9"/>
    <n v="10"/>
    <n v="5"/>
    <n v="1"/>
    <n v="7"/>
    <n v="6"/>
    <n v="4"/>
    <s v=""/>
    <s v="S72351K"/>
    <s v="25"/>
    <s v="Home"/>
    <n v="85"/>
    <s v="male"/>
    <s v="English"/>
    <s v="Memorial Hospital"/>
    <d v="2021-05-22T14:59:09"/>
    <d v="1936-09-26T00:00:00"/>
    <x v="3"/>
  </r>
  <r>
    <s v="814896"/>
    <n v="1"/>
    <n v="10"/>
    <n v="5"/>
    <n v="5"/>
    <n v="10"/>
    <n v="7"/>
    <n v="5"/>
    <n v="2"/>
    <n v="5"/>
    <n v="7"/>
    <s v="The noise levels in the hospital were disruptive and made it difficult to rest."/>
    <s v="S46191"/>
    <s v="5"/>
    <s v="Long-term Care Hospital"/>
    <n v="59"/>
    <s v="unspecified"/>
    <s v="English"/>
    <s v="St. Mary's Hospital"/>
    <d v="2021-12-18T12:41:20"/>
    <d v="1963-02-23T00:00:00"/>
    <x v="3"/>
  </r>
  <r>
    <s v="727047"/>
    <n v="1"/>
    <n v="3"/>
    <n v="3"/>
    <n v="7"/>
    <n v="10"/>
    <n v="2"/>
    <n v="7"/>
    <n v="1"/>
    <n v="10"/>
    <n v="6"/>
    <s v="The hospital staff was very attentive and caring."/>
    <s v=""/>
    <s v="9"/>
    <s v="Home"/>
    <n v="19"/>
    <s v="female"/>
    <s v="English"/>
    <s v="St. Mary's Hospital"/>
    <d v="2023-07-05T10:20:28"/>
    <d v="2004-11-13T00:00:00"/>
    <x v="4"/>
  </r>
  <r>
    <s v="126842"/>
    <n v="2"/>
    <n v="4"/>
    <n v="10"/>
    <n v="4"/>
    <n v="10"/>
    <n v="8"/>
    <n v="3"/>
    <n v="8"/>
    <n v="6"/>
    <n v="10"/>
    <s v="The facilities were clean and well-maintained."/>
    <s v="S92201S"/>
    <s v="19"/>
    <s v="Home"/>
    <n v="81"/>
    <s v="male"/>
    <s v="English"/>
    <s v="St. Mary's Hospital"/>
    <d v="2022-02-27T12:13:20"/>
    <d v="1940-10-05T00:00:00"/>
    <x v="3"/>
  </r>
  <r>
    <s v="550375"/>
    <n v="6"/>
    <n v="5"/>
    <n v="7"/>
    <n v="4"/>
    <n v="10"/>
    <n v="1"/>
    <n v="7"/>
    <n v="5"/>
    <n v="6"/>
    <n v="10"/>
    <s v="The communication between staff and patients could be improved."/>
    <s v="S52516F"/>
    <s v="12"/>
    <s v="Home"/>
    <n v="68"/>
    <s v="female"/>
    <s v="English"/>
    <s v="St. Mary's Hospital"/>
    <d v="2021-07-15T16:17:48"/>
    <d v="1953-11-28T00:00:00"/>
    <x v="3"/>
  </r>
  <r>
    <s v="374989"/>
    <n v="8"/>
    <n v="2"/>
    <n v="4"/>
    <n v="2"/>
    <n v="10"/>
    <m/>
    <n v="4"/>
    <n v="3"/>
    <n v="8"/>
    <n v="2"/>
    <s v=""/>
    <s v="S1264XS"/>
    <s v="26"/>
    <s v="Home"/>
    <n v="86"/>
    <s v="female"/>
    <s v="English"/>
    <s v="Memorial Hospital"/>
    <d v="2021-11-25T06:22:12"/>
    <d v="1935-08-05T00:00:00"/>
    <x v="3"/>
  </r>
  <r>
    <s v="503966"/>
    <n v="2"/>
    <n v="1"/>
    <n v="4"/>
    <n v="3"/>
    <n v="10"/>
    <n v="2"/>
    <n v="5"/>
    <n v="1"/>
    <n v="4"/>
    <n v="5"/>
    <s v=""/>
    <s v=""/>
    <s v="3"/>
    <s v="Home"/>
    <n v="50"/>
    <s v="male"/>
    <s v="English"/>
    <s v="Memorial Hospital"/>
    <d v="2021-12-05T05:13:40"/>
    <d v="1972-05-26T00:00:00"/>
    <x v="4"/>
  </r>
  <r>
    <s v="225925"/>
    <n v="10"/>
    <n v="1"/>
    <n v="6"/>
    <n v="2"/>
    <n v="10"/>
    <n v="2"/>
    <n v="3"/>
    <n v="3"/>
    <n v="6"/>
    <n v="5"/>
    <s v=""/>
    <s v="S064X4D"/>
    <s v="9"/>
    <s v="Home with Home Health Services"/>
    <n v="90"/>
    <s v="male"/>
    <s v="English"/>
    <s v="Memorial Hospital"/>
    <d v="2022-09-30T00:42:34"/>
    <d v="1932-09-08T00:00:00"/>
    <x v="3"/>
  </r>
  <r>
    <s v="385767"/>
    <n v="3"/>
    <n v="6"/>
    <n v="8"/>
    <n v="2"/>
    <n v="10"/>
    <n v="3"/>
    <n v="9"/>
    <n v="10"/>
    <n v="9"/>
    <n v="6"/>
    <s v=""/>
    <s v="M19279"/>
    <s v="26"/>
    <s v="Home"/>
    <n v="47"/>
    <s v="female"/>
    <s v="English"/>
    <s v="Community Health Clinic"/>
    <d v="2023-02-26T05:47:04"/>
    <d v="1976-01-25T00:00:00"/>
    <x v="2"/>
  </r>
  <r>
    <s v="864792"/>
    <n v="4"/>
    <n v="9"/>
    <n v="10"/>
    <n v="4"/>
    <n v="10"/>
    <n v="6"/>
    <n v="1"/>
    <n v="1"/>
    <n v="7"/>
    <n v="10"/>
    <s v=""/>
    <s v="R390"/>
    <s v="16"/>
    <s v="Against Medical Advice"/>
    <n v="80"/>
    <s v="male"/>
    <s v="English"/>
    <s v="General Hospital"/>
    <d v="2021-01-10T11:52:12"/>
    <d v="1940-10-06T00:00:00"/>
    <x v="9"/>
  </r>
  <r>
    <s v="760956"/>
    <n v="5"/>
    <n v="4"/>
    <n v="3"/>
    <n v="9"/>
    <n v="10"/>
    <n v="7"/>
    <n v="5"/>
    <n v="10"/>
    <n v="6"/>
    <n v="9"/>
    <s v=""/>
    <s v="M86241"/>
    <s v="27"/>
    <s v="Home"/>
    <n v="39"/>
    <s v="male"/>
    <s v="English"/>
    <s v="Memorial Hospital"/>
    <d v="2023-07-21T11:58:16"/>
    <d v="1984-11-18T00:00:00"/>
    <x v="2"/>
  </r>
  <r>
    <s v="741863"/>
    <n v="10"/>
    <n v="4"/>
    <n v="2"/>
    <n v="9"/>
    <n v="10"/>
    <n v="9"/>
    <n v="3"/>
    <n v="3"/>
    <n v="8"/>
    <n v="8"/>
    <s v="The noise levels in the hospital were disruptive and made it difficult to rest."/>
    <s v="T25592S"/>
    <s v="7"/>
    <s v="Home"/>
    <n v="48"/>
    <s v="male"/>
    <s v="English"/>
    <s v="St. Mary's Hospital"/>
    <d v="2021-09-10T07:37:48"/>
    <d v="1973-11-30T00:00:00"/>
    <x v="0"/>
  </r>
  <r>
    <s v="944503"/>
    <n v="7"/>
    <n v="3"/>
    <n v="1"/>
    <n v="8"/>
    <n v="10"/>
    <n v="5"/>
    <n v="7"/>
    <n v="1"/>
    <n v="6"/>
    <n v="2"/>
    <s v=""/>
    <s v="B0052"/>
    <s v="25"/>
    <s v="Court/Law Enforcement"/>
    <n v="57"/>
    <s v="female"/>
    <s v="English"/>
    <s v="St. Mary's Hospital"/>
    <d v="2021-03-02T11:01:06"/>
    <d v="1964-07-16T00:00:00"/>
    <x v="21"/>
  </r>
  <r>
    <s v="920844"/>
    <n v="3"/>
    <n v="8"/>
    <n v="3"/>
    <n v="3"/>
    <n v="10"/>
    <n v="4"/>
    <n v="2"/>
    <n v="5"/>
    <n v="5"/>
    <n v="4"/>
    <s v="I encountered some issues with billing and insurance."/>
    <s v="S78921"/>
    <s v="23"/>
    <s v="Home"/>
    <n v="85"/>
    <s v="unspecified"/>
    <s v="English"/>
    <s v="General Hospital"/>
    <d v="2022-11-08T15:59:39"/>
    <d v="1938-05-05T00:00:00"/>
    <x v="3"/>
  </r>
  <r>
    <s v="504187"/>
    <n v="2"/>
    <n v="4"/>
    <n v="5"/>
    <n v="10"/>
    <n v="10"/>
    <n v="4"/>
    <n v="4"/>
    <n v="7"/>
    <n v="5"/>
    <n v="9"/>
    <s v=""/>
    <s v="O358XX0"/>
    <s v="20"/>
    <s v="Home"/>
    <n v="57"/>
    <s v="male"/>
    <s v="English"/>
    <s v="Memorial Hospital"/>
    <d v="2023-04-30T18:42:47"/>
    <d v="1966-07-02T00:00:00"/>
    <x v="20"/>
  </r>
  <r>
    <s v="926643"/>
    <n v="2"/>
    <n v="10"/>
    <n v="3"/>
    <n v="7"/>
    <n v="10"/>
    <n v="6"/>
    <n v="1"/>
    <n v="5"/>
    <n v="10"/>
    <n v="1"/>
    <s v=""/>
    <s v="T23372"/>
    <s v="8"/>
    <s v="Home"/>
    <n v="97"/>
    <s v="female"/>
    <s v="English"/>
    <s v="Memorial Hospital"/>
    <d v="2022-05-01T02:53:56"/>
    <d v="1925-01-03T00:00:00"/>
    <x v="0"/>
  </r>
  <r>
    <s v="896222"/>
    <n v="8"/>
    <n v="9"/>
    <n v="6"/>
    <n v="10"/>
    <n v="10"/>
    <n v="8"/>
    <n v="3"/>
    <n v="5"/>
    <n v="5"/>
    <n v="9"/>
    <s v=""/>
    <s v="S32122K"/>
    <s v="24"/>
    <s v="Home"/>
    <n v="63"/>
    <s v="female"/>
    <s v="English"/>
    <s v="City Medical Center"/>
    <d v="2022-03-07T00:07:15"/>
    <d v="1959-03-17T00:00:00"/>
    <x v="3"/>
  </r>
  <r>
    <s v="365138"/>
    <n v="4"/>
    <n v="3"/>
    <n v="3"/>
    <n v="9"/>
    <n v="10"/>
    <n v="4"/>
    <n v="5"/>
    <n v="5"/>
    <n v="1"/>
    <n v="1"/>
    <s v="I had a positive experience overall."/>
    <s v="S61350"/>
    <s v="27"/>
    <s v="Home"/>
    <n v="37"/>
    <s v="male"/>
    <s v="English"/>
    <s v="Memorial Hospital"/>
    <d v="2022-10-26T07:56:16"/>
    <d v="1985-09-12T00:00:00"/>
    <x v="3"/>
  </r>
  <r>
    <s v="855986"/>
    <n v="7"/>
    <n v="10"/>
    <n v="10"/>
    <n v="7"/>
    <n v="10"/>
    <n v="6"/>
    <n v="1"/>
    <n v="9"/>
    <n v="4"/>
    <n v="2"/>
    <s v=""/>
    <s v="S63285"/>
    <s v="2"/>
    <s v="Home"/>
    <n v="49"/>
    <s v="female"/>
    <s v="English"/>
    <s v="Community Health Clinic"/>
    <d v="2022-06-08T06:45:49"/>
    <d v="1973-10-12T00:00:00"/>
    <x v="3"/>
  </r>
  <r>
    <s v="825195"/>
    <n v="7"/>
    <n v="10"/>
    <n v="6"/>
    <n v="1"/>
    <n v="10"/>
    <n v="1"/>
    <n v="9"/>
    <n v="1"/>
    <n v="1"/>
    <n v="2"/>
    <s v=""/>
    <s v="S72135N"/>
    <s v="6"/>
    <s v="Home"/>
    <n v="50"/>
    <s v="female"/>
    <s v="English"/>
    <s v="Community Health Clinic"/>
    <d v="2023-07-20T01:36:45"/>
    <d v="1973-05-30T00:00:00"/>
    <x v="3"/>
  </r>
  <r>
    <s v="066447"/>
    <n v="1"/>
    <n v="9"/>
    <n v="7"/>
    <n v="2"/>
    <n v="10"/>
    <n v="5"/>
    <n v="7"/>
    <n v="10"/>
    <n v="5"/>
    <n v="5"/>
    <s v=""/>
    <s v="V8602"/>
    <s v="14"/>
    <s v="Hospice - Unknown"/>
    <n v="71"/>
    <s v="male"/>
    <s v="English"/>
    <s v="Memorial Hospital"/>
    <d v="2021-06-12T14:47:39"/>
    <d v="1950-08-25T00:00:00"/>
    <x v="1"/>
  </r>
  <r>
    <s v="789435"/>
    <n v="5"/>
    <n v="10"/>
    <n v="5"/>
    <n v="1"/>
    <n v="10"/>
    <n v="5"/>
    <n v="3"/>
    <n v="9"/>
    <n v="5"/>
    <n v="3"/>
    <s v=""/>
    <s v="H40212"/>
    <s v="20"/>
    <s v="Long-term Care Hospital"/>
    <n v="32"/>
    <s v="male"/>
    <s v="English"/>
    <s v="Memorial Hospital"/>
    <d v="2021-07-14T11:31:17"/>
    <d v="1989-08-24T00:00:00"/>
    <x v="10"/>
  </r>
  <r>
    <s v="505000"/>
    <n v="10"/>
    <n v="2"/>
    <n v="5"/>
    <n v="2"/>
    <n v="10"/>
    <n v="6"/>
    <n v="4"/>
    <n v="9"/>
    <n v="10"/>
    <n v="9"/>
    <s v="The wait times were too long and frustrating."/>
    <s v="T63062D"/>
    <s v="27"/>
    <s v="Court/Law Enforcement"/>
    <n v="49"/>
    <s v="female"/>
    <s v="English"/>
    <s v="Community Health Clinic"/>
    <d v="2021-06-18T15:39:08"/>
    <d v="1972-01-06T00:00:00"/>
    <x v="0"/>
  </r>
  <r>
    <s v="368282"/>
    <n v="8"/>
    <n v="1"/>
    <n v="5"/>
    <n v="4"/>
    <n v="10"/>
    <n v="4"/>
    <n v="9"/>
    <n v="1"/>
    <n v="8"/>
    <n v="5"/>
    <s v=""/>
    <s v="V570XXD"/>
    <s v="2"/>
    <s v="Home"/>
    <n v="24"/>
    <s v="female"/>
    <s v="English"/>
    <s v="Memorial Hospital"/>
    <d v="2023-01-15T09:45:25"/>
    <d v="1999-07-08T00:00:00"/>
    <x v="1"/>
  </r>
  <r>
    <s v="725336"/>
    <n v="3"/>
    <n v="10"/>
    <n v="5"/>
    <n v="3"/>
    <n v="10"/>
    <n v="5"/>
    <n v="1"/>
    <n v="4"/>
    <n v="1"/>
    <n v="3"/>
    <s v="The discharge process was disorganized and confusing."/>
    <s v="B831"/>
    <s v="11"/>
    <s v="Home"/>
    <n v="82"/>
    <s v="female"/>
    <s v="English"/>
    <s v="City Medical Center"/>
    <d v="2022-08-25T22:42:22"/>
    <d v="1940-06-05T00:00:00"/>
    <x v="21"/>
  </r>
  <r>
    <s v="084225"/>
    <n v="1"/>
    <n v="1"/>
    <n v="10"/>
    <n v="2"/>
    <n v="10"/>
    <n v="8"/>
    <n v="3"/>
    <n v="3"/>
    <n v="3"/>
    <n v="2"/>
    <s v=""/>
    <s v="O368129"/>
    <s v="26"/>
    <s v="Home"/>
    <n v="50"/>
    <s v="male"/>
    <s v="English"/>
    <s v="St. Mary's Hospital"/>
    <d v="2022-04-04T04:44:05"/>
    <d v="1972-09-09T00:00:00"/>
    <x v="20"/>
  </r>
  <r>
    <s v="597693"/>
    <n v="4"/>
    <n v="9"/>
    <n v="7"/>
    <n v="6"/>
    <n v="10"/>
    <n v="5"/>
    <n v="4"/>
    <n v="9"/>
    <n v="4"/>
    <n v="9"/>
    <s v="I had a positive experience overall."/>
    <s v="E133543"/>
    <s v="17"/>
    <s v="ADM"/>
    <n v="81"/>
    <s v="male"/>
    <s v="English"/>
    <s v="General Hospital"/>
    <d v="2023-05-17T20:57:26"/>
    <d v="1942-11-13T00:00:00"/>
    <x v="5"/>
  </r>
  <r>
    <s v="658380"/>
    <n v="8"/>
    <n v="9"/>
    <n v="6"/>
    <n v="9"/>
    <n v="10"/>
    <n v="8"/>
    <n v="2"/>
    <n v="5"/>
    <n v="6"/>
    <n v="4"/>
    <s v="I felt well-informed and involved in my treatment plan."/>
    <s v="S60413D"/>
    <s v="25"/>
    <s v="Home"/>
    <n v="28"/>
    <s v="female"/>
    <s v="English"/>
    <s v="St. Mary's Hospital"/>
    <d v="2021-09-10T15:10:20"/>
    <d v="1993-07-01T00:00:00"/>
    <x v="3"/>
  </r>
  <r>
    <s v="394077"/>
    <n v="10"/>
    <n v="1"/>
    <n v="5"/>
    <n v="1"/>
    <n v="10"/>
    <n v="7"/>
    <n v="5"/>
    <n v="1"/>
    <n v="5"/>
    <n v="5"/>
    <s v="The communication between staff and patients could be improved."/>
    <s v="S42333G"/>
    <s v="24"/>
    <s v="Long-term Care Hospital"/>
    <n v="82"/>
    <s v="female"/>
    <s v="English"/>
    <s v="St. Mary's Hospital"/>
    <d v="2021-11-05T20:52:45"/>
    <d v="1939-12-16T00:00:00"/>
    <x v="3"/>
  </r>
  <r>
    <s v="446870"/>
    <n v="9"/>
    <n v="6"/>
    <n v="6"/>
    <n v="5"/>
    <n v="10"/>
    <n v="9"/>
    <n v="2"/>
    <n v="10"/>
    <n v="2"/>
    <n v="6"/>
    <s v=""/>
    <s v="M791"/>
    <s v="16"/>
    <s v="Home"/>
    <n v="52"/>
    <s v="female"/>
    <s v="English"/>
    <s v="General Hospital"/>
    <d v="2023-01-21T01:07:32"/>
    <d v="1971-03-02T00:00:00"/>
    <x v="2"/>
  </r>
  <r>
    <s v="376758"/>
    <n v="7"/>
    <n v="6"/>
    <n v="5"/>
    <n v="5"/>
    <n v="10"/>
    <n v="4"/>
    <n v="10"/>
    <n v="7"/>
    <n v="1"/>
    <n v="2"/>
    <s v=""/>
    <s v="S52021K"/>
    <s v="10"/>
    <s v="Home"/>
    <n v="56"/>
    <s v="female"/>
    <s v="English"/>
    <s v="City Medical Center"/>
    <d v="2022-03-06T11:10:27"/>
    <d v="1965-12-04T00:00:00"/>
    <x v="3"/>
  </r>
  <r>
    <s v="649060"/>
    <n v="3"/>
    <n v="4"/>
    <n v="10"/>
    <n v="7"/>
    <n v="10"/>
    <n v="2"/>
    <n v="5"/>
    <n v="10"/>
    <n v="10"/>
    <n v="4"/>
    <s v="The wait times were too long and frustrating."/>
    <s v="S65597"/>
    <s v="9"/>
    <s v="Home"/>
    <n v="52"/>
    <s v="unspecified"/>
    <s v="English"/>
    <s v="City Medical Center"/>
    <d v="2022-03-07T23:12:33"/>
    <d v="1970-09-03T00:00:00"/>
    <x v="3"/>
  </r>
  <r>
    <s v="257432"/>
    <n v="6"/>
    <n v="8"/>
    <n v="6"/>
    <n v="9"/>
    <n v="10"/>
    <n v="3"/>
    <n v="3"/>
    <n v="6"/>
    <n v="3"/>
    <n v="7"/>
    <s v=""/>
    <s v="S92031A"/>
    <s v="26"/>
    <s v="Home"/>
    <n v="84"/>
    <s v="male"/>
    <s v="English"/>
    <s v="Community Health Clinic"/>
    <d v="2021-05-13T17:37:00"/>
    <d v="1937-07-17T00:00:00"/>
    <x v="3"/>
  </r>
  <r>
    <s v="651071"/>
    <n v="8"/>
    <n v="5"/>
    <n v="5"/>
    <n v="5"/>
    <n v="10"/>
    <n v="6"/>
    <n v="5"/>
    <n v="4"/>
    <n v="6"/>
    <n v="4"/>
    <s v=""/>
    <s v="S62615A"/>
    <s v="24"/>
    <s v="Home"/>
    <n v="75"/>
    <s v="female"/>
    <s v="French"/>
    <s v="St. Mary's Hospital"/>
    <d v="2021-03-14T23:36:49"/>
    <d v="1946-01-13T00:00:00"/>
    <x v="3"/>
  </r>
  <r>
    <s v="542724"/>
    <n v="6"/>
    <n v="8"/>
    <n v="4"/>
    <n v="10"/>
    <n v="10"/>
    <n v="1"/>
    <n v="5"/>
    <n v="9"/>
    <n v="1"/>
    <n v="1"/>
    <s v=""/>
    <s v="S72051G"/>
    <s v="6"/>
    <s v="Left Against Medical Advice"/>
    <n v="50"/>
    <s v="female"/>
    <s v="Spanish"/>
    <s v="General Hospital"/>
    <d v="2021-08-21T04:47:03"/>
    <d v="1971-12-17T00:00:00"/>
    <x v="3"/>
  </r>
  <r>
    <s v="721345"/>
    <n v="10"/>
    <n v="9"/>
    <n v="3"/>
    <n v="6"/>
    <n v="10"/>
    <n v="6"/>
    <n v="10"/>
    <n v="1"/>
    <n v="6"/>
    <n v="6"/>
    <s v=""/>
    <s v="S72452S"/>
    <s v="12"/>
    <s v="Home"/>
    <n v="41"/>
    <s v="male"/>
    <s v="Chinese"/>
    <s v="General Hospital"/>
    <d v="2022-01-05T23:17:11"/>
    <d v="1981-04-06T00:00:00"/>
    <x v="3"/>
  </r>
  <r>
    <s v="891830"/>
    <n v="2"/>
    <n v="2"/>
    <n v="5"/>
    <n v="5"/>
    <n v="10"/>
    <n v="10"/>
    <n v="10"/>
    <n v="3"/>
    <n v="4"/>
    <n v="10"/>
    <s v=""/>
    <s v="O3120X3"/>
    <s v="10"/>
    <s v="Expired"/>
    <n v="22"/>
    <s v="male"/>
    <s v="English"/>
    <s v="City Medical Center"/>
    <d v="2021-11-13T10:23:36"/>
    <d v="2000-01-17T00:00:00"/>
    <x v="20"/>
  </r>
  <r>
    <s v="891830"/>
    <n v="2"/>
    <n v="2"/>
    <n v="5"/>
    <n v="5"/>
    <n v="10"/>
    <n v="10"/>
    <n v="10"/>
    <n v="3"/>
    <n v="4"/>
    <n v="10"/>
    <s v=""/>
    <s v="O3120X3"/>
    <s v="10"/>
    <s v="Expired"/>
    <n v="22"/>
    <s v="male"/>
    <s v="English"/>
    <s v="City Medical Center"/>
    <d v="2021-11-13T10:23:36"/>
    <d v="2000-01-17T00:00:00"/>
    <x v="20"/>
  </r>
  <r>
    <s v="321060"/>
    <n v="2"/>
    <n v="10"/>
    <n v="3"/>
    <n v="7"/>
    <n v="10"/>
    <n v="2"/>
    <n v="2"/>
    <n v="5"/>
    <n v="10"/>
    <n v="10"/>
    <s v="The wait times were too long and frustrating."/>
    <s v="T63322S"/>
    <s v="25"/>
    <s v="Home"/>
    <n v="97"/>
    <s v="male"/>
    <s v="English"/>
    <s v="Community Health Clinic"/>
    <d v="2022-07-07T01:43:34"/>
    <d v="1925-03-18T00:00:00"/>
    <x v="0"/>
  </r>
  <r>
    <s v="048817"/>
    <n v="5"/>
    <n v="7"/>
    <n v="5"/>
    <n v="3"/>
    <n v="10"/>
    <n v="9"/>
    <n v="1"/>
    <n v="7"/>
    <n v="2"/>
    <n v="5"/>
    <s v="The hospital staff was very attentive and caring."/>
    <s v="S28211S"/>
    <s v="8"/>
    <s v="Home"/>
    <n v="96"/>
    <s v="female"/>
    <s v="English"/>
    <s v="City Medical Center"/>
    <d v="2022-05-10T08:49:59"/>
    <d v="1926-06-16T00:00:00"/>
    <x v="3"/>
  </r>
  <r>
    <s v="720273"/>
    <n v="4"/>
    <n v="8"/>
    <n v="7"/>
    <n v="8"/>
    <n v="10"/>
    <n v="2"/>
    <n v="3"/>
    <n v="7"/>
    <n v="10"/>
    <n v="3"/>
    <s v=""/>
    <s v="S59019G"/>
    <s v="17"/>
    <s v="Expired"/>
    <n v="24"/>
    <s v="unspecified"/>
    <s v="English"/>
    <s v="St. Mary's Hospital"/>
    <d v="2022-08-05T22:11:41"/>
    <d v="1998-03-22T00:00:00"/>
    <x v="3"/>
  </r>
  <r>
    <s v="720273"/>
    <n v="4"/>
    <n v="8"/>
    <n v="7"/>
    <n v="8"/>
    <n v="10"/>
    <n v="2"/>
    <n v="3"/>
    <n v="7"/>
    <n v="10"/>
    <n v="3"/>
    <s v=""/>
    <s v="S59019G"/>
    <s v="17"/>
    <s v="Expired"/>
    <n v="24"/>
    <s v="unspecified"/>
    <s v="English"/>
    <s v="St. Mary's Hospital"/>
    <d v="2022-08-05T22:11:41"/>
    <d v="1998-03-22T00:00:00"/>
    <x v="3"/>
  </r>
  <r>
    <s v="187753"/>
    <n v="10"/>
    <n v="8"/>
    <n v="7"/>
    <n v="1"/>
    <n v="10"/>
    <n v="7"/>
    <n v="5"/>
    <n v="9"/>
    <n v="1"/>
    <n v="3"/>
    <s v=""/>
    <s v="S96811D"/>
    <s v="22"/>
    <s v="Hospice - Medical Facility"/>
    <n v="88"/>
    <s v="female"/>
    <s v="English"/>
    <s v="City Medical Center"/>
    <d v="2023-07-02T16:37:45"/>
    <d v="1935-11-15T00:00:00"/>
    <x v="3"/>
  </r>
  <r>
    <s v="113511"/>
    <n v="5"/>
    <n v="2"/>
    <n v="4"/>
    <n v="2"/>
    <n v="10"/>
    <n v="4"/>
    <n v="5"/>
    <n v="1"/>
    <n v="4"/>
    <n v="4"/>
    <s v=""/>
    <s v="W5809XD"/>
    <s v="23"/>
    <s v="Home"/>
    <n v="50"/>
    <s v="male"/>
    <s v="Spanish"/>
    <s v="Community Health Clinic"/>
    <d v="2021-11-24T15:11:51"/>
    <d v="1972-03-08T00:00:00"/>
    <x v="12"/>
  </r>
  <r>
    <s v="841257"/>
    <n v="5"/>
    <n v="5"/>
    <n v="5"/>
    <n v="8"/>
    <n v="10"/>
    <n v="2"/>
    <n v="5"/>
    <n v="5"/>
    <n v="7"/>
    <n v="10"/>
    <s v=""/>
    <s v="T4145XS"/>
    <s v="3"/>
    <s v="Home"/>
    <n v="60"/>
    <s v="female"/>
    <s v="English"/>
    <s v="St. Mary's Hospital"/>
    <d v="2021-03-29T23:08:17"/>
    <d v="1961-06-02T00:00:00"/>
    <x v="0"/>
  </r>
  <r>
    <s v="826779"/>
    <n v="9"/>
    <n v="10"/>
    <n v="8"/>
    <n v="3"/>
    <n v="10"/>
    <n v="9"/>
    <n v="3"/>
    <n v="9"/>
    <n v="5"/>
    <n v="4"/>
    <s v="The wait times were too long and frustrating."/>
    <s v="S0541"/>
    <s v="25"/>
    <s v="Home"/>
    <n v="89"/>
    <s v="female"/>
    <s v="English"/>
    <s v="General Hospital"/>
    <d v="2023-03-09T17:17:01"/>
    <d v="1934-02-25T00:00:00"/>
    <x v="3"/>
  </r>
  <r>
    <s v="355404"/>
    <n v="10"/>
    <n v="10"/>
    <n v="4"/>
    <n v="3"/>
    <n v="10"/>
    <n v="2"/>
    <n v="6"/>
    <n v="3"/>
    <n v="10"/>
    <n v="7"/>
    <s v=""/>
    <s v="S37039S"/>
    <s v="20"/>
    <s v="Home"/>
    <m/>
    <s v="male"/>
    <s v="English"/>
    <s v="St. Mary's Hospital"/>
    <d v="2022-12-06T07:29:11"/>
    <d v="1958-10-06T00:00:00"/>
    <x v="3"/>
  </r>
  <r>
    <s v="993006"/>
    <n v="9"/>
    <n v="6"/>
    <n v="4"/>
    <n v="9"/>
    <n v="10"/>
    <n v="3"/>
    <n v="7"/>
    <n v="2"/>
    <n v="2"/>
    <n v="1"/>
    <s v=""/>
    <s v="T744XXD"/>
    <s v="10"/>
    <s v="Home with Home Health Services"/>
    <n v="20"/>
    <s v="male"/>
    <s v="English"/>
    <s v="St. Mary's Hospital"/>
    <d v="2022-03-19T19:55:06"/>
    <d v="2002-08-11T00:00:00"/>
    <x v="0"/>
  </r>
  <r>
    <s v="806261"/>
    <n v="9"/>
    <n v="7"/>
    <n v="8"/>
    <n v="9"/>
    <n v="10"/>
    <n v="9"/>
    <n v="8"/>
    <n v="1"/>
    <n v="8"/>
    <n v="3"/>
    <s v=""/>
    <s v="I68"/>
    <s v="16"/>
    <s v="Home"/>
    <n v="21"/>
    <s v="male"/>
    <s v="English"/>
    <s v="General Hospital"/>
    <d v="2021-08-17T10:06:17"/>
    <d v="2000-09-23T00:00:00"/>
    <x v="16"/>
  </r>
  <r>
    <s v="127495"/>
    <n v="5"/>
    <n v="3"/>
    <n v="4"/>
    <n v="6"/>
    <n v="10"/>
    <n v="9"/>
    <n v="7"/>
    <n v="5"/>
    <n v="9"/>
    <n v="9"/>
    <s v="The hospital staff was very attentive and caring."/>
    <s v="V173XXA"/>
    <s v="17"/>
    <s v="Home"/>
    <n v="81"/>
    <s v="male"/>
    <s v="English"/>
    <s v="Memorial Hospital"/>
    <d v="2022-07-21T19:53:37"/>
    <d v="1942-01-09T00:00:00"/>
    <x v="1"/>
  </r>
  <r>
    <s v="077737"/>
    <n v="7"/>
    <n v="4"/>
    <n v="3"/>
    <n v="6"/>
    <n v="10"/>
    <n v="6"/>
    <n v="9"/>
    <n v="8"/>
    <n v="8"/>
    <n v="9"/>
    <s v="I had a positive experience overall."/>
    <s v="T43013"/>
    <s v="&lt;2"/>
    <s v="Home"/>
    <n v="74"/>
    <s v="male"/>
    <s v="English"/>
    <s v="General Hospital"/>
    <d v="2022-08-05T09:07:43"/>
    <d v="1948-12-22T00:00:00"/>
    <x v="0"/>
  </r>
  <r>
    <s v="480456"/>
    <n v="6"/>
    <n v="10"/>
    <n v="4"/>
    <n v="6"/>
    <n v="10"/>
    <n v="2"/>
    <n v="9"/>
    <n v="1"/>
    <n v="6"/>
    <n v="2"/>
    <s v="I encountered some issues with billing and insurance."/>
    <s v="M96842"/>
    <s v="16"/>
    <s v="Home"/>
    <n v="85"/>
    <s v="female"/>
    <s v="French"/>
    <s v="Community Health Clinic"/>
    <d v="2023-07-30T01:57:29"/>
    <d v="1938-07-02T00:00:00"/>
    <x v="2"/>
  </r>
  <r>
    <s v="380030"/>
    <n v="9"/>
    <n v="5"/>
    <n v="3"/>
    <n v="5"/>
    <n v="10"/>
    <n v="3"/>
    <n v="1"/>
    <n v="5"/>
    <n v="4"/>
    <n v="5"/>
    <s v="The food options were limited and not very appetizing."/>
    <s v="W3303XA"/>
    <s v="21"/>
    <s v="Skilled Nursing Facility"/>
    <n v="48"/>
    <s v="female"/>
    <s v="English"/>
    <s v="General Hospital"/>
    <d v="2022-12-14T11:24:29"/>
    <d v="1974-08-11T00:00:00"/>
    <x v="12"/>
  </r>
  <r>
    <s v="989903"/>
    <n v="2"/>
    <n v="4"/>
    <n v="5"/>
    <n v="7"/>
    <n v="10"/>
    <n v="6"/>
    <n v="1"/>
    <n v="6"/>
    <n v="4"/>
    <n v="4"/>
    <s v="The noise levels in the hospital were disruptive and made it difficult to rest."/>
    <s v="O99413"/>
    <s v="18"/>
    <s v="Home"/>
    <n v="21"/>
    <s v="unspecified"/>
    <s v="English"/>
    <s v="City Medical Center"/>
    <d v="2023-06-09T17:33:08"/>
    <d v="2002-04-01T00:00:00"/>
    <x v="20"/>
  </r>
  <r>
    <s v="668707"/>
    <n v="7"/>
    <n v="7"/>
    <n v="4"/>
    <n v="8"/>
    <n v="10"/>
    <n v="3"/>
    <n v="4"/>
    <n v="7"/>
    <n v="8"/>
    <n v="1"/>
    <s v="The discharge process was disorganized and confusing."/>
    <s v="T38803S"/>
    <s v="26"/>
    <s v="Home"/>
    <n v="98"/>
    <s v="male"/>
    <s v="English"/>
    <s v="St. Mary's Hospital"/>
    <d v="2022-01-31T08:36:28"/>
    <d v="1924-06-19T00:00:00"/>
    <x v="0"/>
  </r>
  <r>
    <s v="489039"/>
    <n v="6"/>
    <n v="7"/>
    <n v="6"/>
    <n v="8"/>
    <n v="10"/>
    <n v="3"/>
    <n v="3"/>
    <n v="2"/>
    <n v="7"/>
    <n v="8"/>
    <s v=""/>
    <s v="S3181"/>
    <s v="10"/>
    <s v="Home"/>
    <n v="35"/>
    <s v="male"/>
    <s v="English"/>
    <s v="City Medical Center"/>
    <d v="2022-08-04T10:06:36"/>
    <d v="1987-08-23T00:00:00"/>
    <x v="3"/>
  </r>
  <r>
    <s v="799422"/>
    <n v="9"/>
    <n v="9"/>
    <n v="1"/>
    <n v="2"/>
    <n v="10"/>
    <n v="5"/>
    <n v="4"/>
    <n v="5"/>
    <n v="3"/>
    <n v="7"/>
    <s v="The communication between staff and patients could be improved."/>
    <s v="Y3751"/>
    <s v="17"/>
    <s v="Home"/>
    <n v="72"/>
    <s v="male"/>
    <s v="English"/>
    <s v="Community Health Clinic"/>
    <d v="2022-01-27T12:21:04"/>
    <d v="1949-12-18T00:00:00"/>
    <x v="8"/>
  </r>
  <r>
    <s v="866519"/>
    <n v="6"/>
    <n v="7"/>
    <n v="9"/>
    <n v="8"/>
    <n v="10"/>
    <n v="9"/>
    <n v="3"/>
    <n v="5"/>
    <n v="10"/>
    <n v="6"/>
    <s v=""/>
    <s v="Q2549"/>
    <s v="6"/>
    <s v="Home"/>
    <n v="36"/>
    <s v="female"/>
    <s v="English"/>
    <s v="Community Health Clinic"/>
    <d v="2021-09-27T10:11:24"/>
    <d v="1985-04-20T00:00:00"/>
    <x v="23"/>
  </r>
  <r>
    <s v="868096"/>
    <n v="2"/>
    <n v="5"/>
    <n v="6"/>
    <n v="2"/>
    <n v="10"/>
    <n v="8"/>
    <n v="7"/>
    <n v="2"/>
    <n v="5"/>
    <n v="10"/>
    <s v=""/>
    <s v="I86"/>
    <s v="16"/>
    <s v="Home"/>
    <n v="25"/>
    <s v="male"/>
    <s v="English"/>
    <s v="City Medical Center"/>
    <d v="2022-09-04T21:19:47"/>
    <d v="1997-07-19T00:00:00"/>
    <x v="16"/>
  </r>
  <r>
    <s v="014569"/>
    <n v="7"/>
    <n v="8"/>
    <n v="5"/>
    <n v="4"/>
    <n v="10"/>
    <n v="2"/>
    <n v="1"/>
    <n v="4"/>
    <n v="2"/>
    <n v="4"/>
    <s v="I had a positive experience overall."/>
    <s v="M84553D"/>
    <s v="13"/>
    <s v="Long-term Care Hospital"/>
    <n v="64"/>
    <s v="male"/>
    <s v="English"/>
    <s v="Memorial Hospital"/>
    <d v="2022-09-10T16:38:48"/>
    <d v="1958-12-09T00:00:00"/>
    <x v="2"/>
  </r>
  <r>
    <s v="050524"/>
    <n v="4"/>
    <n v="6"/>
    <n v="5"/>
    <n v="1"/>
    <n v="10"/>
    <n v="9"/>
    <n v="5"/>
    <n v="7"/>
    <n v="4"/>
    <n v="1"/>
    <s v="The food options were limited and not very appetizing."/>
    <s v="S52335D"/>
    <s v="26"/>
    <s v="Home"/>
    <n v="82"/>
    <s v="male"/>
    <s v="English"/>
    <s v="City Medical Center"/>
    <d v="2023-05-07T18:23:58"/>
    <d v="1941-06-10T00:00:00"/>
    <x v="3"/>
  </r>
  <r>
    <s v="058423"/>
    <n v="5"/>
    <n v="1"/>
    <n v="5"/>
    <n v="7"/>
    <n v="10"/>
    <n v="9"/>
    <n v="2"/>
    <n v="2"/>
    <n v="3"/>
    <n v="2"/>
    <s v=""/>
    <s v="S72456D"/>
    <s v="9"/>
    <s v="Home"/>
    <n v="41"/>
    <s v="male"/>
    <s v="Japanese"/>
    <s v="St. Mary's Hospital"/>
    <d v="2022-06-20T01:35:22"/>
    <d v="1981-03-23T00:00:00"/>
    <x v="3"/>
  </r>
  <r>
    <s v="954290"/>
    <n v="7"/>
    <n v="3"/>
    <n v="4"/>
    <n v="2"/>
    <n v="10"/>
    <n v="3"/>
    <n v="1"/>
    <n v="9"/>
    <n v="5"/>
    <n v="1"/>
    <s v="The wait times were too long and frustrating."/>
    <s v="S72462G"/>
    <s v="&lt;2"/>
    <s v="Long-term Care Hospital"/>
    <n v="79"/>
    <s v="male"/>
    <s v="English"/>
    <s v="General Hospital"/>
    <d v="2022-11-17T04:28:47"/>
    <d v="1943-06-14T00:00:00"/>
    <x v="3"/>
  </r>
  <r>
    <s v="031632"/>
    <n v="10"/>
    <n v="2"/>
    <n v="6"/>
    <n v="3"/>
    <n v="10"/>
    <n v="10"/>
    <n v="1"/>
    <n v="3"/>
    <n v="6"/>
    <n v="6"/>
    <s v=""/>
    <s v="T2163"/>
    <s v="23"/>
    <s v="Hospice - Medical Facility"/>
    <n v="80"/>
    <s v="female"/>
    <s v="English"/>
    <s v="General Hospital"/>
    <d v="2022-04-25T00:47:37"/>
    <d v="1942-02-24T00:00:00"/>
    <x v="0"/>
  </r>
  <r>
    <s v="032408"/>
    <n v="10"/>
    <n v="8"/>
    <n v="8"/>
    <n v="7"/>
    <n v="10"/>
    <n v="7"/>
    <n v="3"/>
    <n v="3"/>
    <n v="1"/>
    <n v="2"/>
    <s v=""/>
    <s v="T22232D"/>
    <s v="15"/>
    <s v="Home"/>
    <n v="89"/>
    <s v="male"/>
    <s v="English"/>
    <s v="General Hospital"/>
    <d v="2021-08-21T00:46:53"/>
    <d v="1933-01-18T00:00:00"/>
    <x v="0"/>
  </r>
  <r>
    <s v="581612"/>
    <n v="8"/>
    <n v="7"/>
    <n v="7"/>
    <n v="4"/>
    <n v="10"/>
    <n v="10"/>
    <n v="1"/>
    <n v="3"/>
    <n v="10"/>
    <n v="10"/>
    <s v=""/>
    <s v="Z91120"/>
    <s v="2"/>
    <s v="Home"/>
    <n v="39"/>
    <s v="male"/>
    <s v="English"/>
    <s v="Memorial Hospital"/>
    <d v="2021-09-24T00:23:28"/>
    <d v="1983-01-23T00:00:00"/>
    <x v="11"/>
  </r>
  <r>
    <s v="722750"/>
    <n v="9"/>
    <n v="8"/>
    <n v="7"/>
    <n v="1"/>
    <n v="10"/>
    <n v="5"/>
    <n v="4"/>
    <n v="4"/>
    <n v="8"/>
    <n v="5"/>
    <s v=""/>
    <s v="V8651XA"/>
    <s v="5"/>
    <s v="Home"/>
    <n v="64"/>
    <s v="female"/>
    <s v="Portuguese"/>
    <s v="City Medical Center"/>
    <d v="2021-06-20T10:10:02"/>
    <d v="1957-04-09T00:00:00"/>
    <x v="1"/>
  </r>
  <r>
    <s v="040554"/>
    <n v="3"/>
    <n v="10"/>
    <n v="5"/>
    <n v="2"/>
    <n v="10"/>
    <n v="5"/>
    <n v="5"/>
    <n v="1"/>
    <n v="5"/>
    <n v="1"/>
    <s v=""/>
    <s v="V693"/>
    <s v=""/>
    <s v="Home"/>
    <n v="21"/>
    <s v="male"/>
    <s v="English"/>
    <s v="General Hospital"/>
    <d v="2023-07-09T08:09:26"/>
    <d v="2002-10-15T00:00:00"/>
    <x v="1"/>
  </r>
  <r>
    <s v="291460"/>
    <n v="6"/>
    <n v="5"/>
    <n v="5"/>
    <n v="8"/>
    <n v="10"/>
    <n v="8"/>
    <n v="4"/>
    <n v="2"/>
    <n v="8"/>
    <n v="8"/>
    <s v="The food options were limited and not very appetizing."/>
    <s v="S62025D"/>
    <s v="8"/>
    <s v="Home"/>
    <n v="54"/>
    <s v="female"/>
    <s v="English"/>
    <s v="Community Health Clinic"/>
    <d v="2021-01-22T15:50:06"/>
    <d v="1967-07-20T00:00:00"/>
    <x v="3"/>
  </r>
  <r>
    <s v="531042"/>
    <n v="4"/>
    <n v="4"/>
    <n v="4"/>
    <n v="2"/>
    <n v="10"/>
    <n v="7"/>
    <n v="3"/>
    <n v="10"/>
    <n v="2"/>
    <n v="5"/>
    <s v="The facilities were clean and well-maintained."/>
    <s v="E60"/>
    <s v="26"/>
    <s v="Home"/>
    <n v="16"/>
    <s v="male"/>
    <s v="English"/>
    <s v="City Medical Center"/>
    <d v="2021-03-19T21:30:35"/>
    <d v="2005-09-01T00:00:00"/>
    <x v="5"/>
  </r>
  <r>
    <s v="128460"/>
    <n v="4"/>
    <n v="2"/>
    <n v="5"/>
    <n v="10"/>
    <n v="10"/>
    <n v="7"/>
    <n v="8"/>
    <n v="6"/>
    <n v="9"/>
    <n v="10"/>
    <s v="The food options were limited and not very appetizing."/>
    <s v="M94211"/>
    <s v="22"/>
    <s v="Home"/>
    <n v="26"/>
    <s v="male"/>
    <s v="English"/>
    <s v="St. Mary's Hospital"/>
    <d v="2021-02-24T19:25:36"/>
    <d v="1994-10-29T00:00:00"/>
    <x v="2"/>
  </r>
  <r>
    <s v="555888"/>
    <n v="4"/>
    <n v="1"/>
    <n v="3"/>
    <n v="9"/>
    <n v="10"/>
    <n v="1"/>
    <n v="4"/>
    <n v="2"/>
    <n v="7"/>
    <n v="6"/>
    <s v=""/>
    <s v="S0211B"/>
    <s v="9"/>
    <s v="Home"/>
    <n v="65"/>
    <s v="male"/>
    <s v="English"/>
    <s v="City Medical Center"/>
    <d v="2023-01-29T00:57:57"/>
    <d v="1957-10-17T00:00:00"/>
    <x v="3"/>
  </r>
  <r>
    <s v="736785"/>
    <n v="4"/>
    <n v="3"/>
    <n v="5"/>
    <n v="6"/>
    <n v="10"/>
    <n v="5"/>
    <n v="5"/>
    <n v="3"/>
    <n v="4"/>
    <n v="8"/>
    <s v=""/>
    <s v="M07662"/>
    <s v="11"/>
    <s v="Home"/>
    <n v="51"/>
    <s v="male"/>
    <s v="English"/>
    <s v="Community Health Clinic"/>
    <d v="2022-07-25T04:43:22"/>
    <d v="1971-06-14T00:00:00"/>
    <x v="2"/>
  </r>
  <r>
    <s v="621408"/>
    <n v="4"/>
    <n v="6"/>
    <n v="5"/>
    <n v="4"/>
    <n v="10"/>
    <n v="9"/>
    <n v="4"/>
    <n v="8"/>
    <n v="1"/>
    <n v="1"/>
    <s v=""/>
    <s v="S72064M"/>
    <s v="4"/>
    <s v="Home with Home Health Services"/>
    <n v="57"/>
    <s v="male"/>
    <s v="English"/>
    <s v="General Hospital"/>
    <d v="2022-02-12T00:13:12"/>
    <d v="1964-12-03T00:00:00"/>
    <x v="3"/>
  </r>
  <r>
    <s v="797040"/>
    <n v="9"/>
    <n v="6"/>
    <n v="5"/>
    <n v="5"/>
    <n v="10"/>
    <n v="7"/>
    <n v="2"/>
    <n v="9"/>
    <n v="5"/>
    <n v="7"/>
    <s v="The facilities were clean and well-maintained."/>
    <s v="S37509S"/>
    <s v="2"/>
    <s v="Home"/>
    <n v="48"/>
    <s v="female"/>
    <s v="English"/>
    <s v="Community Health Clinic"/>
    <d v="2022-08-28T14:56:36"/>
    <d v="1974-07-23T00:00:00"/>
    <x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26">
  <r>
    <d v="2022-12-31T00:00:00"/>
    <n v="35"/>
    <n v="25"/>
    <n v="1047"/>
    <n v="960"/>
    <n v="7665"/>
    <n v="-10"/>
    <n v="-1"/>
    <x v="0"/>
    <x v="0"/>
    <x v="0"/>
  </r>
  <r>
    <d v="2022-12-30T00:00:00"/>
    <n v="28"/>
    <n v="53"/>
    <n v="1037"/>
    <n v="960"/>
    <n v="7665"/>
    <n v="25"/>
    <n v="1"/>
    <x v="1"/>
    <x v="0"/>
    <x v="0"/>
  </r>
  <r>
    <d v="2022-12-29T00:00:00"/>
    <n v="32"/>
    <n v="31"/>
    <n v="1062"/>
    <n v="960"/>
    <n v="7665"/>
    <n v="-1"/>
    <n v="-1"/>
    <x v="2"/>
    <x v="0"/>
    <x v="0"/>
  </r>
  <r>
    <d v="2022-12-28T00:00:00"/>
    <n v="35"/>
    <n v="32"/>
    <n v="1061"/>
    <n v="960"/>
    <n v="7665"/>
    <n v="-3"/>
    <n v="-1"/>
    <x v="3"/>
    <x v="0"/>
    <x v="0"/>
  </r>
  <r>
    <d v="2022-12-27T00:00:00"/>
    <n v="37"/>
    <n v="35"/>
    <n v="1058"/>
    <n v="960"/>
    <n v="7665"/>
    <n v="-2"/>
    <n v="-1"/>
    <x v="4"/>
    <x v="0"/>
    <x v="0"/>
  </r>
  <r>
    <d v="2022-12-26T00:00:00"/>
    <n v="60"/>
    <n v="50"/>
    <n v="1056"/>
    <n v="960"/>
    <n v="7665"/>
    <n v="-10"/>
    <n v="-1"/>
    <x v="5"/>
    <x v="0"/>
    <x v="0"/>
  </r>
  <r>
    <d v="2022-12-25T00:00:00"/>
    <n v="18"/>
    <n v="13"/>
    <n v="1046"/>
    <n v="960"/>
    <n v="7665"/>
    <n v="-5"/>
    <n v="-1"/>
    <x v="6"/>
    <x v="0"/>
    <x v="0"/>
  </r>
  <r>
    <d v="2022-12-24T00:00:00"/>
    <n v="40"/>
    <n v="30"/>
    <n v="1041"/>
    <n v="960"/>
    <n v="7665"/>
    <n v="-10"/>
    <n v="-1"/>
    <x v="7"/>
    <x v="0"/>
    <x v="0"/>
  </r>
  <r>
    <d v="2022-12-23T00:00:00"/>
    <n v="46"/>
    <n v="86"/>
    <n v="1031"/>
    <n v="960"/>
    <n v="7665"/>
    <n v="40"/>
    <n v="1"/>
    <x v="8"/>
    <x v="0"/>
    <x v="0"/>
  </r>
  <r>
    <d v="2022-12-22T00:00:00"/>
    <n v="44"/>
    <n v="41"/>
    <n v="1071"/>
    <n v="960"/>
    <n v="7665"/>
    <n v="-3"/>
    <n v="-1"/>
    <x v="9"/>
    <x v="0"/>
    <x v="0"/>
  </r>
  <r>
    <d v="2022-12-21T00:00:00"/>
    <n v="60"/>
    <n v="60"/>
    <n v="1068"/>
    <n v="960"/>
    <n v="7665"/>
    <n v="0"/>
    <n v="0"/>
    <x v="10"/>
    <x v="0"/>
    <x v="0"/>
  </r>
  <r>
    <d v="2022-12-20T00:00:00"/>
    <n v="17"/>
    <n v="16"/>
    <n v="1068"/>
    <n v="960"/>
    <n v="7665"/>
    <n v="-1"/>
    <n v="-1"/>
    <x v="10"/>
    <x v="0"/>
    <x v="0"/>
  </r>
  <r>
    <d v="2022-12-19T00:00:00"/>
    <n v="93"/>
    <n v="80"/>
    <n v="1067"/>
    <n v="960"/>
    <n v="7665"/>
    <n v="-13"/>
    <n v="-1"/>
    <x v="11"/>
    <x v="0"/>
    <x v="0"/>
  </r>
  <r>
    <d v="2022-12-18T00:00:00"/>
    <n v="35"/>
    <n v="27"/>
    <n v="1054"/>
    <n v="960"/>
    <n v="7665"/>
    <n v="-8"/>
    <n v="-1"/>
    <x v="12"/>
    <x v="0"/>
    <x v="0"/>
  </r>
  <r>
    <d v="2022-12-17T00:00:00"/>
    <n v="22"/>
    <n v="15"/>
    <n v="1046"/>
    <n v="960"/>
    <n v="7665"/>
    <n v="-7"/>
    <n v="-1"/>
    <x v="6"/>
    <x v="0"/>
    <x v="0"/>
  </r>
  <r>
    <d v="2022-12-16T00:00:00"/>
    <n v="60"/>
    <n v="111"/>
    <n v="1039"/>
    <n v="960"/>
    <n v="7665"/>
    <n v="51"/>
    <n v="1"/>
    <x v="13"/>
    <x v="0"/>
    <x v="0"/>
  </r>
  <r>
    <d v="2022-12-15T00:00:00"/>
    <n v="56"/>
    <n v="48"/>
    <n v="1090"/>
    <n v="960"/>
    <n v="7665"/>
    <n v="-8"/>
    <n v="-1"/>
    <x v="14"/>
    <x v="0"/>
    <x v="0"/>
  </r>
  <r>
    <d v="2022-12-14T00:00:00"/>
    <n v="61"/>
    <n v="52"/>
    <n v="1082"/>
    <n v="960"/>
    <n v="7665"/>
    <n v="-9"/>
    <n v="-1"/>
    <x v="15"/>
    <x v="0"/>
    <x v="0"/>
  </r>
  <r>
    <d v="2022-12-13T00:00:00"/>
    <n v="22"/>
    <n v="21"/>
    <n v="1073"/>
    <n v="960"/>
    <n v="7665"/>
    <n v="-1"/>
    <n v="-1"/>
    <x v="16"/>
    <x v="0"/>
    <x v="0"/>
  </r>
  <r>
    <d v="2022-12-12T00:00:00"/>
    <n v="30"/>
    <n v="26"/>
    <n v="1072"/>
    <n v="960"/>
    <n v="7665"/>
    <n v="-4"/>
    <n v="-1"/>
    <x v="17"/>
    <x v="0"/>
    <x v="0"/>
  </r>
  <r>
    <d v="2022-12-11T00:00:00"/>
    <n v="39"/>
    <n v="24"/>
    <n v="1068"/>
    <n v="960"/>
    <n v="7665"/>
    <n v="-15"/>
    <n v="-1"/>
    <x v="10"/>
    <x v="0"/>
    <x v="0"/>
  </r>
  <r>
    <d v="2022-12-10T00:00:00"/>
    <n v="44"/>
    <n v="32"/>
    <n v="1053"/>
    <n v="960"/>
    <n v="7665"/>
    <n v="-12"/>
    <n v="-1"/>
    <x v="18"/>
    <x v="0"/>
    <x v="0"/>
  </r>
  <r>
    <d v="2022-12-09T00:00:00"/>
    <n v="35"/>
    <n v="61"/>
    <n v="1041"/>
    <n v="960"/>
    <n v="7665"/>
    <n v="26"/>
    <n v="1"/>
    <x v="7"/>
    <x v="0"/>
    <x v="0"/>
  </r>
  <r>
    <d v="2022-12-08T00:00:00"/>
    <n v="47"/>
    <n v="43"/>
    <n v="1067"/>
    <n v="960"/>
    <n v="7665"/>
    <n v="-4"/>
    <n v="-1"/>
    <x v="11"/>
    <x v="0"/>
    <x v="0"/>
  </r>
  <r>
    <d v="2022-12-07T00:00:00"/>
    <n v="18"/>
    <n v="18"/>
    <n v="1063"/>
    <n v="960"/>
    <n v="7665"/>
    <n v="0"/>
    <n v="0"/>
    <x v="19"/>
    <x v="0"/>
    <x v="0"/>
  </r>
  <r>
    <d v="2022-12-06T00:00:00"/>
    <n v="20"/>
    <n v="19"/>
    <n v="1063"/>
    <n v="960"/>
    <n v="7665"/>
    <n v="-1"/>
    <n v="-1"/>
    <x v="19"/>
    <x v="0"/>
    <x v="0"/>
  </r>
  <r>
    <d v="2022-12-05T00:00:00"/>
    <n v="67"/>
    <n v="66"/>
    <n v="1062"/>
    <n v="960"/>
    <n v="7665"/>
    <n v="-1"/>
    <n v="-1"/>
    <x v="2"/>
    <x v="0"/>
    <x v="0"/>
  </r>
  <r>
    <d v="2022-12-04T00:00:00"/>
    <n v="42"/>
    <n v="26"/>
    <n v="1061"/>
    <n v="960"/>
    <n v="7665"/>
    <n v="-16"/>
    <n v="-1"/>
    <x v="3"/>
    <x v="0"/>
    <x v="0"/>
  </r>
  <r>
    <d v="2022-12-03T00:00:00"/>
    <n v="15"/>
    <n v="10"/>
    <n v="1045"/>
    <n v="960"/>
    <n v="7665"/>
    <n v="-5"/>
    <n v="-1"/>
    <x v="20"/>
    <x v="0"/>
    <x v="0"/>
  </r>
  <r>
    <d v="2022-12-02T00:00:00"/>
    <n v="59"/>
    <n v="102"/>
    <n v="1040"/>
    <n v="960"/>
    <n v="7665"/>
    <n v="43"/>
    <n v="1"/>
    <x v="21"/>
    <x v="0"/>
    <x v="0"/>
  </r>
  <r>
    <d v="2022-12-01T00:00:00"/>
    <n v="40"/>
    <n v="39"/>
    <n v="1083"/>
    <n v="960"/>
    <n v="7665"/>
    <n v="-1"/>
    <n v="-1"/>
    <x v="22"/>
    <x v="0"/>
    <x v="0"/>
  </r>
  <r>
    <d v="2022-11-30T00:00:00"/>
    <n v="43"/>
    <n v="37"/>
    <n v="1082"/>
    <n v="960"/>
    <n v="7665"/>
    <n v="-6"/>
    <n v="-1"/>
    <x v="15"/>
    <x v="1"/>
    <x v="0"/>
  </r>
  <r>
    <d v="2022-11-29T00:00:00"/>
    <n v="39"/>
    <n v="37"/>
    <n v="1076"/>
    <n v="960"/>
    <n v="7665"/>
    <n v="-2"/>
    <n v="-1"/>
    <x v="23"/>
    <x v="1"/>
    <x v="0"/>
  </r>
  <r>
    <d v="2022-11-28T00:00:00"/>
    <n v="25"/>
    <n v="25"/>
    <n v="1074"/>
    <n v="960"/>
    <n v="7665"/>
    <n v="0"/>
    <n v="0"/>
    <x v="24"/>
    <x v="1"/>
    <x v="0"/>
  </r>
  <r>
    <d v="2022-11-27T00:00:00"/>
    <n v="33"/>
    <n v="23"/>
    <n v="1074"/>
    <n v="960"/>
    <n v="7665"/>
    <n v="-10"/>
    <n v="-1"/>
    <x v="24"/>
    <x v="1"/>
    <x v="0"/>
  </r>
  <r>
    <d v="2022-11-26T00:00:00"/>
    <n v="42"/>
    <n v="27"/>
    <n v="1064"/>
    <n v="960"/>
    <n v="7665"/>
    <n v="-15"/>
    <n v="-1"/>
    <x v="25"/>
    <x v="1"/>
    <x v="0"/>
  </r>
  <r>
    <d v="2022-11-25T00:00:00"/>
    <n v="22"/>
    <n v="42"/>
    <n v="1049"/>
    <n v="960"/>
    <n v="7665"/>
    <n v="20"/>
    <n v="1"/>
    <x v="26"/>
    <x v="1"/>
    <x v="0"/>
  </r>
  <r>
    <d v="2022-11-24T00:00:00"/>
    <n v="48"/>
    <n v="43"/>
    <n v="1069"/>
    <n v="960"/>
    <n v="7665"/>
    <n v="-5"/>
    <n v="-1"/>
    <x v="27"/>
    <x v="1"/>
    <x v="0"/>
  </r>
  <r>
    <d v="2022-11-23T00:00:00"/>
    <n v="26"/>
    <n v="25"/>
    <n v="1064"/>
    <n v="960"/>
    <n v="7665"/>
    <n v="-1"/>
    <n v="-1"/>
    <x v="25"/>
    <x v="1"/>
    <x v="0"/>
  </r>
  <r>
    <d v="2022-11-22T00:00:00"/>
    <n v="55"/>
    <n v="53"/>
    <n v="1063"/>
    <n v="960"/>
    <n v="7665"/>
    <n v="-2"/>
    <n v="-1"/>
    <x v="19"/>
    <x v="1"/>
    <x v="0"/>
  </r>
  <r>
    <d v="2022-11-21T00:00:00"/>
    <n v="81"/>
    <n v="71"/>
    <n v="1061"/>
    <n v="960"/>
    <n v="7665"/>
    <n v="-10"/>
    <n v="-1"/>
    <x v="3"/>
    <x v="1"/>
    <x v="0"/>
  </r>
  <r>
    <d v="2022-11-20T00:00:00"/>
    <n v="23"/>
    <n v="16"/>
    <n v="1051"/>
    <n v="960"/>
    <n v="7665"/>
    <n v="-7"/>
    <n v="-1"/>
    <x v="28"/>
    <x v="1"/>
    <x v="0"/>
  </r>
  <r>
    <d v="2022-11-19T00:00:00"/>
    <n v="39"/>
    <n v="30"/>
    <n v="1044"/>
    <n v="960"/>
    <n v="7665"/>
    <n v="-9"/>
    <n v="-1"/>
    <x v="29"/>
    <x v="1"/>
    <x v="0"/>
  </r>
  <r>
    <d v="2022-11-18T00:00:00"/>
    <n v="31"/>
    <n v="59"/>
    <n v="1035"/>
    <n v="960"/>
    <n v="7665"/>
    <n v="28"/>
    <n v="1"/>
    <x v="30"/>
    <x v="1"/>
    <x v="0"/>
  </r>
  <r>
    <d v="2022-11-17T00:00:00"/>
    <n v="60"/>
    <n v="54"/>
    <n v="1063"/>
    <n v="960"/>
    <n v="7665"/>
    <n v="-6"/>
    <n v="-1"/>
    <x v="19"/>
    <x v="1"/>
    <x v="0"/>
  </r>
  <r>
    <d v="2022-11-16T00:00:00"/>
    <n v="31"/>
    <n v="29"/>
    <n v="1057"/>
    <n v="960"/>
    <n v="7665"/>
    <n v="-2"/>
    <n v="-1"/>
    <x v="31"/>
    <x v="1"/>
    <x v="0"/>
  </r>
  <r>
    <d v="2022-11-15T00:00:00"/>
    <n v="25"/>
    <n v="24"/>
    <n v="1055"/>
    <n v="960"/>
    <n v="7665"/>
    <n v="-1"/>
    <n v="-1"/>
    <x v="32"/>
    <x v="1"/>
    <x v="0"/>
  </r>
  <r>
    <d v="2022-11-14T00:00:00"/>
    <n v="31"/>
    <n v="26"/>
    <n v="1054"/>
    <n v="960"/>
    <n v="7665"/>
    <n v="-5"/>
    <n v="-1"/>
    <x v="12"/>
    <x v="1"/>
    <x v="0"/>
  </r>
  <r>
    <d v="2022-11-13T00:00:00"/>
    <n v="11"/>
    <n v="8"/>
    <n v="1049"/>
    <n v="960"/>
    <n v="7665"/>
    <n v="-3"/>
    <n v="-1"/>
    <x v="26"/>
    <x v="1"/>
    <x v="0"/>
  </r>
  <r>
    <d v="2022-11-12T00:00:00"/>
    <n v="21"/>
    <n v="14"/>
    <n v="1046"/>
    <n v="960"/>
    <n v="7665"/>
    <n v="-7"/>
    <n v="-1"/>
    <x v="6"/>
    <x v="1"/>
    <x v="0"/>
  </r>
  <r>
    <d v="2022-11-11T00:00:00"/>
    <n v="29"/>
    <n v="52"/>
    <n v="1039"/>
    <n v="960"/>
    <n v="7665"/>
    <n v="23"/>
    <n v="1"/>
    <x v="13"/>
    <x v="1"/>
    <x v="0"/>
  </r>
  <r>
    <d v="2022-11-10T00:00:00"/>
    <n v="26"/>
    <n v="24"/>
    <n v="1062"/>
    <n v="960"/>
    <n v="7665"/>
    <n v="-2"/>
    <n v="-1"/>
    <x v="2"/>
    <x v="1"/>
    <x v="0"/>
  </r>
  <r>
    <d v="2022-11-09T00:00:00"/>
    <n v="53"/>
    <n v="52"/>
    <n v="1060"/>
    <n v="960"/>
    <n v="7665"/>
    <n v="-1"/>
    <n v="-1"/>
    <x v="33"/>
    <x v="1"/>
    <x v="0"/>
  </r>
  <r>
    <d v="2022-11-08T00:00:00"/>
    <n v="63"/>
    <n v="58"/>
    <n v="1059"/>
    <n v="960"/>
    <n v="7665"/>
    <n v="-5"/>
    <n v="-1"/>
    <x v="34"/>
    <x v="1"/>
    <x v="0"/>
  </r>
  <r>
    <d v="2022-11-07T00:00:00"/>
    <n v="63"/>
    <n v="62"/>
    <n v="1054"/>
    <n v="960"/>
    <n v="7665"/>
    <n v="-1"/>
    <n v="-1"/>
    <x v="12"/>
    <x v="1"/>
    <x v="0"/>
  </r>
  <r>
    <d v="2022-11-06T00:00:00"/>
    <n v="48"/>
    <n v="35"/>
    <n v="1053"/>
    <n v="960"/>
    <n v="7665"/>
    <n v="-13"/>
    <n v="-1"/>
    <x v="18"/>
    <x v="1"/>
    <x v="0"/>
  </r>
  <r>
    <d v="2022-11-05T00:00:00"/>
    <n v="45"/>
    <n v="33"/>
    <n v="1040"/>
    <n v="960"/>
    <n v="7665"/>
    <n v="-12"/>
    <n v="-1"/>
    <x v="21"/>
    <x v="1"/>
    <x v="0"/>
  </r>
  <r>
    <d v="2022-11-04T00:00:00"/>
    <n v="16"/>
    <n v="27"/>
    <n v="1028"/>
    <n v="960"/>
    <n v="7665"/>
    <n v="11"/>
    <n v="1"/>
    <x v="35"/>
    <x v="1"/>
    <x v="0"/>
  </r>
  <r>
    <d v="2022-11-03T00:00:00"/>
    <n v="21"/>
    <n v="21"/>
    <n v="1039"/>
    <n v="960"/>
    <n v="7665"/>
    <n v="0"/>
    <n v="0"/>
    <x v="13"/>
    <x v="1"/>
    <x v="0"/>
  </r>
  <r>
    <d v="2022-11-02T00:00:00"/>
    <n v="57"/>
    <n v="47"/>
    <n v="1039"/>
    <n v="960"/>
    <n v="7665"/>
    <n v="-10"/>
    <n v="-1"/>
    <x v="13"/>
    <x v="1"/>
    <x v="0"/>
  </r>
  <r>
    <d v="2022-11-01T00:00:00"/>
    <n v="55"/>
    <n v="47"/>
    <n v="1029"/>
    <n v="960"/>
    <n v="7665"/>
    <n v="-8"/>
    <n v="-1"/>
    <x v="36"/>
    <x v="1"/>
    <x v="0"/>
  </r>
  <r>
    <d v="2022-10-31T00:00:00"/>
    <n v="91"/>
    <n v="78"/>
    <n v="1021"/>
    <n v="960"/>
    <n v="7665"/>
    <n v="-13"/>
    <n v="-1"/>
    <x v="37"/>
    <x v="2"/>
    <x v="0"/>
  </r>
  <r>
    <d v="2022-10-30T00:00:00"/>
    <n v="40"/>
    <n v="25"/>
    <n v="1008"/>
    <n v="960"/>
    <n v="7665"/>
    <n v="-15"/>
    <n v="-1"/>
    <x v="38"/>
    <x v="2"/>
    <x v="0"/>
  </r>
  <r>
    <d v="2022-10-29T00:00:00"/>
    <n v="11"/>
    <n v="9"/>
    <n v="993"/>
    <n v="960"/>
    <n v="7665"/>
    <n v="-2"/>
    <n v="-1"/>
    <x v="39"/>
    <x v="2"/>
    <x v="0"/>
  </r>
  <r>
    <d v="2022-10-28T00:00:00"/>
    <n v="34"/>
    <n v="56"/>
    <n v="991"/>
    <n v="960"/>
    <n v="7665"/>
    <n v="22"/>
    <n v="1"/>
    <x v="40"/>
    <x v="2"/>
    <x v="0"/>
  </r>
  <r>
    <d v="2022-10-27T00:00:00"/>
    <n v="44"/>
    <n v="37"/>
    <n v="1013"/>
    <n v="960"/>
    <n v="7665"/>
    <n v="-7"/>
    <n v="-1"/>
    <x v="41"/>
    <x v="2"/>
    <x v="0"/>
  </r>
  <r>
    <d v="2022-10-26T00:00:00"/>
    <n v="26"/>
    <n v="25"/>
    <n v="1006"/>
    <n v="960"/>
    <n v="7665"/>
    <n v="-1"/>
    <n v="-1"/>
    <x v="42"/>
    <x v="2"/>
    <x v="0"/>
  </r>
  <r>
    <d v="2022-10-25T00:00:00"/>
    <n v="32"/>
    <n v="30"/>
    <n v="1005"/>
    <n v="960"/>
    <n v="7665"/>
    <n v="-2"/>
    <n v="-1"/>
    <x v="43"/>
    <x v="2"/>
    <x v="0"/>
  </r>
  <r>
    <d v="2022-10-24T00:00:00"/>
    <n v="69"/>
    <n v="57"/>
    <n v="1003"/>
    <n v="960"/>
    <n v="7665"/>
    <n v="-12"/>
    <n v="-1"/>
    <x v="44"/>
    <x v="2"/>
    <x v="0"/>
  </r>
  <r>
    <d v="2022-10-23T00:00:00"/>
    <n v="33"/>
    <n v="22"/>
    <n v="991"/>
    <n v="960"/>
    <n v="7665"/>
    <n v="-11"/>
    <n v="-1"/>
    <x v="40"/>
    <x v="2"/>
    <x v="0"/>
  </r>
  <r>
    <d v="2022-10-22T00:00:00"/>
    <n v="41"/>
    <n v="26"/>
    <n v="980"/>
    <n v="960"/>
    <n v="7665"/>
    <n v="-15"/>
    <n v="-1"/>
    <x v="45"/>
    <x v="2"/>
    <x v="0"/>
  </r>
  <r>
    <d v="2022-10-21T00:00:00"/>
    <n v="25"/>
    <n v="41"/>
    <n v="965"/>
    <n v="960"/>
    <n v="7665"/>
    <n v="16"/>
    <n v="1"/>
    <x v="46"/>
    <x v="2"/>
    <x v="0"/>
  </r>
  <r>
    <d v="2022-10-20T00:00:00"/>
    <n v="18"/>
    <n v="16"/>
    <n v="981"/>
    <n v="960"/>
    <n v="7665"/>
    <n v="-2"/>
    <n v="-1"/>
    <x v="47"/>
    <x v="2"/>
    <x v="0"/>
  </r>
  <r>
    <d v="2022-10-19T00:00:00"/>
    <n v="37"/>
    <n v="37"/>
    <n v="979"/>
    <n v="960"/>
    <n v="7665"/>
    <n v="0"/>
    <n v="0"/>
    <x v="48"/>
    <x v="2"/>
    <x v="0"/>
  </r>
  <r>
    <d v="2022-10-18T00:00:00"/>
    <n v="59"/>
    <n v="51"/>
    <n v="979"/>
    <n v="960"/>
    <n v="7665"/>
    <n v="-8"/>
    <n v="-1"/>
    <x v="48"/>
    <x v="2"/>
    <x v="0"/>
  </r>
  <r>
    <d v="2022-10-17T00:00:00"/>
    <n v="63"/>
    <n v="63"/>
    <n v="971"/>
    <n v="960"/>
    <n v="7665"/>
    <n v="0"/>
    <n v="0"/>
    <x v="49"/>
    <x v="2"/>
    <x v="0"/>
  </r>
  <r>
    <d v="2022-10-16T00:00:00"/>
    <n v="17"/>
    <n v="11"/>
    <n v="971"/>
    <n v="960"/>
    <n v="7665"/>
    <n v="-6"/>
    <n v="-1"/>
    <x v="49"/>
    <x v="2"/>
    <x v="0"/>
  </r>
  <r>
    <d v="2022-10-15T00:00:00"/>
    <n v="39"/>
    <n v="26"/>
    <n v="965"/>
    <n v="960"/>
    <n v="7665"/>
    <n v="-13"/>
    <n v="-1"/>
    <x v="46"/>
    <x v="2"/>
    <x v="0"/>
  </r>
  <r>
    <d v="2022-10-14T00:00:00"/>
    <n v="57"/>
    <n v="100"/>
    <n v="952"/>
    <n v="960"/>
    <n v="7665"/>
    <n v="43"/>
    <n v="1"/>
    <x v="50"/>
    <x v="2"/>
    <x v="0"/>
  </r>
  <r>
    <d v="2022-10-13T00:00:00"/>
    <n v="31"/>
    <n v="27"/>
    <n v="995"/>
    <n v="960"/>
    <n v="7665"/>
    <n v="-4"/>
    <n v="-1"/>
    <x v="51"/>
    <x v="2"/>
    <x v="0"/>
  </r>
  <r>
    <d v="2022-10-12T00:00:00"/>
    <n v="19"/>
    <n v="16"/>
    <n v="991"/>
    <n v="960"/>
    <n v="7665"/>
    <n v="-3"/>
    <n v="-1"/>
    <x v="40"/>
    <x v="2"/>
    <x v="0"/>
  </r>
  <r>
    <d v="2022-10-11T00:00:00"/>
    <n v="40"/>
    <n v="38"/>
    <n v="988"/>
    <n v="960"/>
    <n v="7665"/>
    <n v="-2"/>
    <n v="-1"/>
    <x v="52"/>
    <x v="2"/>
    <x v="0"/>
  </r>
  <r>
    <d v="2022-10-10T00:00:00"/>
    <n v="63"/>
    <n v="57"/>
    <n v="986"/>
    <n v="960"/>
    <n v="7665"/>
    <n v="-6"/>
    <n v="-1"/>
    <x v="53"/>
    <x v="2"/>
    <x v="0"/>
  </r>
  <r>
    <d v="2022-10-09T00:00:00"/>
    <n v="39"/>
    <n v="26"/>
    <n v="980"/>
    <n v="960"/>
    <n v="7665"/>
    <n v="-13"/>
    <n v="-1"/>
    <x v="45"/>
    <x v="2"/>
    <x v="0"/>
  </r>
  <r>
    <d v="2022-10-08T00:00:00"/>
    <n v="14"/>
    <n v="10"/>
    <n v="967"/>
    <n v="960"/>
    <n v="7665"/>
    <n v="-4"/>
    <n v="-1"/>
    <x v="54"/>
    <x v="2"/>
    <x v="0"/>
  </r>
  <r>
    <d v="2022-10-07T00:00:00"/>
    <n v="56"/>
    <n v="102"/>
    <n v="963"/>
    <n v="960"/>
    <n v="7665"/>
    <n v="46"/>
    <n v="1"/>
    <x v="55"/>
    <x v="2"/>
    <x v="0"/>
  </r>
  <r>
    <d v="2022-10-06T00:00:00"/>
    <n v="52"/>
    <n v="48"/>
    <n v="1009"/>
    <n v="960"/>
    <n v="7665"/>
    <n v="-4"/>
    <n v="-1"/>
    <x v="56"/>
    <x v="2"/>
    <x v="0"/>
  </r>
  <r>
    <d v="2022-10-05T00:00:00"/>
    <n v="31"/>
    <n v="29"/>
    <n v="1005"/>
    <n v="960"/>
    <n v="7665"/>
    <n v="-2"/>
    <n v="-1"/>
    <x v="43"/>
    <x v="2"/>
    <x v="0"/>
  </r>
  <r>
    <d v="2022-10-04T00:00:00"/>
    <n v="33"/>
    <n v="32"/>
    <n v="1003"/>
    <n v="960"/>
    <n v="7665"/>
    <n v="-1"/>
    <n v="-1"/>
    <x v="44"/>
    <x v="2"/>
    <x v="0"/>
  </r>
  <r>
    <d v="2022-10-03T00:00:00"/>
    <n v="67"/>
    <n v="67"/>
    <n v="1002"/>
    <n v="960"/>
    <n v="7665"/>
    <n v="0"/>
    <n v="0"/>
    <x v="57"/>
    <x v="2"/>
    <x v="0"/>
  </r>
  <r>
    <d v="2022-10-02T00:00:00"/>
    <n v="22"/>
    <n v="15"/>
    <n v="1002"/>
    <n v="960"/>
    <n v="7665"/>
    <n v="-7"/>
    <n v="-1"/>
    <x v="57"/>
    <x v="2"/>
    <x v="0"/>
  </r>
  <r>
    <d v="2022-10-01T00:00:00"/>
    <n v="32"/>
    <n v="24"/>
    <n v="995"/>
    <n v="960"/>
    <n v="7665"/>
    <n v="-8"/>
    <n v="-1"/>
    <x v="51"/>
    <x v="2"/>
    <x v="0"/>
  </r>
  <r>
    <d v="2022-09-30T00:00:00"/>
    <n v="55"/>
    <n v="103"/>
    <n v="987"/>
    <n v="960"/>
    <n v="7665"/>
    <n v="48"/>
    <n v="1"/>
    <x v="58"/>
    <x v="3"/>
    <x v="0"/>
  </r>
  <r>
    <d v="2022-09-29T00:00:00"/>
    <n v="38"/>
    <n v="35"/>
    <n v="1035"/>
    <n v="960"/>
    <n v="7665"/>
    <n v="-3"/>
    <n v="-1"/>
    <x v="30"/>
    <x v="3"/>
    <x v="0"/>
  </r>
  <r>
    <d v="2022-09-28T00:00:00"/>
    <n v="44"/>
    <n v="39"/>
    <n v="1032"/>
    <n v="960"/>
    <n v="7665"/>
    <n v="-5"/>
    <n v="-1"/>
    <x v="59"/>
    <x v="3"/>
    <x v="0"/>
  </r>
  <r>
    <d v="2022-09-27T00:00:00"/>
    <n v="15"/>
    <n v="14"/>
    <n v="1027"/>
    <n v="960"/>
    <n v="7665"/>
    <n v="-1"/>
    <n v="-1"/>
    <x v="60"/>
    <x v="3"/>
    <x v="0"/>
  </r>
  <r>
    <d v="2022-09-26T00:00:00"/>
    <n v="87"/>
    <n v="82"/>
    <n v="1026"/>
    <n v="960"/>
    <n v="7665"/>
    <n v="-5"/>
    <n v="-1"/>
    <x v="61"/>
    <x v="3"/>
    <x v="0"/>
  </r>
  <r>
    <d v="2022-09-25T00:00:00"/>
    <n v="42"/>
    <n v="28"/>
    <n v="1021"/>
    <n v="960"/>
    <n v="7665"/>
    <n v="-14"/>
    <n v="-1"/>
    <x v="37"/>
    <x v="3"/>
    <x v="0"/>
  </r>
  <r>
    <d v="2022-09-24T00:00:00"/>
    <n v="26"/>
    <n v="16"/>
    <n v="1007"/>
    <n v="960"/>
    <n v="7665"/>
    <n v="-10"/>
    <n v="-1"/>
    <x v="62"/>
    <x v="3"/>
    <x v="0"/>
  </r>
  <r>
    <d v="2022-09-23T00:00:00"/>
    <n v="25"/>
    <n v="48"/>
    <n v="997"/>
    <n v="960"/>
    <n v="7665"/>
    <n v="23"/>
    <n v="1"/>
    <x v="63"/>
    <x v="3"/>
    <x v="0"/>
  </r>
  <r>
    <d v="2022-09-22T00:00:00"/>
    <n v="35"/>
    <n v="34"/>
    <n v="1020"/>
    <n v="960"/>
    <n v="7665"/>
    <n v="-1"/>
    <n v="-1"/>
    <x v="64"/>
    <x v="3"/>
    <x v="0"/>
  </r>
  <r>
    <d v="2022-09-21T00:00:00"/>
    <n v="28"/>
    <n v="24"/>
    <n v="1019"/>
    <n v="960"/>
    <n v="7665"/>
    <n v="-4"/>
    <n v="-1"/>
    <x v="65"/>
    <x v="3"/>
    <x v="0"/>
  </r>
  <r>
    <d v="2022-09-20T00:00:00"/>
    <n v="53"/>
    <n v="45"/>
    <n v="1015"/>
    <n v="960"/>
    <n v="7665"/>
    <n v="-8"/>
    <n v="-1"/>
    <x v="66"/>
    <x v="3"/>
    <x v="0"/>
  </r>
  <r>
    <d v="2022-09-19T00:00:00"/>
    <n v="22"/>
    <n v="22"/>
    <n v="1007"/>
    <n v="960"/>
    <n v="7665"/>
    <n v="0"/>
    <n v="0"/>
    <x v="62"/>
    <x v="3"/>
    <x v="0"/>
  </r>
  <r>
    <d v="2022-09-18T00:00:00"/>
    <n v="36"/>
    <n v="24"/>
    <n v="1007"/>
    <n v="960"/>
    <n v="7665"/>
    <n v="-12"/>
    <n v="-1"/>
    <x v="62"/>
    <x v="3"/>
    <x v="0"/>
  </r>
  <r>
    <d v="2022-09-17T00:00:00"/>
    <n v="14"/>
    <n v="10"/>
    <n v="995"/>
    <n v="960"/>
    <n v="7665"/>
    <n v="-4"/>
    <n v="-1"/>
    <x v="51"/>
    <x v="3"/>
    <x v="0"/>
  </r>
  <r>
    <d v="2022-09-16T00:00:00"/>
    <n v="36"/>
    <n v="67"/>
    <n v="991"/>
    <n v="960"/>
    <n v="7665"/>
    <n v="31"/>
    <n v="1"/>
    <x v="40"/>
    <x v="3"/>
    <x v="0"/>
  </r>
  <r>
    <d v="2022-09-15T00:00:00"/>
    <n v="55"/>
    <n v="47"/>
    <n v="1022"/>
    <n v="960"/>
    <n v="7665"/>
    <n v="-8"/>
    <n v="-1"/>
    <x v="67"/>
    <x v="3"/>
    <x v="0"/>
  </r>
  <r>
    <d v="2022-09-14T00:00:00"/>
    <n v="65"/>
    <n v="60"/>
    <n v="1014"/>
    <n v="960"/>
    <n v="7665"/>
    <n v="-5"/>
    <n v="-1"/>
    <x v="68"/>
    <x v="3"/>
    <x v="0"/>
  </r>
  <r>
    <d v="2022-09-13T00:00:00"/>
    <n v="27"/>
    <n v="24"/>
    <n v="1009"/>
    <n v="960"/>
    <n v="7665"/>
    <n v="-3"/>
    <n v="-1"/>
    <x v="56"/>
    <x v="3"/>
    <x v="0"/>
  </r>
  <r>
    <d v="2022-09-12T00:00:00"/>
    <n v="75"/>
    <n v="63"/>
    <n v="1006"/>
    <n v="960"/>
    <n v="7665"/>
    <n v="-12"/>
    <n v="-1"/>
    <x v="42"/>
    <x v="3"/>
    <x v="0"/>
  </r>
  <r>
    <d v="2022-09-11T00:00:00"/>
    <n v="24"/>
    <n v="17"/>
    <n v="994"/>
    <n v="960"/>
    <n v="7665"/>
    <n v="-7"/>
    <n v="-1"/>
    <x v="69"/>
    <x v="3"/>
    <x v="0"/>
  </r>
  <r>
    <d v="2022-09-10T00:00:00"/>
    <n v="36"/>
    <n v="26"/>
    <n v="987"/>
    <n v="960"/>
    <n v="7665"/>
    <n v="-10"/>
    <n v="-1"/>
    <x v="58"/>
    <x v="3"/>
    <x v="0"/>
  </r>
  <r>
    <d v="2022-09-09T00:00:00"/>
    <n v="45"/>
    <n v="85"/>
    <n v="977"/>
    <n v="960"/>
    <n v="7665"/>
    <n v="40"/>
    <n v="1"/>
    <x v="70"/>
    <x v="3"/>
    <x v="0"/>
  </r>
  <r>
    <d v="2022-09-08T00:00:00"/>
    <n v="58"/>
    <n v="49"/>
    <n v="1017"/>
    <n v="960"/>
    <n v="7665"/>
    <n v="-9"/>
    <n v="-1"/>
    <x v="71"/>
    <x v="3"/>
    <x v="0"/>
  </r>
  <r>
    <d v="2022-09-07T00:00:00"/>
    <n v="39"/>
    <n v="34"/>
    <n v="1008"/>
    <n v="960"/>
    <n v="7665"/>
    <n v="-5"/>
    <n v="-1"/>
    <x v="38"/>
    <x v="3"/>
    <x v="0"/>
  </r>
  <r>
    <d v="2022-09-06T00:00:00"/>
    <n v="23"/>
    <n v="21"/>
    <n v="1003"/>
    <n v="960"/>
    <n v="7665"/>
    <n v="-2"/>
    <n v="-1"/>
    <x v="44"/>
    <x v="3"/>
    <x v="0"/>
  </r>
  <r>
    <d v="2022-09-05T00:00:00"/>
    <n v="61"/>
    <n v="59"/>
    <n v="1001"/>
    <n v="960"/>
    <n v="7665"/>
    <n v="-2"/>
    <n v="-1"/>
    <x v="72"/>
    <x v="3"/>
    <x v="0"/>
  </r>
  <r>
    <d v="2022-09-04T00:00:00"/>
    <n v="21"/>
    <n v="13"/>
    <n v="999"/>
    <n v="960"/>
    <n v="7665"/>
    <n v="-8"/>
    <n v="-1"/>
    <x v="73"/>
    <x v="3"/>
    <x v="0"/>
  </r>
  <r>
    <d v="2022-09-03T00:00:00"/>
    <n v="26"/>
    <n v="19"/>
    <n v="991"/>
    <n v="960"/>
    <n v="7665"/>
    <n v="-7"/>
    <n v="-1"/>
    <x v="40"/>
    <x v="3"/>
    <x v="0"/>
  </r>
  <r>
    <d v="2022-09-02T00:00:00"/>
    <n v="47"/>
    <n v="94"/>
    <n v="984"/>
    <n v="960"/>
    <n v="7665"/>
    <n v="47"/>
    <n v="1"/>
    <x v="74"/>
    <x v="3"/>
    <x v="0"/>
  </r>
  <r>
    <d v="2022-09-01T00:00:00"/>
    <n v="45"/>
    <n v="40"/>
    <n v="1031"/>
    <n v="960"/>
    <n v="7665"/>
    <n v="-5"/>
    <n v="-1"/>
    <x v="8"/>
    <x v="3"/>
    <x v="0"/>
  </r>
  <r>
    <d v="2022-08-31T00:00:00"/>
    <n v="25"/>
    <n v="23"/>
    <n v="1026"/>
    <n v="960"/>
    <n v="7665"/>
    <n v="-2"/>
    <n v="-1"/>
    <x v="61"/>
    <x v="4"/>
    <x v="0"/>
  </r>
  <r>
    <d v="2022-08-30T00:00:00"/>
    <n v="36"/>
    <n v="33"/>
    <n v="1024"/>
    <n v="960"/>
    <n v="7665"/>
    <n v="-3"/>
    <n v="-1"/>
    <x v="75"/>
    <x v="4"/>
    <x v="0"/>
  </r>
  <r>
    <d v="2022-08-29T00:00:00"/>
    <n v="51"/>
    <n v="43"/>
    <n v="1021"/>
    <n v="960"/>
    <n v="7665"/>
    <n v="-8"/>
    <n v="-1"/>
    <x v="37"/>
    <x v="4"/>
    <x v="0"/>
  </r>
  <r>
    <d v="2022-08-28T00:00:00"/>
    <n v="25"/>
    <n v="17"/>
    <n v="1013"/>
    <n v="960"/>
    <n v="7665"/>
    <n v="-8"/>
    <n v="-1"/>
    <x v="41"/>
    <x v="4"/>
    <x v="0"/>
  </r>
  <r>
    <d v="2022-08-27T00:00:00"/>
    <n v="35"/>
    <n v="25"/>
    <n v="1005"/>
    <n v="960"/>
    <n v="7665"/>
    <n v="-10"/>
    <n v="-1"/>
    <x v="43"/>
    <x v="4"/>
    <x v="0"/>
  </r>
  <r>
    <d v="2022-08-26T00:00:00"/>
    <n v="57"/>
    <n v="103"/>
    <n v="995"/>
    <n v="960"/>
    <n v="7665"/>
    <n v="46"/>
    <n v="1"/>
    <x v="51"/>
    <x v="4"/>
    <x v="0"/>
  </r>
  <r>
    <d v="2022-08-25T00:00:00"/>
    <n v="56"/>
    <n v="51"/>
    <n v="1041"/>
    <n v="960"/>
    <n v="7665"/>
    <n v="-5"/>
    <n v="-1"/>
    <x v="7"/>
    <x v="4"/>
    <x v="0"/>
  </r>
  <r>
    <d v="2022-08-24T00:00:00"/>
    <n v="24"/>
    <n v="23"/>
    <n v="1036"/>
    <n v="960"/>
    <n v="7665"/>
    <n v="-1"/>
    <n v="-1"/>
    <x v="76"/>
    <x v="4"/>
    <x v="0"/>
  </r>
  <r>
    <d v="2022-08-23T00:00:00"/>
    <n v="28"/>
    <n v="25"/>
    <n v="1035"/>
    <n v="960"/>
    <n v="7665"/>
    <n v="-3"/>
    <n v="-1"/>
    <x v="30"/>
    <x v="4"/>
    <x v="0"/>
  </r>
  <r>
    <d v="2022-08-22T00:00:00"/>
    <n v="63"/>
    <n v="53"/>
    <n v="1032"/>
    <n v="960"/>
    <n v="7665"/>
    <n v="-10"/>
    <n v="-1"/>
    <x v="59"/>
    <x v="4"/>
    <x v="0"/>
  </r>
  <r>
    <d v="2022-08-21T00:00:00"/>
    <n v="48"/>
    <n v="36"/>
    <n v="1022"/>
    <n v="960"/>
    <n v="7665"/>
    <n v="-12"/>
    <n v="-1"/>
    <x v="67"/>
    <x v="4"/>
    <x v="0"/>
  </r>
  <r>
    <d v="2022-08-20T00:00:00"/>
    <n v="48"/>
    <n v="33"/>
    <n v="1010"/>
    <n v="960"/>
    <n v="7665"/>
    <n v="-15"/>
    <n v="-1"/>
    <x v="77"/>
    <x v="4"/>
    <x v="0"/>
  </r>
  <r>
    <d v="2022-08-19T00:00:00"/>
    <n v="17"/>
    <n v="30"/>
    <n v="995"/>
    <n v="960"/>
    <n v="7665"/>
    <n v="13"/>
    <n v="1"/>
    <x v="51"/>
    <x v="4"/>
    <x v="0"/>
  </r>
  <r>
    <d v="2022-08-18T00:00:00"/>
    <n v="29"/>
    <n v="26"/>
    <n v="1008"/>
    <n v="960"/>
    <n v="7665"/>
    <n v="-3"/>
    <n v="-1"/>
    <x v="38"/>
    <x v="4"/>
    <x v="0"/>
  </r>
  <r>
    <d v="2022-08-17T00:00:00"/>
    <n v="18"/>
    <n v="15"/>
    <n v="1005"/>
    <n v="960"/>
    <n v="7665"/>
    <n v="-3"/>
    <n v="-1"/>
    <x v="43"/>
    <x v="4"/>
    <x v="0"/>
  </r>
  <r>
    <d v="2022-08-16T00:00:00"/>
    <n v="52"/>
    <n v="49"/>
    <n v="1002"/>
    <n v="960"/>
    <n v="7665"/>
    <n v="-3"/>
    <n v="-1"/>
    <x v="57"/>
    <x v="4"/>
    <x v="0"/>
  </r>
  <r>
    <d v="2022-08-15T00:00:00"/>
    <n v="66"/>
    <n v="61"/>
    <n v="999"/>
    <n v="960"/>
    <n v="7665"/>
    <n v="-5"/>
    <n v="-1"/>
    <x v="73"/>
    <x v="4"/>
    <x v="0"/>
  </r>
  <r>
    <d v="2022-08-14T00:00:00"/>
    <n v="42"/>
    <n v="28"/>
    <n v="994"/>
    <n v="960"/>
    <n v="7665"/>
    <n v="-14"/>
    <n v="-1"/>
    <x v="69"/>
    <x v="4"/>
    <x v="0"/>
  </r>
  <r>
    <d v="2022-08-13T00:00:00"/>
    <n v="32"/>
    <n v="22"/>
    <n v="980"/>
    <n v="960"/>
    <n v="7665"/>
    <n v="-10"/>
    <n v="-1"/>
    <x v="45"/>
    <x v="4"/>
    <x v="0"/>
  </r>
  <r>
    <d v="2022-08-12T00:00:00"/>
    <n v="33"/>
    <n v="62"/>
    <n v="970"/>
    <n v="960"/>
    <n v="7665"/>
    <n v="29"/>
    <n v="1"/>
    <x v="78"/>
    <x v="4"/>
    <x v="0"/>
  </r>
  <r>
    <d v="2022-08-11T00:00:00"/>
    <n v="64"/>
    <n v="61"/>
    <n v="999"/>
    <n v="960"/>
    <n v="7665"/>
    <n v="-3"/>
    <n v="-1"/>
    <x v="73"/>
    <x v="4"/>
    <x v="0"/>
  </r>
  <r>
    <d v="2022-08-10T00:00:00"/>
    <n v="28"/>
    <n v="23"/>
    <n v="996"/>
    <n v="960"/>
    <n v="7665"/>
    <n v="-5"/>
    <n v="-1"/>
    <x v="79"/>
    <x v="4"/>
    <x v="0"/>
  </r>
  <r>
    <d v="2022-08-09T00:00:00"/>
    <n v="15"/>
    <n v="15"/>
    <n v="991"/>
    <n v="960"/>
    <n v="7665"/>
    <n v="0"/>
    <n v="0"/>
    <x v="40"/>
    <x v="4"/>
    <x v="0"/>
  </r>
  <r>
    <d v="2022-08-08T00:00:00"/>
    <n v="69"/>
    <n v="68"/>
    <n v="991"/>
    <n v="960"/>
    <n v="7665"/>
    <n v="-1"/>
    <n v="-1"/>
    <x v="40"/>
    <x v="4"/>
    <x v="0"/>
  </r>
  <r>
    <d v="2022-08-07T00:00:00"/>
    <n v="48"/>
    <n v="31"/>
    <n v="990"/>
    <n v="960"/>
    <n v="7665"/>
    <n v="-17"/>
    <n v="-1"/>
    <x v="80"/>
    <x v="4"/>
    <x v="0"/>
  </r>
  <r>
    <d v="2022-08-06T00:00:00"/>
    <n v="13"/>
    <n v="9"/>
    <n v="973"/>
    <n v="960"/>
    <n v="7665"/>
    <n v="-4"/>
    <n v="-1"/>
    <x v="81"/>
    <x v="4"/>
    <x v="0"/>
  </r>
  <r>
    <d v="2022-08-05T00:00:00"/>
    <n v="41"/>
    <n v="82"/>
    <n v="969"/>
    <n v="960"/>
    <n v="7665"/>
    <n v="41"/>
    <n v="1"/>
    <x v="82"/>
    <x v="4"/>
    <x v="0"/>
  </r>
  <r>
    <d v="2022-08-04T00:00:00"/>
    <n v="50"/>
    <n v="41"/>
    <n v="1010"/>
    <n v="960"/>
    <n v="7665"/>
    <n v="-9"/>
    <n v="-1"/>
    <x v="77"/>
    <x v="4"/>
    <x v="0"/>
  </r>
  <r>
    <d v="2022-08-03T00:00:00"/>
    <n v="40"/>
    <n v="36"/>
    <n v="1001"/>
    <n v="960"/>
    <n v="7665"/>
    <n v="-4"/>
    <n v="-1"/>
    <x v="72"/>
    <x v="4"/>
    <x v="0"/>
  </r>
  <r>
    <d v="2022-08-02T00:00:00"/>
    <n v="62"/>
    <n v="59"/>
    <n v="997"/>
    <n v="960"/>
    <n v="7665"/>
    <n v="-3"/>
    <n v="-1"/>
    <x v="63"/>
    <x v="4"/>
    <x v="0"/>
  </r>
  <r>
    <d v="2022-08-01T00:00:00"/>
    <n v="67"/>
    <n v="56"/>
    <n v="994"/>
    <n v="960"/>
    <n v="7665"/>
    <n v="-11"/>
    <n v="-1"/>
    <x v="69"/>
    <x v="4"/>
    <x v="0"/>
  </r>
  <r>
    <d v="2022-07-31T00:00:00"/>
    <n v="30"/>
    <n v="21"/>
    <n v="983"/>
    <n v="960"/>
    <n v="7665"/>
    <n v="-9"/>
    <n v="-1"/>
    <x v="83"/>
    <x v="5"/>
    <x v="0"/>
  </r>
  <r>
    <d v="2022-07-30T00:00:00"/>
    <n v="11"/>
    <n v="8"/>
    <n v="974"/>
    <n v="960"/>
    <n v="7665"/>
    <n v="-3"/>
    <n v="-1"/>
    <x v="84"/>
    <x v="5"/>
    <x v="0"/>
  </r>
  <r>
    <d v="2022-07-29T00:00:00"/>
    <n v="51"/>
    <n v="87"/>
    <n v="971"/>
    <n v="960"/>
    <n v="7665"/>
    <n v="36"/>
    <n v="1"/>
    <x v="49"/>
    <x v="5"/>
    <x v="0"/>
  </r>
  <r>
    <d v="2022-07-28T00:00:00"/>
    <n v="38"/>
    <n v="33"/>
    <n v="1007"/>
    <n v="960"/>
    <n v="7665"/>
    <n v="-5"/>
    <n v="-1"/>
    <x v="62"/>
    <x v="5"/>
    <x v="0"/>
  </r>
  <r>
    <d v="2022-07-27T00:00:00"/>
    <n v="59"/>
    <n v="55"/>
    <n v="1002"/>
    <n v="960"/>
    <n v="7665"/>
    <n v="-4"/>
    <n v="-1"/>
    <x v="57"/>
    <x v="5"/>
    <x v="0"/>
  </r>
  <r>
    <d v="2022-07-26T00:00:00"/>
    <n v="53"/>
    <n v="53"/>
    <n v="998"/>
    <n v="960"/>
    <n v="7665"/>
    <n v="0"/>
    <n v="0"/>
    <x v="85"/>
    <x v="5"/>
    <x v="0"/>
  </r>
  <r>
    <d v="2022-07-25T00:00:00"/>
    <n v="46"/>
    <n v="42"/>
    <n v="998"/>
    <n v="960"/>
    <n v="7665"/>
    <n v="-4"/>
    <n v="-1"/>
    <x v="85"/>
    <x v="5"/>
    <x v="0"/>
  </r>
  <r>
    <d v="2022-07-24T00:00:00"/>
    <n v="34"/>
    <n v="24"/>
    <n v="994"/>
    <n v="960"/>
    <n v="7665"/>
    <n v="-10"/>
    <n v="-1"/>
    <x v="69"/>
    <x v="5"/>
    <x v="0"/>
  </r>
  <r>
    <d v="2022-07-23T00:00:00"/>
    <n v="21"/>
    <n v="14"/>
    <n v="984"/>
    <n v="960"/>
    <n v="7665"/>
    <n v="-7"/>
    <n v="-1"/>
    <x v="74"/>
    <x v="5"/>
    <x v="0"/>
  </r>
  <r>
    <d v="2022-07-22T00:00:00"/>
    <n v="31"/>
    <n v="53"/>
    <n v="977"/>
    <n v="960"/>
    <n v="7665"/>
    <n v="22"/>
    <n v="1"/>
    <x v="70"/>
    <x v="5"/>
    <x v="0"/>
  </r>
  <r>
    <d v="2022-07-21T00:00:00"/>
    <n v="25"/>
    <n v="24"/>
    <n v="999"/>
    <n v="960"/>
    <n v="7665"/>
    <n v="-1"/>
    <n v="-1"/>
    <x v="73"/>
    <x v="5"/>
    <x v="0"/>
  </r>
  <r>
    <d v="2022-07-20T00:00:00"/>
    <n v="49"/>
    <n v="47"/>
    <n v="998"/>
    <n v="960"/>
    <n v="7665"/>
    <n v="-2"/>
    <n v="-1"/>
    <x v="85"/>
    <x v="5"/>
    <x v="0"/>
  </r>
  <r>
    <d v="2022-07-19T00:00:00"/>
    <n v="60"/>
    <n v="56"/>
    <n v="996"/>
    <n v="960"/>
    <n v="7665"/>
    <n v="-4"/>
    <n v="-1"/>
    <x v="79"/>
    <x v="5"/>
    <x v="0"/>
  </r>
  <r>
    <d v="2022-07-18T00:00:00"/>
    <n v="55"/>
    <n v="54"/>
    <n v="992"/>
    <n v="960"/>
    <n v="7665"/>
    <n v="-1"/>
    <n v="-1"/>
    <x v="86"/>
    <x v="5"/>
    <x v="0"/>
  </r>
  <r>
    <d v="2022-07-17T00:00:00"/>
    <n v="46"/>
    <n v="30"/>
    <n v="991"/>
    <n v="960"/>
    <n v="7665"/>
    <n v="-16"/>
    <n v="-1"/>
    <x v="40"/>
    <x v="5"/>
    <x v="0"/>
  </r>
  <r>
    <d v="2022-07-16T00:00:00"/>
    <n v="29"/>
    <n v="18"/>
    <n v="975"/>
    <n v="960"/>
    <n v="7665"/>
    <n v="-11"/>
    <n v="-1"/>
    <x v="87"/>
    <x v="5"/>
    <x v="0"/>
  </r>
  <r>
    <d v="2022-07-15T00:00:00"/>
    <n v="19"/>
    <n v="32"/>
    <n v="964"/>
    <n v="960"/>
    <n v="7665"/>
    <n v="13"/>
    <n v="1"/>
    <x v="88"/>
    <x v="5"/>
    <x v="0"/>
  </r>
  <r>
    <d v="2022-07-14T00:00:00"/>
    <n v="23"/>
    <n v="21"/>
    <n v="977"/>
    <n v="960"/>
    <n v="7665"/>
    <n v="-2"/>
    <n v="-1"/>
    <x v="70"/>
    <x v="5"/>
    <x v="0"/>
  </r>
  <r>
    <d v="2022-07-13T00:00:00"/>
    <n v="37"/>
    <n v="35"/>
    <n v="975"/>
    <n v="960"/>
    <n v="7665"/>
    <n v="-2"/>
    <n v="-1"/>
    <x v="87"/>
    <x v="5"/>
    <x v="0"/>
  </r>
  <r>
    <d v="2022-07-12T00:00:00"/>
    <n v="55"/>
    <n v="45"/>
    <n v="973"/>
    <n v="960"/>
    <n v="7665"/>
    <n v="-10"/>
    <n v="-1"/>
    <x v="81"/>
    <x v="5"/>
    <x v="0"/>
  </r>
  <r>
    <d v="2022-07-11T00:00:00"/>
    <n v="37"/>
    <n v="32"/>
    <n v="963"/>
    <n v="960"/>
    <n v="7665"/>
    <n v="-5"/>
    <n v="-1"/>
    <x v="55"/>
    <x v="5"/>
    <x v="0"/>
  </r>
  <r>
    <d v="2022-07-10T00:00:00"/>
    <n v="21"/>
    <n v="16"/>
    <n v="958"/>
    <n v="960"/>
    <n v="7665"/>
    <n v="-5"/>
    <n v="-1"/>
    <x v="89"/>
    <x v="5"/>
    <x v="0"/>
  </r>
  <r>
    <d v="2022-07-09T00:00:00"/>
    <n v="47"/>
    <n v="34"/>
    <n v="953"/>
    <n v="960"/>
    <n v="7665"/>
    <n v="-13"/>
    <n v="-1"/>
    <x v="90"/>
    <x v="5"/>
    <x v="0"/>
  </r>
  <r>
    <d v="2022-07-08T00:00:00"/>
    <n v="49"/>
    <n v="93"/>
    <n v="940"/>
    <n v="960"/>
    <n v="7665"/>
    <n v="44"/>
    <n v="1"/>
    <x v="91"/>
    <x v="5"/>
    <x v="0"/>
  </r>
  <r>
    <d v="2022-07-07T00:00:00"/>
    <n v="29"/>
    <n v="28"/>
    <n v="984"/>
    <n v="960"/>
    <n v="7665"/>
    <n v="-1"/>
    <n v="-1"/>
    <x v="74"/>
    <x v="5"/>
    <x v="0"/>
  </r>
  <r>
    <d v="2022-07-06T00:00:00"/>
    <n v="60"/>
    <n v="56"/>
    <n v="983"/>
    <n v="960"/>
    <n v="7665"/>
    <n v="-4"/>
    <n v="-1"/>
    <x v="83"/>
    <x v="5"/>
    <x v="0"/>
  </r>
  <r>
    <d v="2022-07-05T00:00:00"/>
    <n v="51"/>
    <n v="50"/>
    <n v="979"/>
    <n v="960"/>
    <n v="7665"/>
    <n v="-1"/>
    <n v="-1"/>
    <x v="48"/>
    <x v="5"/>
    <x v="0"/>
  </r>
  <r>
    <d v="2022-07-04T00:00:00"/>
    <n v="57"/>
    <n v="50"/>
    <n v="978"/>
    <n v="960"/>
    <n v="7665"/>
    <n v="-7"/>
    <n v="-1"/>
    <x v="92"/>
    <x v="5"/>
    <x v="0"/>
  </r>
  <r>
    <d v="2022-07-03T00:00:00"/>
    <n v="42"/>
    <n v="30"/>
    <n v="971"/>
    <n v="960"/>
    <n v="7665"/>
    <n v="-12"/>
    <n v="-1"/>
    <x v="49"/>
    <x v="5"/>
    <x v="0"/>
  </r>
  <r>
    <d v="2022-07-02T00:00:00"/>
    <n v="12"/>
    <n v="9"/>
    <n v="959"/>
    <n v="960"/>
    <n v="7665"/>
    <n v="-3"/>
    <n v="-1"/>
    <x v="93"/>
    <x v="5"/>
    <x v="0"/>
  </r>
  <r>
    <d v="2022-07-01T00:00:00"/>
    <n v="33"/>
    <n v="61"/>
    <n v="956"/>
    <n v="960"/>
    <n v="7665"/>
    <n v="28"/>
    <n v="1"/>
    <x v="94"/>
    <x v="5"/>
    <x v="0"/>
  </r>
  <r>
    <d v="2022-06-30T00:00:00"/>
    <n v="15"/>
    <n v="14"/>
    <n v="984"/>
    <n v="960"/>
    <n v="7665"/>
    <n v="-1"/>
    <n v="-1"/>
    <x v="74"/>
    <x v="6"/>
    <x v="0"/>
  </r>
  <r>
    <d v="2022-06-29T00:00:00"/>
    <n v="35"/>
    <n v="32"/>
    <n v="983"/>
    <n v="960"/>
    <n v="7665"/>
    <n v="-3"/>
    <n v="-1"/>
    <x v="83"/>
    <x v="6"/>
    <x v="0"/>
  </r>
  <r>
    <d v="2022-06-28T00:00:00"/>
    <n v="17"/>
    <n v="16"/>
    <n v="980"/>
    <n v="960"/>
    <n v="7665"/>
    <n v="-1"/>
    <n v="-1"/>
    <x v="45"/>
    <x v="6"/>
    <x v="0"/>
  </r>
  <r>
    <d v="2022-06-27T00:00:00"/>
    <n v="75"/>
    <n v="73"/>
    <n v="979"/>
    <n v="960"/>
    <n v="7665"/>
    <n v="-2"/>
    <n v="-1"/>
    <x v="48"/>
    <x v="6"/>
    <x v="0"/>
  </r>
  <r>
    <d v="2022-06-26T00:00:00"/>
    <n v="48"/>
    <n v="32"/>
    <n v="977"/>
    <n v="960"/>
    <n v="7665"/>
    <n v="-16"/>
    <n v="-1"/>
    <x v="70"/>
    <x v="6"/>
    <x v="0"/>
  </r>
  <r>
    <d v="2022-06-25T00:00:00"/>
    <n v="24"/>
    <n v="17"/>
    <n v="961"/>
    <n v="960"/>
    <n v="7665"/>
    <n v="-7"/>
    <n v="-1"/>
    <x v="95"/>
    <x v="6"/>
    <x v="0"/>
  </r>
  <r>
    <d v="2022-06-24T00:00:00"/>
    <n v="29"/>
    <n v="58"/>
    <n v="954"/>
    <n v="960"/>
    <n v="7665"/>
    <n v="29"/>
    <n v="1"/>
    <x v="96"/>
    <x v="6"/>
    <x v="0"/>
  </r>
  <r>
    <d v="2022-06-23T00:00:00"/>
    <n v="55"/>
    <n v="52"/>
    <n v="983"/>
    <n v="960"/>
    <n v="7665"/>
    <n v="-3"/>
    <n v="-1"/>
    <x v="83"/>
    <x v="6"/>
    <x v="0"/>
  </r>
  <r>
    <d v="2022-06-22T00:00:00"/>
    <n v="57"/>
    <n v="57"/>
    <n v="980"/>
    <n v="960"/>
    <n v="7665"/>
    <n v="0"/>
    <n v="0"/>
    <x v="45"/>
    <x v="6"/>
    <x v="0"/>
  </r>
  <r>
    <d v="2022-06-21T00:00:00"/>
    <n v="46"/>
    <n v="45"/>
    <n v="980"/>
    <n v="960"/>
    <n v="7665"/>
    <n v="-1"/>
    <n v="-1"/>
    <x v="45"/>
    <x v="6"/>
    <x v="0"/>
  </r>
  <r>
    <d v="2022-06-20T00:00:00"/>
    <n v="91"/>
    <n v="77"/>
    <n v="979"/>
    <n v="960"/>
    <n v="7665"/>
    <n v="-14"/>
    <n v="-1"/>
    <x v="48"/>
    <x v="6"/>
    <x v="0"/>
  </r>
  <r>
    <d v="2022-06-19T00:00:00"/>
    <n v="39"/>
    <n v="29"/>
    <n v="965"/>
    <n v="960"/>
    <n v="7665"/>
    <n v="-10"/>
    <n v="-1"/>
    <x v="46"/>
    <x v="6"/>
    <x v="0"/>
  </r>
  <r>
    <d v="2022-06-18T00:00:00"/>
    <n v="11"/>
    <n v="9"/>
    <n v="955"/>
    <n v="960"/>
    <n v="7665"/>
    <n v="-2"/>
    <n v="-1"/>
    <x v="97"/>
    <x v="6"/>
    <x v="0"/>
  </r>
  <r>
    <d v="2022-06-17T00:00:00"/>
    <n v="55"/>
    <n v="99"/>
    <n v="953"/>
    <n v="960"/>
    <n v="7665"/>
    <n v="44"/>
    <n v="1"/>
    <x v="90"/>
    <x v="6"/>
    <x v="0"/>
  </r>
  <r>
    <d v="2022-06-16T00:00:00"/>
    <n v="18"/>
    <n v="15"/>
    <n v="997"/>
    <n v="960"/>
    <n v="7665"/>
    <n v="-3"/>
    <n v="-1"/>
    <x v="63"/>
    <x v="6"/>
    <x v="0"/>
  </r>
  <r>
    <d v="2022-06-15T00:00:00"/>
    <n v="46"/>
    <n v="45"/>
    <n v="994"/>
    <n v="960"/>
    <n v="7665"/>
    <n v="-1"/>
    <n v="-1"/>
    <x v="69"/>
    <x v="6"/>
    <x v="0"/>
  </r>
  <r>
    <d v="2022-06-14T00:00:00"/>
    <n v="60"/>
    <n v="50"/>
    <n v="993"/>
    <n v="960"/>
    <n v="7665"/>
    <n v="-10"/>
    <n v="-1"/>
    <x v="39"/>
    <x v="6"/>
    <x v="0"/>
  </r>
  <r>
    <d v="2022-06-13T00:00:00"/>
    <n v="27"/>
    <n v="26"/>
    <n v="983"/>
    <n v="960"/>
    <n v="7665"/>
    <n v="-1"/>
    <n v="-1"/>
    <x v="83"/>
    <x v="6"/>
    <x v="0"/>
  </r>
  <r>
    <d v="2022-06-12T00:00:00"/>
    <n v="38"/>
    <n v="28"/>
    <n v="982"/>
    <n v="960"/>
    <n v="7665"/>
    <n v="-10"/>
    <n v="-1"/>
    <x v="98"/>
    <x v="6"/>
    <x v="0"/>
  </r>
  <r>
    <d v="2022-06-11T00:00:00"/>
    <n v="20"/>
    <n v="13"/>
    <n v="972"/>
    <n v="960"/>
    <n v="7665"/>
    <n v="-7"/>
    <n v="-1"/>
    <x v="99"/>
    <x v="6"/>
    <x v="0"/>
  </r>
  <r>
    <d v="2022-06-10T00:00:00"/>
    <n v="24"/>
    <n v="42"/>
    <n v="965"/>
    <n v="960"/>
    <n v="7665"/>
    <n v="18"/>
    <n v="1"/>
    <x v="46"/>
    <x v="6"/>
    <x v="0"/>
  </r>
  <r>
    <d v="2022-06-09T00:00:00"/>
    <n v="60"/>
    <n v="60"/>
    <n v="983"/>
    <n v="960"/>
    <n v="7665"/>
    <n v="0"/>
    <n v="0"/>
    <x v="83"/>
    <x v="6"/>
    <x v="0"/>
  </r>
  <r>
    <d v="2022-06-08T00:00:00"/>
    <n v="62"/>
    <n v="51"/>
    <n v="983"/>
    <n v="960"/>
    <n v="7665"/>
    <n v="-11"/>
    <n v="-1"/>
    <x v="83"/>
    <x v="6"/>
    <x v="0"/>
  </r>
  <r>
    <d v="2022-06-07T00:00:00"/>
    <n v="56"/>
    <n v="53"/>
    <n v="972"/>
    <n v="960"/>
    <n v="7665"/>
    <n v="-3"/>
    <n v="-1"/>
    <x v="99"/>
    <x v="6"/>
    <x v="0"/>
  </r>
  <r>
    <d v="2022-06-06T00:00:00"/>
    <n v="54"/>
    <n v="47"/>
    <n v="969"/>
    <n v="960"/>
    <n v="7665"/>
    <n v="-7"/>
    <n v="-1"/>
    <x v="82"/>
    <x v="6"/>
    <x v="0"/>
  </r>
  <r>
    <d v="2022-06-05T00:00:00"/>
    <n v="45"/>
    <n v="29"/>
    <n v="962"/>
    <n v="960"/>
    <n v="7665"/>
    <n v="-16"/>
    <n v="-1"/>
    <x v="100"/>
    <x v="6"/>
    <x v="0"/>
  </r>
  <r>
    <d v="2022-06-04T00:00:00"/>
    <n v="30"/>
    <n v="22"/>
    <n v="946"/>
    <n v="960"/>
    <n v="7665"/>
    <n v="-8"/>
    <n v="-1"/>
    <x v="101"/>
    <x v="6"/>
    <x v="0"/>
  </r>
  <r>
    <d v="2022-06-03T00:00:00"/>
    <n v="28"/>
    <n v="55"/>
    <n v="938"/>
    <n v="960"/>
    <n v="7665"/>
    <n v="27"/>
    <n v="1"/>
    <x v="102"/>
    <x v="6"/>
    <x v="0"/>
  </r>
  <r>
    <d v="2022-06-02T00:00:00"/>
    <n v="42"/>
    <n v="42"/>
    <n v="965"/>
    <n v="960"/>
    <n v="7665"/>
    <n v="0"/>
    <n v="0"/>
    <x v="46"/>
    <x v="6"/>
    <x v="0"/>
  </r>
  <r>
    <d v="2022-06-01T00:00:00"/>
    <n v="58"/>
    <n v="53"/>
    <n v="965"/>
    <n v="960"/>
    <n v="7665"/>
    <n v="-5"/>
    <n v="-1"/>
    <x v="46"/>
    <x v="6"/>
    <x v="0"/>
  </r>
  <r>
    <d v="2022-05-31T00:00:00"/>
    <n v="59"/>
    <n v="49"/>
    <n v="960"/>
    <n v="960"/>
    <n v="7665"/>
    <n v="-10"/>
    <n v="-1"/>
    <x v="103"/>
    <x v="7"/>
    <x v="0"/>
  </r>
  <r>
    <d v="2022-05-30T00:00:00"/>
    <n v="64"/>
    <n v="59"/>
    <n v="950"/>
    <n v="960"/>
    <n v="7665"/>
    <n v="-5"/>
    <n v="-1"/>
    <x v="104"/>
    <x v="7"/>
    <x v="0"/>
  </r>
  <r>
    <d v="2022-05-29T00:00:00"/>
    <n v="28"/>
    <n v="18"/>
    <n v="945"/>
    <n v="960"/>
    <n v="7665"/>
    <n v="-10"/>
    <n v="-1"/>
    <x v="105"/>
    <x v="7"/>
    <x v="0"/>
  </r>
  <r>
    <d v="2022-05-28T00:00:00"/>
    <n v="16"/>
    <n v="11"/>
    <n v="935"/>
    <n v="960"/>
    <n v="7665"/>
    <n v="-5"/>
    <n v="-1"/>
    <x v="106"/>
    <x v="7"/>
    <x v="0"/>
  </r>
  <r>
    <d v="2022-05-27T00:00:00"/>
    <n v="59"/>
    <n v="108"/>
    <n v="930"/>
    <n v="960"/>
    <n v="7665"/>
    <n v="49"/>
    <n v="1"/>
    <x v="107"/>
    <x v="7"/>
    <x v="0"/>
  </r>
  <r>
    <d v="2022-05-26T00:00:00"/>
    <n v="53"/>
    <n v="51"/>
    <n v="979"/>
    <n v="960"/>
    <n v="7665"/>
    <n v="-2"/>
    <n v="-1"/>
    <x v="48"/>
    <x v="7"/>
    <x v="0"/>
  </r>
  <r>
    <d v="2022-05-25T00:00:00"/>
    <n v="29"/>
    <n v="28"/>
    <n v="977"/>
    <n v="960"/>
    <n v="7665"/>
    <n v="-1"/>
    <n v="-1"/>
    <x v="70"/>
    <x v="7"/>
    <x v="0"/>
  </r>
  <r>
    <d v="2022-05-24T00:00:00"/>
    <n v="61"/>
    <n v="57"/>
    <n v="976"/>
    <n v="960"/>
    <n v="7665"/>
    <n v="-4"/>
    <n v="-1"/>
    <x v="108"/>
    <x v="7"/>
    <x v="0"/>
  </r>
  <r>
    <d v="2022-05-23T00:00:00"/>
    <n v="51"/>
    <n v="42"/>
    <n v="972"/>
    <n v="960"/>
    <n v="7665"/>
    <n v="-9"/>
    <n v="-1"/>
    <x v="99"/>
    <x v="7"/>
    <x v="0"/>
  </r>
  <r>
    <d v="2022-05-22T00:00:00"/>
    <n v="16"/>
    <n v="11"/>
    <n v="963"/>
    <n v="960"/>
    <n v="7665"/>
    <n v="-5"/>
    <n v="-1"/>
    <x v="55"/>
    <x v="7"/>
    <x v="0"/>
  </r>
  <r>
    <d v="2022-05-21T00:00:00"/>
    <n v="17"/>
    <n v="11"/>
    <n v="958"/>
    <n v="960"/>
    <n v="7665"/>
    <n v="-6"/>
    <n v="-1"/>
    <x v="89"/>
    <x v="7"/>
    <x v="0"/>
  </r>
  <r>
    <d v="2022-05-20T00:00:00"/>
    <n v="22"/>
    <n v="41"/>
    <n v="952"/>
    <n v="960"/>
    <n v="7665"/>
    <n v="19"/>
    <n v="1"/>
    <x v="50"/>
    <x v="7"/>
    <x v="0"/>
  </r>
  <r>
    <d v="2022-05-19T00:00:00"/>
    <n v="51"/>
    <n v="49"/>
    <n v="971"/>
    <n v="960"/>
    <n v="7665"/>
    <n v="-2"/>
    <n v="-1"/>
    <x v="49"/>
    <x v="7"/>
    <x v="0"/>
  </r>
  <r>
    <d v="2022-05-18T00:00:00"/>
    <n v="53"/>
    <n v="50"/>
    <n v="969"/>
    <n v="960"/>
    <n v="7665"/>
    <n v="-3"/>
    <n v="-1"/>
    <x v="82"/>
    <x v="7"/>
    <x v="0"/>
  </r>
  <r>
    <d v="2022-05-17T00:00:00"/>
    <n v="19"/>
    <n v="16"/>
    <n v="966"/>
    <n v="960"/>
    <n v="7665"/>
    <n v="-3"/>
    <n v="-1"/>
    <x v="109"/>
    <x v="7"/>
    <x v="0"/>
  </r>
  <r>
    <d v="2022-05-16T00:00:00"/>
    <n v="79"/>
    <n v="78"/>
    <n v="963"/>
    <n v="960"/>
    <n v="7665"/>
    <n v="-1"/>
    <n v="-1"/>
    <x v="55"/>
    <x v="7"/>
    <x v="0"/>
  </r>
  <r>
    <d v="2022-05-15T00:00:00"/>
    <n v="18"/>
    <n v="14"/>
    <n v="962"/>
    <n v="960"/>
    <n v="7665"/>
    <n v="-4"/>
    <n v="-1"/>
    <x v="100"/>
    <x v="7"/>
    <x v="0"/>
  </r>
  <r>
    <d v="2022-05-14T00:00:00"/>
    <n v="15"/>
    <n v="11"/>
    <n v="958"/>
    <n v="960"/>
    <n v="7665"/>
    <n v="-4"/>
    <n v="-1"/>
    <x v="89"/>
    <x v="7"/>
    <x v="0"/>
  </r>
  <r>
    <d v="2022-05-13T00:00:00"/>
    <n v="35"/>
    <n v="65"/>
    <n v="954"/>
    <n v="960"/>
    <n v="7665"/>
    <n v="30"/>
    <n v="1"/>
    <x v="96"/>
    <x v="7"/>
    <x v="0"/>
  </r>
  <r>
    <d v="2022-05-12T00:00:00"/>
    <n v="42"/>
    <n v="35"/>
    <n v="984"/>
    <n v="960"/>
    <n v="7665"/>
    <n v="-7"/>
    <n v="-1"/>
    <x v="74"/>
    <x v="7"/>
    <x v="0"/>
  </r>
  <r>
    <d v="2022-05-11T00:00:00"/>
    <n v="47"/>
    <n v="46"/>
    <n v="977"/>
    <n v="960"/>
    <n v="7665"/>
    <n v="-1"/>
    <n v="-1"/>
    <x v="70"/>
    <x v="7"/>
    <x v="0"/>
  </r>
  <r>
    <d v="2022-05-10T00:00:00"/>
    <n v="27"/>
    <n v="27"/>
    <n v="976"/>
    <n v="960"/>
    <n v="7665"/>
    <n v="0"/>
    <n v="0"/>
    <x v="108"/>
    <x v="7"/>
    <x v="0"/>
  </r>
  <r>
    <d v="2022-05-09T00:00:00"/>
    <n v="34"/>
    <n v="34"/>
    <n v="976"/>
    <n v="960"/>
    <n v="7665"/>
    <n v="0"/>
    <n v="0"/>
    <x v="108"/>
    <x v="7"/>
    <x v="0"/>
  </r>
  <r>
    <d v="2022-05-08T00:00:00"/>
    <n v="24"/>
    <n v="18"/>
    <n v="976"/>
    <n v="960"/>
    <n v="7665"/>
    <n v="-6"/>
    <n v="-1"/>
    <x v="108"/>
    <x v="7"/>
    <x v="0"/>
  </r>
  <r>
    <d v="2022-05-07T00:00:00"/>
    <n v="43"/>
    <n v="29"/>
    <n v="970"/>
    <n v="960"/>
    <n v="7665"/>
    <n v="-14"/>
    <n v="-1"/>
    <x v="78"/>
    <x v="7"/>
    <x v="0"/>
  </r>
  <r>
    <d v="2022-05-06T00:00:00"/>
    <n v="29"/>
    <n v="53"/>
    <n v="956"/>
    <n v="960"/>
    <n v="7665"/>
    <n v="24"/>
    <n v="1"/>
    <x v="94"/>
    <x v="7"/>
    <x v="0"/>
  </r>
  <r>
    <d v="2022-05-05T00:00:00"/>
    <n v="16"/>
    <n v="16"/>
    <n v="980"/>
    <n v="960"/>
    <n v="7665"/>
    <n v="0"/>
    <n v="0"/>
    <x v="45"/>
    <x v="7"/>
    <x v="0"/>
  </r>
  <r>
    <d v="2022-05-04T00:00:00"/>
    <n v="42"/>
    <n v="37"/>
    <n v="980"/>
    <n v="960"/>
    <n v="7665"/>
    <n v="-5"/>
    <n v="-1"/>
    <x v="45"/>
    <x v="7"/>
    <x v="0"/>
  </r>
  <r>
    <d v="2022-05-03T00:00:00"/>
    <n v="30"/>
    <n v="25"/>
    <n v="975"/>
    <n v="960"/>
    <n v="7665"/>
    <n v="-5"/>
    <n v="-1"/>
    <x v="87"/>
    <x v="7"/>
    <x v="0"/>
  </r>
  <r>
    <d v="2022-05-02T00:00:00"/>
    <n v="27"/>
    <n v="26"/>
    <n v="970"/>
    <n v="960"/>
    <n v="7665"/>
    <n v="-1"/>
    <n v="-1"/>
    <x v="78"/>
    <x v="7"/>
    <x v="0"/>
  </r>
  <r>
    <d v="2022-05-01T00:00:00"/>
    <n v="24"/>
    <n v="15"/>
    <n v="969"/>
    <n v="960"/>
    <n v="7665"/>
    <n v="-9"/>
    <n v="-1"/>
    <x v="82"/>
    <x v="7"/>
    <x v="0"/>
  </r>
  <r>
    <d v="2022-04-30T00:00:00"/>
    <n v="19"/>
    <n v="14"/>
    <n v="960"/>
    <n v="960"/>
    <n v="7665"/>
    <n v="-5"/>
    <n v="-1"/>
    <x v="103"/>
    <x v="8"/>
    <x v="0"/>
  </r>
  <r>
    <d v="2022-04-29T00:00:00"/>
    <n v="41"/>
    <n v="80"/>
    <n v="955"/>
    <n v="960"/>
    <n v="7665"/>
    <n v="39"/>
    <n v="1"/>
    <x v="97"/>
    <x v="8"/>
    <x v="0"/>
  </r>
  <r>
    <d v="2022-04-28T00:00:00"/>
    <n v="41"/>
    <n v="34"/>
    <n v="994"/>
    <n v="960"/>
    <n v="7665"/>
    <n v="-7"/>
    <n v="-1"/>
    <x v="69"/>
    <x v="8"/>
    <x v="0"/>
  </r>
  <r>
    <d v="2022-04-27T00:00:00"/>
    <n v="53"/>
    <n v="44"/>
    <n v="987"/>
    <n v="960"/>
    <n v="7665"/>
    <n v="-9"/>
    <n v="-1"/>
    <x v="58"/>
    <x v="8"/>
    <x v="0"/>
  </r>
  <r>
    <d v="2022-04-26T00:00:00"/>
    <n v="25"/>
    <n v="24"/>
    <n v="978"/>
    <n v="960"/>
    <n v="7665"/>
    <n v="-1"/>
    <n v="-1"/>
    <x v="92"/>
    <x v="8"/>
    <x v="0"/>
  </r>
  <r>
    <d v="2022-04-25T00:00:00"/>
    <n v="85"/>
    <n v="83"/>
    <n v="977"/>
    <n v="960"/>
    <n v="7665"/>
    <n v="-2"/>
    <n v="-1"/>
    <x v="70"/>
    <x v="8"/>
    <x v="0"/>
  </r>
  <r>
    <d v="2022-04-24T00:00:00"/>
    <n v="37"/>
    <n v="27"/>
    <n v="975"/>
    <n v="960"/>
    <n v="7665"/>
    <n v="-10"/>
    <n v="-1"/>
    <x v="87"/>
    <x v="8"/>
    <x v="0"/>
  </r>
  <r>
    <d v="2022-04-23T00:00:00"/>
    <n v="12"/>
    <n v="8"/>
    <n v="965"/>
    <n v="960"/>
    <n v="7665"/>
    <n v="-4"/>
    <n v="-1"/>
    <x v="46"/>
    <x v="8"/>
    <x v="0"/>
  </r>
  <r>
    <d v="2022-04-22T00:00:00"/>
    <n v="32"/>
    <n v="61"/>
    <n v="961"/>
    <n v="960"/>
    <n v="7665"/>
    <n v="29"/>
    <n v="1"/>
    <x v="95"/>
    <x v="8"/>
    <x v="0"/>
  </r>
  <r>
    <d v="2022-04-21T00:00:00"/>
    <n v="30"/>
    <n v="29"/>
    <n v="990"/>
    <n v="960"/>
    <n v="7665"/>
    <n v="-1"/>
    <n v="-1"/>
    <x v="80"/>
    <x v="8"/>
    <x v="0"/>
  </r>
  <r>
    <d v="2022-04-20T00:00:00"/>
    <n v="20"/>
    <n v="20"/>
    <n v="989"/>
    <n v="960"/>
    <n v="7665"/>
    <n v="0"/>
    <n v="0"/>
    <x v="110"/>
    <x v="8"/>
    <x v="0"/>
  </r>
  <r>
    <d v="2022-04-19T00:00:00"/>
    <n v="23"/>
    <n v="22"/>
    <n v="989"/>
    <n v="960"/>
    <n v="7665"/>
    <n v="-1"/>
    <n v="-1"/>
    <x v="110"/>
    <x v="8"/>
    <x v="0"/>
  </r>
  <r>
    <d v="2022-04-18T00:00:00"/>
    <n v="79"/>
    <n v="72"/>
    <n v="988"/>
    <n v="960"/>
    <n v="7665"/>
    <n v="-7"/>
    <n v="-1"/>
    <x v="52"/>
    <x v="8"/>
    <x v="0"/>
  </r>
  <r>
    <d v="2022-04-17T00:00:00"/>
    <n v="35"/>
    <n v="22"/>
    <n v="981"/>
    <n v="960"/>
    <n v="7665"/>
    <n v="-13"/>
    <n v="-1"/>
    <x v="47"/>
    <x v="8"/>
    <x v="0"/>
  </r>
  <r>
    <d v="2022-04-16T00:00:00"/>
    <n v="34"/>
    <n v="22"/>
    <n v="968"/>
    <n v="960"/>
    <n v="7665"/>
    <n v="-12"/>
    <n v="-1"/>
    <x v="111"/>
    <x v="8"/>
    <x v="0"/>
  </r>
  <r>
    <d v="2022-04-15T00:00:00"/>
    <n v="49"/>
    <n v="95"/>
    <n v="956"/>
    <n v="960"/>
    <n v="7665"/>
    <n v="46"/>
    <n v="1"/>
    <x v="94"/>
    <x v="8"/>
    <x v="0"/>
  </r>
  <r>
    <d v="2022-04-14T00:00:00"/>
    <n v="30"/>
    <n v="29"/>
    <n v="1002"/>
    <n v="960"/>
    <n v="7665"/>
    <n v="-1"/>
    <n v="-1"/>
    <x v="57"/>
    <x v="8"/>
    <x v="0"/>
  </r>
  <r>
    <d v="2022-04-13T00:00:00"/>
    <n v="42"/>
    <n v="41"/>
    <n v="1001"/>
    <n v="960"/>
    <n v="7665"/>
    <n v="-1"/>
    <n v="-1"/>
    <x v="72"/>
    <x v="8"/>
    <x v="0"/>
  </r>
  <r>
    <d v="2022-04-12T00:00:00"/>
    <n v="25"/>
    <n v="23"/>
    <n v="1000"/>
    <n v="960"/>
    <n v="7665"/>
    <n v="-2"/>
    <n v="-1"/>
    <x v="112"/>
    <x v="8"/>
    <x v="0"/>
  </r>
  <r>
    <d v="2022-04-11T00:00:00"/>
    <n v="85"/>
    <n v="70"/>
    <n v="998"/>
    <n v="960"/>
    <n v="7665"/>
    <n v="-15"/>
    <n v="-1"/>
    <x v="85"/>
    <x v="8"/>
    <x v="0"/>
  </r>
  <r>
    <d v="2022-04-10T00:00:00"/>
    <n v="14"/>
    <n v="10"/>
    <n v="983"/>
    <n v="960"/>
    <n v="7665"/>
    <n v="-4"/>
    <n v="-1"/>
    <x v="83"/>
    <x v="8"/>
    <x v="0"/>
  </r>
  <r>
    <d v="2022-04-09T00:00:00"/>
    <n v="18"/>
    <n v="12"/>
    <n v="979"/>
    <n v="960"/>
    <n v="7665"/>
    <n v="-6"/>
    <n v="-1"/>
    <x v="48"/>
    <x v="8"/>
    <x v="0"/>
  </r>
  <r>
    <d v="2022-04-08T00:00:00"/>
    <n v="26"/>
    <n v="44"/>
    <n v="973"/>
    <n v="960"/>
    <n v="7665"/>
    <n v="18"/>
    <n v="1"/>
    <x v="81"/>
    <x v="8"/>
    <x v="0"/>
  </r>
  <r>
    <d v="2022-04-07T00:00:00"/>
    <n v="53"/>
    <n v="52"/>
    <n v="991"/>
    <n v="960"/>
    <n v="7665"/>
    <n v="-1"/>
    <n v="-1"/>
    <x v="40"/>
    <x v="8"/>
    <x v="0"/>
  </r>
  <r>
    <d v="2022-04-06T00:00:00"/>
    <n v="40"/>
    <n v="39"/>
    <n v="990"/>
    <n v="960"/>
    <n v="7665"/>
    <n v="-1"/>
    <n v="-1"/>
    <x v="80"/>
    <x v="8"/>
    <x v="0"/>
  </r>
  <r>
    <d v="2022-04-05T00:00:00"/>
    <n v="27"/>
    <n v="24"/>
    <n v="989"/>
    <n v="960"/>
    <n v="7665"/>
    <n v="-3"/>
    <n v="-1"/>
    <x v="110"/>
    <x v="8"/>
    <x v="0"/>
  </r>
  <r>
    <d v="2022-04-04T00:00:00"/>
    <n v="84"/>
    <n v="84"/>
    <n v="986"/>
    <n v="960"/>
    <n v="7665"/>
    <n v="0"/>
    <n v="0"/>
    <x v="53"/>
    <x v="8"/>
    <x v="0"/>
  </r>
  <r>
    <d v="2022-04-03T00:00:00"/>
    <n v="30"/>
    <n v="21"/>
    <n v="986"/>
    <n v="960"/>
    <n v="7665"/>
    <n v="-9"/>
    <n v="-1"/>
    <x v="53"/>
    <x v="8"/>
    <x v="0"/>
  </r>
  <r>
    <d v="2022-04-02T00:00:00"/>
    <n v="30"/>
    <n v="22"/>
    <n v="977"/>
    <n v="960"/>
    <n v="7665"/>
    <n v="-8"/>
    <n v="-1"/>
    <x v="70"/>
    <x v="8"/>
    <x v="0"/>
  </r>
  <r>
    <d v="2022-04-01T00:00:00"/>
    <n v="21"/>
    <n v="42"/>
    <n v="969"/>
    <n v="960"/>
    <n v="7665"/>
    <n v="21"/>
    <n v="1"/>
    <x v="82"/>
    <x v="8"/>
    <x v="0"/>
  </r>
  <r>
    <d v="2022-03-31T00:00:00"/>
    <n v="51"/>
    <n v="43"/>
    <n v="990"/>
    <n v="960"/>
    <n v="7665"/>
    <n v="-8"/>
    <n v="-1"/>
    <x v="80"/>
    <x v="9"/>
    <x v="0"/>
  </r>
  <r>
    <d v="2022-03-30T00:00:00"/>
    <n v="36"/>
    <n v="31"/>
    <n v="982"/>
    <n v="960"/>
    <n v="7665"/>
    <n v="-5"/>
    <n v="-1"/>
    <x v="98"/>
    <x v="9"/>
    <x v="0"/>
  </r>
  <r>
    <d v="2022-03-29T00:00:00"/>
    <n v="33"/>
    <n v="31"/>
    <n v="977"/>
    <n v="960"/>
    <n v="7665"/>
    <n v="-2"/>
    <n v="-1"/>
    <x v="70"/>
    <x v="9"/>
    <x v="0"/>
  </r>
  <r>
    <d v="2022-03-28T00:00:00"/>
    <n v="58"/>
    <n v="58"/>
    <n v="975"/>
    <n v="960"/>
    <n v="7665"/>
    <n v="0"/>
    <n v="0"/>
    <x v="87"/>
    <x v="9"/>
    <x v="0"/>
  </r>
  <r>
    <d v="2022-03-27T00:00:00"/>
    <n v="36"/>
    <n v="25"/>
    <n v="975"/>
    <n v="960"/>
    <n v="7665"/>
    <n v="-11"/>
    <n v="-1"/>
    <x v="87"/>
    <x v="9"/>
    <x v="0"/>
  </r>
  <r>
    <d v="2022-03-26T00:00:00"/>
    <n v="34"/>
    <n v="23"/>
    <n v="964"/>
    <n v="960"/>
    <n v="7665"/>
    <n v="-11"/>
    <n v="-1"/>
    <x v="88"/>
    <x v="9"/>
    <x v="0"/>
  </r>
  <r>
    <d v="2022-03-25T00:00:00"/>
    <n v="22"/>
    <n v="40"/>
    <n v="953"/>
    <n v="960"/>
    <n v="7665"/>
    <n v="18"/>
    <n v="1"/>
    <x v="90"/>
    <x v="9"/>
    <x v="0"/>
  </r>
  <r>
    <d v="2022-03-24T00:00:00"/>
    <n v="52"/>
    <n v="50"/>
    <n v="971"/>
    <n v="960"/>
    <n v="7665"/>
    <n v="-2"/>
    <n v="-1"/>
    <x v="49"/>
    <x v="9"/>
    <x v="0"/>
  </r>
  <r>
    <d v="2022-03-23T00:00:00"/>
    <n v="23"/>
    <n v="23"/>
    <n v="969"/>
    <n v="960"/>
    <n v="7665"/>
    <n v="0"/>
    <n v="0"/>
    <x v="82"/>
    <x v="9"/>
    <x v="0"/>
  </r>
  <r>
    <d v="2022-03-22T00:00:00"/>
    <n v="65"/>
    <n v="56"/>
    <n v="969"/>
    <n v="960"/>
    <n v="7665"/>
    <n v="-9"/>
    <n v="-1"/>
    <x v="82"/>
    <x v="9"/>
    <x v="0"/>
  </r>
  <r>
    <d v="2022-03-21T00:00:00"/>
    <n v="46"/>
    <n v="46"/>
    <n v="960"/>
    <n v="960"/>
    <n v="7665"/>
    <n v="0"/>
    <n v="0"/>
    <x v="103"/>
    <x v="9"/>
    <x v="0"/>
  </r>
  <r>
    <d v="2022-03-20T00:00:00"/>
    <n v="38"/>
    <n v="24"/>
    <n v="960"/>
    <n v="960"/>
    <n v="7665"/>
    <n v="-14"/>
    <n v="-1"/>
    <x v="103"/>
    <x v="9"/>
    <x v="0"/>
  </r>
  <r>
    <d v="2022-03-19T00:00:00"/>
    <n v="42"/>
    <n v="29"/>
    <n v="946"/>
    <n v="960"/>
    <n v="7665"/>
    <n v="-13"/>
    <n v="-1"/>
    <x v="101"/>
    <x v="9"/>
    <x v="0"/>
  </r>
  <r>
    <d v="2022-03-18T00:00:00"/>
    <n v="64"/>
    <n v="116"/>
    <n v="933"/>
    <n v="960"/>
    <n v="7665"/>
    <n v="52"/>
    <n v="1"/>
    <x v="113"/>
    <x v="9"/>
    <x v="0"/>
  </r>
  <r>
    <d v="2022-03-17T00:00:00"/>
    <n v="56"/>
    <n v="56"/>
    <n v="985"/>
    <n v="960"/>
    <n v="7665"/>
    <n v="0"/>
    <n v="0"/>
    <x v="114"/>
    <x v="9"/>
    <x v="0"/>
  </r>
  <r>
    <d v="2022-03-16T00:00:00"/>
    <n v="59"/>
    <n v="59"/>
    <n v="985"/>
    <n v="960"/>
    <n v="7665"/>
    <n v="0"/>
    <n v="0"/>
    <x v="114"/>
    <x v="9"/>
    <x v="0"/>
  </r>
  <r>
    <d v="2022-03-15T00:00:00"/>
    <n v="47"/>
    <n v="44"/>
    <n v="985"/>
    <n v="960"/>
    <n v="7665"/>
    <n v="-3"/>
    <n v="-1"/>
    <x v="114"/>
    <x v="9"/>
    <x v="0"/>
  </r>
  <r>
    <d v="2022-03-14T00:00:00"/>
    <n v="67"/>
    <n v="59"/>
    <n v="982"/>
    <n v="960"/>
    <n v="7665"/>
    <n v="-8"/>
    <n v="-1"/>
    <x v="98"/>
    <x v="9"/>
    <x v="0"/>
  </r>
  <r>
    <d v="2022-03-13T00:00:00"/>
    <n v="39"/>
    <n v="29"/>
    <n v="974"/>
    <n v="960"/>
    <n v="7665"/>
    <n v="-10"/>
    <n v="-1"/>
    <x v="84"/>
    <x v="9"/>
    <x v="0"/>
  </r>
  <r>
    <d v="2022-03-12T00:00:00"/>
    <n v="24"/>
    <n v="18"/>
    <n v="964"/>
    <n v="960"/>
    <n v="7665"/>
    <n v="-6"/>
    <n v="-1"/>
    <x v="88"/>
    <x v="9"/>
    <x v="0"/>
  </r>
  <r>
    <d v="2022-03-11T00:00:00"/>
    <n v="16"/>
    <n v="30"/>
    <n v="958"/>
    <n v="960"/>
    <n v="7665"/>
    <n v="14"/>
    <n v="1"/>
    <x v="89"/>
    <x v="9"/>
    <x v="0"/>
  </r>
  <r>
    <d v="2022-03-10T00:00:00"/>
    <n v="48"/>
    <n v="42"/>
    <n v="972"/>
    <n v="960"/>
    <n v="7665"/>
    <n v="-6"/>
    <n v="-1"/>
    <x v="99"/>
    <x v="9"/>
    <x v="0"/>
  </r>
  <r>
    <d v="2022-03-09T00:00:00"/>
    <n v="15"/>
    <n v="13"/>
    <n v="966"/>
    <n v="960"/>
    <n v="7665"/>
    <n v="-2"/>
    <n v="-1"/>
    <x v="109"/>
    <x v="9"/>
    <x v="0"/>
  </r>
  <r>
    <d v="2022-03-08T00:00:00"/>
    <n v="34"/>
    <n v="29"/>
    <n v="964"/>
    <n v="960"/>
    <n v="7665"/>
    <n v="-5"/>
    <n v="-1"/>
    <x v="88"/>
    <x v="9"/>
    <x v="0"/>
  </r>
  <r>
    <d v="2022-03-07T00:00:00"/>
    <n v="45"/>
    <n v="38"/>
    <n v="959"/>
    <n v="960"/>
    <n v="7665"/>
    <n v="-7"/>
    <n v="-1"/>
    <x v="93"/>
    <x v="9"/>
    <x v="0"/>
  </r>
  <r>
    <d v="2022-03-06T00:00:00"/>
    <n v="48"/>
    <n v="34"/>
    <n v="952"/>
    <n v="960"/>
    <n v="7665"/>
    <n v="-14"/>
    <n v="-1"/>
    <x v="50"/>
    <x v="9"/>
    <x v="0"/>
  </r>
  <r>
    <d v="2022-03-05T00:00:00"/>
    <n v="31"/>
    <n v="20"/>
    <n v="938"/>
    <n v="960"/>
    <n v="7665"/>
    <n v="-11"/>
    <n v="-1"/>
    <x v="102"/>
    <x v="9"/>
    <x v="0"/>
  </r>
  <r>
    <d v="2022-03-04T00:00:00"/>
    <n v="64"/>
    <n v="128"/>
    <n v="927"/>
    <n v="960"/>
    <n v="7665"/>
    <n v="64"/>
    <n v="1"/>
    <x v="115"/>
    <x v="9"/>
    <x v="0"/>
  </r>
  <r>
    <d v="2022-03-03T00:00:00"/>
    <n v="26"/>
    <n v="25"/>
    <n v="991"/>
    <n v="960"/>
    <n v="7665"/>
    <n v="-1"/>
    <n v="-1"/>
    <x v="40"/>
    <x v="9"/>
    <x v="0"/>
  </r>
  <r>
    <d v="2022-03-02T00:00:00"/>
    <n v="19"/>
    <n v="18"/>
    <n v="990"/>
    <n v="960"/>
    <n v="7665"/>
    <n v="-1"/>
    <n v="-1"/>
    <x v="80"/>
    <x v="9"/>
    <x v="0"/>
  </r>
  <r>
    <d v="2022-03-01T00:00:00"/>
    <n v="61"/>
    <n v="51"/>
    <n v="989"/>
    <n v="960"/>
    <n v="7665"/>
    <n v="-10"/>
    <n v="-1"/>
    <x v="110"/>
    <x v="9"/>
    <x v="0"/>
  </r>
  <r>
    <d v="2022-02-28T00:00:00"/>
    <n v="48"/>
    <n v="48"/>
    <n v="979"/>
    <n v="960"/>
    <n v="7665"/>
    <n v="0"/>
    <n v="0"/>
    <x v="48"/>
    <x v="10"/>
    <x v="0"/>
  </r>
  <r>
    <d v="2022-02-27T00:00:00"/>
    <n v="36"/>
    <n v="26"/>
    <n v="979"/>
    <n v="960"/>
    <n v="7665"/>
    <n v="-10"/>
    <n v="-1"/>
    <x v="48"/>
    <x v="10"/>
    <x v="0"/>
  </r>
  <r>
    <d v="2022-02-26T00:00:00"/>
    <n v="40"/>
    <n v="25"/>
    <n v="969"/>
    <n v="960"/>
    <n v="7665"/>
    <n v="-15"/>
    <n v="-1"/>
    <x v="82"/>
    <x v="10"/>
    <x v="0"/>
  </r>
  <r>
    <d v="2022-02-25T00:00:00"/>
    <n v="32"/>
    <n v="54"/>
    <n v="954"/>
    <n v="960"/>
    <n v="7665"/>
    <n v="22"/>
    <n v="1"/>
    <x v="96"/>
    <x v="10"/>
    <x v="0"/>
  </r>
  <r>
    <d v="2022-02-24T00:00:00"/>
    <n v="21"/>
    <n v="21"/>
    <n v="976"/>
    <n v="960"/>
    <n v="7665"/>
    <n v="0"/>
    <n v="0"/>
    <x v="108"/>
    <x v="10"/>
    <x v="0"/>
  </r>
  <r>
    <d v="2022-02-23T00:00:00"/>
    <n v="63"/>
    <n v="58"/>
    <n v="976"/>
    <n v="960"/>
    <n v="7665"/>
    <n v="-5"/>
    <n v="-1"/>
    <x v="108"/>
    <x v="10"/>
    <x v="0"/>
  </r>
  <r>
    <d v="2022-02-22T00:00:00"/>
    <n v="36"/>
    <n v="35"/>
    <n v="971"/>
    <n v="960"/>
    <n v="7665"/>
    <n v="-1"/>
    <n v="-1"/>
    <x v="49"/>
    <x v="10"/>
    <x v="0"/>
  </r>
  <r>
    <d v="2022-02-21T00:00:00"/>
    <n v="33"/>
    <n v="28"/>
    <n v="970"/>
    <n v="960"/>
    <n v="7665"/>
    <n v="-5"/>
    <n v="-1"/>
    <x v="78"/>
    <x v="10"/>
    <x v="0"/>
  </r>
  <r>
    <d v="2022-02-20T00:00:00"/>
    <n v="28"/>
    <n v="18"/>
    <n v="965"/>
    <n v="960"/>
    <n v="7665"/>
    <n v="-10"/>
    <n v="-1"/>
    <x v="46"/>
    <x v="10"/>
    <x v="0"/>
  </r>
  <r>
    <d v="2022-02-19T00:00:00"/>
    <n v="35"/>
    <n v="24"/>
    <n v="955"/>
    <n v="960"/>
    <n v="7665"/>
    <n v="-11"/>
    <n v="-1"/>
    <x v="97"/>
    <x v="10"/>
    <x v="0"/>
  </r>
  <r>
    <d v="2022-02-18T00:00:00"/>
    <n v="32"/>
    <n v="52"/>
    <n v="944"/>
    <n v="960"/>
    <n v="7665"/>
    <n v="20"/>
    <n v="1"/>
    <x v="116"/>
    <x v="10"/>
    <x v="0"/>
  </r>
  <r>
    <d v="2022-02-17T00:00:00"/>
    <n v="40"/>
    <n v="33"/>
    <n v="964"/>
    <n v="960"/>
    <n v="7665"/>
    <n v="-7"/>
    <n v="-1"/>
    <x v="88"/>
    <x v="10"/>
    <x v="0"/>
  </r>
  <r>
    <d v="2022-02-16T00:00:00"/>
    <n v="61"/>
    <n v="60"/>
    <n v="957"/>
    <n v="960"/>
    <n v="7665"/>
    <n v="-1"/>
    <n v="-1"/>
    <x v="117"/>
    <x v="10"/>
    <x v="0"/>
  </r>
  <r>
    <d v="2022-02-15T00:00:00"/>
    <n v="46"/>
    <n v="44"/>
    <n v="956"/>
    <n v="960"/>
    <n v="7665"/>
    <n v="-2"/>
    <n v="-1"/>
    <x v="94"/>
    <x v="10"/>
    <x v="0"/>
  </r>
  <r>
    <d v="2022-02-14T00:00:00"/>
    <n v="34"/>
    <n v="30"/>
    <n v="954"/>
    <n v="960"/>
    <n v="7665"/>
    <n v="-4"/>
    <n v="-1"/>
    <x v="96"/>
    <x v="10"/>
    <x v="0"/>
  </r>
  <r>
    <d v="2022-02-13T00:00:00"/>
    <n v="48"/>
    <n v="33"/>
    <n v="950"/>
    <n v="960"/>
    <n v="7665"/>
    <n v="-15"/>
    <n v="-1"/>
    <x v="104"/>
    <x v="10"/>
    <x v="0"/>
  </r>
  <r>
    <d v="2022-02-12T00:00:00"/>
    <n v="25"/>
    <n v="16"/>
    <n v="935"/>
    <n v="960"/>
    <n v="7665"/>
    <n v="-9"/>
    <n v="-1"/>
    <x v="106"/>
    <x v="10"/>
    <x v="0"/>
  </r>
  <r>
    <d v="2022-02-11T00:00:00"/>
    <n v="53"/>
    <n v="101"/>
    <n v="926"/>
    <n v="960"/>
    <n v="7665"/>
    <n v="48"/>
    <n v="1"/>
    <x v="118"/>
    <x v="10"/>
    <x v="0"/>
  </r>
  <r>
    <d v="2022-02-10T00:00:00"/>
    <n v="65"/>
    <n v="61"/>
    <n v="974"/>
    <n v="960"/>
    <n v="7665"/>
    <n v="-4"/>
    <n v="-1"/>
    <x v="84"/>
    <x v="10"/>
    <x v="0"/>
  </r>
  <r>
    <d v="2022-02-09T00:00:00"/>
    <n v="20"/>
    <n v="19"/>
    <n v="970"/>
    <n v="960"/>
    <n v="7665"/>
    <n v="-1"/>
    <n v="-1"/>
    <x v="78"/>
    <x v="10"/>
    <x v="0"/>
  </r>
  <r>
    <d v="2022-02-08T00:00:00"/>
    <n v="22"/>
    <n v="19"/>
    <n v="969"/>
    <n v="960"/>
    <n v="7665"/>
    <n v="-3"/>
    <n v="-1"/>
    <x v="82"/>
    <x v="10"/>
    <x v="0"/>
  </r>
  <r>
    <d v="2022-02-07T00:00:00"/>
    <n v="73"/>
    <n v="64"/>
    <n v="966"/>
    <n v="960"/>
    <n v="7665"/>
    <n v="-9"/>
    <n v="-1"/>
    <x v="109"/>
    <x v="10"/>
    <x v="0"/>
  </r>
  <r>
    <d v="2022-02-06T00:00:00"/>
    <n v="19"/>
    <n v="12"/>
    <n v="957"/>
    <n v="960"/>
    <n v="7665"/>
    <n v="-7"/>
    <n v="-1"/>
    <x v="117"/>
    <x v="10"/>
    <x v="0"/>
  </r>
  <r>
    <d v="2022-02-05T00:00:00"/>
    <n v="46"/>
    <n v="34"/>
    <n v="950"/>
    <n v="960"/>
    <n v="7665"/>
    <n v="-12"/>
    <n v="-1"/>
    <x v="104"/>
    <x v="10"/>
    <x v="0"/>
  </r>
  <r>
    <d v="2022-02-04T00:00:00"/>
    <n v="61"/>
    <n v="118"/>
    <n v="938"/>
    <n v="960"/>
    <n v="7665"/>
    <n v="57"/>
    <n v="1"/>
    <x v="102"/>
    <x v="10"/>
    <x v="0"/>
  </r>
  <r>
    <d v="2022-02-03T00:00:00"/>
    <n v="19"/>
    <n v="19"/>
    <n v="995"/>
    <n v="960"/>
    <n v="7665"/>
    <n v="0"/>
    <n v="0"/>
    <x v="51"/>
    <x v="10"/>
    <x v="0"/>
  </r>
  <r>
    <d v="2022-02-02T00:00:00"/>
    <n v="63"/>
    <n v="52"/>
    <n v="995"/>
    <n v="960"/>
    <n v="7665"/>
    <n v="-11"/>
    <n v="-1"/>
    <x v="51"/>
    <x v="10"/>
    <x v="0"/>
  </r>
  <r>
    <d v="2022-02-01T00:00:00"/>
    <n v="40"/>
    <n v="33"/>
    <n v="984"/>
    <n v="960"/>
    <n v="7665"/>
    <n v="-7"/>
    <n v="-1"/>
    <x v="74"/>
    <x v="10"/>
    <x v="0"/>
  </r>
  <r>
    <d v="2022-01-31T00:00:00"/>
    <n v="91"/>
    <n v="89"/>
    <n v="977"/>
    <n v="960"/>
    <n v="7665"/>
    <n v="-2"/>
    <n v="-1"/>
    <x v="70"/>
    <x v="11"/>
    <x v="0"/>
  </r>
  <r>
    <d v="2022-01-30T00:00:00"/>
    <n v="38"/>
    <n v="29"/>
    <n v="975"/>
    <n v="960"/>
    <n v="7665"/>
    <n v="-9"/>
    <n v="-1"/>
    <x v="87"/>
    <x v="11"/>
    <x v="0"/>
  </r>
  <r>
    <d v="2022-01-29T00:00:00"/>
    <n v="22"/>
    <n v="17"/>
    <n v="966"/>
    <n v="960"/>
    <n v="7665"/>
    <n v="-5"/>
    <n v="-1"/>
    <x v="109"/>
    <x v="11"/>
    <x v="0"/>
  </r>
  <r>
    <d v="2022-01-28T00:00:00"/>
    <n v="42"/>
    <n v="76"/>
    <n v="961"/>
    <n v="960"/>
    <n v="7665"/>
    <n v="34"/>
    <n v="1"/>
    <x v="95"/>
    <x v="11"/>
    <x v="0"/>
  </r>
  <r>
    <d v="2022-01-27T00:00:00"/>
    <n v="48"/>
    <n v="41"/>
    <n v="995"/>
    <n v="960"/>
    <n v="7665"/>
    <n v="-7"/>
    <n v="-1"/>
    <x v="51"/>
    <x v="11"/>
    <x v="0"/>
  </r>
  <r>
    <d v="2022-01-26T00:00:00"/>
    <n v="21"/>
    <n v="21"/>
    <n v="988"/>
    <n v="960"/>
    <n v="7665"/>
    <n v="0"/>
    <n v="0"/>
    <x v="52"/>
    <x v="11"/>
    <x v="0"/>
  </r>
  <r>
    <d v="2022-01-25T00:00:00"/>
    <n v="42"/>
    <n v="35"/>
    <n v="988"/>
    <n v="960"/>
    <n v="7665"/>
    <n v="-7"/>
    <n v="-1"/>
    <x v="52"/>
    <x v="11"/>
    <x v="0"/>
  </r>
  <r>
    <d v="2022-01-24T00:00:00"/>
    <n v="51"/>
    <n v="43"/>
    <n v="981"/>
    <n v="960"/>
    <n v="7665"/>
    <n v="-8"/>
    <n v="-1"/>
    <x v="47"/>
    <x v="11"/>
    <x v="0"/>
  </r>
  <r>
    <d v="2022-01-23T00:00:00"/>
    <n v="32"/>
    <n v="24"/>
    <n v="973"/>
    <n v="960"/>
    <n v="7665"/>
    <n v="-8"/>
    <n v="-1"/>
    <x v="81"/>
    <x v="11"/>
    <x v="0"/>
  </r>
  <r>
    <d v="2022-01-22T00:00:00"/>
    <n v="14"/>
    <n v="9"/>
    <n v="965"/>
    <n v="960"/>
    <n v="7665"/>
    <n v="-5"/>
    <n v="-1"/>
    <x v="46"/>
    <x v="11"/>
    <x v="0"/>
  </r>
  <r>
    <d v="2022-01-21T00:00:00"/>
    <n v="39"/>
    <n v="71"/>
    <n v="960"/>
    <n v="960"/>
    <n v="7665"/>
    <n v="32"/>
    <n v="1"/>
    <x v="103"/>
    <x v="11"/>
    <x v="0"/>
  </r>
  <r>
    <d v="2022-01-20T00:00:00"/>
    <n v="64"/>
    <n v="56"/>
    <n v="992"/>
    <n v="960"/>
    <n v="7665"/>
    <n v="-8"/>
    <n v="-1"/>
    <x v="86"/>
    <x v="11"/>
    <x v="0"/>
  </r>
  <r>
    <d v="2022-01-19T00:00:00"/>
    <n v="53"/>
    <n v="45"/>
    <n v="984"/>
    <n v="960"/>
    <n v="7665"/>
    <n v="-8"/>
    <n v="-1"/>
    <x v="74"/>
    <x v="11"/>
    <x v="0"/>
  </r>
  <r>
    <d v="2022-01-18T00:00:00"/>
    <n v="31"/>
    <n v="29"/>
    <n v="976"/>
    <n v="960"/>
    <n v="7665"/>
    <n v="-2"/>
    <n v="-1"/>
    <x v="108"/>
    <x v="11"/>
    <x v="0"/>
  </r>
  <r>
    <d v="2022-01-17T00:00:00"/>
    <n v="45"/>
    <n v="44"/>
    <n v="974"/>
    <n v="960"/>
    <n v="7665"/>
    <n v="-1"/>
    <n v="-1"/>
    <x v="84"/>
    <x v="11"/>
    <x v="0"/>
  </r>
  <r>
    <d v="2022-01-16T00:00:00"/>
    <n v="26"/>
    <n v="16"/>
    <n v="973"/>
    <n v="960"/>
    <n v="7665"/>
    <n v="-10"/>
    <n v="-1"/>
    <x v="81"/>
    <x v="11"/>
    <x v="0"/>
  </r>
  <r>
    <d v="2022-01-15T00:00:00"/>
    <n v="13"/>
    <n v="10"/>
    <n v="963"/>
    <n v="960"/>
    <n v="7665"/>
    <n v="-3"/>
    <n v="-1"/>
    <x v="55"/>
    <x v="11"/>
    <x v="0"/>
  </r>
  <r>
    <d v="2022-01-14T00:00:00"/>
    <n v="47"/>
    <n v="88"/>
    <n v="960"/>
    <n v="960"/>
    <n v="7665"/>
    <n v="41"/>
    <n v="1"/>
    <x v="103"/>
    <x v="11"/>
    <x v="0"/>
  </r>
  <r>
    <d v="2022-01-13T00:00:00"/>
    <n v="60"/>
    <n v="54"/>
    <n v="1001"/>
    <n v="960"/>
    <n v="7665"/>
    <n v="-6"/>
    <n v="-1"/>
    <x v="72"/>
    <x v="11"/>
    <x v="0"/>
  </r>
  <r>
    <d v="2022-01-12T00:00:00"/>
    <n v="49"/>
    <n v="42"/>
    <n v="995"/>
    <n v="960"/>
    <n v="7665"/>
    <n v="-7"/>
    <n v="-1"/>
    <x v="51"/>
    <x v="11"/>
    <x v="0"/>
  </r>
  <r>
    <d v="2022-01-11T00:00:00"/>
    <n v="61"/>
    <n v="51"/>
    <n v="988"/>
    <n v="960"/>
    <n v="7665"/>
    <n v="-10"/>
    <n v="-1"/>
    <x v="52"/>
    <x v="11"/>
    <x v="0"/>
  </r>
  <r>
    <d v="2022-01-10T00:00:00"/>
    <n v="96"/>
    <n v="96"/>
    <n v="978"/>
    <n v="960"/>
    <n v="7665"/>
    <n v="0"/>
    <n v="0"/>
    <x v="92"/>
    <x v="11"/>
    <x v="0"/>
  </r>
  <r>
    <d v="2022-01-09T00:00:00"/>
    <n v="43"/>
    <n v="28"/>
    <n v="978"/>
    <n v="960"/>
    <n v="7665"/>
    <n v="-15"/>
    <n v="-1"/>
    <x v="92"/>
    <x v="11"/>
    <x v="0"/>
  </r>
  <r>
    <d v="2022-01-08T00:00:00"/>
    <n v="29"/>
    <n v="19"/>
    <n v="963"/>
    <n v="960"/>
    <n v="7665"/>
    <n v="-10"/>
    <n v="-1"/>
    <x v="55"/>
    <x v="11"/>
    <x v="0"/>
  </r>
  <r>
    <d v="2022-01-07T00:00:00"/>
    <n v="34"/>
    <n v="56"/>
    <n v="953"/>
    <n v="960"/>
    <n v="7665"/>
    <n v="22"/>
    <n v="1"/>
    <x v="90"/>
    <x v="11"/>
    <x v="0"/>
  </r>
  <r>
    <d v="2022-01-06T00:00:00"/>
    <n v="47"/>
    <n v="46"/>
    <n v="975"/>
    <n v="960"/>
    <n v="7665"/>
    <n v="-1"/>
    <n v="-1"/>
    <x v="87"/>
    <x v="11"/>
    <x v="0"/>
  </r>
  <r>
    <d v="2022-01-05T00:00:00"/>
    <n v="38"/>
    <n v="38"/>
    <n v="974"/>
    <n v="960"/>
    <n v="7665"/>
    <n v="0"/>
    <n v="0"/>
    <x v="84"/>
    <x v="11"/>
    <x v="0"/>
  </r>
  <r>
    <d v="2022-01-04T00:00:00"/>
    <n v="37"/>
    <n v="35"/>
    <n v="974"/>
    <n v="960"/>
    <n v="7665"/>
    <n v="-2"/>
    <n v="-1"/>
    <x v="84"/>
    <x v="11"/>
    <x v="0"/>
  </r>
  <r>
    <d v="2022-01-03T00:00:00"/>
    <n v="85"/>
    <n v="80"/>
    <n v="972"/>
    <n v="960"/>
    <n v="7665"/>
    <n v="-5"/>
    <n v="-1"/>
    <x v="99"/>
    <x v="11"/>
    <x v="0"/>
  </r>
  <r>
    <d v="2022-01-02T00:00:00"/>
    <n v="12"/>
    <n v="9"/>
    <n v="967"/>
    <n v="960"/>
    <n v="7665"/>
    <n v="-3"/>
    <n v="-1"/>
    <x v="54"/>
    <x v="11"/>
    <x v="0"/>
  </r>
  <r>
    <d v="2022-01-01T00:00:00"/>
    <n v="33"/>
    <n v="25"/>
    <n v="964"/>
    <n v="960"/>
    <n v="7665"/>
    <n v="-8"/>
    <n v="-1"/>
    <x v="88"/>
    <x v="11"/>
    <x v="0"/>
  </r>
  <r>
    <d v="2021-12-31T00:00:00"/>
    <n v="29"/>
    <n v="54"/>
    <n v="956"/>
    <n v="960"/>
    <n v="7665"/>
    <n v="25"/>
    <n v="1"/>
    <x v="94"/>
    <x v="0"/>
    <x v="1"/>
  </r>
  <r>
    <d v="2021-12-30T00:00:00"/>
    <n v="60"/>
    <n v="59"/>
    <n v="981"/>
    <n v="960"/>
    <n v="7665"/>
    <n v="-1"/>
    <n v="-1"/>
    <x v="47"/>
    <x v="0"/>
    <x v="1"/>
  </r>
  <r>
    <d v="2021-12-29T00:00:00"/>
    <n v="49"/>
    <n v="49"/>
    <n v="980"/>
    <n v="960"/>
    <n v="7665"/>
    <n v="0"/>
    <n v="0"/>
    <x v="45"/>
    <x v="0"/>
    <x v="1"/>
  </r>
  <r>
    <d v="2021-12-28T00:00:00"/>
    <n v="52"/>
    <n v="49"/>
    <n v="980"/>
    <n v="960"/>
    <n v="7665"/>
    <n v="-3"/>
    <n v="-1"/>
    <x v="45"/>
    <x v="0"/>
    <x v="1"/>
  </r>
  <r>
    <d v="2021-12-27T00:00:00"/>
    <n v="25"/>
    <n v="23"/>
    <n v="977"/>
    <n v="960"/>
    <n v="7665"/>
    <n v="-2"/>
    <n v="-1"/>
    <x v="70"/>
    <x v="0"/>
    <x v="1"/>
  </r>
  <r>
    <d v="2021-12-26T00:00:00"/>
    <n v="38"/>
    <n v="27"/>
    <n v="975"/>
    <n v="960"/>
    <n v="7665"/>
    <n v="-11"/>
    <n v="-1"/>
    <x v="87"/>
    <x v="0"/>
    <x v="1"/>
  </r>
  <r>
    <d v="2021-12-25T00:00:00"/>
    <n v="31"/>
    <n v="21"/>
    <n v="964"/>
    <n v="960"/>
    <n v="7665"/>
    <n v="-10"/>
    <n v="-1"/>
    <x v="88"/>
    <x v="0"/>
    <x v="1"/>
  </r>
  <r>
    <d v="2021-12-24T00:00:00"/>
    <n v="57"/>
    <n v="96"/>
    <n v="954"/>
    <n v="960"/>
    <n v="7665"/>
    <n v="39"/>
    <n v="1"/>
    <x v="96"/>
    <x v="0"/>
    <x v="1"/>
  </r>
  <r>
    <d v="2021-12-23T00:00:00"/>
    <n v="31"/>
    <n v="31"/>
    <n v="993"/>
    <n v="960"/>
    <n v="7665"/>
    <n v="0"/>
    <n v="0"/>
    <x v="39"/>
    <x v="0"/>
    <x v="1"/>
  </r>
  <r>
    <d v="2021-12-22T00:00:00"/>
    <n v="62"/>
    <n v="53"/>
    <n v="993"/>
    <n v="960"/>
    <n v="7665"/>
    <n v="-9"/>
    <n v="-1"/>
    <x v="39"/>
    <x v="0"/>
    <x v="1"/>
  </r>
  <r>
    <d v="2021-12-21T00:00:00"/>
    <n v="46"/>
    <n v="38"/>
    <n v="984"/>
    <n v="960"/>
    <n v="7665"/>
    <n v="-8"/>
    <n v="-1"/>
    <x v="74"/>
    <x v="0"/>
    <x v="1"/>
  </r>
  <r>
    <d v="2021-12-20T00:00:00"/>
    <n v="63"/>
    <n v="58"/>
    <n v="976"/>
    <n v="960"/>
    <n v="7665"/>
    <n v="-5"/>
    <n v="-1"/>
    <x v="108"/>
    <x v="0"/>
    <x v="1"/>
  </r>
  <r>
    <d v="2021-12-19T00:00:00"/>
    <n v="40"/>
    <n v="26"/>
    <n v="971"/>
    <n v="960"/>
    <n v="7665"/>
    <n v="-14"/>
    <n v="-1"/>
    <x v="49"/>
    <x v="0"/>
    <x v="1"/>
  </r>
  <r>
    <d v="2021-12-18T00:00:00"/>
    <n v="33"/>
    <n v="24"/>
    <n v="957"/>
    <n v="960"/>
    <n v="7665"/>
    <n v="-9"/>
    <n v="-1"/>
    <x v="117"/>
    <x v="0"/>
    <x v="1"/>
  </r>
  <r>
    <d v="2021-12-17T00:00:00"/>
    <n v="16"/>
    <n v="32"/>
    <n v="948"/>
    <n v="960"/>
    <n v="7665"/>
    <n v="16"/>
    <n v="1"/>
    <x v="119"/>
    <x v="0"/>
    <x v="1"/>
  </r>
  <r>
    <d v="2021-12-16T00:00:00"/>
    <n v="56"/>
    <n v="50"/>
    <n v="964"/>
    <n v="960"/>
    <n v="7665"/>
    <n v="-6"/>
    <n v="-1"/>
    <x v="88"/>
    <x v="0"/>
    <x v="1"/>
  </r>
  <r>
    <d v="2021-12-15T00:00:00"/>
    <n v="22"/>
    <n v="21"/>
    <n v="958"/>
    <n v="960"/>
    <n v="7665"/>
    <n v="-1"/>
    <n v="-1"/>
    <x v="89"/>
    <x v="0"/>
    <x v="1"/>
  </r>
  <r>
    <d v="2021-12-14T00:00:00"/>
    <n v="38"/>
    <n v="34"/>
    <n v="957"/>
    <n v="960"/>
    <n v="7665"/>
    <n v="-4"/>
    <n v="-1"/>
    <x v="117"/>
    <x v="0"/>
    <x v="1"/>
  </r>
  <r>
    <d v="2021-12-13T00:00:00"/>
    <n v="51"/>
    <n v="51"/>
    <n v="953"/>
    <n v="960"/>
    <n v="7665"/>
    <n v="0"/>
    <n v="0"/>
    <x v="90"/>
    <x v="0"/>
    <x v="1"/>
  </r>
  <r>
    <d v="2021-12-12T00:00:00"/>
    <n v="25"/>
    <n v="17"/>
    <n v="953"/>
    <n v="960"/>
    <n v="7665"/>
    <n v="-8"/>
    <n v="-1"/>
    <x v="90"/>
    <x v="0"/>
    <x v="1"/>
  </r>
  <r>
    <d v="2021-12-11T00:00:00"/>
    <n v="21"/>
    <n v="14"/>
    <n v="945"/>
    <n v="960"/>
    <n v="7665"/>
    <n v="-7"/>
    <n v="-1"/>
    <x v="105"/>
    <x v="0"/>
    <x v="1"/>
  </r>
  <r>
    <d v="2021-12-10T00:00:00"/>
    <n v="63"/>
    <n v="103"/>
    <n v="938"/>
    <n v="960"/>
    <n v="7665"/>
    <n v="40"/>
    <n v="1"/>
    <x v="102"/>
    <x v="0"/>
    <x v="1"/>
  </r>
  <r>
    <d v="2021-12-09T00:00:00"/>
    <n v="59"/>
    <n v="54"/>
    <n v="978"/>
    <n v="960"/>
    <n v="7665"/>
    <n v="-5"/>
    <n v="-1"/>
    <x v="92"/>
    <x v="0"/>
    <x v="1"/>
  </r>
  <r>
    <d v="2021-12-08T00:00:00"/>
    <n v="19"/>
    <n v="16"/>
    <n v="973"/>
    <n v="960"/>
    <n v="7665"/>
    <n v="-3"/>
    <n v="-1"/>
    <x v="81"/>
    <x v="0"/>
    <x v="1"/>
  </r>
  <r>
    <d v="2021-12-07T00:00:00"/>
    <n v="41"/>
    <n v="39"/>
    <n v="970"/>
    <n v="960"/>
    <n v="7665"/>
    <n v="-2"/>
    <n v="-1"/>
    <x v="78"/>
    <x v="0"/>
    <x v="1"/>
  </r>
  <r>
    <d v="2021-12-06T00:00:00"/>
    <n v="36"/>
    <n v="34"/>
    <n v="968"/>
    <n v="960"/>
    <n v="7665"/>
    <n v="-2"/>
    <n v="-1"/>
    <x v="111"/>
    <x v="0"/>
    <x v="1"/>
  </r>
  <r>
    <d v="2021-12-05T00:00:00"/>
    <n v="24"/>
    <n v="17"/>
    <n v="966"/>
    <n v="960"/>
    <n v="7665"/>
    <n v="-7"/>
    <n v="-1"/>
    <x v="109"/>
    <x v="0"/>
    <x v="1"/>
  </r>
  <r>
    <d v="2021-12-04T00:00:00"/>
    <n v="44"/>
    <n v="30"/>
    <n v="959"/>
    <n v="960"/>
    <n v="7665"/>
    <n v="-14"/>
    <n v="-1"/>
    <x v="93"/>
    <x v="0"/>
    <x v="1"/>
  </r>
  <r>
    <d v="2021-12-03T00:00:00"/>
    <n v="49"/>
    <n v="90"/>
    <n v="945"/>
    <n v="960"/>
    <n v="7665"/>
    <n v="41"/>
    <n v="1"/>
    <x v="105"/>
    <x v="0"/>
    <x v="1"/>
  </r>
  <r>
    <d v="2021-12-02T00:00:00"/>
    <n v="55"/>
    <n v="55"/>
    <n v="986"/>
    <n v="960"/>
    <n v="7665"/>
    <n v="0"/>
    <n v="0"/>
    <x v="53"/>
    <x v="0"/>
    <x v="1"/>
  </r>
  <r>
    <d v="2021-12-01T00:00:00"/>
    <n v="40"/>
    <n v="38"/>
    <n v="986"/>
    <n v="960"/>
    <n v="7665"/>
    <n v="-2"/>
    <n v="-1"/>
    <x v="53"/>
    <x v="0"/>
    <x v="1"/>
  </r>
  <r>
    <d v="2021-11-30T00:00:00"/>
    <n v="45"/>
    <n v="43"/>
    <n v="984"/>
    <n v="960"/>
    <n v="7665"/>
    <n v="-2"/>
    <n v="-1"/>
    <x v="74"/>
    <x v="1"/>
    <x v="1"/>
  </r>
  <r>
    <d v="2021-11-29T00:00:00"/>
    <n v="88"/>
    <n v="79"/>
    <n v="982"/>
    <n v="960"/>
    <n v="7665"/>
    <n v="-9"/>
    <n v="-1"/>
    <x v="98"/>
    <x v="1"/>
    <x v="1"/>
  </r>
  <r>
    <d v="2021-11-28T00:00:00"/>
    <n v="44"/>
    <n v="33"/>
    <n v="973"/>
    <n v="960"/>
    <n v="7665"/>
    <n v="-11"/>
    <n v="-1"/>
    <x v="81"/>
    <x v="1"/>
    <x v="1"/>
  </r>
  <r>
    <d v="2021-11-27T00:00:00"/>
    <n v="45"/>
    <n v="29"/>
    <n v="962"/>
    <n v="960"/>
    <n v="7665"/>
    <n v="-16"/>
    <n v="-1"/>
    <x v="100"/>
    <x v="1"/>
    <x v="1"/>
  </r>
  <r>
    <d v="2021-11-26T00:00:00"/>
    <n v="15"/>
    <n v="30"/>
    <n v="946"/>
    <n v="960"/>
    <n v="7665"/>
    <n v="15"/>
    <n v="1"/>
    <x v="101"/>
    <x v="1"/>
    <x v="1"/>
  </r>
  <r>
    <d v="2021-11-25T00:00:00"/>
    <n v="27"/>
    <n v="27"/>
    <n v="961"/>
    <n v="960"/>
    <n v="7665"/>
    <n v="0"/>
    <n v="0"/>
    <x v="95"/>
    <x v="1"/>
    <x v="1"/>
  </r>
  <r>
    <d v="2021-11-24T00:00:00"/>
    <n v="24"/>
    <n v="24"/>
    <n v="961"/>
    <n v="960"/>
    <n v="7665"/>
    <n v="0"/>
    <n v="0"/>
    <x v="95"/>
    <x v="1"/>
    <x v="1"/>
  </r>
  <r>
    <d v="2021-11-23T00:00:00"/>
    <n v="50"/>
    <n v="49"/>
    <n v="961"/>
    <n v="960"/>
    <n v="7665"/>
    <n v="-1"/>
    <n v="-1"/>
    <x v="95"/>
    <x v="1"/>
    <x v="1"/>
  </r>
  <r>
    <d v="2021-11-22T00:00:00"/>
    <n v="22"/>
    <n v="22"/>
    <n v="960"/>
    <n v="960"/>
    <n v="7665"/>
    <n v="0"/>
    <n v="0"/>
    <x v="103"/>
    <x v="1"/>
    <x v="1"/>
  </r>
  <r>
    <d v="2021-11-21T00:00:00"/>
    <n v="18"/>
    <n v="12"/>
    <n v="960"/>
    <n v="960"/>
    <n v="7665"/>
    <n v="-6"/>
    <n v="-1"/>
    <x v="103"/>
    <x v="1"/>
    <x v="1"/>
  </r>
  <r>
    <d v="2021-11-20T00:00:00"/>
    <n v="34"/>
    <n v="24"/>
    <n v="954"/>
    <n v="960"/>
    <n v="7665"/>
    <n v="-10"/>
    <n v="-1"/>
    <x v="96"/>
    <x v="1"/>
    <x v="1"/>
  </r>
  <r>
    <d v="2021-11-19T00:00:00"/>
    <n v="39"/>
    <n v="68"/>
    <n v="944"/>
    <n v="960"/>
    <n v="7665"/>
    <n v="29"/>
    <n v="1"/>
    <x v="116"/>
    <x v="1"/>
    <x v="1"/>
  </r>
  <r>
    <d v="2021-11-18T00:00:00"/>
    <n v="56"/>
    <n v="49"/>
    <n v="973"/>
    <n v="960"/>
    <n v="7665"/>
    <n v="-7"/>
    <n v="-1"/>
    <x v="81"/>
    <x v="1"/>
    <x v="1"/>
  </r>
  <r>
    <d v="2021-11-17T00:00:00"/>
    <n v="61"/>
    <n v="56"/>
    <n v="966"/>
    <n v="960"/>
    <n v="7665"/>
    <n v="-5"/>
    <n v="-1"/>
    <x v="109"/>
    <x v="1"/>
    <x v="1"/>
  </r>
  <r>
    <d v="2021-11-16T00:00:00"/>
    <n v="18"/>
    <n v="16"/>
    <n v="961"/>
    <n v="960"/>
    <n v="7665"/>
    <n v="-2"/>
    <n v="-1"/>
    <x v="95"/>
    <x v="1"/>
    <x v="1"/>
  </r>
  <r>
    <d v="2021-11-15T00:00:00"/>
    <n v="64"/>
    <n v="62"/>
    <n v="959"/>
    <n v="960"/>
    <n v="7665"/>
    <n v="-2"/>
    <n v="-1"/>
    <x v="93"/>
    <x v="1"/>
    <x v="1"/>
  </r>
  <r>
    <d v="2021-11-14T00:00:00"/>
    <n v="30"/>
    <n v="22"/>
    <n v="957"/>
    <n v="960"/>
    <n v="7665"/>
    <n v="-8"/>
    <n v="-1"/>
    <x v="117"/>
    <x v="1"/>
    <x v="1"/>
  </r>
  <r>
    <d v="2021-11-13T00:00:00"/>
    <n v="29"/>
    <n v="21"/>
    <n v="949"/>
    <n v="960"/>
    <n v="7665"/>
    <n v="-8"/>
    <n v="-1"/>
    <x v="120"/>
    <x v="1"/>
    <x v="1"/>
  </r>
  <r>
    <d v="2021-11-12T00:00:00"/>
    <n v="37"/>
    <n v="63"/>
    <n v="941"/>
    <n v="960"/>
    <n v="7665"/>
    <n v="26"/>
    <n v="1"/>
    <x v="121"/>
    <x v="1"/>
    <x v="1"/>
  </r>
  <r>
    <d v="2021-11-11T00:00:00"/>
    <n v="60"/>
    <n v="58"/>
    <n v="967"/>
    <n v="960"/>
    <n v="7665"/>
    <n v="-2"/>
    <n v="-1"/>
    <x v="54"/>
    <x v="1"/>
    <x v="1"/>
  </r>
  <r>
    <d v="2021-11-10T00:00:00"/>
    <n v="46"/>
    <n v="39"/>
    <n v="965"/>
    <n v="960"/>
    <n v="7665"/>
    <n v="-7"/>
    <n v="-1"/>
    <x v="46"/>
    <x v="1"/>
    <x v="1"/>
  </r>
  <r>
    <d v="2021-11-09T00:00:00"/>
    <n v="23"/>
    <n v="20"/>
    <n v="958"/>
    <n v="960"/>
    <n v="7665"/>
    <n v="-3"/>
    <n v="-1"/>
    <x v="89"/>
    <x v="1"/>
    <x v="1"/>
  </r>
  <r>
    <d v="2021-11-08T00:00:00"/>
    <n v="25"/>
    <n v="22"/>
    <n v="955"/>
    <n v="960"/>
    <n v="7665"/>
    <n v="-3"/>
    <n v="-1"/>
    <x v="97"/>
    <x v="1"/>
    <x v="1"/>
  </r>
  <r>
    <d v="2021-11-07T00:00:00"/>
    <n v="41"/>
    <n v="29"/>
    <n v="952"/>
    <n v="960"/>
    <n v="7665"/>
    <n v="-12"/>
    <n v="-1"/>
    <x v="50"/>
    <x v="1"/>
    <x v="1"/>
  </r>
  <r>
    <d v="2021-11-06T00:00:00"/>
    <n v="24"/>
    <n v="15"/>
    <n v="940"/>
    <n v="960"/>
    <n v="7665"/>
    <n v="-9"/>
    <n v="-1"/>
    <x v="91"/>
    <x v="1"/>
    <x v="1"/>
  </r>
  <r>
    <d v="2021-11-05T00:00:00"/>
    <n v="60"/>
    <n v="120"/>
    <n v="931"/>
    <n v="960"/>
    <n v="7665"/>
    <n v="60"/>
    <n v="1"/>
    <x v="122"/>
    <x v="1"/>
    <x v="1"/>
  </r>
  <r>
    <d v="2021-11-04T00:00:00"/>
    <n v="18"/>
    <n v="17"/>
    <n v="991"/>
    <n v="960"/>
    <n v="7665"/>
    <n v="-1"/>
    <n v="-1"/>
    <x v="40"/>
    <x v="1"/>
    <x v="1"/>
  </r>
  <r>
    <d v="2021-11-03T00:00:00"/>
    <n v="38"/>
    <n v="35"/>
    <n v="990"/>
    <n v="960"/>
    <n v="7665"/>
    <n v="-3"/>
    <n v="-1"/>
    <x v="80"/>
    <x v="1"/>
    <x v="1"/>
  </r>
  <r>
    <d v="2021-11-02T00:00:00"/>
    <n v="15"/>
    <n v="14"/>
    <n v="987"/>
    <n v="960"/>
    <n v="7665"/>
    <n v="-1"/>
    <n v="-1"/>
    <x v="58"/>
    <x v="1"/>
    <x v="1"/>
  </r>
  <r>
    <d v="2021-11-01T00:00:00"/>
    <n v="94"/>
    <n v="77"/>
    <n v="986"/>
    <n v="960"/>
    <n v="7665"/>
    <n v="-17"/>
    <n v="-1"/>
    <x v="53"/>
    <x v="1"/>
    <x v="1"/>
  </r>
  <r>
    <d v="2021-10-31T00:00:00"/>
    <n v="37"/>
    <n v="26"/>
    <n v="969"/>
    <n v="960"/>
    <n v="7665"/>
    <n v="-11"/>
    <n v="-1"/>
    <x v="82"/>
    <x v="2"/>
    <x v="1"/>
  </r>
  <r>
    <d v="2021-10-30T00:00:00"/>
    <n v="21"/>
    <n v="15"/>
    <n v="958"/>
    <n v="960"/>
    <n v="7665"/>
    <n v="-6"/>
    <n v="-1"/>
    <x v="89"/>
    <x v="2"/>
    <x v="1"/>
  </r>
  <r>
    <d v="2021-10-29T00:00:00"/>
    <n v="48"/>
    <n v="88"/>
    <n v="952"/>
    <n v="960"/>
    <n v="7665"/>
    <n v="40"/>
    <n v="1"/>
    <x v="50"/>
    <x v="2"/>
    <x v="1"/>
  </r>
  <r>
    <d v="2021-10-28T00:00:00"/>
    <n v="22"/>
    <n v="19"/>
    <n v="992"/>
    <n v="960"/>
    <n v="7665"/>
    <n v="-3"/>
    <n v="-1"/>
    <x v="86"/>
    <x v="2"/>
    <x v="1"/>
  </r>
  <r>
    <d v="2021-10-27T00:00:00"/>
    <n v="26"/>
    <n v="23"/>
    <n v="989"/>
    <n v="960"/>
    <n v="7665"/>
    <n v="-3"/>
    <n v="-1"/>
    <x v="110"/>
    <x v="2"/>
    <x v="1"/>
  </r>
  <r>
    <d v="2021-10-26T00:00:00"/>
    <n v="55"/>
    <n v="48"/>
    <n v="986"/>
    <n v="960"/>
    <n v="7665"/>
    <n v="-7"/>
    <n v="-1"/>
    <x v="53"/>
    <x v="2"/>
    <x v="1"/>
  </r>
  <r>
    <d v="2021-10-25T00:00:00"/>
    <n v="36"/>
    <n v="33"/>
    <n v="979"/>
    <n v="960"/>
    <n v="7665"/>
    <n v="-3"/>
    <n v="-1"/>
    <x v="48"/>
    <x v="2"/>
    <x v="1"/>
  </r>
  <r>
    <d v="2021-10-24T00:00:00"/>
    <n v="21"/>
    <n v="16"/>
    <n v="976"/>
    <n v="960"/>
    <n v="7665"/>
    <n v="-5"/>
    <n v="-1"/>
    <x v="108"/>
    <x v="2"/>
    <x v="1"/>
  </r>
  <r>
    <d v="2021-10-23T00:00:00"/>
    <n v="37"/>
    <n v="26"/>
    <n v="971"/>
    <n v="960"/>
    <n v="7665"/>
    <n v="-11"/>
    <n v="-1"/>
    <x v="49"/>
    <x v="2"/>
    <x v="1"/>
  </r>
  <r>
    <d v="2021-10-22T00:00:00"/>
    <n v="16"/>
    <n v="27"/>
    <n v="960"/>
    <n v="960"/>
    <n v="7665"/>
    <n v="11"/>
    <n v="1"/>
    <x v="103"/>
    <x v="2"/>
    <x v="1"/>
  </r>
  <r>
    <d v="2021-10-21T00:00:00"/>
    <n v="62"/>
    <n v="61"/>
    <n v="971"/>
    <n v="960"/>
    <n v="7665"/>
    <n v="-1"/>
    <n v="-1"/>
    <x v="49"/>
    <x v="2"/>
    <x v="1"/>
  </r>
  <r>
    <d v="2021-10-20T00:00:00"/>
    <n v="57"/>
    <n v="51"/>
    <n v="970"/>
    <n v="960"/>
    <n v="7665"/>
    <n v="-6"/>
    <n v="-1"/>
    <x v="78"/>
    <x v="2"/>
    <x v="1"/>
  </r>
  <r>
    <d v="2021-10-19T00:00:00"/>
    <n v="40"/>
    <n v="37"/>
    <n v="964"/>
    <n v="960"/>
    <n v="7665"/>
    <n v="-3"/>
    <n v="-1"/>
    <x v="88"/>
    <x v="2"/>
    <x v="1"/>
  </r>
  <r>
    <d v="2021-10-18T00:00:00"/>
    <n v="75"/>
    <n v="61"/>
    <n v="961"/>
    <n v="960"/>
    <n v="7665"/>
    <n v="-14"/>
    <n v="-1"/>
    <x v="95"/>
    <x v="2"/>
    <x v="1"/>
  </r>
  <r>
    <d v="2021-10-17T00:00:00"/>
    <n v="24"/>
    <n v="16"/>
    <n v="947"/>
    <n v="960"/>
    <n v="7665"/>
    <n v="-8"/>
    <n v="-1"/>
    <x v="123"/>
    <x v="2"/>
    <x v="1"/>
  </r>
  <r>
    <d v="2021-10-16T00:00:00"/>
    <n v="15"/>
    <n v="10"/>
    <n v="939"/>
    <n v="960"/>
    <n v="7665"/>
    <n v="-5"/>
    <n v="-1"/>
    <x v="124"/>
    <x v="2"/>
    <x v="1"/>
  </r>
  <r>
    <d v="2021-10-15T00:00:00"/>
    <n v="17"/>
    <n v="33"/>
    <n v="934"/>
    <n v="960"/>
    <n v="7665"/>
    <n v="16"/>
    <n v="1"/>
    <x v="125"/>
    <x v="2"/>
    <x v="1"/>
  </r>
  <r>
    <d v="2021-10-14T00:00:00"/>
    <n v="26"/>
    <n v="25"/>
    <n v="950"/>
    <n v="960"/>
    <n v="7665"/>
    <n v="-1"/>
    <n v="-1"/>
    <x v="104"/>
    <x v="2"/>
    <x v="1"/>
  </r>
  <r>
    <d v="2021-10-13T00:00:00"/>
    <n v="62"/>
    <n v="57"/>
    <n v="949"/>
    <n v="960"/>
    <n v="7665"/>
    <n v="-5"/>
    <n v="-1"/>
    <x v="120"/>
    <x v="2"/>
    <x v="1"/>
  </r>
  <r>
    <d v="2021-10-12T00:00:00"/>
    <n v="34"/>
    <n v="29"/>
    <n v="944"/>
    <n v="960"/>
    <n v="7665"/>
    <n v="-5"/>
    <n v="-1"/>
    <x v="116"/>
    <x v="2"/>
    <x v="1"/>
  </r>
  <r>
    <d v="2021-10-11T00:00:00"/>
    <n v="42"/>
    <n v="39"/>
    <n v="939"/>
    <n v="960"/>
    <n v="7665"/>
    <n v="-3"/>
    <n v="-1"/>
    <x v="124"/>
    <x v="2"/>
    <x v="1"/>
  </r>
  <r>
    <d v="2021-10-10T00:00:00"/>
    <n v="48"/>
    <n v="36"/>
    <n v="936"/>
    <n v="960"/>
    <n v="7665"/>
    <n v="-12"/>
    <n v="-1"/>
    <x v="126"/>
    <x v="2"/>
    <x v="1"/>
  </r>
  <r>
    <d v="2021-10-09T00:00:00"/>
    <n v="46"/>
    <n v="32"/>
    <n v="924"/>
    <n v="960"/>
    <n v="7665"/>
    <n v="-14"/>
    <n v="-1"/>
    <x v="127"/>
    <x v="2"/>
    <x v="1"/>
  </r>
  <r>
    <d v="2021-10-08T00:00:00"/>
    <n v="24"/>
    <n v="39"/>
    <n v="910"/>
    <n v="960"/>
    <n v="7665"/>
    <n v="15"/>
    <n v="1"/>
    <x v="128"/>
    <x v="2"/>
    <x v="1"/>
  </r>
  <r>
    <d v="2021-10-07T00:00:00"/>
    <n v="25"/>
    <n v="21"/>
    <n v="925"/>
    <n v="960"/>
    <n v="7665"/>
    <n v="-4"/>
    <n v="-1"/>
    <x v="129"/>
    <x v="2"/>
    <x v="1"/>
  </r>
  <r>
    <d v="2021-10-06T00:00:00"/>
    <n v="58"/>
    <n v="56"/>
    <n v="921"/>
    <n v="960"/>
    <n v="7665"/>
    <n v="-2"/>
    <n v="-1"/>
    <x v="130"/>
    <x v="2"/>
    <x v="1"/>
  </r>
  <r>
    <d v="2021-10-05T00:00:00"/>
    <n v="51"/>
    <n v="44"/>
    <n v="919"/>
    <n v="960"/>
    <n v="7665"/>
    <n v="-7"/>
    <n v="-1"/>
    <x v="131"/>
    <x v="2"/>
    <x v="1"/>
  </r>
  <r>
    <d v="2021-10-04T00:00:00"/>
    <n v="48"/>
    <n v="40"/>
    <n v="912"/>
    <n v="960"/>
    <n v="7665"/>
    <n v="-8"/>
    <n v="-1"/>
    <x v="132"/>
    <x v="2"/>
    <x v="1"/>
  </r>
  <r>
    <d v="2021-10-03T00:00:00"/>
    <n v="22"/>
    <n v="16"/>
    <n v="904"/>
    <n v="960"/>
    <n v="7665"/>
    <n v="-6"/>
    <n v="-1"/>
    <x v="133"/>
    <x v="2"/>
    <x v="1"/>
  </r>
  <r>
    <d v="2021-10-02T00:00:00"/>
    <n v="15"/>
    <n v="10"/>
    <n v="898"/>
    <n v="960"/>
    <n v="7665"/>
    <n v="-5"/>
    <n v="-1"/>
    <x v="134"/>
    <x v="2"/>
    <x v="1"/>
  </r>
  <r>
    <d v="2021-10-01T00:00:00"/>
    <n v="61"/>
    <n v="115"/>
    <n v="893"/>
    <n v="960"/>
    <n v="7665"/>
    <n v="54"/>
    <n v="1"/>
    <x v="135"/>
    <x v="2"/>
    <x v="1"/>
  </r>
  <r>
    <d v="2021-09-30T00:00:00"/>
    <n v="63"/>
    <n v="54"/>
    <n v="947"/>
    <n v="960"/>
    <n v="7665"/>
    <n v="-9"/>
    <n v="-1"/>
    <x v="123"/>
    <x v="3"/>
    <x v="1"/>
  </r>
  <r>
    <d v="2021-09-29T00:00:00"/>
    <n v="46"/>
    <n v="42"/>
    <n v="938"/>
    <n v="960"/>
    <n v="7665"/>
    <n v="-4"/>
    <n v="-1"/>
    <x v="102"/>
    <x v="3"/>
    <x v="1"/>
  </r>
  <r>
    <d v="2021-09-28T00:00:00"/>
    <n v="57"/>
    <n v="49"/>
    <n v="934"/>
    <n v="960"/>
    <n v="7665"/>
    <n v="-8"/>
    <n v="-1"/>
    <x v="125"/>
    <x v="3"/>
    <x v="1"/>
  </r>
  <r>
    <d v="2021-09-27T00:00:00"/>
    <n v="61"/>
    <n v="54"/>
    <n v="926"/>
    <n v="960"/>
    <n v="7665"/>
    <n v="-7"/>
    <n v="-1"/>
    <x v="118"/>
    <x v="3"/>
    <x v="1"/>
  </r>
  <r>
    <d v="2021-09-26T00:00:00"/>
    <n v="27"/>
    <n v="19"/>
    <n v="919"/>
    <n v="960"/>
    <n v="7665"/>
    <n v="-8"/>
    <n v="-1"/>
    <x v="131"/>
    <x v="3"/>
    <x v="1"/>
  </r>
  <r>
    <d v="2021-09-25T00:00:00"/>
    <n v="46"/>
    <n v="31"/>
    <n v="911"/>
    <n v="960"/>
    <n v="7665"/>
    <n v="-15"/>
    <n v="-1"/>
    <x v="136"/>
    <x v="3"/>
    <x v="1"/>
  </r>
  <r>
    <d v="2021-09-24T00:00:00"/>
    <n v="30"/>
    <n v="54"/>
    <n v="896"/>
    <n v="960"/>
    <n v="7665"/>
    <n v="24"/>
    <n v="1"/>
    <x v="137"/>
    <x v="3"/>
    <x v="1"/>
  </r>
  <r>
    <d v="2021-09-23T00:00:00"/>
    <n v="27"/>
    <n v="26"/>
    <n v="920"/>
    <n v="960"/>
    <n v="7665"/>
    <n v="-1"/>
    <n v="-1"/>
    <x v="138"/>
    <x v="3"/>
    <x v="1"/>
  </r>
  <r>
    <d v="2021-09-22T00:00:00"/>
    <n v="62"/>
    <n v="56"/>
    <n v="919"/>
    <n v="960"/>
    <n v="7665"/>
    <n v="-6"/>
    <n v="-1"/>
    <x v="131"/>
    <x v="3"/>
    <x v="1"/>
  </r>
  <r>
    <d v="2021-09-21T00:00:00"/>
    <n v="43"/>
    <n v="40"/>
    <n v="913"/>
    <n v="960"/>
    <n v="7665"/>
    <n v="-3"/>
    <n v="-1"/>
    <x v="139"/>
    <x v="3"/>
    <x v="1"/>
  </r>
  <r>
    <d v="2021-09-20T00:00:00"/>
    <n v="78"/>
    <n v="76"/>
    <n v="910"/>
    <n v="960"/>
    <n v="7665"/>
    <n v="-2"/>
    <n v="-1"/>
    <x v="128"/>
    <x v="3"/>
    <x v="1"/>
  </r>
  <r>
    <d v="2021-09-19T00:00:00"/>
    <n v="15"/>
    <n v="11"/>
    <n v="908"/>
    <n v="960"/>
    <n v="7665"/>
    <n v="-4"/>
    <n v="-1"/>
    <x v="140"/>
    <x v="3"/>
    <x v="1"/>
  </r>
  <r>
    <d v="2021-09-18T00:00:00"/>
    <n v="42"/>
    <n v="31"/>
    <n v="904"/>
    <n v="960"/>
    <n v="7665"/>
    <n v="-11"/>
    <n v="-1"/>
    <x v="133"/>
    <x v="3"/>
    <x v="1"/>
  </r>
  <r>
    <d v="2021-09-17T00:00:00"/>
    <n v="28"/>
    <n v="46"/>
    <n v="893"/>
    <n v="960"/>
    <n v="7665"/>
    <n v="18"/>
    <n v="1"/>
    <x v="135"/>
    <x v="3"/>
    <x v="1"/>
  </r>
  <r>
    <d v="2021-09-16T00:00:00"/>
    <n v="44"/>
    <n v="37"/>
    <n v="911"/>
    <n v="960"/>
    <n v="7665"/>
    <n v="-7"/>
    <n v="-1"/>
    <x v="136"/>
    <x v="3"/>
    <x v="1"/>
  </r>
  <r>
    <d v="2021-09-15T00:00:00"/>
    <n v="63"/>
    <n v="57"/>
    <n v="904"/>
    <n v="960"/>
    <n v="7665"/>
    <n v="-6"/>
    <n v="-1"/>
    <x v="133"/>
    <x v="3"/>
    <x v="1"/>
  </r>
  <r>
    <d v="2021-09-14T00:00:00"/>
    <n v="18"/>
    <n v="17"/>
    <n v="898"/>
    <n v="960"/>
    <n v="7665"/>
    <n v="-1"/>
    <n v="-1"/>
    <x v="134"/>
    <x v="3"/>
    <x v="1"/>
  </r>
  <r>
    <d v="2021-09-13T00:00:00"/>
    <n v="46"/>
    <n v="44"/>
    <n v="897"/>
    <n v="960"/>
    <n v="7665"/>
    <n v="-2"/>
    <n v="-1"/>
    <x v="141"/>
    <x v="3"/>
    <x v="1"/>
  </r>
  <r>
    <d v="2021-09-12T00:00:00"/>
    <n v="39"/>
    <n v="25"/>
    <n v="895"/>
    <n v="960"/>
    <n v="7665"/>
    <n v="-14"/>
    <n v="-1"/>
    <x v="142"/>
    <x v="3"/>
    <x v="1"/>
  </r>
  <r>
    <d v="2021-09-11T00:00:00"/>
    <n v="27"/>
    <n v="19"/>
    <n v="881"/>
    <n v="960"/>
    <n v="7665"/>
    <n v="-8"/>
    <n v="-1"/>
    <x v="143"/>
    <x v="3"/>
    <x v="1"/>
  </r>
  <r>
    <d v="2021-09-10T00:00:00"/>
    <n v="65"/>
    <n v="115"/>
    <n v="873"/>
    <n v="960"/>
    <n v="7665"/>
    <n v="50"/>
    <n v="1"/>
    <x v="144"/>
    <x v="3"/>
    <x v="1"/>
  </r>
  <r>
    <d v="2021-09-09T00:00:00"/>
    <n v="62"/>
    <n v="53"/>
    <n v="923"/>
    <n v="960"/>
    <n v="7665"/>
    <n v="-9"/>
    <n v="-1"/>
    <x v="145"/>
    <x v="3"/>
    <x v="1"/>
  </r>
  <r>
    <d v="2021-09-08T00:00:00"/>
    <n v="31"/>
    <n v="27"/>
    <n v="914"/>
    <n v="960"/>
    <n v="7665"/>
    <n v="-4"/>
    <n v="-1"/>
    <x v="146"/>
    <x v="3"/>
    <x v="1"/>
  </r>
  <r>
    <d v="2021-09-07T00:00:00"/>
    <n v="44"/>
    <n v="44"/>
    <n v="910"/>
    <n v="960"/>
    <n v="7665"/>
    <n v="0"/>
    <n v="0"/>
    <x v="128"/>
    <x v="3"/>
    <x v="1"/>
  </r>
  <r>
    <d v="2021-09-06T00:00:00"/>
    <n v="54"/>
    <n v="52"/>
    <n v="910"/>
    <n v="960"/>
    <n v="7665"/>
    <n v="-2"/>
    <n v="-1"/>
    <x v="128"/>
    <x v="3"/>
    <x v="1"/>
  </r>
  <r>
    <d v="2021-09-05T00:00:00"/>
    <n v="40"/>
    <n v="28"/>
    <n v="908"/>
    <n v="960"/>
    <n v="7665"/>
    <n v="-12"/>
    <n v="-1"/>
    <x v="140"/>
    <x v="3"/>
    <x v="1"/>
  </r>
  <r>
    <d v="2021-09-04T00:00:00"/>
    <n v="48"/>
    <n v="34"/>
    <n v="896"/>
    <n v="960"/>
    <n v="7665"/>
    <n v="-14"/>
    <n v="-1"/>
    <x v="137"/>
    <x v="3"/>
    <x v="1"/>
  </r>
  <r>
    <d v="2021-09-03T00:00:00"/>
    <n v="15"/>
    <n v="26"/>
    <n v="882"/>
    <n v="960"/>
    <n v="7665"/>
    <n v="11"/>
    <n v="1"/>
    <x v="147"/>
    <x v="3"/>
    <x v="1"/>
  </r>
  <r>
    <d v="2021-09-02T00:00:00"/>
    <n v="19"/>
    <n v="17"/>
    <n v="893"/>
    <n v="960"/>
    <n v="7665"/>
    <n v="-2"/>
    <n v="-1"/>
    <x v="135"/>
    <x v="3"/>
    <x v="1"/>
  </r>
  <r>
    <d v="2021-09-01T00:00:00"/>
    <n v="29"/>
    <n v="26"/>
    <n v="891"/>
    <n v="960"/>
    <n v="7665"/>
    <n v="-3"/>
    <n v="-1"/>
    <x v="148"/>
    <x v="3"/>
    <x v="1"/>
  </r>
  <r>
    <d v="2021-08-31T00:00:00"/>
    <n v="15"/>
    <n v="15"/>
    <n v="888"/>
    <n v="960"/>
    <n v="7665"/>
    <n v="0"/>
    <n v="0"/>
    <x v="149"/>
    <x v="4"/>
    <x v="1"/>
  </r>
  <r>
    <d v="2021-08-30T00:00:00"/>
    <n v="96"/>
    <n v="96"/>
    <n v="888"/>
    <n v="960"/>
    <n v="7665"/>
    <n v="0"/>
    <n v="0"/>
    <x v="149"/>
    <x v="4"/>
    <x v="1"/>
  </r>
  <r>
    <d v="2021-08-29T00:00:00"/>
    <n v="13"/>
    <n v="10"/>
    <n v="888"/>
    <n v="960"/>
    <n v="7665"/>
    <n v="-3"/>
    <n v="-1"/>
    <x v="149"/>
    <x v="4"/>
    <x v="1"/>
  </r>
  <r>
    <d v="2021-08-28T00:00:00"/>
    <n v="32"/>
    <n v="22"/>
    <n v="885"/>
    <n v="960"/>
    <n v="7665"/>
    <n v="-10"/>
    <n v="-1"/>
    <x v="150"/>
    <x v="4"/>
    <x v="1"/>
  </r>
  <r>
    <d v="2021-08-27T00:00:00"/>
    <n v="48"/>
    <n v="84"/>
    <n v="875"/>
    <n v="960"/>
    <n v="7665"/>
    <n v="36"/>
    <n v="1"/>
    <x v="151"/>
    <x v="4"/>
    <x v="1"/>
  </r>
  <r>
    <d v="2021-08-26T00:00:00"/>
    <n v="19"/>
    <n v="18"/>
    <n v="911"/>
    <n v="960"/>
    <n v="7665"/>
    <n v="-1"/>
    <n v="-1"/>
    <x v="136"/>
    <x v="4"/>
    <x v="1"/>
  </r>
  <r>
    <d v="2021-08-25T00:00:00"/>
    <n v="38"/>
    <n v="37"/>
    <n v="910"/>
    <n v="960"/>
    <n v="7665"/>
    <n v="-1"/>
    <n v="-1"/>
    <x v="128"/>
    <x v="4"/>
    <x v="1"/>
  </r>
  <r>
    <d v="2021-08-24T00:00:00"/>
    <n v="36"/>
    <n v="34"/>
    <n v="909"/>
    <n v="960"/>
    <n v="7665"/>
    <n v="-2"/>
    <n v="-1"/>
    <x v="152"/>
    <x v="4"/>
    <x v="1"/>
  </r>
  <r>
    <d v="2021-08-23T00:00:00"/>
    <n v="72"/>
    <n v="64"/>
    <n v="907"/>
    <n v="960"/>
    <n v="7665"/>
    <n v="-8"/>
    <n v="-1"/>
    <x v="153"/>
    <x v="4"/>
    <x v="1"/>
  </r>
  <r>
    <d v="2021-08-22T00:00:00"/>
    <n v="36"/>
    <n v="25"/>
    <n v="899"/>
    <n v="960"/>
    <n v="7665"/>
    <n v="-11"/>
    <n v="-1"/>
    <x v="154"/>
    <x v="4"/>
    <x v="1"/>
  </r>
  <r>
    <d v="2021-08-21T00:00:00"/>
    <n v="28"/>
    <n v="21"/>
    <n v="888"/>
    <n v="960"/>
    <n v="7665"/>
    <n v="-7"/>
    <n v="-1"/>
    <x v="149"/>
    <x v="4"/>
    <x v="1"/>
  </r>
  <r>
    <d v="2021-08-20T00:00:00"/>
    <n v="60"/>
    <n v="104"/>
    <n v="881"/>
    <n v="960"/>
    <n v="7665"/>
    <n v="44"/>
    <n v="1"/>
    <x v="143"/>
    <x v="4"/>
    <x v="1"/>
  </r>
  <r>
    <d v="2021-08-19T00:00:00"/>
    <n v="60"/>
    <n v="51"/>
    <n v="925"/>
    <n v="960"/>
    <n v="7665"/>
    <n v="-9"/>
    <n v="-1"/>
    <x v="129"/>
    <x v="4"/>
    <x v="1"/>
  </r>
  <r>
    <d v="2021-08-18T00:00:00"/>
    <n v="19"/>
    <n v="18"/>
    <n v="916"/>
    <n v="960"/>
    <n v="7665"/>
    <n v="-1"/>
    <n v="-1"/>
    <x v="155"/>
    <x v="4"/>
    <x v="1"/>
  </r>
  <r>
    <d v="2021-08-17T00:00:00"/>
    <n v="56"/>
    <n v="53"/>
    <n v="915"/>
    <n v="960"/>
    <n v="7665"/>
    <n v="-3"/>
    <n v="-1"/>
    <x v="156"/>
    <x v="4"/>
    <x v="1"/>
  </r>
  <r>
    <d v="2021-08-16T00:00:00"/>
    <n v="30"/>
    <n v="28"/>
    <n v="912"/>
    <n v="960"/>
    <n v="7665"/>
    <n v="-2"/>
    <n v="-1"/>
    <x v="132"/>
    <x v="4"/>
    <x v="1"/>
  </r>
  <r>
    <d v="2021-08-15T00:00:00"/>
    <n v="35"/>
    <n v="25"/>
    <n v="910"/>
    <n v="960"/>
    <n v="7665"/>
    <n v="-10"/>
    <n v="-1"/>
    <x v="128"/>
    <x v="4"/>
    <x v="1"/>
  </r>
  <r>
    <d v="2021-08-14T00:00:00"/>
    <n v="44"/>
    <n v="33"/>
    <n v="900"/>
    <n v="960"/>
    <n v="7665"/>
    <n v="-11"/>
    <n v="-1"/>
    <x v="157"/>
    <x v="4"/>
    <x v="1"/>
  </r>
  <r>
    <d v="2021-08-13T00:00:00"/>
    <n v="52"/>
    <n v="97"/>
    <n v="889"/>
    <n v="960"/>
    <n v="7665"/>
    <n v="45"/>
    <n v="1"/>
    <x v="158"/>
    <x v="4"/>
    <x v="1"/>
  </r>
  <r>
    <d v="2021-08-12T00:00:00"/>
    <n v="60"/>
    <n v="58"/>
    <n v="934"/>
    <n v="960"/>
    <n v="7665"/>
    <n v="-2"/>
    <n v="-1"/>
    <x v="125"/>
    <x v="4"/>
    <x v="1"/>
  </r>
  <r>
    <d v="2021-08-11T00:00:00"/>
    <n v="34"/>
    <n v="28"/>
    <n v="932"/>
    <n v="960"/>
    <n v="7665"/>
    <n v="-6"/>
    <n v="-1"/>
    <x v="159"/>
    <x v="4"/>
    <x v="1"/>
  </r>
  <r>
    <d v="2021-08-10T00:00:00"/>
    <n v="47"/>
    <n v="40"/>
    <n v="926"/>
    <n v="960"/>
    <n v="7665"/>
    <n v="-7"/>
    <n v="-1"/>
    <x v="118"/>
    <x v="4"/>
    <x v="1"/>
  </r>
  <r>
    <d v="2021-08-09T00:00:00"/>
    <n v="60"/>
    <n v="54"/>
    <n v="919"/>
    <n v="960"/>
    <n v="7665"/>
    <n v="-6"/>
    <n v="-1"/>
    <x v="131"/>
    <x v="4"/>
    <x v="1"/>
  </r>
  <r>
    <d v="2021-08-08T00:00:00"/>
    <n v="42"/>
    <n v="31"/>
    <n v="913"/>
    <n v="960"/>
    <n v="7665"/>
    <n v="-11"/>
    <n v="-1"/>
    <x v="139"/>
    <x v="4"/>
    <x v="1"/>
  </r>
  <r>
    <d v="2021-08-07T00:00:00"/>
    <n v="44"/>
    <n v="32"/>
    <n v="902"/>
    <n v="960"/>
    <n v="7665"/>
    <n v="-12"/>
    <n v="-1"/>
    <x v="160"/>
    <x v="4"/>
    <x v="1"/>
  </r>
  <r>
    <d v="2021-08-06T00:00:00"/>
    <n v="33"/>
    <n v="57"/>
    <n v="890"/>
    <n v="960"/>
    <n v="7665"/>
    <n v="24"/>
    <n v="1"/>
    <x v="161"/>
    <x v="4"/>
    <x v="1"/>
  </r>
  <r>
    <d v="2021-08-05T00:00:00"/>
    <n v="38"/>
    <n v="36"/>
    <n v="914"/>
    <n v="960"/>
    <n v="7665"/>
    <n v="-2"/>
    <n v="-1"/>
    <x v="146"/>
    <x v="4"/>
    <x v="1"/>
  </r>
  <r>
    <d v="2021-08-04T00:00:00"/>
    <n v="15"/>
    <n v="13"/>
    <n v="912"/>
    <n v="960"/>
    <n v="7665"/>
    <n v="-2"/>
    <n v="-1"/>
    <x v="132"/>
    <x v="4"/>
    <x v="1"/>
  </r>
  <r>
    <d v="2021-08-03T00:00:00"/>
    <n v="60"/>
    <n v="56"/>
    <n v="910"/>
    <n v="960"/>
    <n v="7665"/>
    <n v="-4"/>
    <n v="-1"/>
    <x v="128"/>
    <x v="4"/>
    <x v="1"/>
  </r>
  <r>
    <d v="2021-08-02T00:00:00"/>
    <n v="91"/>
    <n v="90"/>
    <n v="906"/>
    <n v="960"/>
    <n v="7665"/>
    <n v="-1"/>
    <n v="-1"/>
    <x v="162"/>
    <x v="4"/>
    <x v="1"/>
  </r>
  <r>
    <d v="2021-08-01T00:00:00"/>
    <n v="43"/>
    <n v="30"/>
    <n v="905"/>
    <n v="960"/>
    <n v="7665"/>
    <n v="-13"/>
    <n v="-1"/>
    <x v="163"/>
    <x v="4"/>
    <x v="1"/>
  </r>
  <r>
    <d v="2021-07-31T00:00:00"/>
    <n v="21"/>
    <n v="13"/>
    <n v="892"/>
    <n v="960"/>
    <n v="7665"/>
    <n v="-8"/>
    <n v="-1"/>
    <x v="164"/>
    <x v="5"/>
    <x v="1"/>
  </r>
  <r>
    <d v="2021-07-30T00:00:00"/>
    <n v="36"/>
    <n v="72"/>
    <n v="884"/>
    <n v="960"/>
    <n v="7665"/>
    <n v="36"/>
    <n v="1"/>
    <x v="165"/>
    <x v="5"/>
    <x v="1"/>
  </r>
  <r>
    <d v="2021-07-29T00:00:00"/>
    <n v="39"/>
    <n v="33"/>
    <n v="920"/>
    <n v="960"/>
    <n v="7665"/>
    <n v="-6"/>
    <n v="-1"/>
    <x v="138"/>
    <x v="5"/>
    <x v="1"/>
  </r>
  <r>
    <d v="2021-07-28T00:00:00"/>
    <n v="53"/>
    <n v="52"/>
    <n v="914"/>
    <n v="960"/>
    <n v="7665"/>
    <n v="-1"/>
    <n v="-1"/>
    <x v="146"/>
    <x v="5"/>
    <x v="1"/>
  </r>
  <r>
    <d v="2021-07-27T00:00:00"/>
    <n v="25"/>
    <n v="23"/>
    <n v="913"/>
    <n v="960"/>
    <n v="7665"/>
    <n v="-2"/>
    <n v="-1"/>
    <x v="139"/>
    <x v="5"/>
    <x v="1"/>
  </r>
  <r>
    <d v="2021-07-26T00:00:00"/>
    <n v="49"/>
    <n v="42"/>
    <n v="911"/>
    <n v="960"/>
    <n v="7665"/>
    <n v="-7"/>
    <n v="-1"/>
    <x v="136"/>
    <x v="5"/>
    <x v="1"/>
  </r>
  <r>
    <d v="2021-07-25T00:00:00"/>
    <n v="33"/>
    <n v="24"/>
    <n v="904"/>
    <n v="960"/>
    <n v="7665"/>
    <n v="-9"/>
    <n v="-1"/>
    <x v="133"/>
    <x v="5"/>
    <x v="1"/>
  </r>
  <r>
    <d v="2021-07-24T00:00:00"/>
    <n v="40"/>
    <n v="26"/>
    <n v="895"/>
    <n v="960"/>
    <n v="7665"/>
    <n v="-14"/>
    <n v="-1"/>
    <x v="142"/>
    <x v="5"/>
    <x v="1"/>
  </r>
  <r>
    <d v="2021-07-23T00:00:00"/>
    <n v="60"/>
    <n v="114"/>
    <n v="881"/>
    <n v="960"/>
    <n v="7665"/>
    <n v="54"/>
    <n v="1"/>
    <x v="143"/>
    <x v="5"/>
    <x v="1"/>
  </r>
  <r>
    <d v="2021-07-22T00:00:00"/>
    <n v="23"/>
    <n v="21"/>
    <n v="935"/>
    <n v="960"/>
    <n v="7665"/>
    <n v="-2"/>
    <n v="-1"/>
    <x v="106"/>
    <x v="5"/>
    <x v="1"/>
  </r>
  <r>
    <d v="2021-07-21T00:00:00"/>
    <n v="16"/>
    <n v="16"/>
    <n v="933"/>
    <n v="960"/>
    <n v="7665"/>
    <n v="0"/>
    <n v="0"/>
    <x v="113"/>
    <x v="5"/>
    <x v="1"/>
  </r>
  <r>
    <d v="2021-07-20T00:00:00"/>
    <n v="63"/>
    <n v="58"/>
    <n v="933"/>
    <n v="960"/>
    <n v="7665"/>
    <n v="-5"/>
    <n v="-1"/>
    <x v="113"/>
    <x v="5"/>
    <x v="1"/>
  </r>
  <r>
    <d v="2021-07-19T00:00:00"/>
    <n v="46"/>
    <n v="41"/>
    <n v="928"/>
    <n v="960"/>
    <n v="7665"/>
    <n v="-5"/>
    <n v="-1"/>
    <x v="166"/>
    <x v="5"/>
    <x v="1"/>
  </r>
  <r>
    <d v="2021-07-18T00:00:00"/>
    <n v="37"/>
    <n v="26"/>
    <n v="923"/>
    <n v="960"/>
    <n v="7665"/>
    <n v="-11"/>
    <n v="-1"/>
    <x v="145"/>
    <x v="5"/>
    <x v="1"/>
  </r>
  <r>
    <d v="2021-07-17T00:00:00"/>
    <n v="31"/>
    <n v="23"/>
    <n v="912"/>
    <n v="960"/>
    <n v="7665"/>
    <n v="-8"/>
    <n v="-1"/>
    <x v="132"/>
    <x v="5"/>
    <x v="1"/>
  </r>
  <r>
    <d v="2021-07-16T00:00:00"/>
    <n v="28"/>
    <n v="50"/>
    <n v="904"/>
    <n v="960"/>
    <n v="7665"/>
    <n v="22"/>
    <n v="1"/>
    <x v="133"/>
    <x v="5"/>
    <x v="1"/>
  </r>
  <r>
    <d v="2021-07-15T00:00:00"/>
    <n v="45"/>
    <n v="40"/>
    <n v="926"/>
    <n v="960"/>
    <n v="7665"/>
    <n v="-5"/>
    <n v="-1"/>
    <x v="118"/>
    <x v="5"/>
    <x v="1"/>
  </r>
  <r>
    <d v="2021-07-14T00:00:00"/>
    <n v="29"/>
    <n v="25"/>
    <n v="921"/>
    <n v="960"/>
    <n v="7665"/>
    <n v="-4"/>
    <n v="-1"/>
    <x v="130"/>
    <x v="5"/>
    <x v="1"/>
  </r>
  <r>
    <d v="2021-07-13T00:00:00"/>
    <n v="28"/>
    <n v="28"/>
    <n v="917"/>
    <n v="960"/>
    <n v="7665"/>
    <n v="0"/>
    <n v="0"/>
    <x v="167"/>
    <x v="5"/>
    <x v="1"/>
  </r>
  <r>
    <d v="2021-07-12T00:00:00"/>
    <n v="57"/>
    <n v="52"/>
    <n v="917"/>
    <n v="960"/>
    <n v="7665"/>
    <n v="-5"/>
    <n v="-1"/>
    <x v="167"/>
    <x v="5"/>
    <x v="1"/>
  </r>
  <r>
    <d v="2021-07-11T00:00:00"/>
    <n v="28"/>
    <n v="18"/>
    <n v="912"/>
    <n v="960"/>
    <n v="7665"/>
    <n v="-10"/>
    <n v="-1"/>
    <x v="132"/>
    <x v="5"/>
    <x v="1"/>
  </r>
  <r>
    <d v="2021-07-10T00:00:00"/>
    <n v="48"/>
    <n v="30"/>
    <n v="902"/>
    <n v="960"/>
    <n v="7665"/>
    <n v="-18"/>
    <n v="-1"/>
    <x v="160"/>
    <x v="5"/>
    <x v="1"/>
  </r>
  <r>
    <d v="2021-07-09T00:00:00"/>
    <n v="21"/>
    <n v="36"/>
    <n v="884"/>
    <n v="960"/>
    <n v="7665"/>
    <n v="15"/>
    <n v="1"/>
    <x v="165"/>
    <x v="5"/>
    <x v="1"/>
  </r>
  <r>
    <d v="2021-07-08T00:00:00"/>
    <n v="33"/>
    <n v="33"/>
    <n v="899"/>
    <n v="960"/>
    <n v="7665"/>
    <n v="0"/>
    <n v="0"/>
    <x v="154"/>
    <x v="5"/>
    <x v="1"/>
  </r>
  <r>
    <d v="2021-07-07T00:00:00"/>
    <n v="39"/>
    <n v="38"/>
    <n v="899"/>
    <n v="960"/>
    <n v="7665"/>
    <n v="-1"/>
    <n v="-1"/>
    <x v="154"/>
    <x v="5"/>
    <x v="1"/>
  </r>
  <r>
    <d v="2021-07-06T00:00:00"/>
    <n v="17"/>
    <n v="16"/>
    <n v="898"/>
    <n v="960"/>
    <n v="7665"/>
    <n v="-1"/>
    <n v="-1"/>
    <x v="134"/>
    <x v="5"/>
    <x v="1"/>
  </r>
  <r>
    <d v="2021-07-05T00:00:00"/>
    <n v="78"/>
    <n v="71"/>
    <n v="897"/>
    <n v="960"/>
    <n v="7665"/>
    <n v="-7"/>
    <n v="-1"/>
    <x v="141"/>
    <x v="5"/>
    <x v="1"/>
  </r>
  <r>
    <d v="2021-07-04T00:00:00"/>
    <n v="18"/>
    <n v="11"/>
    <n v="890"/>
    <n v="960"/>
    <n v="7665"/>
    <n v="-7"/>
    <n v="-1"/>
    <x v="161"/>
    <x v="5"/>
    <x v="1"/>
  </r>
  <r>
    <d v="2021-07-03T00:00:00"/>
    <n v="30"/>
    <n v="19"/>
    <n v="883"/>
    <n v="960"/>
    <n v="7665"/>
    <n v="-11"/>
    <n v="-1"/>
    <x v="168"/>
    <x v="5"/>
    <x v="1"/>
  </r>
  <r>
    <d v="2021-07-02T00:00:00"/>
    <n v="44"/>
    <n v="75"/>
    <n v="872"/>
    <n v="960"/>
    <n v="7665"/>
    <n v="31"/>
    <n v="1"/>
    <x v="169"/>
    <x v="5"/>
    <x v="1"/>
  </r>
  <r>
    <d v="2021-07-01T00:00:00"/>
    <n v="48"/>
    <n v="40"/>
    <n v="903"/>
    <n v="960"/>
    <n v="7665"/>
    <n v="-8"/>
    <n v="-1"/>
    <x v="170"/>
    <x v="5"/>
    <x v="1"/>
  </r>
  <r>
    <d v="2021-06-30T00:00:00"/>
    <n v="32"/>
    <n v="28"/>
    <n v="895"/>
    <n v="960"/>
    <n v="7665"/>
    <n v="-4"/>
    <n v="-1"/>
    <x v="142"/>
    <x v="6"/>
    <x v="1"/>
  </r>
  <r>
    <d v="2021-06-29T00:00:00"/>
    <n v="49"/>
    <n v="44"/>
    <n v="891"/>
    <n v="960"/>
    <n v="7665"/>
    <n v="-5"/>
    <n v="-1"/>
    <x v="148"/>
    <x v="6"/>
    <x v="1"/>
  </r>
  <r>
    <d v="2021-06-28T00:00:00"/>
    <n v="78"/>
    <n v="65"/>
    <n v="886"/>
    <n v="960"/>
    <n v="7665"/>
    <n v="-13"/>
    <n v="-1"/>
    <x v="171"/>
    <x v="6"/>
    <x v="1"/>
  </r>
  <r>
    <d v="2021-06-27T00:00:00"/>
    <n v="43"/>
    <n v="30"/>
    <n v="873"/>
    <n v="960"/>
    <n v="7665"/>
    <n v="-13"/>
    <n v="-1"/>
    <x v="144"/>
    <x v="6"/>
    <x v="1"/>
  </r>
  <r>
    <d v="2021-06-26T00:00:00"/>
    <n v="45"/>
    <n v="28"/>
    <n v="860"/>
    <n v="960"/>
    <n v="7665"/>
    <n v="-17"/>
    <n v="-1"/>
    <x v="172"/>
    <x v="6"/>
    <x v="1"/>
  </r>
  <r>
    <d v="2021-06-25T00:00:00"/>
    <n v="33"/>
    <n v="62"/>
    <n v="843"/>
    <n v="960"/>
    <n v="7665"/>
    <n v="29"/>
    <n v="1"/>
    <x v="173"/>
    <x v="6"/>
    <x v="1"/>
  </r>
  <r>
    <d v="2021-06-24T00:00:00"/>
    <n v="57"/>
    <n v="51"/>
    <n v="872"/>
    <n v="960"/>
    <n v="7665"/>
    <n v="-6"/>
    <n v="-1"/>
    <x v="169"/>
    <x v="6"/>
    <x v="1"/>
  </r>
  <r>
    <d v="2021-06-23T00:00:00"/>
    <n v="26"/>
    <n v="24"/>
    <n v="866"/>
    <n v="960"/>
    <n v="7665"/>
    <n v="-2"/>
    <n v="-1"/>
    <x v="174"/>
    <x v="6"/>
    <x v="1"/>
  </r>
  <r>
    <d v="2021-06-22T00:00:00"/>
    <n v="36"/>
    <n v="35"/>
    <n v="864"/>
    <n v="960"/>
    <n v="7665"/>
    <n v="-1"/>
    <n v="-1"/>
    <x v="175"/>
    <x v="6"/>
    <x v="1"/>
  </r>
  <r>
    <d v="2021-06-21T00:00:00"/>
    <n v="49"/>
    <n v="42"/>
    <n v="863"/>
    <n v="960"/>
    <n v="7665"/>
    <n v="-7"/>
    <n v="-1"/>
    <x v="176"/>
    <x v="6"/>
    <x v="1"/>
  </r>
  <r>
    <d v="2021-06-20T00:00:00"/>
    <n v="46"/>
    <n v="33"/>
    <n v="856"/>
    <n v="960"/>
    <n v="7665"/>
    <n v="-13"/>
    <n v="-1"/>
    <x v="177"/>
    <x v="6"/>
    <x v="1"/>
  </r>
  <r>
    <d v="2021-06-19T00:00:00"/>
    <n v="36"/>
    <n v="23"/>
    <n v="843"/>
    <n v="960"/>
    <n v="7665"/>
    <n v="-13"/>
    <n v="-1"/>
    <x v="173"/>
    <x v="6"/>
    <x v="1"/>
  </r>
  <r>
    <d v="2021-06-18T00:00:00"/>
    <n v="65"/>
    <n v="121"/>
    <n v="830"/>
    <n v="960"/>
    <n v="7665"/>
    <n v="56"/>
    <n v="1"/>
    <x v="178"/>
    <x v="6"/>
    <x v="1"/>
  </r>
  <r>
    <d v="2021-06-17T00:00:00"/>
    <n v="55"/>
    <n v="48"/>
    <n v="886"/>
    <n v="960"/>
    <n v="7665"/>
    <n v="-7"/>
    <n v="-1"/>
    <x v="171"/>
    <x v="6"/>
    <x v="1"/>
  </r>
  <r>
    <d v="2021-06-16T00:00:00"/>
    <n v="27"/>
    <n v="26"/>
    <n v="879"/>
    <n v="960"/>
    <n v="7665"/>
    <n v="-1"/>
    <n v="-1"/>
    <x v="179"/>
    <x v="6"/>
    <x v="1"/>
  </r>
  <r>
    <d v="2021-06-15T00:00:00"/>
    <n v="56"/>
    <n v="53"/>
    <n v="878"/>
    <n v="960"/>
    <n v="7665"/>
    <n v="-3"/>
    <n v="-1"/>
    <x v="180"/>
    <x v="6"/>
    <x v="1"/>
  </r>
  <r>
    <d v="2021-06-14T00:00:00"/>
    <n v="24"/>
    <n v="23"/>
    <n v="875"/>
    <n v="960"/>
    <n v="7665"/>
    <n v="-1"/>
    <n v="-1"/>
    <x v="151"/>
    <x v="6"/>
    <x v="1"/>
  </r>
  <r>
    <d v="2021-06-13T00:00:00"/>
    <n v="18"/>
    <n v="13"/>
    <n v="874"/>
    <n v="960"/>
    <n v="7665"/>
    <n v="-5"/>
    <n v="-1"/>
    <x v="181"/>
    <x v="6"/>
    <x v="1"/>
  </r>
  <r>
    <d v="2021-06-12T00:00:00"/>
    <n v="29"/>
    <n v="19"/>
    <n v="869"/>
    <n v="960"/>
    <n v="7665"/>
    <n v="-10"/>
    <n v="-1"/>
    <x v="182"/>
    <x v="6"/>
    <x v="1"/>
  </r>
  <r>
    <d v="2021-06-11T00:00:00"/>
    <n v="37"/>
    <n v="68"/>
    <n v="859"/>
    <n v="960"/>
    <n v="7665"/>
    <n v="31"/>
    <n v="1"/>
    <x v="183"/>
    <x v="6"/>
    <x v="1"/>
  </r>
  <r>
    <d v="2021-06-10T00:00:00"/>
    <n v="29"/>
    <n v="25"/>
    <n v="890"/>
    <n v="960"/>
    <n v="7665"/>
    <n v="-4"/>
    <n v="-1"/>
    <x v="161"/>
    <x v="6"/>
    <x v="1"/>
  </r>
  <r>
    <d v="2021-06-09T00:00:00"/>
    <n v="46"/>
    <n v="38"/>
    <n v="886"/>
    <n v="960"/>
    <n v="7665"/>
    <n v="-8"/>
    <n v="-1"/>
    <x v="171"/>
    <x v="6"/>
    <x v="1"/>
  </r>
  <r>
    <d v="2021-06-08T00:00:00"/>
    <n v="18"/>
    <n v="15"/>
    <n v="878"/>
    <n v="960"/>
    <n v="7665"/>
    <n v="-3"/>
    <n v="-1"/>
    <x v="180"/>
    <x v="6"/>
    <x v="1"/>
  </r>
  <r>
    <d v="2021-06-07T00:00:00"/>
    <n v="73"/>
    <n v="72"/>
    <n v="875"/>
    <n v="960"/>
    <n v="7665"/>
    <n v="-1"/>
    <n v="-1"/>
    <x v="151"/>
    <x v="6"/>
    <x v="1"/>
  </r>
  <r>
    <d v="2021-06-06T00:00:00"/>
    <n v="21"/>
    <n v="15"/>
    <n v="874"/>
    <n v="960"/>
    <n v="7665"/>
    <n v="-6"/>
    <n v="-1"/>
    <x v="181"/>
    <x v="6"/>
    <x v="1"/>
  </r>
  <r>
    <d v="2021-06-05T00:00:00"/>
    <n v="11"/>
    <n v="8"/>
    <n v="868"/>
    <n v="960"/>
    <n v="7665"/>
    <n v="-3"/>
    <n v="-1"/>
    <x v="184"/>
    <x v="6"/>
    <x v="1"/>
  </r>
  <r>
    <d v="2021-06-04T00:00:00"/>
    <n v="47"/>
    <n v="91"/>
    <n v="865"/>
    <n v="960"/>
    <n v="7665"/>
    <n v="44"/>
    <n v="1"/>
    <x v="185"/>
    <x v="6"/>
    <x v="1"/>
  </r>
  <r>
    <d v="2021-06-03T00:00:00"/>
    <n v="38"/>
    <n v="31"/>
    <n v="909"/>
    <n v="960"/>
    <n v="7665"/>
    <n v="-7"/>
    <n v="-1"/>
    <x v="152"/>
    <x v="6"/>
    <x v="1"/>
  </r>
  <r>
    <d v="2021-06-02T00:00:00"/>
    <n v="47"/>
    <n v="41"/>
    <n v="902"/>
    <n v="960"/>
    <n v="7665"/>
    <n v="-6"/>
    <n v="-1"/>
    <x v="160"/>
    <x v="6"/>
    <x v="1"/>
  </r>
  <r>
    <d v="2021-06-01T00:00:00"/>
    <n v="62"/>
    <n v="54"/>
    <n v="896"/>
    <n v="960"/>
    <n v="7665"/>
    <n v="-8"/>
    <n v="-1"/>
    <x v="137"/>
    <x v="6"/>
    <x v="1"/>
  </r>
  <r>
    <d v="2021-05-31T00:00:00"/>
    <n v="81"/>
    <n v="66"/>
    <n v="888"/>
    <n v="960"/>
    <n v="7665"/>
    <n v="-15"/>
    <n v="-1"/>
    <x v="149"/>
    <x v="7"/>
    <x v="1"/>
  </r>
  <r>
    <d v="2021-05-30T00:00:00"/>
    <n v="42"/>
    <n v="32"/>
    <n v="873"/>
    <n v="960"/>
    <n v="7665"/>
    <n v="-10"/>
    <n v="-1"/>
    <x v="144"/>
    <x v="7"/>
    <x v="1"/>
  </r>
  <r>
    <d v="2021-05-29T00:00:00"/>
    <n v="39"/>
    <n v="29"/>
    <n v="863"/>
    <n v="960"/>
    <n v="7665"/>
    <n v="-10"/>
    <n v="-1"/>
    <x v="176"/>
    <x v="7"/>
    <x v="1"/>
  </r>
  <r>
    <d v="2021-05-28T00:00:00"/>
    <n v="58"/>
    <n v="106"/>
    <n v="853"/>
    <n v="960"/>
    <n v="7665"/>
    <n v="48"/>
    <n v="1"/>
    <x v="186"/>
    <x v="7"/>
    <x v="1"/>
  </r>
  <r>
    <d v="2021-05-27T00:00:00"/>
    <n v="16"/>
    <n v="14"/>
    <n v="901"/>
    <n v="960"/>
    <n v="7665"/>
    <n v="-2"/>
    <n v="-1"/>
    <x v="187"/>
    <x v="7"/>
    <x v="1"/>
  </r>
  <r>
    <d v="2021-05-26T00:00:00"/>
    <n v="53"/>
    <n v="43"/>
    <n v="899"/>
    <n v="960"/>
    <n v="7665"/>
    <n v="-10"/>
    <n v="-1"/>
    <x v="154"/>
    <x v="7"/>
    <x v="1"/>
  </r>
  <r>
    <d v="2021-05-25T00:00:00"/>
    <n v="45"/>
    <n v="38"/>
    <n v="889"/>
    <n v="960"/>
    <n v="7665"/>
    <n v="-7"/>
    <n v="-1"/>
    <x v="158"/>
    <x v="7"/>
    <x v="1"/>
  </r>
  <r>
    <d v="2021-05-24T00:00:00"/>
    <n v="94"/>
    <n v="85"/>
    <n v="882"/>
    <n v="960"/>
    <n v="7665"/>
    <n v="-9"/>
    <n v="-1"/>
    <x v="147"/>
    <x v="7"/>
    <x v="1"/>
  </r>
  <r>
    <d v="2021-05-23T00:00:00"/>
    <n v="24"/>
    <n v="18"/>
    <n v="873"/>
    <n v="960"/>
    <n v="7665"/>
    <n v="-6"/>
    <n v="-1"/>
    <x v="144"/>
    <x v="7"/>
    <x v="1"/>
  </r>
  <r>
    <d v="2021-05-22T00:00:00"/>
    <n v="14"/>
    <n v="11"/>
    <n v="867"/>
    <n v="960"/>
    <n v="7665"/>
    <n v="-3"/>
    <n v="-1"/>
    <x v="188"/>
    <x v="7"/>
    <x v="1"/>
  </r>
  <r>
    <d v="2021-05-21T00:00:00"/>
    <n v="55"/>
    <n v="104"/>
    <n v="864"/>
    <n v="960"/>
    <n v="7665"/>
    <n v="49"/>
    <n v="1"/>
    <x v="175"/>
    <x v="7"/>
    <x v="1"/>
  </r>
  <r>
    <d v="2021-05-20T00:00:00"/>
    <n v="52"/>
    <n v="48"/>
    <n v="913"/>
    <n v="960"/>
    <n v="7665"/>
    <n v="-4"/>
    <n v="-1"/>
    <x v="139"/>
    <x v="7"/>
    <x v="1"/>
  </r>
  <r>
    <d v="2021-05-19T00:00:00"/>
    <n v="28"/>
    <n v="25"/>
    <n v="909"/>
    <n v="960"/>
    <n v="7665"/>
    <n v="-3"/>
    <n v="-1"/>
    <x v="152"/>
    <x v="7"/>
    <x v="1"/>
  </r>
  <r>
    <d v="2021-05-18T00:00:00"/>
    <n v="63"/>
    <n v="62"/>
    <n v="906"/>
    <n v="960"/>
    <n v="7665"/>
    <n v="-1"/>
    <n v="-1"/>
    <x v="162"/>
    <x v="7"/>
    <x v="1"/>
  </r>
  <r>
    <d v="2021-05-17T00:00:00"/>
    <n v="78"/>
    <n v="72"/>
    <n v="905"/>
    <n v="960"/>
    <n v="7665"/>
    <n v="-6"/>
    <n v="-1"/>
    <x v="163"/>
    <x v="7"/>
    <x v="1"/>
  </r>
  <r>
    <d v="2021-05-16T00:00:00"/>
    <n v="25"/>
    <n v="17"/>
    <n v="899"/>
    <n v="960"/>
    <n v="7665"/>
    <n v="-8"/>
    <n v="-1"/>
    <x v="154"/>
    <x v="7"/>
    <x v="1"/>
  </r>
  <r>
    <d v="2021-05-15T00:00:00"/>
    <n v="47"/>
    <n v="33"/>
    <n v="891"/>
    <n v="960"/>
    <n v="7665"/>
    <n v="-14"/>
    <n v="-1"/>
    <x v="148"/>
    <x v="7"/>
    <x v="1"/>
  </r>
  <r>
    <d v="2021-05-14T00:00:00"/>
    <n v="64"/>
    <n v="122"/>
    <n v="877"/>
    <n v="960"/>
    <n v="7665"/>
    <n v="58"/>
    <n v="1"/>
    <x v="189"/>
    <x v="7"/>
    <x v="1"/>
  </r>
  <r>
    <d v="2021-05-13T00:00:00"/>
    <n v="63"/>
    <n v="53"/>
    <n v="935"/>
    <n v="960"/>
    <n v="7665"/>
    <n v="-10"/>
    <n v="-1"/>
    <x v="106"/>
    <x v="7"/>
    <x v="1"/>
  </r>
  <r>
    <d v="2021-05-12T00:00:00"/>
    <n v="45"/>
    <n v="39"/>
    <n v="925"/>
    <n v="960"/>
    <n v="7665"/>
    <n v="-6"/>
    <n v="-1"/>
    <x v="129"/>
    <x v="7"/>
    <x v="1"/>
  </r>
  <r>
    <d v="2021-05-11T00:00:00"/>
    <n v="21"/>
    <n v="19"/>
    <n v="919"/>
    <n v="960"/>
    <n v="7665"/>
    <n v="-2"/>
    <n v="-1"/>
    <x v="131"/>
    <x v="7"/>
    <x v="1"/>
  </r>
  <r>
    <d v="2021-05-10T00:00:00"/>
    <n v="63"/>
    <n v="54"/>
    <n v="917"/>
    <n v="960"/>
    <n v="7665"/>
    <n v="-9"/>
    <n v="-1"/>
    <x v="167"/>
    <x v="7"/>
    <x v="1"/>
  </r>
  <r>
    <d v="2021-05-09T00:00:00"/>
    <n v="48"/>
    <n v="32"/>
    <n v="908"/>
    <n v="960"/>
    <n v="7665"/>
    <n v="-16"/>
    <n v="-1"/>
    <x v="140"/>
    <x v="7"/>
    <x v="1"/>
  </r>
  <r>
    <d v="2021-05-08T00:00:00"/>
    <n v="22"/>
    <n v="17"/>
    <n v="892"/>
    <n v="960"/>
    <n v="7665"/>
    <n v="-5"/>
    <n v="-1"/>
    <x v="164"/>
    <x v="7"/>
    <x v="1"/>
  </r>
  <r>
    <d v="2021-05-07T00:00:00"/>
    <n v="27"/>
    <n v="50"/>
    <n v="887"/>
    <n v="960"/>
    <n v="7665"/>
    <n v="23"/>
    <n v="1"/>
    <x v="190"/>
    <x v="7"/>
    <x v="1"/>
  </r>
  <r>
    <d v="2021-05-06T00:00:00"/>
    <n v="31"/>
    <n v="27"/>
    <n v="910"/>
    <n v="960"/>
    <n v="7665"/>
    <n v="-4"/>
    <n v="-1"/>
    <x v="128"/>
    <x v="7"/>
    <x v="1"/>
  </r>
  <r>
    <d v="2021-05-05T00:00:00"/>
    <n v="37"/>
    <n v="31"/>
    <n v="906"/>
    <n v="960"/>
    <n v="7665"/>
    <n v="-6"/>
    <n v="-1"/>
    <x v="162"/>
    <x v="7"/>
    <x v="1"/>
  </r>
  <r>
    <d v="2021-05-04T00:00:00"/>
    <n v="27"/>
    <n v="27"/>
    <n v="900"/>
    <n v="960"/>
    <n v="7665"/>
    <n v="0"/>
    <n v="0"/>
    <x v="157"/>
    <x v="7"/>
    <x v="1"/>
  </r>
  <r>
    <d v="2021-05-03T00:00:00"/>
    <n v="60"/>
    <n v="59"/>
    <n v="900"/>
    <n v="960"/>
    <n v="7665"/>
    <n v="-1"/>
    <n v="-1"/>
    <x v="157"/>
    <x v="7"/>
    <x v="1"/>
  </r>
  <r>
    <d v="2021-05-02T00:00:00"/>
    <n v="47"/>
    <n v="34"/>
    <n v="899"/>
    <n v="960"/>
    <n v="7665"/>
    <n v="-13"/>
    <n v="-1"/>
    <x v="154"/>
    <x v="7"/>
    <x v="1"/>
  </r>
  <r>
    <d v="2021-05-01T00:00:00"/>
    <n v="46"/>
    <n v="31"/>
    <n v="886"/>
    <n v="960"/>
    <n v="7665"/>
    <n v="-15"/>
    <n v="-1"/>
    <x v="171"/>
    <x v="7"/>
    <x v="1"/>
  </r>
  <r>
    <d v="2021-04-30T00:00:00"/>
    <n v="22"/>
    <n v="38"/>
    <n v="871"/>
    <n v="960"/>
    <n v="7665"/>
    <n v="16"/>
    <n v="1"/>
    <x v="191"/>
    <x v="8"/>
    <x v="1"/>
  </r>
  <r>
    <d v="2021-04-29T00:00:00"/>
    <n v="35"/>
    <n v="30"/>
    <n v="887"/>
    <n v="960"/>
    <n v="7665"/>
    <n v="-5"/>
    <n v="-1"/>
    <x v="190"/>
    <x v="8"/>
    <x v="1"/>
  </r>
  <r>
    <d v="2021-04-28T00:00:00"/>
    <n v="60"/>
    <n v="50"/>
    <n v="882"/>
    <n v="960"/>
    <n v="7665"/>
    <n v="-10"/>
    <n v="-1"/>
    <x v="147"/>
    <x v="8"/>
    <x v="1"/>
  </r>
  <r>
    <d v="2021-04-27T00:00:00"/>
    <n v="62"/>
    <n v="62"/>
    <n v="872"/>
    <n v="960"/>
    <n v="7665"/>
    <n v="0"/>
    <n v="0"/>
    <x v="169"/>
    <x v="8"/>
    <x v="1"/>
  </r>
  <r>
    <d v="2021-04-26T00:00:00"/>
    <n v="81"/>
    <n v="66"/>
    <n v="872"/>
    <n v="960"/>
    <n v="7665"/>
    <n v="-15"/>
    <n v="-1"/>
    <x v="169"/>
    <x v="8"/>
    <x v="1"/>
  </r>
  <r>
    <d v="2021-04-25T00:00:00"/>
    <n v="24"/>
    <n v="16"/>
    <n v="857"/>
    <n v="960"/>
    <n v="7665"/>
    <n v="-8"/>
    <n v="-1"/>
    <x v="192"/>
    <x v="8"/>
    <x v="1"/>
  </r>
  <r>
    <d v="2021-04-24T00:00:00"/>
    <n v="26"/>
    <n v="17"/>
    <n v="849"/>
    <n v="960"/>
    <n v="7665"/>
    <n v="-9"/>
    <n v="-1"/>
    <x v="193"/>
    <x v="8"/>
    <x v="1"/>
  </r>
  <r>
    <d v="2021-04-23T00:00:00"/>
    <n v="28"/>
    <n v="53"/>
    <n v="840"/>
    <n v="960"/>
    <n v="7665"/>
    <n v="25"/>
    <n v="1"/>
    <x v="194"/>
    <x v="8"/>
    <x v="1"/>
  </r>
  <r>
    <d v="2021-04-22T00:00:00"/>
    <n v="45"/>
    <n v="41"/>
    <n v="865"/>
    <n v="960"/>
    <n v="7665"/>
    <n v="-4"/>
    <n v="-1"/>
    <x v="185"/>
    <x v="8"/>
    <x v="1"/>
  </r>
  <r>
    <d v="2021-04-21T00:00:00"/>
    <n v="47"/>
    <n v="40"/>
    <n v="861"/>
    <n v="960"/>
    <n v="7665"/>
    <n v="-7"/>
    <n v="-1"/>
    <x v="195"/>
    <x v="8"/>
    <x v="1"/>
  </r>
  <r>
    <d v="2021-04-20T00:00:00"/>
    <n v="54"/>
    <n v="50"/>
    <n v="854"/>
    <n v="960"/>
    <n v="7665"/>
    <n v="-4"/>
    <n v="-1"/>
    <x v="196"/>
    <x v="8"/>
    <x v="1"/>
  </r>
  <r>
    <d v="2021-04-19T00:00:00"/>
    <n v="33"/>
    <n v="31"/>
    <n v="850"/>
    <n v="960"/>
    <n v="7665"/>
    <n v="-2"/>
    <n v="-1"/>
    <x v="197"/>
    <x v="8"/>
    <x v="1"/>
  </r>
  <r>
    <d v="2021-04-18T00:00:00"/>
    <n v="33"/>
    <n v="21"/>
    <n v="848"/>
    <n v="960"/>
    <n v="7665"/>
    <n v="-12"/>
    <n v="-1"/>
    <x v="198"/>
    <x v="8"/>
    <x v="1"/>
  </r>
  <r>
    <d v="2021-04-17T00:00:00"/>
    <n v="30"/>
    <n v="20"/>
    <n v="836"/>
    <n v="960"/>
    <n v="7665"/>
    <n v="-10"/>
    <n v="-1"/>
    <x v="199"/>
    <x v="8"/>
    <x v="1"/>
  </r>
  <r>
    <d v="2021-04-16T00:00:00"/>
    <n v="63"/>
    <n v="118"/>
    <n v="826"/>
    <n v="960"/>
    <n v="7665"/>
    <n v="55"/>
    <n v="1"/>
    <x v="200"/>
    <x v="8"/>
    <x v="1"/>
  </r>
  <r>
    <d v="2021-04-15T00:00:00"/>
    <n v="35"/>
    <n v="35"/>
    <n v="881"/>
    <n v="960"/>
    <n v="7665"/>
    <n v="0"/>
    <n v="0"/>
    <x v="143"/>
    <x v="8"/>
    <x v="1"/>
  </r>
  <r>
    <d v="2021-04-14T00:00:00"/>
    <n v="47"/>
    <n v="40"/>
    <n v="881"/>
    <n v="960"/>
    <n v="7665"/>
    <n v="-7"/>
    <n v="-1"/>
    <x v="143"/>
    <x v="8"/>
    <x v="1"/>
  </r>
  <r>
    <d v="2021-04-13T00:00:00"/>
    <n v="42"/>
    <n v="37"/>
    <n v="874"/>
    <n v="960"/>
    <n v="7665"/>
    <n v="-5"/>
    <n v="-1"/>
    <x v="181"/>
    <x v="8"/>
    <x v="1"/>
  </r>
  <r>
    <d v="2021-04-12T00:00:00"/>
    <n v="51"/>
    <n v="46"/>
    <n v="869"/>
    <n v="960"/>
    <n v="7665"/>
    <n v="-5"/>
    <n v="-1"/>
    <x v="182"/>
    <x v="8"/>
    <x v="1"/>
  </r>
  <r>
    <d v="2021-04-11T00:00:00"/>
    <n v="45"/>
    <n v="31"/>
    <n v="864"/>
    <n v="960"/>
    <n v="7665"/>
    <n v="-14"/>
    <n v="-1"/>
    <x v="175"/>
    <x v="8"/>
    <x v="1"/>
  </r>
  <r>
    <d v="2021-04-10T00:00:00"/>
    <n v="48"/>
    <n v="32"/>
    <n v="850"/>
    <n v="960"/>
    <n v="7665"/>
    <n v="-16"/>
    <n v="-1"/>
    <x v="197"/>
    <x v="8"/>
    <x v="1"/>
  </r>
  <r>
    <d v="2021-04-09T00:00:00"/>
    <n v="21"/>
    <n v="40"/>
    <n v="834"/>
    <n v="960"/>
    <n v="7665"/>
    <n v="19"/>
    <n v="1"/>
    <x v="201"/>
    <x v="8"/>
    <x v="1"/>
  </r>
  <r>
    <d v="2021-04-08T00:00:00"/>
    <n v="31"/>
    <n v="26"/>
    <n v="853"/>
    <n v="960"/>
    <n v="7665"/>
    <n v="-5"/>
    <n v="-1"/>
    <x v="186"/>
    <x v="8"/>
    <x v="1"/>
  </r>
  <r>
    <d v="2021-04-07T00:00:00"/>
    <n v="46"/>
    <n v="46"/>
    <n v="848"/>
    <n v="960"/>
    <n v="7665"/>
    <n v="0"/>
    <n v="0"/>
    <x v="198"/>
    <x v="8"/>
    <x v="1"/>
  </r>
  <r>
    <d v="2021-04-06T00:00:00"/>
    <n v="48"/>
    <n v="48"/>
    <n v="848"/>
    <n v="960"/>
    <n v="7665"/>
    <n v="0"/>
    <n v="0"/>
    <x v="198"/>
    <x v="8"/>
    <x v="1"/>
  </r>
  <r>
    <d v="2021-04-05T00:00:00"/>
    <n v="81"/>
    <n v="69"/>
    <n v="848"/>
    <n v="960"/>
    <n v="7665"/>
    <n v="-12"/>
    <n v="-1"/>
    <x v="198"/>
    <x v="8"/>
    <x v="1"/>
  </r>
  <r>
    <d v="2021-04-04T00:00:00"/>
    <n v="30"/>
    <n v="20"/>
    <n v="836"/>
    <n v="960"/>
    <n v="7665"/>
    <n v="-10"/>
    <n v="-1"/>
    <x v="199"/>
    <x v="8"/>
    <x v="1"/>
  </r>
  <r>
    <d v="2021-04-03T00:00:00"/>
    <n v="38"/>
    <n v="26"/>
    <n v="826"/>
    <n v="960"/>
    <n v="7665"/>
    <n v="-12"/>
    <n v="-1"/>
    <x v="200"/>
    <x v="8"/>
    <x v="1"/>
  </r>
  <r>
    <d v="2021-04-02T00:00:00"/>
    <n v="51"/>
    <n v="99"/>
    <n v="814"/>
    <n v="960"/>
    <n v="7665"/>
    <n v="48"/>
    <n v="1"/>
    <x v="202"/>
    <x v="8"/>
    <x v="1"/>
  </r>
  <r>
    <d v="2021-04-01T00:00:00"/>
    <n v="23"/>
    <n v="19"/>
    <n v="862"/>
    <n v="960"/>
    <n v="7665"/>
    <n v="-4"/>
    <n v="-1"/>
    <x v="203"/>
    <x v="8"/>
    <x v="1"/>
  </r>
  <r>
    <d v="2021-03-31T00:00:00"/>
    <n v="46"/>
    <n v="38"/>
    <n v="858"/>
    <n v="960"/>
    <n v="7665"/>
    <n v="-8"/>
    <n v="-1"/>
    <x v="204"/>
    <x v="9"/>
    <x v="1"/>
  </r>
  <r>
    <d v="2021-03-30T00:00:00"/>
    <n v="37"/>
    <n v="35"/>
    <n v="850"/>
    <n v="960"/>
    <n v="7665"/>
    <n v="-2"/>
    <n v="-1"/>
    <x v="197"/>
    <x v="9"/>
    <x v="1"/>
  </r>
  <r>
    <d v="2021-03-29T00:00:00"/>
    <n v="49"/>
    <n v="48"/>
    <n v="848"/>
    <n v="960"/>
    <n v="7665"/>
    <n v="-1"/>
    <n v="-1"/>
    <x v="198"/>
    <x v="9"/>
    <x v="1"/>
  </r>
  <r>
    <d v="2021-03-28T00:00:00"/>
    <n v="39"/>
    <n v="26"/>
    <n v="847"/>
    <n v="960"/>
    <n v="7665"/>
    <n v="-13"/>
    <n v="-1"/>
    <x v="205"/>
    <x v="9"/>
    <x v="1"/>
  </r>
  <r>
    <d v="2021-03-27T00:00:00"/>
    <n v="14"/>
    <n v="10"/>
    <n v="834"/>
    <n v="960"/>
    <n v="7665"/>
    <n v="-4"/>
    <n v="-1"/>
    <x v="201"/>
    <x v="9"/>
    <x v="1"/>
  </r>
  <r>
    <d v="2021-03-26T00:00:00"/>
    <n v="55"/>
    <n v="102"/>
    <n v="830"/>
    <n v="960"/>
    <n v="7665"/>
    <n v="47"/>
    <n v="1"/>
    <x v="178"/>
    <x v="9"/>
    <x v="1"/>
  </r>
  <r>
    <d v="2021-03-25T00:00:00"/>
    <n v="30"/>
    <n v="30"/>
    <n v="877"/>
    <n v="960"/>
    <n v="7665"/>
    <n v="0"/>
    <n v="0"/>
    <x v="189"/>
    <x v="9"/>
    <x v="1"/>
  </r>
  <r>
    <d v="2021-03-24T00:00:00"/>
    <n v="50"/>
    <n v="47"/>
    <n v="877"/>
    <n v="960"/>
    <n v="7665"/>
    <n v="-3"/>
    <n v="-1"/>
    <x v="189"/>
    <x v="9"/>
    <x v="1"/>
  </r>
  <r>
    <d v="2021-03-23T00:00:00"/>
    <n v="49"/>
    <n v="42"/>
    <n v="874"/>
    <n v="960"/>
    <n v="7665"/>
    <n v="-7"/>
    <n v="-1"/>
    <x v="181"/>
    <x v="9"/>
    <x v="1"/>
  </r>
  <r>
    <d v="2021-03-22T00:00:00"/>
    <n v="75"/>
    <n v="62"/>
    <n v="867"/>
    <n v="960"/>
    <n v="7665"/>
    <n v="-13"/>
    <n v="-1"/>
    <x v="188"/>
    <x v="9"/>
    <x v="1"/>
  </r>
  <r>
    <d v="2021-03-21T00:00:00"/>
    <n v="20"/>
    <n v="14"/>
    <n v="854"/>
    <n v="960"/>
    <n v="7665"/>
    <n v="-6"/>
    <n v="-1"/>
    <x v="196"/>
    <x v="9"/>
    <x v="1"/>
  </r>
  <r>
    <d v="2021-03-20T00:00:00"/>
    <n v="28"/>
    <n v="19"/>
    <n v="848"/>
    <n v="960"/>
    <n v="7665"/>
    <n v="-9"/>
    <n v="-1"/>
    <x v="198"/>
    <x v="9"/>
    <x v="1"/>
  </r>
  <r>
    <d v="2021-03-19T00:00:00"/>
    <n v="42"/>
    <n v="73"/>
    <n v="839"/>
    <n v="960"/>
    <n v="7665"/>
    <n v="31"/>
    <n v="1"/>
    <x v="206"/>
    <x v="9"/>
    <x v="1"/>
  </r>
  <r>
    <d v="2021-03-18T00:00:00"/>
    <n v="25"/>
    <n v="22"/>
    <n v="870"/>
    <n v="960"/>
    <n v="7665"/>
    <n v="-3"/>
    <n v="-1"/>
    <x v="207"/>
    <x v="9"/>
    <x v="1"/>
  </r>
  <r>
    <d v="2021-03-17T00:00:00"/>
    <n v="43"/>
    <n v="41"/>
    <n v="867"/>
    <n v="960"/>
    <n v="7665"/>
    <n v="-2"/>
    <n v="-1"/>
    <x v="188"/>
    <x v="9"/>
    <x v="1"/>
  </r>
  <r>
    <d v="2021-03-16T00:00:00"/>
    <n v="15"/>
    <n v="14"/>
    <n v="865"/>
    <n v="960"/>
    <n v="7665"/>
    <n v="-1"/>
    <n v="-1"/>
    <x v="185"/>
    <x v="9"/>
    <x v="1"/>
  </r>
  <r>
    <d v="2021-03-15T00:00:00"/>
    <n v="25"/>
    <n v="22"/>
    <n v="864"/>
    <n v="960"/>
    <n v="7665"/>
    <n v="-3"/>
    <n v="-1"/>
    <x v="175"/>
    <x v="9"/>
    <x v="1"/>
  </r>
  <r>
    <d v="2021-03-14T00:00:00"/>
    <n v="37"/>
    <n v="27"/>
    <n v="861"/>
    <n v="960"/>
    <n v="7665"/>
    <n v="-10"/>
    <n v="-1"/>
    <x v="195"/>
    <x v="9"/>
    <x v="1"/>
  </r>
  <r>
    <d v="2021-03-13T00:00:00"/>
    <n v="39"/>
    <n v="29"/>
    <n v="851"/>
    <n v="960"/>
    <n v="7665"/>
    <n v="-10"/>
    <n v="-1"/>
    <x v="208"/>
    <x v="9"/>
    <x v="1"/>
  </r>
  <r>
    <d v="2021-03-12T00:00:00"/>
    <n v="30"/>
    <n v="54"/>
    <n v="841"/>
    <n v="960"/>
    <n v="7665"/>
    <n v="24"/>
    <n v="1"/>
    <x v="209"/>
    <x v="9"/>
    <x v="1"/>
  </r>
  <r>
    <d v="2021-03-11T00:00:00"/>
    <n v="63"/>
    <n v="57"/>
    <n v="865"/>
    <n v="960"/>
    <n v="7665"/>
    <n v="-6"/>
    <n v="-1"/>
    <x v="185"/>
    <x v="9"/>
    <x v="1"/>
  </r>
  <r>
    <d v="2021-03-10T00:00:00"/>
    <n v="38"/>
    <n v="37"/>
    <n v="859"/>
    <n v="960"/>
    <n v="7665"/>
    <n v="-1"/>
    <n v="-1"/>
    <x v="183"/>
    <x v="9"/>
    <x v="1"/>
  </r>
  <r>
    <d v="2021-03-09T00:00:00"/>
    <n v="59"/>
    <n v="50"/>
    <n v="858"/>
    <n v="960"/>
    <n v="7665"/>
    <n v="-9"/>
    <n v="-1"/>
    <x v="204"/>
    <x v="9"/>
    <x v="1"/>
  </r>
  <r>
    <d v="2021-03-08T00:00:00"/>
    <n v="96"/>
    <n v="96"/>
    <n v="849"/>
    <n v="960"/>
    <n v="7665"/>
    <n v="0"/>
    <n v="0"/>
    <x v="193"/>
    <x v="9"/>
    <x v="1"/>
  </r>
  <r>
    <d v="2021-03-07T00:00:00"/>
    <n v="15"/>
    <n v="11"/>
    <n v="849"/>
    <n v="960"/>
    <n v="7665"/>
    <n v="-4"/>
    <n v="-1"/>
    <x v="193"/>
    <x v="9"/>
    <x v="1"/>
  </r>
  <r>
    <d v="2021-03-06T00:00:00"/>
    <n v="38"/>
    <n v="25"/>
    <n v="845"/>
    <n v="960"/>
    <n v="7665"/>
    <n v="-13"/>
    <n v="-1"/>
    <x v="210"/>
    <x v="9"/>
    <x v="1"/>
  </r>
  <r>
    <d v="2021-03-05T00:00:00"/>
    <n v="53"/>
    <n v="103"/>
    <n v="832"/>
    <n v="960"/>
    <n v="7665"/>
    <n v="50"/>
    <n v="1"/>
    <x v="211"/>
    <x v="9"/>
    <x v="1"/>
  </r>
  <r>
    <d v="2021-03-04T00:00:00"/>
    <n v="55"/>
    <n v="53"/>
    <n v="882"/>
    <n v="960"/>
    <n v="7665"/>
    <n v="-2"/>
    <n v="-1"/>
    <x v="147"/>
    <x v="9"/>
    <x v="1"/>
  </r>
  <r>
    <d v="2021-03-03T00:00:00"/>
    <n v="43"/>
    <n v="40"/>
    <n v="880"/>
    <n v="960"/>
    <n v="7665"/>
    <n v="-3"/>
    <n v="-1"/>
    <x v="212"/>
    <x v="9"/>
    <x v="1"/>
  </r>
  <r>
    <d v="2021-03-02T00:00:00"/>
    <n v="64"/>
    <n v="59"/>
    <n v="877"/>
    <n v="960"/>
    <n v="7665"/>
    <n v="-5"/>
    <n v="-1"/>
    <x v="189"/>
    <x v="9"/>
    <x v="1"/>
  </r>
  <r>
    <d v="2021-03-01T00:00:00"/>
    <n v="54"/>
    <n v="45"/>
    <n v="872"/>
    <n v="960"/>
    <n v="7665"/>
    <n v="-9"/>
    <n v="-1"/>
    <x v="169"/>
    <x v="9"/>
    <x v="1"/>
  </r>
  <r>
    <d v="2021-02-28T00:00:00"/>
    <n v="13"/>
    <n v="10"/>
    <n v="863"/>
    <n v="960"/>
    <n v="7665"/>
    <n v="-3"/>
    <n v="-1"/>
    <x v="176"/>
    <x v="10"/>
    <x v="1"/>
  </r>
  <r>
    <d v="2021-02-27T00:00:00"/>
    <n v="21"/>
    <n v="16"/>
    <n v="860"/>
    <n v="960"/>
    <n v="7665"/>
    <n v="-5"/>
    <n v="-1"/>
    <x v="172"/>
    <x v="10"/>
    <x v="1"/>
  </r>
  <r>
    <d v="2021-02-26T00:00:00"/>
    <n v="18"/>
    <n v="31"/>
    <n v="855"/>
    <n v="960"/>
    <n v="7665"/>
    <n v="13"/>
    <n v="1"/>
    <x v="213"/>
    <x v="10"/>
    <x v="1"/>
  </r>
  <r>
    <d v="2021-02-25T00:00:00"/>
    <n v="24"/>
    <n v="20"/>
    <n v="868"/>
    <n v="960"/>
    <n v="7665"/>
    <n v="-4"/>
    <n v="-1"/>
    <x v="184"/>
    <x v="10"/>
    <x v="1"/>
  </r>
  <r>
    <d v="2021-02-24T00:00:00"/>
    <n v="58"/>
    <n v="53"/>
    <n v="864"/>
    <n v="960"/>
    <n v="7665"/>
    <n v="-5"/>
    <n v="-1"/>
    <x v="175"/>
    <x v="10"/>
    <x v="1"/>
  </r>
  <r>
    <d v="2021-02-23T00:00:00"/>
    <n v="47"/>
    <n v="46"/>
    <n v="859"/>
    <n v="960"/>
    <n v="7665"/>
    <n v="-1"/>
    <n v="-1"/>
    <x v="183"/>
    <x v="10"/>
    <x v="1"/>
  </r>
  <r>
    <d v="2021-02-22T00:00:00"/>
    <n v="78"/>
    <n v="74"/>
    <n v="858"/>
    <n v="960"/>
    <n v="7665"/>
    <n v="-4"/>
    <n v="-1"/>
    <x v="204"/>
    <x v="10"/>
    <x v="1"/>
  </r>
  <r>
    <d v="2021-02-21T00:00:00"/>
    <n v="45"/>
    <n v="31"/>
    <n v="854"/>
    <n v="960"/>
    <n v="7665"/>
    <n v="-14"/>
    <n v="-1"/>
    <x v="196"/>
    <x v="10"/>
    <x v="1"/>
  </r>
  <r>
    <d v="2021-02-20T00:00:00"/>
    <n v="28"/>
    <n v="20"/>
    <n v="840"/>
    <n v="960"/>
    <n v="7665"/>
    <n v="-8"/>
    <n v="-1"/>
    <x v="194"/>
    <x v="10"/>
    <x v="1"/>
  </r>
  <r>
    <d v="2021-02-19T00:00:00"/>
    <n v="61"/>
    <n v="112"/>
    <n v="832"/>
    <n v="960"/>
    <n v="7665"/>
    <n v="51"/>
    <n v="1"/>
    <x v="211"/>
    <x v="10"/>
    <x v="1"/>
  </r>
  <r>
    <d v="2021-02-18T00:00:00"/>
    <n v="39"/>
    <n v="33"/>
    <n v="883"/>
    <n v="960"/>
    <n v="7665"/>
    <n v="-6"/>
    <n v="-1"/>
    <x v="168"/>
    <x v="10"/>
    <x v="1"/>
  </r>
  <r>
    <d v="2021-02-17T00:00:00"/>
    <n v="48"/>
    <n v="47"/>
    <n v="877"/>
    <n v="960"/>
    <n v="7665"/>
    <n v="-1"/>
    <n v="-1"/>
    <x v="189"/>
    <x v="10"/>
    <x v="1"/>
  </r>
  <r>
    <d v="2021-02-16T00:00:00"/>
    <n v="35"/>
    <n v="32"/>
    <n v="876"/>
    <n v="960"/>
    <n v="7665"/>
    <n v="-3"/>
    <n v="-1"/>
    <x v="214"/>
    <x v="10"/>
    <x v="1"/>
  </r>
  <r>
    <d v="2021-02-15T00:00:00"/>
    <n v="66"/>
    <n v="56"/>
    <n v="873"/>
    <n v="960"/>
    <n v="7665"/>
    <n v="-10"/>
    <n v="-1"/>
    <x v="144"/>
    <x v="10"/>
    <x v="1"/>
  </r>
  <r>
    <d v="2021-02-14T00:00:00"/>
    <n v="40"/>
    <n v="25"/>
    <n v="863"/>
    <n v="960"/>
    <n v="7665"/>
    <n v="-15"/>
    <n v="-1"/>
    <x v="176"/>
    <x v="10"/>
    <x v="1"/>
  </r>
  <r>
    <d v="2021-02-13T00:00:00"/>
    <n v="14"/>
    <n v="10"/>
    <n v="848"/>
    <n v="960"/>
    <n v="7665"/>
    <n v="-4"/>
    <n v="-1"/>
    <x v="198"/>
    <x v="10"/>
    <x v="1"/>
  </r>
  <r>
    <d v="2021-02-12T00:00:00"/>
    <n v="43"/>
    <n v="77"/>
    <n v="844"/>
    <n v="960"/>
    <n v="7665"/>
    <n v="34"/>
    <n v="1"/>
    <x v="215"/>
    <x v="10"/>
    <x v="1"/>
  </r>
  <r>
    <d v="2021-02-11T00:00:00"/>
    <n v="33"/>
    <n v="30"/>
    <n v="878"/>
    <n v="960"/>
    <n v="7665"/>
    <n v="-3"/>
    <n v="-1"/>
    <x v="180"/>
    <x v="10"/>
    <x v="1"/>
  </r>
  <r>
    <d v="2021-02-10T00:00:00"/>
    <n v="24"/>
    <n v="24"/>
    <n v="875"/>
    <n v="960"/>
    <n v="7665"/>
    <n v="0"/>
    <n v="0"/>
    <x v="151"/>
    <x v="10"/>
    <x v="1"/>
  </r>
  <r>
    <d v="2021-02-09T00:00:00"/>
    <n v="25"/>
    <n v="23"/>
    <n v="875"/>
    <n v="960"/>
    <n v="7665"/>
    <n v="-2"/>
    <n v="-1"/>
    <x v="151"/>
    <x v="10"/>
    <x v="1"/>
  </r>
  <r>
    <d v="2021-02-08T00:00:00"/>
    <n v="96"/>
    <n v="92"/>
    <n v="873"/>
    <n v="960"/>
    <n v="7665"/>
    <n v="-4"/>
    <n v="-1"/>
    <x v="144"/>
    <x v="10"/>
    <x v="1"/>
  </r>
  <r>
    <d v="2021-02-07T00:00:00"/>
    <n v="36"/>
    <n v="27"/>
    <n v="869"/>
    <n v="960"/>
    <n v="7665"/>
    <n v="-9"/>
    <n v="-1"/>
    <x v="182"/>
    <x v="10"/>
    <x v="1"/>
  </r>
  <r>
    <d v="2021-02-06T00:00:00"/>
    <n v="43"/>
    <n v="31"/>
    <n v="860"/>
    <n v="960"/>
    <n v="7665"/>
    <n v="-12"/>
    <n v="-1"/>
    <x v="172"/>
    <x v="10"/>
    <x v="1"/>
  </r>
  <r>
    <d v="2021-02-05T00:00:00"/>
    <n v="55"/>
    <n v="93"/>
    <n v="848"/>
    <n v="960"/>
    <n v="7665"/>
    <n v="38"/>
    <n v="1"/>
    <x v="198"/>
    <x v="10"/>
    <x v="1"/>
  </r>
  <r>
    <d v="2021-02-04T00:00:00"/>
    <n v="15"/>
    <n v="13"/>
    <n v="886"/>
    <n v="960"/>
    <n v="7665"/>
    <n v="-2"/>
    <n v="-1"/>
    <x v="171"/>
    <x v="10"/>
    <x v="1"/>
  </r>
  <r>
    <d v="2021-02-03T00:00:00"/>
    <n v="25"/>
    <n v="22"/>
    <n v="884"/>
    <n v="960"/>
    <n v="7665"/>
    <n v="-3"/>
    <n v="-1"/>
    <x v="165"/>
    <x v="10"/>
    <x v="1"/>
  </r>
  <r>
    <d v="2021-02-02T00:00:00"/>
    <n v="45"/>
    <n v="42"/>
    <n v="881"/>
    <n v="960"/>
    <n v="7665"/>
    <n v="-3"/>
    <n v="-1"/>
    <x v="143"/>
    <x v="10"/>
    <x v="1"/>
  </r>
  <r>
    <d v="2021-02-01T00:00:00"/>
    <n v="58"/>
    <n v="47"/>
    <n v="878"/>
    <n v="960"/>
    <n v="7665"/>
    <n v="-11"/>
    <n v="-1"/>
    <x v="180"/>
    <x v="10"/>
    <x v="1"/>
  </r>
  <r>
    <d v="2021-01-31T00:00:00"/>
    <n v="13"/>
    <n v="10"/>
    <n v="867"/>
    <n v="960"/>
    <n v="7665"/>
    <n v="-3"/>
    <n v="-1"/>
    <x v="188"/>
    <x v="11"/>
    <x v="1"/>
  </r>
  <r>
    <d v="2021-01-30T00:00:00"/>
    <n v="42"/>
    <n v="28"/>
    <n v="864"/>
    <n v="960"/>
    <n v="7665"/>
    <n v="-14"/>
    <n v="-1"/>
    <x v="175"/>
    <x v="11"/>
    <x v="1"/>
  </r>
  <r>
    <d v="2021-01-29T00:00:00"/>
    <n v="47"/>
    <n v="89"/>
    <n v="850"/>
    <n v="960"/>
    <n v="7665"/>
    <n v="42"/>
    <n v="1"/>
    <x v="197"/>
    <x v="11"/>
    <x v="1"/>
  </r>
  <r>
    <d v="2021-01-28T00:00:00"/>
    <n v="33"/>
    <n v="29"/>
    <n v="892"/>
    <n v="960"/>
    <n v="7665"/>
    <n v="-4"/>
    <n v="-1"/>
    <x v="164"/>
    <x v="11"/>
    <x v="1"/>
  </r>
  <r>
    <d v="2021-01-27T00:00:00"/>
    <n v="33"/>
    <n v="33"/>
    <n v="888"/>
    <n v="960"/>
    <n v="7665"/>
    <n v="0"/>
    <n v="0"/>
    <x v="149"/>
    <x v="11"/>
    <x v="1"/>
  </r>
  <r>
    <d v="2021-01-26T00:00:00"/>
    <n v="56"/>
    <n v="53"/>
    <n v="888"/>
    <n v="960"/>
    <n v="7665"/>
    <n v="-3"/>
    <n v="-1"/>
    <x v="149"/>
    <x v="11"/>
    <x v="1"/>
  </r>
  <r>
    <d v="2021-01-25T00:00:00"/>
    <n v="42"/>
    <n v="40"/>
    <n v="885"/>
    <n v="960"/>
    <n v="7665"/>
    <n v="-2"/>
    <n v="-1"/>
    <x v="150"/>
    <x v="11"/>
    <x v="1"/>
  </r>
  <r>
    <d v="2021-01-24T00:00:00"/>
    <n v="29"/>
    <n v="21"/>
    <n v="883"/>
    <n v="960"/>
    <n v="7665"/>
    <n v="-8"/>
    <n v="-1"/>
    <x v="168"/>
    <x v="11"/>
    <x v="1"/>
  </r>
  <r>
    <d v="2021-01-23T00:00:00"/>
    <n v="47"/>
    <n v="31"/>
    <n v="875"/>
    <n v="960"/>
    <n v="7665"/>
    <n v="-16"/>
    <n v="-1"/>
    <x v="151"/>
    <x v="11"/>
    <x v="1"/>
  </r>
  <r>
    <d v="2021-01-22T00:00:00"/>
    <n v="56"/>
    <n v="99"/>
    <n v="859"/>
    <n v="960"/>
    <n v="7665"/>
    <n v="43"/>
    <n v="1"/>
    <x v="183"/>
    <x v="11"/>
    <x v="1"/>
  </r>
  <r>
    <d v="2021-01-21T00:00:00"/>
    <n v="35"/>
    <n v="32"/>
    <n v="902"/>
    <n v="960"/>
    <n v="7665"/>
    <n v="-3"/>
    <n v="-1"/>
    <x v="160"/>
    <x v="11"/>
    <x v="1"/>
  </r>
  <r>
    <d v="2021-01-20T00:00:00"/>
    <n v="41"/>
    <n v="34"/>
    <n v="899"/>
    <n v="960"/>
    <n v="7665"/>
    <n v="-7"/>
    <n v="-1"/>
    <x v="154"/>
    <x v="11"/>
    <x v="1"/>
  </r>
  <r>
    <d v="2021-01-19T00:00:00"/>
    <n v="35"/>
    <n v="32"/>
    <n v="892"/>
    <n v="960"/>
    <n v="7665"/>
    <n v="-3"/>
    <n v="-1"/>
    <x v="164"/>
    <x v="11"/>
    <x v="1"/>
  </r>
  <r>
    <d v="2021-01-18T00:00:00"/>
    <n v="22"/>
    <n v="22"/>
    <n v="889"/>
    <n v="960"/>
    <n v="7665"/>
    <n v="0"/>
    <n v="0"/>
    <x v="158"/>
    <x v="11"/>
    <x v="1"/>
  </r>
  <r>
    <d v="2021-01-17T00:00:00"/>
    <n v="30"/>
    <n v="22"/>
    <n v="889"/>
    <n v="960"/>
    <n v="7665"/>
    <n v="-8"/>
    <n v="-1"/>
    <x v="158"/>
    <x v="11"/>
    <x v="1"/>
  </r>
  <r>
    <d v="2021-01-16T00:00:00"/>
    <n v="42"/>
    <n v="26"/>
    <n v="881"/>
    <n v="960"/>
    <n v="7665"/>
    <n v="-16"/>
    <n v="-1"/>
    <x v="143"/>
    <x v="11"/>
    <x v="1"/>
  </r>
  <r>
    <d v="2021-01-15T00:00:00"/>
    <n v="59"/>
    <n v="98"/>
    <n v="865"/>
    <n v="960"/>
    <n v="7665"/>
    <n v="39"/>
    <n v="1"/>
    <x v="185"/>
    <x v="11"/>
    <x v="1"/>
  </r>
  <r>
    <d v="2021-01-14T00:00:00"/>
    <n v="42"/>
    <n v="42"/>
    <n v="904"/>
    <n v="960"/>
    <n v="7665"/>
    <n v="0"/>
    <n v="0"/>
    <x v="133"/>
    <x v="11"/>
    <x v="1"/>
  </r>
  <r>
    <d v="2021-01-13T00:00:00"/>
    <n v="55"/>
    <n v="52"/>
    <n v="904"/>
    <n v="960"/>
    <n v="7665"/>
    <n v="-3"/>
    <n v="-1"/>
    <x v="133"/>
    <x v="11"/>
    <x v="1"/>
  </r>
  <r>
    <d v="2021-01-12T00:00:00"/>
    <n v="22"/>
    <n v="20"/>
    <n v="901"/>
    <n v="960"/>
    <n v="7665"/>
    <n v="-2"/>
    <n v="-1"/>
    <x v="187"/>
    <x v="11"/>
    <x v="1"/>
  </r>
  <r>
    <d v="2021-01-11T00:00:00"/>
    <n v="88"/>
    <n v="73"/>
    <n v="899"/>
    <n v="960"/>
    <n v="7665"/>
    <n v="-15"/>
    <n v="-1"/>
    <x v="154"/>
    <x v="11"/>
    <x v="1"/>
  </r>
  <r>
    <d v="2021-01-10T00:00:00"/>
    <n v="30"/>
    <n v="22"/>
    <n v="884"/>
    <n v="960"/>
    <n v="7665"/>
    <n v="-8"/>
    <n v="-1"/>
    <x v="165"/>
    <x v="11"/>
    <x v="1"/>
  </r>
  <r>
    <d v="2021-01-09T00:00:00"/>
    <n v="45"/>
    <n v="30"/>
    <n v="876"/>
    <n v="960"/>
    <n v="7665"/>
    <n v="-15"/>
    <n v="-1"/>
    <x v="214"/>
    <x v="11"/>
    <x v="1"/>
  </r>
  <r>
    <d v="2021-01-08T00:00:00"/>
    <n v="43"/>
    <n v="86"/>
    <n v="861"/>
    <n v="960"/>
    <n v="7665"/>
    <n v="43"/>
    <n v="1"/>
    <x v="195"/>
    <x v="11"/>
    <x v="1"/>
  </r>
  <r>
    <d v="2021-01-07T00:00:00"/>
    <n v="26"/>
    <n v="24"/>
    <n v="904"/>
    <n v="960"/>
    <n v="7665"/>
    <n v="-2"/>
    <n v="-1"/>
    <x v="133"/>
    <x v="11"/>
    <x v="1"/>
  </r>
  <r>
    <d v="2021-01-06T00:00:00"/>
    <n v="28"/>
    <n v="26"/>
    <n v="902"/>
    <n v="960"/>
    <n v="7665"/>
    <n v="-2"/>
    <n v="-1"/>
    <x v="160"/>
    <x v="11"/>
    <x v="1"/>
  </r>
  <r>
    <d v="2021-01-05T00:00:00"/>
    <n v="65"/>
    <n v="65"/>
    <n v="900"/>
    <n v="960"/>
    <n v="7665"/>
    <n v="0"/>
    <n v="0"/>
    <x v="157"/>
    <x v="11"/>
    <x v="1"/>
  </r>
  <r>
    <d v="2021-01-04T00:00:00"/>
    <n v="28"/>
    <n v="26"/>
    <n v="900"/>
    <n v="960"/>
    <n v="7665"/>
    <n v="-2"/>
    <n v="-1"/>
    <x v="157"/>
    <x v="11"/>
    <x v="1"/>
  </r>
  <r>
    <d v="2021-01-03T00:00:00"/>
    <n v="24"/>
    <n v="17"/>
    <n v="898"/>
    <n v="960"/>
    <n v="7665"/>
    <n v="-7"/>
    <n v="-1"/>
    <x v="134"/>
    <x v="11"/>
    <x v="1"/>
  </r>
  <r>
    <d v="2021-01-02T00:00:00"/>
    <n v="14"/>
    <n v="9"/>
    <n v="891"/>
    <n v="960"/>
    <n v="7665"/>
    <n v="-5"/>
    <n v="-1"/>
    <x v="148"/>
    <x v="11"/>
    <x v="1"/>
  </r>
  <r>
    <d v="2021-01-01T00:00:00"/>
    <n v="39"/>
    <n v="68"/>
    <n v="886"/>
    <n v="960"/>
    <n v="7665"/>
    <n v="29"/>
    <n v="1"/>
    <x v="171"/>
    <x v="11"/>
    <x v="1"/>
  </r>
  <r>
    <d v="2020-12-31T00:00:00"/>
    <n v="39"/>
    <n v="35"/>
    <n v="915"/>
    <n v="960"/>
    <n v="7665"/>
    <n v="-4"/>
    <n v="-1"/>
    <x v="156"/>
    <x v="0"/>
    <x v="2"/>
  </r>
  <r>
    <d v="2020-12-30T00:00:00"/>
    <n v="49"/>
    <n v="43"/>
    <n v="911"/>
    <n v="960"/>
    <n v="7665"/>
    <n v="-6"/>
    <n v="-1"/>
    <x v="136"/>
    <x v="0"/>
    <x v="2"/>
  </r>
  <r>
    <d v="2020-12-29T00:00:00"/>
    <n v="16"/>
    <n v="14"/>
    <n v="905"/>
    <n v="960"/>
    <n v="7665"/>
    <n v="-2"/>
    <n v="-1"/>
    <x v="163"/>
    <x v="0"/>
    <x v="2"/>
  </r>
  <r>
    <d v="2020-12-28T00:00:00"/>
    <n v="73"/>
    <n v="63"/>
    <n v="903"/>
    <n v="960"/>
    <n v="7665"/>
    <n v="-10"/>
    <n v="-1"/>
    <x v="170"/>
    <x v="0"/>
    <x v="2"/>
  </r>
  <r>
    <d v="2020-12-27T00:00:00"/>
    <n v="18"/>
    <n v="13"/>
    <n v="893"/>
    <n v="960"/>
    <n v="7665"/>
    <n v="-5"/>
    <n v="-1"/>
    <x v="135"/>
    <x v="0"/>
    <x v="2"/>
  </r>
  <r>
    <d v="2020-12-26T00:00:00"/>
    <n v="26"/>
    <n v="17"/>
    <n v="888"/>
    <n v="960"/>
    <n v="7665"/>
    <n v="-9"/>
    <n v="-1"/>
    <x v="149"/>
    <x v="0"/>
    <x v="2"/>
  </r>
  <r>
    <d v="2020-12-25T00:00:00"/>
    <n v="54"/>
    <n v="89"/>
    <n v="879"/>
    <n v="960"/>
    <n v="7665"/>
    <n v="35"/>
    <n v="1"/>
    <x v="179"/>
    <x v="0"/>
    <x v="2"/>
  </r>
  <r>
    <d v="2020-12-24T00:00:00"/>
    <n v="37"/>
    <n v="35"/>
    <n v="914"/>
    <n v="960"/>
    <n v="7665"/>
    <n v="-2"/>
    <n v="-1"/>
    <x v="146"/>
    <x v="0"/>
    <x v="2"/>
  </r>
  <r>
    <d v="2020-12-23T00:00:00"/>
    <n v="20"/>
    <n v="20"/>
    <n v="912"/>
    <n v="960"/>
    <n v="7665"/>
    <n v="0"/>
    <n v="0"/>
    <x v="132"/>
    <x v="0"/>
    <x v="2"/>
  </r>
  <r>
    <d v="2020-12-22T00:00:00"/>
    <n v="62"/>
    <n v="62"/>
    <n v="912"/>
    <n v="960"/>
    <n v="7665"/>
    <n v="0"/>
    <n v="0"/>
    <x v="132"/>
    <x v="0"/>
    <x v="2"/>
  </r>
  <r>
    <d v="2020-12-21T00:00:00"/>
    <n v="94"/>
    <n v="90"/>
    <n v="912"/>
    <n v="960"/>
    <n v="7665"/>
    <n v="-4"/>
    <n v="-1"/>
    <x v="132"/>
    <x v="0"/>
    <x v="2"/>
  </r>
  <r>
    <d v="2020-12-20T00:00:00"/>
    <n v="12"/>
    <n v="9"/>
    <n v="908"/>
    <n v="960"/>
    <n v="7665"/>
    <n v="-3"/>
    <n v="-1"/>
    <x v="140"/>
    <x v="0"/>
    <x v="2"/>
  </r>
  <r>
    <d v="2020-12-19T00:00:00"/>
    <n v="41"/>
    <n v="28"/>
    <n v="905"/>
    <n v="960"/>
    <n v="7665"/>
    <n v="-13"/>
    <n v="-1"/>
    <x v="163"/>
    <x v="0"/>
    <x v="2"/>
  </r>
  <r>
    <d v="2020-12-18T00:00:00"/>
    <n v="36"/>
    <n v="69"/>
    <n v="892"/>
    <n v="960"/>
    <n v="7665"/>
    <n v="33"/>
    <n v="1"/>
    <x v="164"/>
    <x v="0"/>
    <x v="2"/>
  </r>
  <r>
    <d v="2020-12-17T00:00:00"/>
    <n v="42"/>
    <n v="40"/>
    <n v="925"/>
    <n v="960"/>
    <n v="7665"/>
    <n v="-2"/>
    <n v="-1"/>
    <x v="129"/>
    <x v="0"/>
    <x v="2"/>
  </r>
  <r>
    <d v="2020-12-16T00:00:00"/>
    <n v="32"/>
    <n v="26"/>
    <n v="923"/>
    <n v="960"/>
    <n v="7665"/>
    <n v="-6"/>
    <n v="-1"/>
    <x v="145"/>
    <x v="0"/>
    <x v="2"/>
  </r>
  <r>
    <d v="2020-12-15T00:00:00"/>
    <n v="27"/>
    <n v="22"/>
    <n v="917"/>
    <n v="960"/>
    <n v="7665"/>
    <n v="-5"/>
    <n v="-1"/>
    <x v="167"/>
    <x v="0"/>
    <x v="2"/>
  </r>
  <r>
    <d v="2020-12-14T00:00:00"/>
    <n v="37"/>
    <n v="36"/>
    <n v="912"/>
    <n v="960"/>
    <n v="7665"/>
    <n v="-1"/>
    <n v="-1"/>
    <x v="132"/>
    <x v="0"/>
    <x v="2"/>
  </r>
  <r>
    <d v="2020-12-13T00:00:00"/>
    <n v="16"/>
    <n v="12"/>
    <n v="911"/>
    <n v="960"/>
    <n v="7665"/>
    <n v="-4"/>
    <n v="-1"/>
    <x v="136"/>
    <x v="0"/>
    <x v="2"/>
  </r>
  <r>
    <d v="2020-12-12T00:00:00"/>
    <n v="13"/>
    <n v="9"/>
    <n v="907"/>
    <n v="960"/>
    <n v="7665"/>
    <n v="-4"/>
    <n v="-1"/>
    <x v="153"/>
    <x v="0"/>
    <x v="2"/>
  </r>
  <r>
    <d v="2020-12-11T00:00:00"/>
    <n v="38"/>
    <n v="62"/>
    <n v="903"/>
    <n v="960"/>
    <n v="7665"/>
    <n v="24"/>
    <n v="1"/>
    <x v="170"/>
    <x v="0"/>
    <x v="2"/>
  </r>
  <r>
    <d v="2020-12-10T00:00:00"/>
    <n v="56"/>
    <n v="50"/>
    <n v="927"/>
    <n v="960"/>
    <n v="7665"/>
    <n v="-6"/>
    <n v="-1"/>
    <x v="115"/>
    <x v="0"/>
    <x v="2"/>
  </r>
  <r>
    <d v="2020-12-09T00:00:00"/>
    <n v="56"/>
    <n v="53"/>
    <n v="921"/>
    <n v="960"/>
    <n v="7665"/>
    <n v="-3"/>
    <n v="-1"/>
    <x v="130"/>
    <x v="0"/>
    <x v="2"/>
  </r>
  <r>
    <d v="2020-12-08T00:00:00"/>
    <n v="20"/>
    <n v="17"/>
    <n v="918"/>
    <n v="960"/>
    <n v="7665"/>
    <n v="-3"/>
    <n v="-1"/>
    <x v="216"/>
    <x v="0"/>
    <x v="2"/>
  </r>
  <r>
    <d v="2020-12-07T00:00:00"/>
    <n v="36"/>
    <n v="33"/>
    <n v="915"/>
    <n v="960"/>
    <n v="7665"/>
    <n v="-3"/>
    <n v="-1"/>
    <x v="156"/>
    <x v="0"/>
    <x v="2"/>
  </r>
  <r>
    <d v="2020-12-06T00:00:00"/>
    <n v="41"/>
    <n v="27"/>
    <n v="912"/>
    <n v="960"/>
    <n v="7665"/>
    <n v="-14"/>
    <n v="-1"/>
    <x v="132"/>
    <x v="0"/>
    <x v="2"/>
  </r>
  <r>
    <d v="2020-12-05T00:00:00"/>
    <n v="45"/>
    <n v="30"/>
    <n v="898"/>
    <n v="960"/>
    <n v="7665"/>
    <n v="-15"/>
    <n v="-1"/>
    <x v="134"/>
    <x v="0"/>
    <x v="2"/>
  </r>
  <r>
    <d v="2020-12-04T00:00:00"/>
    <n v="51"/>
    <n v="83"/>
    <n v="883"/>
    <n v="960"/>
    <n v="7665"/>
    <n v="32"/>
    <n v="1"/>
    <x v="168"/>
    <x v="0"/>
    <x v="2"/>
  </r>
  <r>
    <d v="2020-12-03T00:00:00"/>
    <n v="33"/>
    <n v="33"/>
    <n v="915"/>
    <n v="960"/>
    <n v="7665"/>
    <n v="0"/>
    <n v="0"/>
    <x v="156"/>
    <x v="0"/>
    <x v="2"/>
  </r>
  <r>
    <d v="2020-12-02T00:00:00"/>
    <n v="51"/>
    <n v="45"/>
    <n v="915"/>
    <n v="960"/>
    <n v="7665"/>
    <n v="-6"/>
    <n v="-1"/>
    <x v="156"/>
    <x v="0"/>
    <x v="2"/>
  </r>
  <r>
    <d v="2020-12-01T00:00:00"/>
    <n v="64"/>
    <n v="54"/>
    <n v="909"/>
    <n v="960"/>
    <n v="7665"/>
    <n v="-10"/>
    <n v="-1"/>
    <x v="152"/>
    <x v="0"/>
    <x v="2"/>
  </r>
  <r>
    <d v="2020-11-30T00:00:00"/>
    <n v="36"/>
    <n v="36"/>
    <n v="899"/>
    <n v="960"/>
    <n v="7665"/>
    <n v="0"/>
    <n v="0"/>
    <x v="154"/>
    <x v="1"/>
    <x v="2"/>
  </r>
  <r>
    <d v="2020-11-29T00:00:00"/>
    <n v="48"/>
    <n v="30"/>
    <n v="899"/>
    <n v="960"/>
    <n v="7665"/>
    <n v="-18"/>
    <n v="-1"/>
    <x v="154"/>
    <x v="1"/>
    <x v="2"/>
  </r>
  <r>
    <d v="2020-11-28T00:00:00"/>
    <n v="47"/>
    <n v="29"/>
    <n v="881"/>
    <n v="960"/>
    <n v="7665"/>
    <n v="-18"/>
    <n v="-1"/>
    <x v="143"/>
    <x v="1"/>
    <x v="2"/>
  </r>
  <r>
    <d v="2020-11-27T00:00:00"/>
    <n v="57"/>
    <n v="101"/>
    <n v="863"/>
    <n v="960"/>
    <n v="7665"/>
    <n v="44"/>
    <n v="1"/>
    <x v="176"/>
    <x v="1"/>
    <x v="2"/>
  </r>
  <r>
    <d v="2020-11-26T00:00:00"/>
    <n v="45"/>
    <n v="40"/>
    <n v="907"/>
    <n v="960"/>
    <n v="7665"/>
    <n v="-5"/>
    <n v="-1"/>
    <x v="153"/>
    <x v="1"/>
    <x v="2"/>
  </r>
  <r>
    <d v="2020-11-25T00:00:00"/>
    <n v="51"/>
    <n v="45"/>
    <n v="902"/>
    <n v="960"/>
    <n v="7665"/>
    <n v="-6"/>
    <n v="-1"/>
    <x v="160"/>
    <x v="1"/>
    <x v="2"/>
  </r>
  <r>
    <d v="2020-11-24T00:00:00"/>
    <n v="50"/>
    <n v="42"/>
    <n v="896"/>
    <n v="960"/>
    <n v="7665"/>
    <n v="-8"/>
    <n v="-1"/>
    <x v="137"/>
    <x v="1"/>
    <x v="2"/>
  </r>
  <r>
    <d v="2020-11-23T00:00:00"/>
    <n v="52"/>
    <n v="48"/>
    <n v="888"/>
    <n v="960"/>
    <n v="7665"/>
    <n v="-4"/>
    <n v="-1"/>
    <x v="149"/>
    <x v="1"/>
    <x v="2"/>
  </r>
  <r>
    <d v="2020-11-22T00:00:00"/>
    <n v="11"/>
    <n v="7"/>
    <n v="884"/>
    <n v="960"/>
    <n v="7665"/>
    <n v="-4"/>
    <n v="-1"/>
    <x v="165"/>
    <x v="1"/>
    <x v="2"/>
  </r>
  <r>
    <d v="2020-11-21T00:00:00"/>
    <n v="14"/>
    <n v="11"/>
    <n v="880"/>
    <n v="960"/>
    <n v="7665"/>
    <n v="-3"/>
    <n v="-1"/>
    <x v="212"/>
    <x v="1"/>
    <x v="2"/>
  </r>
  <r>
    <d v="2020-11-20T00:00:00"/>
    <n v="49"/>
    <n v="91"/>
    <n v="877"/>
    <n v="960"/>
    <n v="7665"/>
    <n v="42"/>
    <n v="1"/>
    <x v="189"/>
    <x v="1"/>
    <x v="2"/>
  </r>
  <r>
    <d v="2020-11-19T00:00:00"/>
    <n v="31"/>
    <n v="29"/>
    <n v="919"/>
    <n v="960"/>
    <n v="7665"/>
    <n v="-2"/>
    <n v="-1"/>
    <x v="131"/>
    <x v="1"/>
    <x v="2"/>
  </r>
  <r>
    <d v="2020-11-18T00:00:00"/>
    <n v="29"/>
    <n v="28"/>
    <n v="917"/>
    <n v="960"/>
    <n v="7665"/>
    <n v="-1"/>
    <n v="-1"/>
    <x v="167"/>
    <x v="1"/>
    <x v="2"/>
  </r>
  <r>
    <d v="2020-11-17T00:00:00"/>
    <n v="39"/>
    <n v="33"/>
    <n v="916"/>
    <n v="960"/>
    <n v="7665"/>
    <n v="-6"/>
    <n v="-1"/>
    <x v="155"/>
    <x v="1"/>
    <x v="2"/>
  </r>
  <r>
    <d v="2020-11-16T00:00:00"/>
    <n v="79"/>
    <n v="77"/>
    <n v="910"/>
    <n v="960"/>
    <n v="7665"/>
    <n v="-2"/>
    <n v="-1"/>
    <x v="128"/>
    <x v="1"/>
    <x v="2"/>
  </r>
  <r>
    <d v="2020-11-15T00:00:00"/>
    <n v="33"/>
    <n v="22"/>
    <n v="908"/>
    <n v="960"/>
    <n v="7665"/>
    <n v="-11"/>
    <n v="-1"/>
    <x v="140"/>
    <x v="1"/>
    <x v="2"/>
  </r>
  <r>
    <d v="2020-11-14T00:00:00"/>
    <n v="24"/>
    <n v="18"/>
    <n v="897"/>
    <n v="960"/>
    <n v="7665"/>
    <n v="-6"/>
    <n v="-1"/>
    <x v="141"/>
    <x v="1"/>
    <x v="2"/>
  </r>
  <r>
    <d v="2020-11-13T00:00:00"/>
    <n v="65"/>
    <n v="110"/>
    <n v="891"/>
    <n v="960"/>
    <n v="7665"/>
    <n v="45"/>
    <n v="1"/>
    <x v="148"/>
    <x v="1"/>
    <x v="2"/>
  </r>
  <r>
    <d v="2020-11-12T00:00:00"/>
    <n v="17"/>
    <n v="14"/>
    <n v="936"/>
    <n v="960"/>
    <n v="7665"/>
    <n v="-3"/>
    <n v="-1"/>
    <x v="126"/>
    <x v="1"/>
    <x v="2"/>
  </r>
  <r>
    <d v="2020-11-11T00:00:00"/>
    <n v="40"/>
    <n v="36"/>
    <n v="933"/>
    <n v="960"/>
    <n v="7665"/>
    <n v="-4"/>
    <n v="-1"/>
    <x v="113"/>
    <x v="1"/>
    <x v="2"/>
  </r>
  <r>
    <d v="2020-11-10T00:00:00"/>
    <n v="21"/>
    <n v="19"/>
    <n v="929"/>
    <n v="960"/>
    <n v="7665"/>
    <n v="-2"/>
    <n v="-1"/>
    <x v="217"/>
    <x v="1"/>
    <x v="2"/>
  </r>
  <r>
    <d v="2020-11-09T00:00:00"/>
    <n v="63"/>
    <n v="62"/>
    <n v="927"/>
    <n v="960"/>
    <n v="7665"/>
    <n v="-1"/>
    <n v="-1"/>
    <x v="115"/>
    <x v="1"/>
    <x v="2"/>
  </r>
  <r>
    <d v="2020-11-08T00:00:00"/>
    <n v="27"/>
    <n v="19"/>
    <n v="926"/>
    <n v="960"/>
    <n v="7665"/>
    <n v="-8"/>
    <n v="-1"/>
    <x v="118"/>
    <x v="1"/>
    <x v="2"/>
  </r>
  <r>
    <d v="2020-11-07T00:00:00"/>
    <n v="28"/>
    <n v="19"/>
    <n v="918"/>
    <n v="960"/>
    <n v="7665"/>
    <n v="-9"/>
    <n v="-1"/>
    <x v="216"/>
    <x v="1"/>
    <x v="2"/>
  </r>
  <r>
    <d v="2020-11-06T00:00:00"/>
    <n v="54"/>
    <n v="90"/>
    <n v="909"/>
    <n v="960"/>
    <n v="7665"/>
    <n v="36"/>
    <n v="1"/>
    <x v="152"/>
    <x v="1"/>
    <x v="2"/>
  </r>
  <r>
    <d v="2020-11-05T00:00:00"/>
    <n v="49"/>
    <n v="48"/>
    <n v="945"/>
    <n v="960"/>
    <n v="7665"/>
    <n v="-1"/>
    <n v="-1"/>
    <x v="105"/>
    <x v="1"/>
    <x v="2"/>
  </r>
  <r>
    <d v="2020-11-04T00:00:00"/>
    <n v="50"/>
    <n v="50"/>
    <n v="944"/>
    <n v="960"/>
    <n v="7665"/>
    <n v="0"/>
    <n v="0"/>
    <x v="116"/>
    <x v="1"/>
    <x v="2"/>
  </r>
  <r>
    <d v="2020-11-03T00:00:00"/>
    <n v="38"/>
    <n v="34"/>
    <n v="944"/>
    <n v="960"/>
    <n v="7665"/>
    <n v="-4"/>
    <n v="-1"/>
    <x v="116"/>
    <x v="1"/>
    <x v="2"/>
  </r>
  <r>
    <d v="2020-11-02T00:00:00"/>
    <n v="51"/>
    <n v="44"/>
    <n v="940"/>
    <n v="960"/>
    <n v="7665"/>
    <n v="-7"/>
    <n v="-1"/>
    <x v="91"/>
    <x v="1"/>
    <x v="2"/>
  </r>
  <r>
    <d v="2020-11-01T00:00:00"/>
    <n v="12"/>
    <n v="9"/>
    <n v="933"/>
    <n v="960"/>
    <n v="7665"/>
    <n v="-3"/>
    <n v="-1"/>
    <x v="113"/>
    <x v="1"/>
    <x v="2"/>
  </r>
  <r>
    <d v="2020-10-31T00:00:00"/>
    <n v="30"/>
    <n v="22"/>
    <n v="930"/>
    <n v="960"/>
    <n v="7665"/>
    <n v="-8"/>
    <n v="-1"/>
    <x v="107"/>
    <x v="2"/>
    <x v="2"/>
  </r>
  <r>
    <d v="2020-10-30T00:00:00"/>
    <n v="48"/>
    <n v="96"/>
    <n v="922"/>
    <n v="960"/>
    <n v="7665"/>
    <n v="48"/>
    <n v="1"/>
    <x v="218"/>
    <x v="2"/>
    <x v="2"/>
  </r>
  <r>
    <d v="2020-10-29T00:00:00"/>
    <n v="17"/>
    <n v="16"/>
    <n v="970"/>
    <n v="960"/>
    <n v="7665"/>
    <n v="-1"/>
    <n v="-1"/>
    <x v="78"/>
    <x v="2"/>
    <x v="2"/>
  </r>
  <r>
    <d v="2020-10-28T00:00:00"/>
    <n v="39"/>
    <n v="38"/>
    <n v="969"/>
    <n v="960"/>
    <n v="7665"/>
    <n v="-1"/>
    <n v="-1"/>
    <x v="82"/>
    <x v="2"/>
    <x v="2"/>
  </r>
  <r>
    <d v="2020-10-27T00:00:00"/>
    <n v="20"/>
    <n v="20"/>
    <n v="968"/>
    <n v="960"/>
    <n v="7665"/>
    <n v="0"/>
    <n v="0"/>
    <x v="111"/>
    <x v="2"/>
    <x v="2"/>
  </r>
  <r>
    <d v="2020-10-26T00:00:00"/>
    <n v="66"/>
    <n v="63"/>
    <n v="968"/>
    <n v="960"/>
    <n v="7665"/>
    <n v="-3"/>
    <n v="-1"/>
    <x v="111"/>
    <x v="2"/>
    <x v="2"/>
  </r>
  <r>
    <d v="2020-10-25T00:00:00"/>
    <n v="43"/>
    <n v="29"/>
    <n v="965"/>
    <n v="960"/>
    <n v="7665"/>
    <n v="-14"/>
    <n v="-1"/>
    <x v="46"/>
    <x v="2"/>
    <x v="2"/>
  </r>
  <r>
    <d v="2020-10-24T00:00:00"/>
    <n v="27"/>
    <n v="18"/>
    <n v="951"/>
    <n v="960"/>
    <n v="7665"/>
    <n v="-9"/>
    <n v="-1"/>
    <x v="219"/>
    <x v="2"/>
    <x v="2"/>
  </r>
  <r>
    <d v="2020-10-23T00:00:00"/>
    <n v="43"/>
    <n v="80"/>
    <n v="942"/>
    <n v="960"/>
    <n v="7665"/>
    <n v="37"/>
    <n v="1"/>
    <x v="220"/>
    <x v="2"/>
    <x v="2"/>
  </r>
  <r>
    <d v="2020-10-22T00:00:00"/>
    <n v="62"/>
    <n v="58"/>
    <n v="979"/>
    <n v="960"/>
    <n v="7665"/>
    <n v="-4"/>
    <n v="-1"/>
    <x v="48"/>
    <x v="2"/>
    <x v="2"/>
  </r>
  <r>
    <d v="2020-10-21T00:00:00"/>
    <n v="38"/>
    <n v="34"/>
    <n v="975"/>
    <n v="960"/>
    <n v="7665"/>
    <n v="-4"/>
    <n v="-1"/>
    <x v="87"/>
    <x v="2"/>
    <x v="2"/>
  </r>
  <r>
    <d v="2020-10-20T00:00:00"/>
    <n v="50"/>
    <n v="48"/>
    <n v="971"/>
    <n v="960"/>
    <n v="7665"/>
    <n v="-2"/>
    <n v="-1"/>
    <x v="49"/>
    <x v="2"/>
    <x v="2"/>
  </r>
  <r>
    <d v="2020-10-19T00:00:00"/>
    <n v="61"/>
    <n v="61"/>
    <n v="969"/>
    <n v="960"/>
    <n v="7665"/>
    <n v="0"/>
    <n v="0"/>
    <x v="82"/>
    <x v="2"/>
    <x v="2"/>
  </r>
  <r>
    <d v="2020-10-18T00:00:00"/>
    <n v="20"/>
    <n v="13"/>
    <n v="969"/>
    <n v="960"/>
    <n v="7665"/>
    <n v="-7"/>
    <n v="-1"/>
    <x v="82"/>
    <x v="2"/>
    <x v="2"/>
  </r>
  <r>
    <d v="2020-10-17T00:00:00"/>
    <n v="21"/>
    <n v="14"/>
    <n v="962"/>
    <n v="960"/>
    <n v="7665"/>
    <n v="-7"/>
    <n v="-1"/>
    <x v="100"/>
    <x v="2"/>
    <x v="2"/>
  </r>
  <r>
    <d v="2020-10-16T00:00:00"/>
    <n v="54"/>
    <n v="108"/>
    <n v="955"/>
    <n v="960"/>
    <n v="7665"/>
    <n v="54"/>
    <n v="1"/>
    <x v="97"/>
    <x v="2"/>
    <x v="2"/>
  </r>
  <r>
    <d v="2020-10-15T00:00:00"/>
    <n v="36"/>
    <n v="31"/>
    <n v="1009"/>
    <n v="960"/>
    <n v="7665"/>
    <n v="-5"/>
    <n v="-1"/>
    <x v="56"/>
    <x v="2"/>
    <x v="2"/>
  </r>
  <r>
    <d v="2020-10-14T00:00:00"/>
    <n v="40"/>
    <n v="33"/>
    <n v="1004"/>
    <n v="960"/>
    <n v="7665"/>
    <n v="-7"/>
    <n v="-1"/>
    <x v="221"/>
    <x v="2"/>
    <x v="2"/>
  </r>
  <r>
    <d v="2020-10-13T00:00:00"/>
    <n v="39"/>
    <n v="39"/>
    <n v="997"/>
    <n v="960"/>
    <n v="7665"/>
    <n v="0"/>
    <n v="0"/>
    <x v="63"/>
    <x v="2"/>
    <x v="2"/>
  </r>
  <r>
    <d v="2020-10-12T00:00:00"/>
    <n v="48"/>
    <n v="43"/>
    <n v="997"/>
    <n v="960"/>
    <n v="7665"/>
    <n v="-5"/>
    <n v="-1"/>
    <x v="63"/>
    <x v="2"/>
    <x v="2"/>
  </r>
  <r>
    <d v="2020-10-11T00:00:00"/>
    <n v="26"/>
    <n v="19"/>
    <n v="992"/>
    <n v="960"/>
    <n v="7665"/>
    <n v="-7"/>
    <n v="-1"/>
    <x v="86"/>
    <x v="2"/>
    <x v="2"/>
  </r>
  <r>
    <d v="2020-10-10T00:00:00"/>
    <n v="27"/>
    <n v="18"/>
    <n v="985"/>
    <n v="960"/>
    <n v="7665"/>
    <n v="-9"/>
    <n v="-1"/>
    <x v="114"/>
    <x v="2"/>
    <x v="2"/>
  </r>
  <r>
    <d v="2020-10-09T00:00:00"/>
    <n v="37"/>
    <n v="61"/>
    <n v="976"/>
    <n v="960"/>
    <n v="7665"/>
    <n v="24"/>
    <n v="1"/>
    <x v="108"/>
    <x v="2"/>
    <x v="2"/>
  </r>
  <r>
    <d v="2020-10-08T00:00:00"/>
    <n v="33"/>
    <n v="32"/>
    <n v="1000"/>
    <n v="960"/>
    <n v="7665"/>
    <n v="-1"/>
    <n v="-1"/>
    <x v="112"/>
    <x v="2"/>
    <x v="2"/>
  </r>
  <r>
    <d v="2020-10-07T00:00:00"/>
    <n v="15"/>
    <n v="14"/>
    <n v="999"/>
    <n v="960"/>
    <n v="7665"/>
    <n v="-1"/>
    <n v="-1"/>
    <x v="73"/>
    <x v="2"/>
    <x v="2"/>
  </r>
  <r>
    <d v="2020-10-06T00:00:00"/>
    <n v="25"/>
    <n v="21"/>
    <n v="998"/>
    <n v="960"/>
    <n v="7665"/>
    <n v="-4"/>
    <n v="-1"/>
    <x v="85"/>
    <x v="2"/>
    <x v="2"/>
  </r>
  <r>
    <d v="2020-10-05T00:00:00"/>
    <n v="67"/>
    <n v="65"/>
    <n v="994"/>
    <n v="960"/>
    <n v="7665"/>
    <n v="-2"/>
    <n v="-1"/>
    <x v="69"/>
    <x v="2"/>
    <x v="2"/>
  </r>
  <r>
    <d v="2020-10-04T00:00:00"/>
    <n v="30"/>
    <n v="20"/>
    <n v="992"/>
    <n v="960"/>
    <n v="7665"/>
    <n v="-10"/>
    <n v="-1"/>
    <x v="86"/>
    <x v="2"/>
    <x v="2"/>
  </r>
  <r>
    <d v="2020-10-03T00:00:00"/>
    <n v="23"/>
    <n v="16"/>
    <n v="982"/>
    <n v="960"/>
    <n v="7665"/>
    <n v="-7"/>
    <n v="-1"/>
    <x v="98"/>
    <x v="2"/>
    <x v="2"/>
  </r>
  <r>
    <d v="2020-10-02T00:00:00"/>
    <n v="39"/>
    <n v="65"/>
    <n v="975"/>
    <n v="960"/>
    <n v="7665"/>
    <n v="26"/>
    <n v="1"/>
    <x v="87"/>
    <x v="2"/>
    <x v="2"/>
  </r>
  <r>
    <d v="2020-10-01T00:00:00"/>
    <n v="15"/>
    <n v="14"/>
    <n v="1001"/>
    <n v="960"/>
    <n v="7665"/>
    <n v="-1"/>
    <n v="-1"/>
    <x v="72"/>
    <x v="2"/>
    <x v="2"/>
  </r>
  <r>
    <d v="2020-09-30T00:00:00"/>
    <n v="28"/>
    <n v="27"/>
    <n v="1000"/>
    <n v="960"/>
    <n v="7665"/>
    <n v="-1"/>
    <n v="-1"/>
    <x v="112"/>
    <x v="3"/>
    <x v="2"/>
  </r>
  <r>
    <d v="2020-09-29T00:00:00"/>
    <n v="53"/>
    <n v="46"/>
    <n v="999"/>
    <n v="960"/>
    <n v="7665"/>
    <n v="-7"/>
    <n v="-1"/>
    <x v="73"/>
    <x v="3"/>
    <x v="2"/>
  </r>
  <r>
    <d v="2020-09-28T00:00:00"/>
    <n v="85"/>
    <n v="69"/>
    <n v="992"/>
    <n v="960"/>
    <n v="7665"/>
    <n v="-16"/>
    <n v="-1"/>
    <x v="86"/>
    <x v="3"/>
    <x v="2"/>
  </r>
  <r>
    <d v="2020-09-27T00:00:00"/>
    <n v="13"/>
    <n v="9"/>
    <n v="976"/>
    <n v="960"/>
    <n v="7665"/>
    <n v="-4"/>
    <n v="-1"/>
    <x v="108"/>
    <x v="3"/>
    <x v="2"/>
  </r>
  <r>
    <d v="2020-09-26T00:00:00"/>
    <n v="48"/>
    <n v="33"/>
    <n v="972"/>
    <n v="960"/>
    <n v="7665"/>
    <n v="-15"/>
    <n v="-1"/>
    <x v="99"/>
    <x v="3"/>
    <x v="2"/>
  </r>
  <r>
    <d v="2020-09-25T00:00:00"/>
    <n v="36"/>
    <n v="67"/>
    <n v="957"/>
    <n v="960"/>
    <n v="7665"/>
    <n v="31"/>
    <n v="1"/>
    <x v="117"/>
    <x v="3"/>
    <x v="2"/>
  </r>
  <r>
    <d v="2020-09-24T00:00:00"/>
    <n v="39"/>
    <n v="34"/>
    <n v="988"/>
    <n v="960"/>
    <n v="7665"/>
    <n v="-5"/>
    <n v="-1"/>
    <x v="52"/>
    <x v="3"/>
    <x v="2"/>
  </r>
  <r>
    <d v="2020-09-23T00:00:00"/>
    <n v="49"/>
    <n v="44"/>
    <n v="983"/>
    <n v="960"/>
    <n v="7665"/>
    <n v="-5"/>
    <n v="-1"/>
    <x v="83"/>
    <x v="3"/>
    <x v="2"/>
  </r>
  <r>
    <d v="2020-09-22T00:00:00"/>
    <n v="64"/>
    <n v="59"/>
    <n v="978"/>
    <n v="960"/>
    <n v="7665"/>
    <n v="-5"/>
    <n v="-1"/>
    <x v="92"/>
    <x v="3"/>
    <x v="2"/>
  </r>
  <r>
    <d v="2020-09-21T00:00:00"/>
    <n v="97"/>
    <n v="97"/>
    <n v="973"/>
    <n v="960"/>
    <n v="7665"/>
    <n v="0"/>
    <n v="0"/>
    <x v="81"/>
    <x v="3"/>
    <x v="2"/>
  </r>
  <r>
    <d v="2020-09-20T00:00:00"/>
    <n v="21"/>
    <n v="14"/>
    <n v="973"/>
    <n v="960"/>
    <n v="7665"/>
    <n v="-7"/>
    <n v="-1"/>
    <x v="81"/>
    <x v="3"/>
    <x v="2"/>
  </r>
  <r>
    <d v="2020-09-19T00:00:00"/>
    <n v="46"/>
    <n v="30"/>
    <n v="966"/>
    <n v="960"/>
    <n v="7665"/>
    <n v="-16"/>
    <n v="-1"/>
    <x v="109"/>
    <x v="3"/>
    <x v="2"/>
  </r>
  <r>
    <d v="2020-09-18T00:00:00"/>
    <n v="37"/>
    <n v="62"/>
    <n v="950"/>
    <n v="960"/>
    <n v="7665"/>
    <n v="25"/>
    <n v="1"/>
    <x v="104"/>
    <x v="3"/>
    <x v="2"/>
  </r>
  <r>
    <d v="2020-09-17T00:00:00"/>
    <n v="21"/>
    <n v="19"/>
    <n v="975"/>
    <n v="960"/>
    <n v="7665"/>
    <n v="-2"/>
    <n v="-1"/>
    <x v="87"/>
    <x v="3"/>
    <x v="2"/>
  </r>
  <r>
    <d v="2020-09-16T00:00:00"/>
    <n v="54"/>
    <n v="48"/>
    <n v="973"/>
    <n v="960"/>
    <n v="7665"/>
    <n v="-6"/>
    <n v="-1"/>
    <x v="81"/>
    <x v="3"/>
    <x v="2"/>
  </r>
  <r>
    <d v="2020-09-15T00:00:00"/>
    <n v="40"/>
    <n v="35"/>
    <n v="967"/>
    <n v="960"/>
    <n v="7665"/>
    <n v="-5"/>
    <n v="-1"/>
    <x v="54"/>
    <x v="3"/>
    <x v="2"/>
  </r>
  <r>
    <d v="2020-09-14T00:00:00"/>
    <n v="48"/>
    <n v="44"/>
    <n v="962"/>
    <n v="960"/>
    <n v="7665"/>
    <n v="-4"/>
    <n v="-1"/>
    <x v="100"/>
    <x v="3"/>
    <x v="2"/>
  </r>
  <r>
    <d v="2020-09-13T00:00:00"/>
    <n v="45"/>
    <n v="28"/>
    <n v="958"/>
    <n v="960"/>
    <n v="7665"/>
    <n v="-17"/>
    <n v="-1"/>
    <x v="89"/>
    <x v="3"/>
    <x v="2"/>
  </r>
  <r>
    <d v="2020-09-12T00:00:00"/>
    <n v="21"/>
    <n v="15"/>
    <n v="941"/>
    <n v="960"/>
    <n v="7665"/>
    <n v="-6"/>
    <n v="-1"/>
    <x v="121"/>
    <x v="3"/>
    <x v="2"/>
  </r>
  <r>
    <d v="2020-09-11T00:00:00"/>
    <n v="34"/>
    <n v="61"/>
    <n v="935"/>
    <n v="960"/>
    <n v="7665"/>
    <n v="27"/>
    <n v="1"/>
    <x v="106"/>
    <x v="3"/>
    <x v="2"/>
  </r>
  <r>
    <d v="2020-09-10T00:00:00"/>
    <n v="15"/>
    <n v="14"/>
    <n v="962"/>
    <n v="960"/>
    <n v="7665"/>
    <n v="-1"/>
    <n v="-1"/>
    <x v="100"/>
    <x v="3"/>
    <x v="2"/>
  </r>
  <r>
    <d v="2020-09-09T00:00:00"/>
    <n v="21"/>
    <n v="20"/>
    <n v="961"/>
    <n v="960"/>
    <n v="7665"/>
    <n v="-1"/>
    <n v="-1"/>
    <x v="95"/>
    <x v="3"/>
    <x v="2"/>
  </r>
  <r>
    <d v="2020-09-08T00:00:00"/>
    <n v="46"/>
    <n v="41"/>
    <n v="960"/>
    <n v="960"/>
    <n v="7665"/>
    <n v="-5"/>
    <n v="-1"/>
    <x v="103"/>
    <x v="3"/>
    <x v="2"/>
  </r>
  <r>
    <d v="2020-09-07T00:00:00"/>
    <n v="31"/>
    <n v="26"/>
    <n v="955"/>
    <n v="960"/>
    <n v="7665"/>
    <n v="-5"/>
    <n v="-1"/>
    <x v="97"/>
    <x v="3"/>
    <x v="2"/>
  </r>
  <r>
    <d v="2020-09-06T00:00:00"/>
    <n v="33"/>
    <n v="25"/>
    <n v="950"/>
    <n v="960"/>
    <n v="7665"/>
    <n v="-8"/>
    <n v="-1"/>
    <x v="104"/>
    <x v="3"/>
    <x v="2"/>
  </r>
  <r>
    <d v="2020-09-05T00:00:00"/>
    <n v="39"/>
    <n v="27"/>
    <n v="942"/>
    <n v="960"/>
    <n v="7665"/>
    <n v="-12"/>
    <n v="-1"/>
    <x v="220"/>
    <x v="3"/>
    <x v="2"/>
  </r>
  <r>
    <d v="2020-09-04T00:00:00"/>
    <n v="16"/>
    <n v="32"/>
    <n v="930"/>
    <n v="960"/>
    <n v="7665"/>
    <n v="16"/>
    <n v="1"/>
    <x v="107"/>
    <x v="3"/>
    <x v="2"/>
  </r>
  <r>
    <d v="2020-09-03T00:00:00"/>
    <n v="15"/>
    <n v="14"/>
    <n v="946"/>
    <n v="960"/>
    <n v="7665"/>
    <n v="-1"/>
    <n v="-1"/>
    <x v="101"/>
    <x v="3"/>
    <x v="2"/>
  </r>
  <r>
    <d v="2020-09-02T00:00:00"/>
    <n v="44"/>
    <n v="40"/>
    <n v="945"/>
    <n v="960"/>
    <n v="7665"/>
    <n v="-4"/>
    <n v="-1"/>
    <x v="105"/>
    <x v="3"/>
    <x v="2"/>
  </r>
  <r>
    <d v="2020-09-01T00:00:00"/>
    <n v="61"/>
    <n v="61"/>
    <n v="941"/>
    <n v="960"/>
    <n v="7665"/>
    <n v="0"/>
    <n v="0"/>
    <x v="121"/>
    <x v="3"/>
    <x v="2"/>
  </r>
  <r>
    <d v="2020-08-31T00:00:00"/>
    <n v="33"/>
    <n v="28"/>
    <n v="941"/>
    <n v="960"/>
    <n v="7665"/>
    <n v="-5"/>
    <n v="-1"/>
    <x v="121"/>
    <x v="4"/>
    <x v="2"/>
  </r>
  <r>
    <d v="2020-08-30T00:00:00"/>
    <n v="21"/>
    <n v="14"/>
    <n v="936"/>
    <n v="960"/>
    <n v="7665"/>
    <n v="-7"/>
    <n v="-1"/>
    <x v="126"/>
    <x v="4"/>
    <x v="2"/>
  </r>
  <r>
    <d v="2020-08-29T00:00:00"/>
    <n v="17"/>
    <n v="13"/>
    <n v="929"/>
    <n v="960"/>
    <n v="7665"/>
    <n v="-4"/>
    <n v="-1"/>
    <x v="217"/>
    <x v="4"/>
    <x v="2"/>
  </r>
  <r>
    <d v="2020-08-28T00:00:00"/>
    <n v="15"/>
    <n v="27"/>
    <n v="925"/>
    <n v="960"/>
    <n v="7665"/>
    <n v="12"/>
    <n v="1"/>
    <x v="129"/>
    <x v="4"/>
    <x v="2"/>
  </r>
  <r>
    <d v="2020-08-27T00:00:00"/>
    <n v="31"/>
    <n v="27"/>
    <n v="937"/>
    <n v="960"/>
    <n v="7665"/>
    <n v="-4"/>
    <n v="-1"/>
    <x v="222"/>
    <x v="4"/>
    <x v="2"/>
  </r>
  <r>
    <d v="2020-08-26T00:00:00"/>
    <n v="45"/>
    <n v="42"/>
    <n v="933"/>
    <n v="960"/>
    <n v="7665"/>
    <n v="-3"/>
    <n v="-1"/>
    <x v="113"/>
    <x v="4"/>
    <x v="2"/>
  </r>
  <r>
    <d v="2020-08-25T00:00:00"/>
    <n v="43"/>
    <n v="38"/>
    <n v="930"/>
    <n v="960"/>
    <n v="7665"/>
    <n v="-5"/>
    <n v="-1"/>
    <x v="107"/>
    <x v="4"/>
    <x v="2"/>
  </r>
  <r>
    <d v="2020-08-24T00:00:00"/>
    <n v="87"/>
    <n v="85"/>
    <n v="925"/>
    <n v="960"/>
    <n v="7665"/>
    <n v="-2"/>
    <n v="-1"/>
    <x v="129"/>
    <x v="4"/>
    <x v="2"/>
  </r>
  <r>
    <d v="2020-08-23T00:00:00"/>
    <n v="13"/>
    <n v="10"/>
    <n v="923"/>
    <n v="960"/>
    <n v="7665"/>
    <n v="-3"/>
    <n v="-1"/>
    <x v="145"/>
    <x v="4"/>
    <x v="2"/>
  </r>
  <r>
    <d v="2020-08-22T00:00:00"/>
    <n v="32"/>
    <n v="24"/>
    <n v="920"/>
    <n v="960"/>
    <n v="7665"/>
    <n v="-8"/>
    <n v="-1"/>
    <x v="138"/>
    <x v="4"/>
    <x v="2"/>
  </r>
  <r>
    <d v="2020-08-21T00:00:00"/>
    <n v="49"/>
    <n v="98"/>
    <n v="912"/>
    <n v="960"/>
    <n v="7665"/>
    <n v="49"/>
    <n v="1"/>
    <x v="132"/>
    <x v="4"/>
    <x v="2"/>
  </r>
  <r>
    <d v="2020-08-20T00:00:00"/>
    <n v="56"/>
    <n v="56"/>
    <n v="961"/>
    <n v="960"/>
    <n v="7665"/>
    <n v="0"/>
    <n v="0"/>
    <x v="95"/>
    <x v="4"/>
    <x v="2"/>
  </r>
  <r>
    <d v="2020-08-19T00:00:00"/>
    <n v="38"/>
    <n v="35"/>
    <n v="961"/>
    <n v="960"/>
    <n v="7665"/>
    <n v="-3"/>
    <n v="-1"/>
    <x v="95"/>
    <x v="4"/>
    <x v="2"/>
  </r>
  <r>
    <d v="2020-08-18T00:00:00"/>
    <n v="55"/>
    <n v="53"/>
    <n v="958"/>
    <n v="960"/>
    <n v="7665"/>
    <n v="-2"/>
    <n v="-1"/>
    <x v="89"/>
    <x v="4"/>
    <x v="2"/>
  </r>
  <r>
    <d v="2020-08-17T00:00:00"/>
    <n v="28"/>
    <n v="27"/>
    <n v="956"/>
    <n v="960"/>
    <n v="7665"/>
    <n v="-1"/>
    <n v="-1"/>
    <x v="94"/>
    <x v="4"/>
    <x v="2"/>
  </r>
  <r>
    <d v="2020-08-16T00:00:00"/>
    <n v="29"/>
    <n v="21"/>
    <n v="955"/>
    <n v="960"/>
    <n v="7665"/>
    <n v="-8"/>
    <n v="-1"/>
    <x v="97"/>
    <x v="4"/>
    <x v="2"/>
  </r>
  <r>
    <d v="2020-08-15T00:00:00"/>
    <n v="41"/>
    <n v="28"/>
    <n v="947"/>
    <n v="960"/>
    <n v="7665"/>
    <n v="-13"/>
    <n v="-1"/>
    <x v="123"/>
    <x v="4"/>
    <x v="2"/>
  </r>
  <r>
    <d v="2020-08-14T00:00:00"/>
    <n v="65"/>
    <n v="111"/>
    <n v="934"/>
    <n v="960"/>
    <n v="7665"/>
    <n v="46"/>
    <n v="1"/>
    <x v="125"/>
    <x v="4"/>
    <x v="2"/>
  </r>
  <r>
    <d v="2020-08-13T00:00:00"/>
    <n v="58"/>
    <n v="51"/>
    <n v="980"/>
    <n v="960"/>
    <n v="7665"/>
    <n v="-7"/>
    <n v="-1"/>
    <x v="45"/>
    <x v="4"/>
    <x v="2"/>
  </r>
  <r>
    <d v="2020-08-12T00:00:00"/>
    <n v="44"/>
    <n v="43"/>
    <n v="973"/>
    <n v="960"/>
    <n v="7665"/>
    <n v="-1"/>
    <n v="-1"/>
    <x v="81"/>
    <x v="4"/>
    <x v="2"/>
  </r>
  <r>
    <d v="2020-08-11T00:00:00"/>
    <n v="39"/>
    <n v="39"/>
    <n v="972"/>
    <n v="960"/>
    <n v="7665"/>
    <n v="0"/>
    <n v="0"/>
    <x v="99"/>
    <x v="4"/>
    <x v="2"/>
  </r>
  <r>
    <d v="2020-08-10T00:00:00"/>
    <n v="91"/>
    <n v="79"/>
    <n v="972"/>
    <n v="960"/>
    <n v="7665"/>
    <n v="-12"/>
    <n v="-1"/>
    <x v="99"/>
    <x v="4"/>
    <x v="2"/>
  </r>
  <r>
    <d v="2020-08-09T00:00:00"/>
    <n v="18"/>
    <n v="12"/>
    <n v="960"/>
    <n v="960"/>
    <n v="7665"/>
    <n v="-6"/>
    <n v="-1"/>
    <x v="103"/>
    <x v="4"/>
    <x v="2"/>
  </r>
  <r>
    <d v="2020-08-08T00:00:00"/>
    <n v="27"/>
    <n v="20"/>
    <n v="954"/>
    <n v="960"/>
    <n v="7665"/>
    <n v="-7"/>
    <n v="-1"/>
    <x v="96"/>
    <x v="4"/>
    <x v="2"/>
  </r>
  <r>
    <d v="2020-08-07T00:00:00"/>
    <n v="17"/>
    <n v="34"/>
    <n v="947"/>
    <n v="960"/>
    <n v="7665"/>
    <n v="17"/>
    <n v="1"/>
    <x v="123"/>
    <x v="4"/>
    <x v="2"/>
  </r>
  <r>
    <d v="2020-08-06T00:00:00"/>
    <n v="57"/>
    <n v="52"/>
    <n v="964"/>
    <n v="960"/>
    <n v="7665"/>
    <n v="-5"/>
    <n v="-1"/>
    <x v="88"/>
    <x v="4"/>
    <x v="2"/>
  </r>
  <r>
    <d v="2020-08-05T00:00:00"/>
    <n v="16"/>
    <n v="16"/>
    <n v="959"/>
    <n v="960"/>
    <n v="7665"/>
    <n v="0"/>
    <n v="0"/>
    <x v="93"/>
    <x v="4"/>
    <x v="2"/>
  </r>
  <r>
    <d v="2020-08-04T00:00:00"/>
    <n v="23"/>
    <n v="22"/>
    <n v="959"/>
    <n v="960"/>
    <n v="7665"/>
    <n v="-1"/>
    <n v="-1"/>
    <x v="93"/>
    <x v="4"/>
    <x v="2"/>
  </r>
  <r>
    <d v="2020-08-03T00:00:00"/>
    <n v="97"/>
    <n v="80"/>
    <n v="958"/>
    <n v="960"/>
    <n v="7665"/>
    <n v="-17"/>
    <n v="-1"/>
    <x v="89"/>
    <x v="4"/>
    <x v="2"/>
  </r>
  <r>
    <d v="2020-08-02T00:00:00"/>
    <n v="20"/>
    <n v="14"/>
    <n v="941"/>
    <n v="960"/>
    <n v="7665"/>
    <n v="-6"/>
    <n v="-1"/>
    <x v="121"/>
    <x v="4"/>
    <x v="2"/>
  </r>
  <r>
    <d v="2020-08-01T00:00:00"/>
    <n v="32"/>
    <n v="21"/>
    <n v="935"/>
    <n v="960"/>
    <n v="7665"/>
    <n v="-11"/>
    <n v="-1"/>
    <x v="106"/>
    <x v="4"/>
    <x v="2"/>
  </r>
  <r>
    <d v="2020-07-31T00:00:00"/>
    <n v="56"/>
    <n v="97"/>
    <n v="924"/>
    <n v="960"/>
    <n v="7665"/>
    <n v="41"/>
    <n v="1"/>
    <x v="127"/>
    <x v="5"/>
    <x v="2"/>
  </r>
  <r>
    <d v="2020-07-30T00:00:00"/>
    <n v="35"/>
    <n v="35"/>
    <n v="965"/>
    <n v="960"/>
    <n v="7665"/>
    <n v="0"/>
    <n v="0"/>
    <x v="46"/>
    <x v="5"/>
    <x v="2"/>
  </r>
  <r>
    <d v="2020-07-29T00:00:00"/>
    <n v="46"/>
    <n v="40"/>
    <n v="965"/>
    <n v="960"/>
    <n v="7665"/>
    <n v="-6"/>
    <n v="-1"/>
    <x v="46"/>
    <x v="5"/>
    <x v="2"/>
  </r>
  <r>
    <d v="2020-07-28T00:00:00"/>
    <n v="63"/>
    <n v="58"/>
    <n v="959"/>
    <n v="960"/>
    <n v="7665"/>
    <n v="-5"/>
    <n v="-1"/>
    <x v="93"/>
    <x v="5"/>
    <x v="2"/>
  </r>
  <r>
    <d v="2020-07-27T00:00:00"/>
    <n v="90"/>
    <n v="83"/>
    <n v="954"/>
    <n v="960"/>
    <n v="7665"/>
    <n v="-7"/>
    <n v="-1"/>
    <x v="96"/>
    <x v="5"/>
    <x v="2"/>
  </r>
  <r>
    <d v="2020-07-26T00:00:00"/>
    <n v="42"/>
    <n v="31"/>
    <n v="947"/>
    <n v="960"/>
    <n v="7665"/>
    <n v="-11"/>
    <n v="-1"/>
    <x v="123"/>
    <x v="5"/>
    <x v="2"/>
  </r>
  <r>
    <d v="2020-07-25T00:00:00"/>
    <n v="48"/>
    <n v="35"/>
    <n v="936"/>
    <n v="960"/>
    <n v="7665"/>
    <n v="-13"/>
    <n v="-1"/>
    <x v="126"/>
    <x v="5"/>
    <x v="2"/>
  </r>
  <r>
    <d v="2020-07-24T00:00:00"/>
    <n v="28"/>
    <n v="46"/>
    <n v="923"/>
    <n v="960"/>
    <n v="7665"/>
    <n v="18"/>
    <n v="1"/>
    <x v="145"/>
    <x v="5"/>
    <x v="2"/>
  </r>
  <r>
    <d v="2020-07-23T00:00:00"/>
    <n v="31"/>
    <n v="27"/>
    <n v="941"/>
    <n v="960"/>
    <n v="7665"/>
    <n v="-4"/>
    <n v="-1"/>
    <x v="121"/>
    <x v="5"/>
    <x v="2"/>
  </r>
  <r>
    <d v="2020-07-22T00:00:00"/>
    <n v="64"/>
    <n v="57"/>
    <n v="937"/>
    <n v="960"/>
    <n v="7665"/>
    <n v="-7"/>
    <n v="-1"/>
    <x v="222"/>
    <x v="5"/>
    <x v="2"/>
  </r>
  <r>
    <d v="2020-07-21T00:00:00"/>
    <n v="51"/>
    <n v="42"/>
    <n v="930"/>
    <n v="960"/>
    <n v="7665"/>
    <n v="-9"/>
    <n v="-1"/>
    <x v="107"/>
    <x v="5"/>
    <x v="2"/>
  </r>
  <r>
    <d v="2020-07-20T00:00:00"/>
    <n v="70"/>
    <n v="62"/>
    <n v="921"/>
    <n v="960"/>
    <n v="7665"/>
    <n v="-8"/>
    <n v="-1"/>
    <x v="130"/>
    <x v="5"/>
    <x v="2"/>
  </r>
  <r>
    <d v="2020-07-19T00:00:00"/>
    <n v="12"/>
    <n v="9"/>
    <n v="913"/>
    <n v="960"/>
    <n v="7665"/>
    <n v="-3"/>
    <n v="-1"/>
    <x v="139"/>
    <x v="5"/>
    <x v="2"/>
  </r>
  <r>
    <d v="2020-07-18T00:00:00"/>
    <n v="13"/>
    <n v="9"/>
    <n v="910"/>
    <n v="960"/>
    <n v="7665"/>
    <n v="-4"/>
    <n v="-1"/>
    <x v="128"/>
    <x v="5"/>
    <x v="2"/>
  </r>
  <r>
    <d v="2020-07-17T00:00:00"/>
    <n v="20"/>
    <n v="39"/>
    <n v="906"/>
    <n v="960"/>
    <n v="7665"/>
    <n v="19"/>
    <n v="1"/>
    <x v="162"/>
    <x v="5"/>
    <x v="2"/>
  </r>
  <r>
    <d v="2020-07-16T00:00:00"/>
    <n v="49"/>
    <n v="41"/>
    <n v="925"/>
    <n v="960"/>
    <n v="7665"/>
    <n v="-8"/>
    <n v="-1"/>
    <x v="129"/>
    <x v="5"/>
    <x v="2"/>
  </r>
  <r>
    <d v="2020-07-15T00:00:00"/>
    <n v="48"/>
    <n v="40"/>
    <n v="917"/>
    <n v="960"/>
    <n v="7665"/>
    <n v="-8"/>
    <n v="-1"/>
    <x v="167"/>
    <x v="5"/>
    <x v="2"/>
  </r>
  <r>
    <d v="2020-07-14T00:00:00"/>
    <n v="52"/>
    <n v="46"/>
    <n v="909"/>
    <n v="960"/>
    <n v="7665"/>
    <n v="-6"/>
    <n v="-1"/>
    <x v="152"/>
    <x v="5"/>
    <x v="2"/>
  </r>
  <r>
    <d v="2020-07-13T00:00:00"/>
    <n v="84"/>
    <n v="71"/>
    <n v="903"/>
    <n v="960"/>
    <n v="7665"/>
    <n v="-13"/>
    <n v="-1"/>
    <x v="170"/>
    <x v="5"/>
    <x v="2"/>
  </r>
  <r>
    <d v="2020-07-12T00:00:00"/>
    <n v="33"/>
    <n v="24"/>
    <n v="890"/>
    <n v="960"/>
    <n v="7665"/>
    <n v="-9"/>
    <n v="-1"/>
    <x v="161"/>
    <x v="5"/>
    <x v="2"/>
  </r>
  <r>
    <d v="2020-07-11T00:00:00"/>
    <n v="39"/>
    <n v="29"/>
    <n v="881"/>
    <n v="960"/>
    <n v="7665"/>
    <n v="-10"/>
    <n v="-1"/>
    <x v="143"/>
    <x v="5"/>
    <x v="2"/>
  </r>
  <r>
    <d v="2020-07-10T00:00:00"/>
    <n v="55"/>
    <n v="107"/>
    <n v="871"/>
    <n v="960"/>
    <n v="7665"/>
    <n v="52"/>
    <n v="1"/>
    <x v="191"/>
    <x v="5"/>
    <x v="2"/>
  </r>
  <r>
    <d v="2020-07-09T00:00:00"/>
    <n v="41"/>
    <n v="38"/>
    <n v="923"/>
    <n v="960"/>
    <n v="7665"/>
    <n v="-3"/>
    <n v="-1"/>
    <x v="145"/>
    <x v="5"/>
    <x v="2"/>
  </r>
  <r>
    <d v="2020-07-08T00:00:00"/>
    <n v="65"/>
    <n v="55"/>
    <n v="920"/>
    <n v="960"/>
    <n v="7665"/>
    <n v="-10"/>
    <n v="-1"/>
    <x v="138"/>
    <x v="5"/>
    <x v="2"/>
  </r>
  <r>
    <d v="2020-07-07T00:00:00"/>
    <n v="20"/>
    <n v="18"/>
    <n v="910"/>
    <n v="960"/>
    <n v="7665"/>
    <n v="-2"/>
    <n v="-1"/>
    <x v="128"/>
    <x v="5"/>
    <x v="2"/>
  </r>
  <r>
    <d v="2020-07-06T00:00:00"/>
    <n v="66"/>
    <n v="57"/>
    <n v="908"/>
    <n v="960"/>
    <n v="7665"/>
    <n v="-9"/>
    <n v="-1"/>
    <x v="140"/>
    <x v="5"/>
    <x v="2"/>
  </r>
  <r>
    <d v="2020-07-05T00:00:00"/>
    <n v="46"/>
    <n v="35"/>
    <n v="899"/>
    <n v="960"/>
    <n v="7665"/>
    <n v="-11"/>
    <n v="-1"/>
    <x v="154"/>
    <x v="5"/>
    <x v="2"/>
  </r>
  <r>
    <d v="2020-07-04T00:00:00"/>
    <n v="30"/>
    <n v="22"/>
    <n v="888"/>
    <n v="960"/>
    <n v="7665"/>
    <n v="-8"/>
    <n v="-1"/>
    <x v="149"/>
    <x v="5"/>
    <x v="2"/>
  </r>
  <r>
    <d v="2020-07-03T00:00:00"/>
    <n v="55"/>
    <n v="102"/>
    <n v="880"/>
    <n v="960"/>
    <n v="7665"/>
    <n v="47"/>
    <n v="1"/>
    <x v="212"/>
    <x v="5"/>
    <x v="2"/>
  </r>
  <r>
    <d v="2020-07-02T00:00:00"/>
    <n v="46"/>
    <n v="45"/>
    <n v="927"/>
    <n v="960"/>
    <n v="7665"/>
    <n v="-1"/>
    <n v="-1"/>
    <x v="115"/>
    <x v="5"/>
    <x v="2"/>
  </r>
  <r>
    <d v="2020-07-01T00:00:00"/>
    <n v="62"/>
    <n v="59"/>
    <n v="926"/>
    <n v="960"/>
    <n v="7665"/>
    <n v="-3"/>
    <n v="-1"/>
    <x v="118"/>
    <x v="5"/>
    <x v="2"/>
  </r>
  <r>
    <d v="2020-06-30T00:00:00"/>
    <n v="57"/>
    <n v="56"/>
    <n v="923"/>
    <n v="960"/>
    <n v="7665"/>
    <n v="-1"/>
    <n v="-1"/>
    <x v="145"/>
    <x v="6"/>
    <x v="2"/>
  </r>
  <r>
    <d v="2020-06-29T00:00:00"/>
    <n v="85"/>
    <n v="76"/>
    <n v="922"/>
    <n v="960"/>
    <n v="7665"/>
    <n v="-9"/>
    <n v="-1"/>
    <x v="218"/>
    <x v="6"/>
    <x v="2"/>
  </r>
  <r>
    <d v="2020-06-28T00:00:00"/>
    <n v="48"/>
    <n v="36"/>
    <n v="913"/>
    <n v="960"/>
    <n v="7665"/>
    <n v="-12"/>
    <n v="-1"/>
    <x v="139"/>
    <x v="6"/>
    <x v="2"/>
  </r>
  <r>
    <d v="2020-06-27T00:00:00"/>
    <n v="21"/>
    <n v="15"/>
    <n v="901"/>
    <n v="960"/>
    <n v="7665"/>
    <n v="-6"/>
    <n v="-1"/>
    <x v="187"/>
    <x v="6"/>
    <x v="2"/>
  </r>
  <r>
    <d v="2020-06-26T00:00:00"/>
    <n v="19"/>
    <n v="34"/>
    <n v="895"/>
    <n v="960"/>
    <n v="7665"/>
    <n v="15"/>
    <n v="1"/>
    <x v="142"/>
    <x v="6"/>
    <x v="2"/>
  </r>
  <r>
    <d v="2020-06-25T00:00:00"/>
    <n v="35"/>
    <n v="29"/>
    <n v="910"/>
    <n v="960"/>
    <n v="7665"/>
    <n v="-6"/>
    <n v="-1"/>
    <x v="128"/>
    <x v="6"/>
    <x v="2"/>
  </r>
  <r>
    <d v="2020-06-24T00:00:00"/>
    <n v="58"/>
    <n v="54"/>
    <n v="904"/>
    <n v="960"/>
    <n v="7665"/>
    <n v="-4"/>
    <n v="-1"/>
    <x v="133"/>
    <x v="6"/>
    <x v="2"/>
  </r>
  <r>
    <d v="2020-06-23T00:00:00"/>
    <n v="29"/>
    <n v="28"/>
    <n v="900"/>
    <n v="960"/>
    <n v="7665"/>
    <n v="-1"/>
    <n v="-1"/>
    <x v="157"/>
    <x v="6"/>
    <x v="2"/>
  </r>
  <r>
    <d v="2020-06-22T00:00:00"/>
    <n v="87"/>
    <n v="76"/>
    <n v="899"/>
    <n v="960"/>
    <n v="7665"/>
    <n v="-11"/>
    <n v="-1"/>
    <x v="154"/>
    <x v="6"/>
    <x v="2"/>
  </r>
  <r>
    <d v="2020-06-21T00:00:00"/>
    <n v="40"/>
    <n v="25"/>
    <n v="888"/>
    <n v="960"/>
    <n v="7665"/>
    <n v="-15"/>
    <n v="-1"/>
    <x v="149"/>
    <x v="6"/>
    <x v="2"/>
  </r>
  <r>
    <d v="2020-06-20T00:00:00"/>
    <n v="31"/>
    <n v="24"/>
    <n v="873"/>
    <n v="960"/>
    <n v="7665"/>
    <n v="-7"/>
    <n v="-1"/>
    <x v="144"/>
    <x v="6"/>
    <x v="2"/>
  </r>
  <r>
    <d v="2020-06-19T00:00:00"/>
    <n v="57"/>
    <n v="113"/>
    <n v="866"/>
    <n v="960"/>
    <n v="7665"/>
    <n v="56"/>
    <n v="1"/>
    <x v="174"/>
    <x v="6"/>
    <x v="2"/>
  </r>
  <r>
    <d v="2020-06-18T00:00:00"/>
    <n v="63"/>
    <n v="55"/>
    <n v="922"/>
    <n v="960"/>
    <n v="7665"/>
    <n v="-8"/>
    <n v="-1"/>
    <x v="218"/>
    <x v="6"/>
    <x v="2"/>
  </r>
  <r>
    <d v="2020-06-17T00:00:00"/>
    <n v="43"/>
    <n v="38"/>
    <n v="914"/>
    <n v="960"/>
    <n v="7665"/>
    <n v="-5"/>
    <n v="-1"/>
    <x v="146"/>
    <x v="6"/>
    <x v="2"/>
  </r>
  <r>
    <d v="2020-06-16T00:00:00"/>
    <n v="28"/>
    <n v="25"/>
    <n v="909"/>
    <n v="960"/>
    <n v="7665"/>
    <n v="-3"/>
    <n v="-1"/>
    <x v="152"/>
    <x v="6"/>
    <x v="2"/>
  </r>
  <r>
    <d v="2020-06-15T00:00:00"/>
    <n v="49"/>
    <n v="45"/>
    <n v="906"/>
    <n v="960"/>
    <n v="7665"/>
    <n v="-4"/>
    <n v="-1"/>
    <x v="162"/>
    <x v="6"/>
    <x v="2"/>
  </r>
  <r>
    <d v="2020-06-14T00:00:00"/>
    <n v="37"/>
    <n v="25"/>
    <n v="902"/>
    <n v="960"/>
    <n v="7665"/>
    <n v="-12"/>
    <n v="-1"/>
    <x v="160"/>
    <x v="6"/>
    <x v="2"/>
  </r>
  <r>
    <d v="2020-06-13T00:00:00"/>
    <n v="21"/>
    <n v="16"/>
    <n v="890"/>
    <n v="960"/>
    <n v="7665"/>
    <n v="-5"/>
    <n v="-1"/>
    <x v="161"/>
    <x v="6"/>
    <x v="2"/>
  </r>
  <r>
    <d v="2020-06-12T00:00:00"/>
    <n v="64"/>
    <n v="125"/>
    <n v="885"/>
    <n v="960"/>
    <n v="7665"/>
    <n v="61"/>
    <n v="1"/>
    <x v="150"/>
    <x v="6"/>
    <x v="2"/>
  </r>
  <r>
    <d v="2020-06-11T00:00:00"/>
    <n v="31"/>
    <n v="26"/>
    <n v="946"/>
    <n v="960"/>
    <n v="7665"/>
    <n v="-5"/>
    <n v="-1"/>
    <x v="101"/>
    <x v="6"/>
    <x v="2"/>
  </r>
  <r>
    <d v="2020-06-10T00:00:00"/>
    <n v="37"/>
    <n v="34"/>
    <n v="941"/>
    <n v="960"/>
    <n v="7665"/>
    <n v="-3"/>
    <n v="-1"/>
    <x v="121"/>
    <x v="6"/>
    <x v="2"/>
  </r>
  <r>
    <d v="2020-06-09T00:00:00"/>
    <n v="25"/>
    <n v="24"/>
    <n v="938"/>
    <n v="960"/>
    <n v="7665"/>
    <n v="-1"/>
    <n v="-1"/>
    <x v="102"/>
    <x v="6"/>
    <x v="2"/>
  </r>
  <r>
    <d v="2020-06-08T00:00:00"/>
    <n v="31"/>
    <n v="29"/>
    <n v="937"/>
    <n v="960"/>
    <n v="7665"/>
    <n v="-2"/>
    <n v="-1"/>
    <x v="222"/>
    <x v="6"/>
    <x v="2"/>
  </r>
  <r>
    <d v="2020-06-07T00:00:00"/>
    <n v="27"/>
    <n v="20"/>
    <n v="935"/>
    <n v="960"/>
    <n v="7665"/>
    <n v="-7"/>
    <n v="-1"/>
    <x v="106"/>
    <x v="6"/>
    <x v="2"/>
  </r>
  <r>
    <d v="2020-06-06T00:00:00"/>
    <n v="24"/>
    <n v="15"/>
    <n v="928"/>
    <n v="960"/>
    <n v="7665"/>
    <n v="-9"/>
    <n v="-1"/>
    <x v="166"/>
    <x v="6"/>
    <x v="2"/>
  </r>
  <r>
    <d v="2020-06-05T00:00:00"/>
    <n v="55"/>
    <n v="92"/>
    <n v="919"/>
    <n v="960"/>
    <n v="7665"/>
    <n v="37"/>
    <n v="1"/>
    <x v="131"/>
    <x v="6"/>
    <x v="2"/>
  </r>
  <r>
    <d v="2020-06-04T00:00:00"/>
    <n v="47"/>
    <n v="42"/>
    <n v="956"/>
    <n v="960"/>
    <n v="7665"/>
    <n v="-5"/>
    <n v="-1"/>
    <x v="94"/>
    <x v="6"/>
    <x v="2"/>
  </r>
  <r>
    <d v="2020-06-03T00:00:00"/>
    <n v="40"/>
    <n v="33"/>
    <n v="951"/>
    <n v="960"/>
    <n v="7665"/>
    <n v="-7"/>
    <n v="-1"/>
    <x v="219"/>
    <x v="6"/>
    <x v="2"/>
  </r>
  <r>
    <d v="2020-06-02T00:00:00"/>
    <n v="41"/>
    <n v="34"/>
    <n v="944"/>
    <n v="960"/>
    <n v="7665"/>
    <n v="-7"/>
    <n v="-1"/>
    <x v="116"/>
    <x v="6"/>
    <x v="2"/>
  </r>
  <r>
    <d v="2020-06-01T00:00:00"/>
    <n v="28"/>
    <n v="23"/>
    <n v="937"/>
    <n v="960"/>
    <n v="7665"/>
    <n v="-5"/>
    <n v="-1"/>
    <x v="222"/>
    <x v="6"/>
    <x v="2"/>
  </r>
  <r>
    <d v="2020-05-31T00:00:00"/>
    <n v="34"/>
    <n v="21"/>
    <n v="932"/>
    <n v="960"/>
    <n v="7665"/>
    <n v="-13"/>
    <n v="-1"/>
    <x v="159"/>
    <x v="7"/>
    <x v="2"/>
  </r>
  <r>
    <d v="2020-05-30T00:00:00"/>
    <n v="17"/>
    <n v="12"/>
    <n v="919"/>
    <n v="960"/>
    <n v="7665"/>
    <n v="-5"/>
    <n v="-1"/>
    <x v="131"/>
    <x v="7"/>
    <x v="2"/>
  </r>
  <r>
    <d v="2020-05-29T00:00:00"/>
    <n v="16"/>
    <n v="30"/>
    <n v="914"/>
    <n v="960"/>
    <n v="7665"/>
    <n v="14"/>
    <n v="1"/>
    <x v="146"/>
    <x v="7"/>
    <x v="2"/>
  </r>
  <r>
    <d v="2020-05-28T00:00:00"/>
    <n v="52"/>
    <n v="45"/>
    <n v="928"/>
    <n v="960"/>
    <n v="7665"/>
    <n v="-7"/>
    <n v="-1"/>
    <x v="166"/>
    <x v="7"/>
    <x v="2"/>
  </r>
  <r>
    <d v="2020-05-27T00:00:00"/>
    <n v="47"/>
    <n v="44"/>
    <n v="921"/>
    <n v="960"/>
    <n v="7665"/>
    <n v="-3"/>
    <n v="-1"/>
    <x v="130"/>
    <x v="7"/>
    <x v="2"/>
  </r>
  <r>
    <d v="2020-05-26T00:00:00"/>
    <n v="48"/>
    <n v="40"/>
    <n v="918"/>
    <n v="960"/>
    <n v="7665"/>
    <n v="-8"/>
    <n v="-1"/>
    <x v="216"/>
    <x v="7"/>
    <x v="2"/>
  </r>
  <r>
    <d v="2020-05-25T00:00:00"/>
    <n v="91"/>
    <n v="87"/>
    <n v="910"/>
    <n v="960"/>
    <n v="7665"/>
    <n v="-4"/>
    <n v="-1"/>
    <x v="128"/>
    <x v="7"/>
    <x v="2"/>
  </r>
  <r>
    <d v="2020-05-24T00:00:00"/>
    <n v="35"/>
    <n v="22"/>
    <n v="906"/>
    <n v="960"/>
    <n v="7665"/>
    <n v="-13"/>
    <n v="-1"/>
    <x v="162"/>
    <x v="7"/>
    <x v="2"/>
  </r>
  <r>
    <d v="2020-05-23T00:00:00"/>
    <n v="27"/>
    <n v="19"/>
    <n v="893"/>
    <n v="960"/>
    <n v="7665"/>
    <n v="-8"/>
    <n v="-1"/>
    <x v="135"/>
    <x v="7"/>
    <x v="2"/>
  </r>
  <r>
    <d v="2020-05-22T00:00:00"/>
    <n v="36"/>
    <n v="63"/>
    <n v="885"/>
    <n v="960"/>
    <n v="7665"/>
    <n v="27"/>
    <n v="1"/>
    <x v="150"/>
    <x v="7"/>
    <x v="2"/>
  </r>
  <r>
    <d v="2020-05-21T00:00:00"/>
    <n v="43"/>
    <n v="38"/>
    <n v="912"/>
    <n v="960"/>
    <n v="7665"/>
    <n v="-5"/>
    <n v="-1"/>
    <x v="132"/>
    <x v="7"/>
    <x v="2"/>
  </r>
  <r>
    <d v="2020-05-20T00:00:00"/>
    <n v="51"/>
    <n v="50"/>
    <n v="907"/>
    <n v="960"/>
    <n v="7665"/>
    <n v="-1"/>
    <n v="-1"/>
    <x v="153"/>
    <x v="7"/>
    <x v="2"/>
  </r>
  <r>
    <d v="2020-05-19T00:00:00"/>
    <n v="43"/>
    <n v="38"/>
    <n v="906"/>
    <n v="960"/>
    <n v="7665"/>
    <n v="-5"/>
    <n v="-1"/>
    <x v="162"/>
    <x v="7"/>
    <x v="2"/>
  </r>
  <r>
    <d v="2020-05-18T00:00:00"/>
    <n v="27"/>
    <n v="22"/>
    <n v="901"/>
    <n v="960"/>
    <n v="7665"/>
    <n v="-5"/>
    <n v="-1"/>
    <x v="187"/>
    <x v="7"/>
    <x v="2"/>
  </r>
  <r>
    <d v="2020-05-17T00:00:00"/>
    <n v="35"/>
    <n v="26"/>
    <n v="896"/>
    <n v="960"/>
    <n v="7665"/>
    <n v="-9"/>
    <n v="-1"/>
    <x v="137"/>
    <x v="7"/>
    <x v="2"/>
  </r>
  <r>
    <d v="2020-05-16T00:00:00"/>
    <n v="33"/>
    <n v="21"/>
    <n v="887"/>
    <n v="960"/>
    <n v="7665"/>
    <n v="-12"/>
    <n v="-1"/>
    <x v="190"/>
    <x v="7"/>
    <x v="2"/>
  </r>
  <r>
    <d v="2020-05-15T00:00:00"/>
    <n v="64"/>
    <n v="105"/>
    <n v="875"/>
    <n v="960"/>
    <n v="7665"/>
    <n v="41"/>
    <n v="1"/>
    <x v="151"/>
    <x v="7"/>
    <x v="2"/>
  </r>
  <r>
    <d v="2020-05-14T00:00:00"/>
    <n v="16"/>
    <n v="13"/>
    <n v="916"/>
    <n v="960"/>
    <n v="7665"/>
    <n v="-3"/>
    <n v="-1"/>
    <x v="155"/>
    <x v="7"/>
    <x v="2"/>
  </r>
  <r>
    <d v="2020-05-13T00:00:00"/>
    <n v="61"/>
    <n v="57"/>
    <n v="913"/>
    <n v="960"/>
    <n v="7665"/>
    <n v="-4"/>
    <n v="-1"/>
    <x v="139"/>
    <x v="7"/>
    <x v="2"/>
  </r>
  <r>
    <d v="2020-05-12T00:00:00"/>
    <n v="25"/>
    <n v="23"/>
    <n v="909"/>
    <n v="960"/>
    <n v="7665"/>
    <n v="-2"/>
    <n v="-1"/>
    <x v="152"/>
    <x v="7"/>
    <x v="2"/>
  </r>
  <r>
    <d v="2020-05-11T00:00:00"/>
    <n v="60"/>
    <n v="52"/>
    <n v="907"/>
    <n v="960"/>
    <n v="7665"/>
    <n v="-8"/>
    <n v="-1"/>
    <x v="153"/>
    <x v="7"/>
    <x v="2"/>
  </r>
  <r>
    <d v="2020-05-10T00:00:00"/>
    <n v="28"/>
    <n v="21"/>
    <n v="899"/>
    <n v="960"/>
    <n v="7665"/>
    <n v="-7"/>
    <n v="-1"/>
    <x v="154"/>
    <x v="7"/>
    <x v="2"/>
  </r>
  <r>
    <d v="2020-05-09T00:00:00"/>
    <n v="31"/>
    <n v="22"/>
    <n v="892"/>
    <n v="960"/>
    <n v="7665"/>
    <n v="-9"/>
    <n v="-1"/>
    <x v="164"/>
    <x v="7"/>
    <x v="2"/>
  </r>
  <r>
    <d v="2020-05-08T00:00:00"/>
    <n v="62"/>
    <n v="102"/>
    <n v="883"/>
    <n v="960"/>
    <n v="7665"/>
    <n v="40"/>
    <n v="1"/>
    <x v="168"/>
    <x v="7"/>
    <x v="2"/>
  </r>
  <r>
    <d v="2020-05-07T00:00:00"/>
    <n v="59"/>
    <n v="54"/>
    <n v="923"/>
    <n v="960"/>
    <n v="7665"/>
    <n v="-5"/>
    <n v="-1"/>
    <x v="145"/>
    <x v="7"/>
    <x v="2"/>
  </r>
  <r>
    <d v="2020-05-06T00:00:00"/>
    <n v="46"/>
    <n v="46"/>
    <n v="918"/>
    <n v="960"/>
    <n v="7665"/>
    <n v="0"/>
    <n v="0"/>
    <x v="216"/>
    <x v="7"/>
    <x v="2"/>
  </r>
  <r>
    <d v="2020-05-05T00:00:00"/>
    <n v="22"/>
    <n v="22"/>
    <n v="918"/>
    <n v="960"/>
    <n v="7665"/>
    <n v="0"/>
    <n v="0"/>
    <x v="216"/>
    <x v="7"/>
    <x v="2"/>
  </r>
  <r>
    <d v="2020-05-04T00:00:00"/>
    <n v="24"/>
    <n v="22"/>
    <n v="918"/>
    <n v="960"/>
    <n v="7665"/>
    <n v="-2"/>
    <n v="-1"/>
    <x v="216"/>
    <x v="7"/>
    <x v="2"/>
  </r>
  <r>
    <d v="2020-05-03T00:00:00"/>
    <n v="33"/>
    <n v="21"/>
    <n v="916"/>
    <n v="960"/>
    <n v="7665"/>
    <n v="-12"/>
    <n v="-1"/>
    <x v="155"/>
    <x v="7"/>
    <x v="2"/>
  </r>
  <r>
    <d v="2020-05-02T00:00:00"/>
    <n v="14"/>
    <n v="10"/>
    <n v="904"/>
    <n v="960"/>
    <n v="7665"/>
    <n v="-4"/>
    <n v="-1"/>
    <x v="133"/>
    <x v="7"/>
    <x v="2"/>
  </r>
  <r>
    <d v="2020-05-01T00:00:00"/>
    <n v="18"/>
    <n v="34"/>
    <n v="900"/>
    <n v="960"/>
    <n v="7665"/>
    <n v="16"/>
    <n v="1"/>
    <x v="157"/>
    <x v="7"/>
    <x v="2"/>
  </r>
  <r>
    <d v="2020-04-30T00:00:00"/>
    <n v="64"/>
    <n v="56"/>
    <n v="916"/>
    <n v="960"/>
    <n v="7665"/>
    <n v="-8"/>
    <n v="-1"/>
    <x v="155"/>
    <x v="8"/>
    <x v="2"/>
  </r>
  <r>
    <d v="2020-04-29T00:00:00"/>
    <n v="43"/>
    <n v="43"/>
    <n v="908"/>
    <n v="960"/>
    <n v="7665"/>
    <n v="0"/>
    <n v="0"/>
    <x v="140"/>
    <x v="8"/>
    <x v="2"/>
  </r>
  <r>
    <d v="2020-04-28T00:00:00"/>
    <n v="41"/>
    <n v="39"/>
    <n v="908"/>
    <n v="960"/>
    <n v="7665"/>
    <n v="-2"/>
    <n v="-1"/>
    <x v="140"/>
    <x v="8"/>
    <x v="2"/>
  </r>
  <r>
    <d v="2020-04-27T00:00:00"/>
    <n v="96"/>
    <n v="82"/>
    <n v="906"/>
    <n v="960"/>
    <n v="7665"/>
    <n v="-14"/>
    <n v="-1"/>
    <x v="162"/>
    <x v="8"/>
    <x v="2"/>
  </r>
  <r>
    <d v="2020-04-26T00:00:00"/>
    <n v="33"/>
    <n v="24"/>
    <n v="892"/>
    <n v="960"/>
    <n v="7665"/>
    <n v="-9"/>
    <n v="-1"/>
    <x v="164"/>
    <x v="8"/>
    <x v="2"/>
  </r>
  <r>
    <d v="2020-04-25T00:00:00"/>
    <n v="27"/>
    <n v="18"/>
    <n v="883"/>
    <n v="960"/>
    <n v="7665"/>
    <n v="-9"/>
    <n v="-1"/>
    <x v="168"/>
    <x v="8"/>
    <x v="2"/>
  </r>
  <r>
    <d v="2020-04-24T00:00:00"/>
    <n v="40"/>
    <n v="75"/>
    <n v="874"/>
    <n v="960"/>
    <n v="7665"/>
    <n v="35"/>
    <n v="1"/>
    <x v="181"/>
    <x v="8"/>
    <x v="2"/>
  </r>
  <r>
    <d v="2020-04-23T00:00:00"/>
    <n v="38"/>
    <n v="34"/>
    <n v="909"/>
    <n v="960"/>
    <n v="7665"/>
    <n v="-4"/>
    <n v="-1"/>
    <x v="152"/>
    <x v="8"/>
    <x v="2"/>
  </r>
  <r>
    <d v="2020-04-22T00:00:00"/>
    <n v="22"/>
    <n v="21"/>
    <n v="905"/>
    <n v="960"/>
    <n v="7665"/>
    <n v="-1"/>
    <n v="-1"/>
    <x v="163"/>
    <x v="8"/>
    <x v="2"/>
  </r>
  <r>
    <d v="2020-04-21T00:00:00"/>
    <n v="53"/>
    <n v="46"/>
    <n v="904"/>
    <n v="960"/>
    <n v="7665"/>
    <n v="-7"/>
    <n v="-1"/>
    <x v="133"/>
    <x v="8"/>
    <x v="2"/>
  </r>
  <r>
    <d v="2020-04-20T00:00:00"/>
    <n v="63"/>
    <n v="62"/>
    <n v="897"/>
    <n v="960"/>
    <n v="7665"/>
    <n v="-1"/>
    <n v="-1"/>
    <x v="141"/>
    <x v="8"/>
    <x v="2"/>
  </r>
  <r>
    <d v="2020-04-19T00:00:00"/>
    <n v="24"/>
    <n v="18"/>
    <n v="896"/>
    <n v="960"/>
    <n v="7665"/>
    <n v="-6"/>
    <n v="-1"/>
    <x v="137"/>
    <x v="8"/>
    <x v="2"/>
  </r>
  <r>
    <d v="2020-04-18T00:00:00"/>
    <n v="27"/>
    <n v="18"/>
    <n v="890"/>
    <n v="960"/>
    <n v="7665"/>
    <n v="-9"/>
    <n v="-1"/>
    <x v="161"/>
    <x v="8"/>
    <x v="2"/>
  </r>
  <r>
    <d v="2020-04-17T00:00:00"/>
    <n v="61"/>
    <n v="108"/>
    <n v="881"/>
    <n v="960"/>
    <n v="7665"/>
    <n v="47"/>
    <n v="1"/>
    <x v="143"/>
    <x v="8"/>
    <x v="2"/>
  </r>
  <r>
    <d v="2020-04-16T00:00:00"/>
    <n v="46"/>
    <n v="40"/>
    <n v="928"/>
    <n v="960"/>
    <n v="7665"/>
    <n v="-6"/>
    <n v="-1"/>
    <x v="166"/>
    <x v="8"/>
    <x v="2"/>
  </r>
  <r>
    <d v="2020-04-15T00:00:00"/>
    <n v="51"/>
    <n v="50"/>
    <n v="922"/>
    <n v="960"/>
    <n v="7665"/>
    <n v="-1"/>
    <n v="-1"/>
    <x v="218"/>
    <x v="8"/>
    <x v="2"/>
  </r>
  <r>
    <d v="2020-04-14T00:00:00"/>
    <n v="65"/>
    <n v="57"/>
    <n v="921"/>
    <n v="960"/>
    <n v="7665"/>
    <n v="-8"/>
    <n v="-1"/>
    <x v="130"/>
    <x v="8"/>
    <x v="2"/>
  </r>
  <r>
    <d v="2020-04-13T00:00:00"/>
    <n v="69"/>
    <n v="66"/>
    <n v="913"/>
    <n v="960"/>
    <n v="7665"/>
    <n v="-3"/>
    <n v="-1"/>
    <x v="139"/>
    <x v="8"/>
    <x v="2"/>
  </r>
  <r>
    <d v="2020-04-12T00:00:00"/>
    <n v="20"/>
    <n v="13"/>
    <n v="910"/>
    <n v="960"/>
    <n v="7665"/>
    <n v="-7"/>
    <n v="-1"/>
    <x v="128"/>
    <x v="8"/>
    <x v="2"/>
  </r>
  <r>
    <d v="2020-04-11T00:00:00"/>
    <n v="13"/>
    <n v="9"/>
    <n v="903"/>
    <n v="960"/>
    <n v="7665"/>
    <n v="-4"/>
    <n v="-1"/>
    <x v="170"/>
    <x v="8"/>
    <x v="2"/>
  </r>
  <r>
    <d v="2020-04-10T00:00:00"/>
    <n v="61"/>
    <n v="108"/>
    <n v="899"/>
    <n v="960"/>
    <n v="7665"/>
    <n v="47"/>
    <n v="1"/>
    <x v="154"/>
    <x v="8"/>
    <x v="2"/>
  </r>
  <r>
    <d v="2020-04-09T00:00:00"/>
    <n v="45"/>
    <n v="44"/>
    <n v="946"/>
    <n v="960"/>
    <n v="7665"/>
    <n v="-1"/>
    <n v="-1"/>
    <x v="101"/>
    <x v="8"/>
    <x v="2"/>
  </r>
  <r>
    <d v="2020-04-08T00:00:00"/>
    <n v="39"/>
    <n v="32"/>
    <n v="945"/>
    <n v="960"/>
    <n v="7665"/>
    <n v="-7"/>
    <n v="-1"/>
    <x v="105"/>
    <x v="8"/>
    <x v="2"/>
  </r>
  <r>
    <d v="2020-04-07T00:00:00"/>
    <n v="50"/>
    <n v="49"/>
    <n v="938"/>
    <n v="960"/>
    <n v="7665"/>
    <n v="-1"/>
    <n v="-1"/>
    <x v="102"/>
    <x v="8"/>
    <x v="2"/>
  </r>
  <r>
    <d v="2020-04-06T00:00:00"/>
    <n v="27"/>
    <n v="27"/>
    <n v="937"/>
    <n v="960"/>
    <n v="7665"/>
    <n v="0"/>
    <n v="0"/>
    <x v="222"/>
    <x v="8"/>
    <x v="2"/>
  </r>
  <r>
    <d v="2020-04-05T00:00:00"/>
    <n v="16"/>
    <n v="11"/>
    <n v="937"/>
    <n v="960"/>
    <n v="7665"/>
    <n v="-5"/>
    <n v="-1"/>
    <x v="222"/>
    <x v="8"/>
    <x v="2"/>
  </r>
  <r>
    <d v="2020-04-04T00:00:00"/>
    <n v="44"/>
    <n v="32"/>
    <n v="932"/>
    <n v="960"/>
    <n v="7665"/>
    <n v="-12"/>
    <n v="-1"/>
    <x v="159"/>
    <x v="8"/>
    <x v="2"/>
  </r>
  <r>
    <d v="2020-04-03T00:00:00"/>
    <n v="48"/>
    <n v="87"/>
    <n v="920"/>
    <n v="960"/>
    <n v="7665"/>
    <n v="39"/>
    <n v="1"/>
    <x v="138"/>
    <x v="8"/>
    <x v="2"/>
  </r>
  <r>
    <d v="2020-04-02T00:00:00"/>
    <n v="48"/>
    <n v="48"/>
    <n v="959"/>
    <n v="960"/>
    <n v="7665"/>
    <n v="0"/>
    <n v="0"/>
    <x v="93"/>
    <x v="8"/>
    <x v="2"/>
  </r>
  <r>
    <d v="2020-04-01T00:00:00"/>
    <n v="15"/>
    <n v="15"/>
    <n v="959"/>
    <n v="960"/>
    <n v="7665"/>
    <n v="0"/>
    <n v="0"/>
    <x v="93"/>
    <x v="8"/>
    <x v="2"/>
  </r>
  <r>
    <d v="2020-03-31T00:00:00"/>
    <n v="61"/>
    <n v="57"/>
    <n v="959"/>
    <n v="960"/>
    <n v="7665"/>
    <n v="-4"/>
    <n v="-1"/>
    <x v="93"/>
    <x v="9"/>
    <x v="2"/>
  </r>
  <r>
    <d v="2020-03-30T00:00:00"/>
    <n v="46"/>
    <n v="38"/>
    <n v="955"/>
    <n v="960"/>
    <n v="7665"/>
    <n v="-8"/>
    <n v="-1"/>
    <x v="97"/>
    <x v="9"/>
    <x v="2"/>
  </r>
  <r>
    <d v="2020-03-29T00:00:00"/>
    <n v="26"/>
    <n v="19"/>
    <n v="947"/>
    <n v="960"/>
    <n v="7665"/>
    <n v="-7"/>
    <n v="-1"/>
    <x v="123"/>
    <x v="9"/>
    <x v="2"/>
  </r>
  <r>
    <d v="2020-03-28T00:00:00"/>
    <n v="15"/>
    <n v="10"/>
    <n v="940"/>
    <n v="960"/>
    <n v="7665"/>
    <n v="-5"/>
    <n v="-1"/>
    <x v="91"/>
    <x v="9"/>
    <x v="2"/>
  </r>
  <r>
    <d v="2020-03-27T00:00:00"/>
    <n v="27"/>
    <n v="52"/>
    <n v="935"/>
    <n v="960"/>
    <n v="7665"/>
    <n v="25"/>
    <n v="1"/>
    <x v="106"/>
    <x v="9"/>
    <x v="2"/>
  </r>
  <r>
    <d v="2020-03-26T00:00:00"/>
    <n v="59"/>
    <n v="58"/>
    <n v="960"/>
    <n v="960"/>
    <n v="7665"/>
    <n v="-1"/>
    <n v="-1"/>
    <x v="103"/>
    <x v="9"/>
    <x v="2"/>
  </r>
  <r>
    <d v="2020-03-25T00:00:00"/>
    <n v="32"/>
    <n v="30"/>
    <n v="959"/>
    <n v="960"/>
    <n v="7665"/>
    <n v="-2"/>
    <n v="-1"/>
    <x v="93"/>
    <x v="9"/>
    <x v="2"/>
  </r>
  <r>
    <d v="2020-03-24T00:00:00"/>
    <n v="23"/>
    <n v="20"/>
    <n v="957"/>
    <n v="960"/>
    <n v="7665"/>
    <n v="-3"/>
    <n v="-1"/>
    <x v="117"/>
    <x v="9"/>
    <x v="2"/>
  </r>
  <r>
    <d v="2020-03-23T00:00:00"/>
    <n v="57"/>
    <n v="57"/>
    <n v="954"/>
    <n v="960"/>
    <n v="7665"/>
    <n v="0"/>
    <n v="0"/>
    <x v="96"/>
    <x v="9"/>
    <x v="2"/>
  </r>
  <r>
    <d v="2020-03-22T00:00:00"/>
    <n v="12"/>
    <n v="8"/>
    <n v="954"/>
    <n v="960"/>
    <n v="7665"/>
    <n v="-4"/>
    <n v="-1"/>
    <x v="96"/>
    <x v="9"/>
    <x v="2"/>
  </r>
  <r>
    <d v="2020-03-21T00:00:00"/>
    <n v="38"/>
    <n v="26"/>
    <n v="950"/>
    <n v="960"/>
    <n v="7665"/>
    <n v="-12"/>
    <n v="-1"/>
    <x v="104"/>
    <x v="9"/>
    <x v="2"/>
  </r>
  <r>
    <d v="2020-03-20T00:00:00"/>
    <n v="43"/>
    <n v="86"/>
    <n v="938"/>
    <n v="960"/>
    <n v="7665"/>
    <n v="43"/>
    <n v="1"/>
    <x v="102"/>
    <x v="9"/>
    <x v="2"/>
  </r>
  <r>
    <d v="2020-03-19T00:00:00"/>
    <n v="41"/>
    <n v="41"/>
    <n v="981"/>
    <n v="960"/>
    <n v="7665"/>
    <n v="0"/>
    <n v="0"/>
    <x v="47"/>
    <x v="9"/>
    <x v="2"/>
  </r>
  <r>
    <d v="2020-03-18T00:00:00"/>
    <n v="36"/>
    <n v="35"/>
    <n v="981"/>
    <n v="960"/>
    <n v="7665"/>
    <n v="-1"/>
    <n v="-1"/>
    <x v="47"/>
    <x v="9"/>
    <x v="2"/>
  </r>
  <r>
    <d v="2020-03-17T00:00:00"/>
    <n v="44"/>
    <n v="41"/>
    <n v="980"/>
    <n v="960"/>
    <n v="7665"/>
    <n v="-3"/>
    <n v="-1"/>
    <x v="45"/>
    <x v="9"/>
    <x v="2"/>
  </r>
  <r>
    <d v="2020-03-16T00:00:00"/>
    <n v="73"/>
    <n v="68"/>
    <n v="977"/>
    <n v="960"/>
    <n v="7665"/>
    <n v="-5"/>
    <n v="-1"/>
    <x v="70"/>
    <x v="9"/>
    <x v="2"/>
  </r>
  <r>
    <d v="2020-03-15T00:00:00"/>
    <n v="22"/>
    <n v="15"/>
    <n v="972"/>
    <n v="960"/>
    <n v="7665"/>
    <n v="-7"/>
    <n v="-1"/>
    <x v="99"/>
    <x v="9"/>
    <x v="2"/>
  </r>
  <r>
    <d v="2020-03-14T00:00:00"/>
    <n v="15"/>
    <n v="10"/>
    <n v="965"/>
    <n v="960"/>
    <n v="7665"/>
    <n v="-5"/>
    <n v="-1"/>
    <x v="46"/>
    <x v="9"/>
    <x v="2"/>
  </r>
  <r>
    <d v="2020-03-13T00:00:00"/>
    <n v="28"/>
    <n v="49"/>
    <n v="960"/>
    <n v="960"/>
    <n v="7665"/>
    <n v="21"/>
    <n v="1"/>
    <x v="103"/>
    <x v="9"/>
    <x v="2"/>
  </r>
  <r>
    <d v="2020-03-12T00:00:00"/>
    <n v="48"/>
    <n v="39"/>
    <n v="981"/>
    <n v="960"/>
    <n v="7665"/>
    <n v="-9"/>
    <n v="-1"/>
    <x v="47"/>
    <x v="9"/>
    <x v="2"/>
  </r>
  <r>
    <d v="2020-03-11T00:00:00"/>
    <n v="59"/>
    <n v="57"/>
    <n v="972"/>
    <n v="960"/>
    <n v="7665"/>
    <n v="-2"/>
    <n v="-1"/>
    <x v="99"/>
    <x v="9"/>
    <x v="2"/>
  </r>
  <r>
    <d v="2020-03-10T00:00:00"/>
    <n v="56"/>
    <n v="51"/>
    <n v="970"/>
    <n v="960"/>
    <n v="7665"/>
    <n v="-5"/>
    <n v="-1"/>
    <x v="78"/>
    <x v="9"/>
    <x v="2"/>
  </r>
  <r>
    <d v="2020-03-09T00:00:00"/>
    <n v="79"/>
    <n v="72"/>
    <n v="965"/>
    <n v="960"/>
    <n v="7665"/>
    <n v="-7"/>
    <n v="-1"/>
    <x v="46"/>
    <x v="9"/>
    <x v="2"/>
  </r>
  <r>
    <d v="2020-03-08T00:00:00"/>
    <n v="16"/>
    <n v="10"/>
    <n v="958"/>
    <n v="960"/>
    <n v="7665"/>
    <n v="-6"/>
    <n v="-1"/>
    <x v="89"/>
    <x v="9"/>
    <x v="2"/>
  </r>
  <r>
    <d v="2020-03-07T00:00:00"/>
    <n v="42"/>
    <n v="27"/>
    <n v="952"/>
    <n v="960"/>
    <n v="7665"/>
    <n v="-15"/>
    <n v="-1"/>
    <x v="50"/>
    <x v="9"/>
    <x v="2"/>
  </r>
  <r>
    <d v="2020-03-06T00:00:00"/>
    <n v="41"/>
    <n v="71"/>
    <n v="937"/>
    <n v="960"/>
    <n v="7665"/>
    <n v="30"/>
    <n v="1"/>
    <x v="222"/>
    <x v="9"/>
    <x v="2"/>
  </r>
  <r>
    <d v="2020-03-05T00:00:00"/>
    <n v="22"/>
    <n v="19"/>
    <n v="967"/>
    <n v="960"/>
    <n v="7665"/>
    <n v="-3"/>
    <n v="-1"/>
    <x v="54"/>
    <x v="9"/>
    <x v="2"/>
  </r>
  <r>
    <d v="2020-03-04T00:00:00"/>
    <n v="15"/>
    <n v="15"/>
    <n v="964"/>
    <n v="960"/>
    <n v="7665"/>
    <n v="0"/>
    <n v="0"/>
    <x v="88"/>
    <x v="9"/>
    <x v="2"/>
  </r>
  <r>
    <d v="2020-03-03T00:00:00"/>
    <n v="46"/>
    <n v="44"/>
    <n v="964"/>
    <n v="960"/>
    <n v="7665"/>
    <n v="-2"/>
    <n v="-1"/>
    <x v="88"/>
    <x v="9"/>
    <x v="2"/>
  </r>
  <r>
    <d v="2020-03-02T00:00:00"/>
    <n v="45"/>
    <n v="38"/>
    <n v="962"/>
    <n v="960"/>
    <n v="7665"/>
    <n v="-7"/>
    <n v="-1"/>
    <x v="100"/>
    <x v="9"/>
    <x v="2"/>
  </r>
  <r>
    <d v="2020-03-01T00:00:00"/>
    <n v="42"/>
    <n v="28"/>
    <n v="955"/>
    <n v="960"/>
    <n v="7665"/>
    <n v="-14"/>
    <n v="-1"/>
    <x v="97"/>
    <x v="9"/>
    <x v="2"/>
  </r>
  <r>
    <d v="2020-02-29T00:00:00"/>
    <n v="28"/>
    <n v="19"/>
    <n v="941"/>
    <n v="960"/>
    <n v="7665"/>
    <n v="-9"/>
    <n v="-1"/>
    <x v="121"/>
    <x v="10"/>
    <x v="2"/>
  </r>
  <r>
    <d v="2020-02-28T00:00:00"/>
    <n v="17"/>
    <n v="33"/>
    <n v="932"/>
    <n v="960"/>
    <n v="7665"/>
    <n v="16"/>
    <n v="1"/>
    <x v="159"/>
    <x v="10"/>
    <x v="2"/>
  </r>
  <r>
    <d v="2020-02-27T00:00:00"/>
    <n v="21"/>
    <n v="19"/>
    <n v="948"/>
    <n v="960"/>
    <n v="7665"/>
    <n v="-2"/>
    <n v="-1"/>
    <x v="119"/>
    <x v="10"/>
    <x v="2"/>
  </r>
  <r>
    <d v="2020-02-26T00:00:00"/>
    <n v="16"/>
    <n v="16"/>
    <n v="946"/>
    <n v="960"/>
    <n v="7665"/>
    <n v="0"/>
    <n v="0"/>
    <x v="101"/>
    <x v="10"/>
    <x v="2"/>
  </r>
  <r>
    <d v="2020-02-25T00:00:00"/>
    <n v="19"/>
    <n v="16"/>
    <n v="946"/>
    <n v="960"/>
    <n v="7665"/>
    <n v="-3"/>
    <n v="-1"/>
    <x v="101"/>
    <x v="10"/>
    <x v="2"/>
  </r>
  <r>
    <d v="2020-02-24T00:00:00"/>
    <n v="94"/>
    <n v="92"/>
    <n v="943"/>
    <n v="960"/>
    <n v="7665"/>
    <n v="-2"/>
    <n v="-1"/>
    <x v="223"/>
    <x v="10"/>
    <x v="2"/>
  </r>
  <r>
    <d v="2020-02-23T00:00:00"/>
    <n v="31"/>
    <n v="23"/>
    <n v="941"/>
    <n v="960"/>
    <n v="7665"/>
    <n v="-8"/>
    <n v="-1"/>
    <x v="121"/>
    <x v="10"/>
    <x v="2"/>
  </r>
  <r>
    <d v="2020-02-22T00:00:00"/>
    <n v="21"/>
    <n v="14"/>
    <n v="933"/>
    <n v="960"/>
    <n v="7665"/>
    <n v="-7"/>
    <n v="-1"/>
    <x v="113"/>
    <x v="10"/>
    <x v="2"/>
  </r>
  <r>
    <d v="2020-02-21T00:00:00"/>
    <n v="24"/>
    <n v="45"/>
    <n v="926"/>
    <n v="960"/>
    <n v="7665"/>
    <n v="21"/>
    <n v="1"/>
    <x v="118"/>
    <x v="10"/>
    <x v="2"/>
  </r>
  <r>
    <d v="2020-02-20T00:00:00"/>
    <n v="52"/>
    <n v="46"/>
    <n v="947"/>
    <n v="960"/>
    <n v="7665"/>
    <n v="-6"/>
    <n v="-1"/>
    <x v="123"/>
    <x v="10"/>
    <x v="2"/>
  </r>
  <r>
    <d v="2020-02-19T00:00:00"/>
    <n v="18"/>
    <n v="17"/>
    <n v="941"/>
    <n v="960"/>
    <n v="7665"/>
    <n v="-1"/>
    <n v="-1"/>
    <x v="121"/>
    <x v="10"/>
    <x v="2"/>
  </r>
  <r>
    <d v="2020-02-18T00:00:00"/>
    <n v="16"/>
    <n v="15"/>
    <n v="940"/>
    <n v="960"/>
    <n v="7665"/>
    <n v="-1"/>
    <n v="-1"/>
    <x v="91"/>
    <x v="10"/>
    <x v="2"/>
  </r>
  <r>
    <d v="2020-02-17T00:00:00"/>
    <n v="37"/>
    <n v="35"/>
    <n v="939"/>
    <n v="960"/>
    <n v="7665"/>
    <n v="-2"/>
    <n v="-1"/>
    <x v="124"/>
    <x v="10"/>
    <x v="2"/>
  </r>
  <r>
    <d v="2020-02-16T00:00:00"/>
    <n v="41"/>
    <n v="31"/>
    <n v="937"/>
    <n v="960"/>
    <n v="7665"/>
    <n v="-10"/>
    <n v="-1"/>
    <x v="222"/>
    <x v="10"/>
    <x v="2"/>
  </r>
  <r>
    <d v="2020-02-15T00:00:00"/>
    <n v="40"/>
    <n v="30"/>
    <n v="927"/>
    <n v="960"/>
    <n v="7665"/>
    <n v="-10"/>
    <n v="-1"/>
    <x v="115"/>
    <x v="10"/>
    <x v="2"/>
  </r>
  <r>
    <d v="2020-02-14T00:00:00"/>
    <n v="63"/>
    <n v="120"/>
    <n v="917"/>
    <n v="960"/>
    <n v="7665"/>
    <n v="57"/>
    <n v="1"/>
    <x v="167"/>
    <x v="10"/>
    <x v="2"/>
  </r>
  <r>
    <d v="2020-02-13T00:00:00"/>
    <n v="50"/>
    <n v="43"/>
    <n v="974"/>
    <n v="960"/>
    <n v="7665"/>
    <n v="-7"/>
    <n v="-1"/>
    <x v="84"/>
    <x v="10"/>
    <x v="2"/>
  </r>
  <r>
    <d v="2020-02-12T00:00:00"/>
    <n v="16"/>
    <n v="14"/>
    <n v="967"/>
    <n v="960"/>
    <n v="7665"/>
    <n v="-2"/>
    <n v="-1"/>
    <x v="54"/>
    <x v="10"/>
    <x v="2"/>
  </r>
  <r>
    <d v="2020-02-11T00:00:00"/>
    <n v="28"/>
    <n v="24"/>
    <n v="965"/>
    <n v="960"/>
    <n v="7665"/>
    <n v="-4"/>
    <n v="-1"/>
    <x v="46"/>
    <x v="10"/>
    <x v="2"/>
  </r>
  <r>
    <d v="2020-02-10T00:00:00"/>
    <n v="79"/>
    <n v="75"/>
    <n v="961"/>
    <n v="960"/>
    <n v="7665"/>
    <n v="-4"/>
    <n v="-1"/>
    <x v="95"/>
    <x v="10"/>
    <x v="2"/>
  </r>
  <r>
    <d v="2020-02-09T00:00:00"/>
    <n v="29"/>
    <n v="20"/>
    <n v="957"/>
    <n v="960"/>
    <n v="7665"/>
    <n v="-9"/>
    <n v="-1"/>
    <x v="117"/>
    <x v="10"/>
    <x v="2"/>
  </r>
  <r>
    <d v="2020-02-08T00:00:00"/>
    <n v="48"/>
    <n v="30"/>
    <n v="948"/>
    <n v="960"/>
    <n v="7665"/>
    <n v="-18"/>
    <n v="-1"/>
    <x v="119"/>
    <x v="10"/>
    <x v="2"/>
  </r>
  <r>
    <d v="2020-02-07T00:00:00"/>
    <n v="53"/>
    <n v="98"/>
    <n v="930"/>
    <n v="960"/>
    <n v="7665"/>
    <n v="45"/>
    <n v="1"/>
    <x v="107"/>
    <x v="10"/>
    <x v="2"/>
  </r>
  <r>
    <d v="2020-02-06T00:00:00"/>
    <n v="59"/>
    <n v="56"/>
    <n v="975"/>
    <n v="960"/>
    <n v="7665"/>
    <n v="-3"/>
    <n v="-1"/>
    <x v="87"/>
    <x v="10"/>
    <x v="2"/>
  </r>
  <r>
    <d v="2020-02-05T00:00:00"/>
    <n v="17"/>
    <n v="17"/>
    <n v="972"/>
    <n v="960"/>
    <n v="7665"/>
    <n v="0"/>
    <n v="0"/>
    <x v="99"/>
    <x v="10"/>
    <x v="2"/>
  </r>
  <r>
    <d v="2020-02-04T00:00:00"/>
    <n v="38"/>
    <n v="34"/>
    <n v="972"/>
    <n v="960"/>
    <n v="7665"/>
    <n v="-4"/>
    <n v="-1"/>
    <x v="99"/>
    <x v="10"/>
    <x v="2"/>
  </r>
  <r>
    <d v="2020-02-03T00:00:00"/>
    <n v="58"/>
    <n v="56"/>
    <n v="968"/>
    <n v="960"/>
    <n v="7665"/>
    <n v="-2"/>
    <n v="-1"/>
    <x v="111"/>
    <x v="10"/>
    <x v="2"/>
  </r>
  <r>
    <d v="2020-02-02T00:00:00"/>
    <n v="29"/>
    <n v="22"/>
    <n v="966"/>
    <n v="960"/>
    <n v="7665"/>
    <n v="-7"/>
    <n v="-1"/>
    <x v="109"/>
    <x v="10"/>
    <x v="2"/>
  </r>
  <r>
    <d v="2020-02-01T00:00:00"/>
    <n v="19"/>
    <n v="15"/>
    <n v="959"/>
    <n v="960"/>
    <n v="7665"/>
    <n v="-4"/>
    <n v="-1"/>
    <x v="93"/>
    <x v="10"/>
    <x v="2"/>
  </r>
  <r>
    <d v="2020-01-31T00:00:00"/>
    <n v="43"/>
    <n v="84"/>
    <n v="955"/>
    <n v="960"/>
    <n v="7665"/>
    <n v="41"/>
    <n v="1"/>
    <x v="97"/>
    <x v="11"/>
    <x v="2"/>
  </r>
  <r>
    <d v="2020-01-30T00:00:00"/>
    <n v="49"/>
    <n v="44"/>
    <n v="996"/>
    <n v="960"/>
    <n v="7665"/>
    <n v="-5"/>
    <n v="-1"/>
    <x v="79"/>
    <x v="11"/>
    <x v="2"/>
  </r>
  <r>
    <d v="2020-01-29T00:00:00"/>
    <n v="53"/>
    <n v="52"/>
    <n v="991"/>
    <n v="960"/>
    <n v="7665"/>
    <n v="-1"/>
    <n v="-1"/>
    <x v="40"/>
    <x v="11"/>
    <x v="2"/>
  </r>
  <r>
    <d v="2020-01-28T00:00:00"/>
    <n v="18"/>
    <n v="17"/>
    <n v="990"/>
    <n v="960"/>
    <n v="7665"/>
    <n v="-1"/>
    <n v="-1"/>
    <x v="80"/>
    <x v="11"/>
    <x v="2"/>
  </r>
  <r>
    <d v="2020-01-27T00:00:00"/>
    <n v="97"/>
    <n v="91"/>
    <n v="989"/>
    <n v="960"/>
    <n v="7665"/>
    <n v="-6"/>
    <n v="-1"/>
    <x v="110"/>
    <x v="11"/>
    <x v="2"/>
  </r>
  <r>
    <d v="2020-01-26T00:00:00"/>
    <n v="24"/>
    <n v="18"/>
    <n v="983"/>
    <n v="960"/>
    <n v="7665"/>
    <n v="-6"/>
    <n v="-1"/>
    <x v="83"/>
    <x v="11"/>
    <x v="2"/>
  </r>
  <r>
    <d v="2020-01-25T00:00:00"/>
    <n v="33"/>
    <n v="23"/>
    <n v="977"/>
    <n v="960"/>
    <n v="7665"/>
    <n v="-10"/>
    <n v="-1"/>
    <x v="70"/>
    <x v="11"/>
    <x v="2"/>
  </r>
  <r>
    <d v="2020-01-24T00:00:00"/>
    <n v="39"/>
    <n v="66"/>
    <n v="967"/>
    <n v="960"/>
    <n v="7665"/>
    <n v="27"/>
    <n v="1"/>
    <x v="54"/>
    <x v="11"/>
    <x v="2"/>
  </r>
  <r>
    <d v="2020-01-23T00:00:00"/>
    <n v="35"/>
    <n v="29"/>
    <n v="994"/>
    <n v="960"/>
    <n v="7665"/>
    <n v="-6"/>
    <n v="-1"/>
    <x v="69"/>
    <x v="11"/>
    <x v="2"/>
  </r>
  <r>
    <d v="2020-01-22T00:00:00"/>
    <n v="23"/>
    <n v="20"/>
    <n v="988"/>
    <n v="960"/>
    <n v="7665"/>
    <n v="-3"/>
    <n v="-1"/>
    <x v="52"/>
    <x v="11"/>
    <x v="2"/>
  </r>
  <r>
    <d v="2020-01-21T00:00:00"/>
    <n v="54"/>
    <n v="53"/>
    <n v="985"/>
    <n v="960"/>
    <n v="7665"/>
    <n v="-1"/>
    <n v="-1"/>
    <x v="114"/>
    <x v="11"/>
    <x v="2"/>
  </r>
  <r>
    <d v="2020-01-20T00:00:00"/>
    <n v="60"/>
    <n v="54"/>
    <n v="984"/>
    <n v="960"/>
    <n v="7665"/>
    <n v="-6"/>
    <n v="-1"/>
    <x v="74"/>
    <x v="11"/>
    <x v="2"/>
  </r>
  <r>
    <d v="2020-01-19T00:00:00"/>
    <n v="14"/>
    <n v="10"/>
    <n v="978"/>
    <n v="960"/>
    <n v="7665"/>
    <n v="-4"/>
    <n v="-1"/>
    <x v="92"/>
    <x v="11"/>
    <x v="2"/>
  </r>
  <r>
    <d v="2020-01-18T00:00:00"/>
    <n v="27"/>
    <n v="21"/>
    <n v="974"/>
    <n v="960"/>
    <n v="7665"/>
    <n v="-6"/>
    <n v="-1"/>
    <x v="84"/>
    <x v="11"/>
    <x v="2"/>
  </r>
  <r>
    <d v="2020-01-17T00:00:00"/>
    <n v="62"/>
    <n v="124"/>
    <n v="968"/>
    <n v="960"/>
    <n v="7665"/>
    <n v="62"/>
    <n v="1"/>
    <x v="111"/>
    <x v="11"/>
    <x v="2"/>
  </r>
  <r>
    <d v="2020-01-16T00:00:00"/>
    <n v="33"/>
    <n v="29"/>
    <n v="1030"/>
    <n v="960"/>
    <n v="7665"/>
    <n v="-4"/>
    <n v="-1"/>
    <x v="224"/>
    <x v="11"/>
    <x v="2"/>
  </r>
  <r>
    <d v="2020-01-15T00:00:00"/>
    <n v="51"/>
    <n v="44"/>
    <n v="1026"/>
    <n v="960"/>
    <n v="7665"/>
    <n v="-7"/>
    <n v="-1"/>
    <x v="61"/>
    <x v="11"/>
    <x v="2"/>
  </r>
  <r>
    <d v="2020-01-14T00:00:00"/>
    <n v="26"/>
    <n v="25"/>
    <n v="1019"/>
    <n v="960"/>
    <n v="7665"/>
    <n v="-1"/>
    <n v="-1"/>
    <x v="65"/>
    <x v="11"/>
    <x v="2"/>
  </r>
  <r>
    <d v="2020-01-13T00:00:00"/>
    <n v="48"/>
    <n v="43"/>
    <n v="1018"/>
    <n v="960"/>
    <n v="7665"/>
    <n v="-5"/>
    <n v="-1"/>
    <x v="225"/>
    <x v="11"/>
    <x v="2"/>
  </r>
  <r>
    <d v="2020-01-12T00:00:00"/>
    <n v="41"/>
    <n v="26"/>
    <n v="1013"/>
    <n v="960"/>
    <n v="7665"/>
    <n v="-15"/>
    <n v="-1"/>
    <x v="41"/>
    <x v="11"/>
    <x v="2"/>
  </r>
  <r>
    <d v="2020-01-11T00:00:00"/>
    <n v="33"/>
    <n v="24"/>
    <n v="998"/>
    <n v="960"/>
    <n v="7665"/>
    <n v="-9"/>
    <n v="-1"/>
    <x v="85"/>
    <x v="11"/>
    <x v="2"/>
  </r>
  <r>
    <d v="2020-01-10T00:00:00"/>
    <n v="55"/>
    <n v="97"/>
    <n v="989"/>
    <n v="960"/>
    <n v="7665"/>
    <n v="42"/>
    <n v="1"/>
    <x v="110"/>
    <x v="11"/>
    <x v="2"/>
  </r>
  <r>
    <d v="2020-01-09T00:00:00"/>
    <n v="42"/>
    <n v="36"/>
    <n v="1031"/>
    <n v="960"/>
    <n v="7665"/>
    <n v="-6"/>
    <n v="-1"/>
    <x v="8"/>
    <x v="11"/>
    <x v="2"/>
  </r>
  <r>
    <d v="2020-01-08T00:00:00"/>
    <n v="63"/>
    <n v="54"/>
    <n v="1025"/>
    <n v="960"/>
    <n v="7665"/>
    <n v="-9"/>
    <n v="-1"/>
    <x v="226"/>
    <x v="11"/>
    <x v="2"/>
  </r>
  <r>
    <d v="2020-01-07T00:00:00"/>
    <n v="53"/>
    <n v="47"/>
    <n v="1016"/>
    <n v="960"/>
    <n v="7665"/>
    <n v="-6"/>
    <n v="-1"/>
    <x v="227"/>
    <x v="11"/>
    <x v="2"/>
  </r>
  <r>
    <d v="2020-01-06T00:00:00"/>
    <n v="82"/>
    <n v="80"/>
    <n v="1010"/>
    <n v="960"/>
    <n v="7665"/>
    <n v="-2"/>
    <n v="-1"/>
    <x v="77"/>
    <x v="11"/>
    <x v="2"/>
  </r>
  <r>
    <d v="2020-01-05T00:00:00"/>
    <n v="12"/>
    <n v="9"/>
    <n v="1008"/>
    <n v="960"/>
    <n v="7665"/>
    <n v="-3"/>
    <n v="-1"/>
    <x v="38"/>
    <x v="11"/>
    <x v="2"/>
  </r>
  <r>
    <d v="2020-01-04T00:00:00"/>
    <n v="15"/>
    <n v="12"/>
    <n v="1005"/>
    <n v="960"/>
    <n v="7665"/>
    <n v="-3"/>
    <n v="-1"/>
    <x v="43"/>
    <x v="11"/>
    <x v="2"/>
  </r>
  <r>
    <d v="2020-01-03T00:00:00"/>
    <n v="50"/>
    <n v="97"/>
    <n v="1002"/>
    <n v="960"/>
    <n v="7665"/>
    <n v="47"/>
    <n v="1"/>
    <x v="57"/>
    <x v="11"/>
    <x v="2"/>
  </r>
  <r>
    <d v="2020-01-02T00:00:00"/>
    <n v="59"/>
    <n v="55"/>
    <n v="1049"/>
    <n v="960"/>
    <n v="7665"/>
    <n v="-4"/>
    <n v="-1"/>
    <x v="26"/>
    <x v="11"/>
    <x v="2"/>
  </r>
  <r>
    <d v="2020-01-01T00:00:00"/>
    <n v="56"/>
    <n v="48"/>
    <n v="1045"/>
    <n v="960"/>
    <n v="7665"/>
    <n v="-8"/>
    <n v="-1"/>
    <x v="20"/>
    <x v="11"/>
    <x v="2"/>
  </r>
  <r>
    <d v="2019-12-31T00:00:00"/>
    <n v="57"/>
    <n v="53"/>
    <n v="1037"/>
    <n v="960"/>
    <n v="7665"/>
    <n v="-4"/>
    <n v="-1"/>
    <x v="1"/>
    <x v="0"/>
    <x v="3"/>
  </r>
  <r>
    <d v="2019-12-30T00:00:00"/>
    <n v="22"/>
    <n v="22"/>
    <n v="1033"/>
    <n v="960"/>
    <n v="7665"/>
    <n v="0"/>
    <n v="0"/>
    <x v="228"/>
    <x v="0"/>
    <x v="3"/>
  </r>
  <r>
    <d v="2019-12-29T00:00:00"/>
    <n v="20"/>
    <n v="15"/>
    <n v="1033"/>
    <n v="960"/>
    <n v="7665"/>
    <n v="-5"/>
    <n v="-1"/>
    <x v="228"/>
    <x v="0"/>
    <x v="3"/>
  </r>
  <r>
    <d v="2019-12-28T00:00:00"/>
    <n v="22"/>
    <n v="17"/>
    <n v="1028"/>
    <n v="960"/>
    <n v="7665"/>
    <n v="-5"/>
    <n v="-1"/>
    <x v="35"/>
    <x v="0"/>
    <x v="3"/>
  </r>
  <r>
    <d v="2019-12-27T00:00:00"/>
    <n v="27"/>
    <n v="48"/>
    <n v="1023"/>
    <n v="960"/>
    <n v="7665"/>
    <n v="21"/>
    <n v="1"/>
    <x v="229"/>
    <x v="0"/>
    <x v="3"/>
  </r>
  <r>
    <d v="2019-12-26T00:00:00"/>
    <n v="43"/>
    <n v="40"/>
    <n v="1044"/>
    <n v="960"/>
    <n v="7665"/>
    <n v="-3"/>
    <n v="-1"/>
    <x v="29"/>
    <x v="0"/>
    <x v="3"/>
  </r>
  <r>
    <d v="2019-12-25T00:00:00"/>
    <n v="41"/>
    <n v="34"/>
    <n v="1041"/>
    <n v="960"/>
    <n v="7665"/>
    <n v="-7"/>
    <n v="-1"/>
    <x v="7"/>
    <x v="0"/>
    <x v="3"/>
  </r>
  <r>
    <d v="2019-12-24T00:00:00"/>
    <n v="56"/>
    <n v="54"/>
    <n v="1034"/>
    <n v="960"/>
    <n v="7665"/>
    <n v="-2"/>
    <n v="-1"/>
    <x v="230"/>
    <x v="0"/>
    <x v="3"/>
  </r>
  <r>
    <d v="2019-12-23T00:00:00"/>
    <n v="76"/>
    <n v="67"/>
    <n v="1032"/>
    <n v="960"/>
    <n v="7665"/>
    <n v="-9"/>
    <n v="-1"/>
    <x v="59"/>
    <x v="0"/>
    <x v="3"/>
  </r>
  <r>
    <d v="2019-12-22T00:00:00"/>
    <n v="16"/>
    <n v="12"/>
    <n v="1023"/>
    <n v="960"/>
    <n v="7665"/>
    <n v="-4"/>
    <n v="-1"/>
    <x v="229"/>
    <x v="0"/>
    <x v="3"/>
  </r>
  <r>
    <d v="2019-12-21T00:00:00"/>
    <n v="25"/>
    <n v="16"/>
    <n v="1019"/>
    <n v="960"/>
    <n v="7665"/>
    <n v="-9"/>
    <n v="-1"/>
    <x v="65"/>
    <x v="0"/>
    <x v="3"/>
  </r>
  <r>
    <d v="2019-12-20T00:00:00"/>
    <n v="33"/>
    <n v="63"/>
    <n v="1010"/>
    <n v="960"/>
    <n v="7665"/>
    <n v="30"/>
    <n v="1"/>
    <x v="77"/>
    <x v="0"/>
    <x v="3"/>
  </r>
  <r>
    <d v="2019-12-19T00:00:00"/>
    <n v="60"/>
    <n v="50"/>
    <n v="1040"/>
    <n v="960"/>
    <n v="7665"/>
    <n v="-10"/>
    <n v="-1"/>
    <x v="21"/>
    <x v="0"/>
    <x v="3"/>
  </r>
  <r>
    <d v="2019-12-18T00:00:00"/>
    <n v="31"/>
    <n v="26"/>
    <n v="1030"/>
    <n v="960"/>
    <n v="7665"/>
    <n v="-5"/>
    <n v="-1"/>
    <x v="224"/>
    <x v="0"/>
    <x v="3"/>
  </r>
  <r>
    <d v="2019-12-17T00:00:00"/>
    <n v="47"/>
    <n v="40"/>
    <n v="1025"/>
    <n v="960"/>
    <n v="7665"/>
    <n v="-7"/>
    <n v="-1"/>
    <x v="226"/>
    <x v="0"/>
    <x v="3"/>
  </r>
  <r>
    <d v="2019-12-16T00:00:00"/>
    <n v="28"/>
    <n v="27"/>
    <n v="1018"/>
    <n v="960"/>
    <n v="7665"/>
    <n v="-1"/>
    <n v="-1"/>
    <x v="225"/>
    <x v="0"/>
    <x v="3"/>
  </r>
  <r>
    <d v="2019-12-15T00:00:00"/>
    <n v="48"/>
    <n v="30"/>
    <n v="1017"/>
    <n v="960"/>
    <n v="7665"/>
    <n v="-18"/>
    <n v="-1"/>
    <x v="71"/>
    <x v="0"/>
    <x v="3"/>
  </r>
  <r>
    <d v="2019-12-14T00:00:00"/>
    <n v="15"/>
    <n v="10"/>
    <n v="999"/>
    <n v="960"/>
    <n v="7665"/>
    <n v="-5"/>
    <n v="-1"/>
    <x v="73"/>
    <x v="0"/>
    <x v="3"/>
  </r>
  <r>
    <d v="2019-12-13T00:00:00"/>
    <n v="41"/>
    <n v="81"/>
    <n v="994"/>
    <n v="960"/>
    <n v="7665"/>
    <n v="40"/>
    <n v="1"/>
    <x v="69"/>
    <x v="0"/>
    <x v="3"/>
  </r>
  <r>
    <d v="2019-12-12T00:00:00"/>
    <n v="27"/>
    <n v="26"/>
    <n v="1034"/>
    <n v="960"/>
    <n v="7665"/>
    <n v="-1"/>
    <n v="-1"/>
    <x v="230"/>
    <x v="0"/>
    <x v="3"/>
  </r>
  <r>
    <d v="2019-12-11T00:00:00"/>
    <n v="56"/>
    <n v="55"/>
    <n v="1033"/>
    <n v="960"/>
    <n v="7665"/>
    <n v="-1"/>
    <n v="-1"/>
    <x v="228"/>
    <x v="0"/>
    <x v="3"/>
  </r>
  <r>
    <d v="2019-12-10T00:00:00"/>
    <n v="47"/>
    <n v="44"/>
    <n v="1032"/>
    <n v="960"/>
    <n v="7665"/>
    <n v="-3"/>
    <n v="-1"/>
    <x v="59"/>
    <x v="0"/>
    <x v="3"/>
  </r>
  <r>
    <d v="2019-12-09T00:00:00"/>
    <n v="24"/>
    <n v="21"/>
    <n v="1029"/>
    <n v="960"/>
    <n v="7665"/>
    <n v="-3"/>
    <n v="-1"/>
    <x v="36"/>
    <x v="0"/>
    <x v="3"/>
  </r>
  <r>
    <d v="2019-12-08T00:00:00"/>
    <n v="45"/>
    <n v="31"/>
    <n v="1026"/>
    <n v="960"/>
    <n v="7665"/>
    <n v="-14"/>
    <n v="-1"/>
    <x v="61"/>
    <x v="0"/>
    <x v="3"/>
  </r>
  <r>
    <d v="2019-12-07T00:00:00"/>
    <n v="13"/>
    <n v="9"/>
    <n v="1012"/>
    <n v="960"/>
    <n v="7665"/>
    <n v="-4"/>
    <n v="-1"/>
    <x v="231"/>
    <x v="0"/>
    <x v="3"/>
  </r>
  <r>
    <d v="2019-12-06T00:00:00"/>
    <n v="19"/>
    <n v="33"/>
    <n v="1008"/>
    <n v="960"/>
    <n v="7665"/>
    <n v="14"/>
    <n v="1"/>
    <x v="38"/>
    <x v="0"/>
    <x v="3"/>
  </r>
  <r>
    <d v="2019-12-05T00:00:00"/>
    <n v="44"/>
    <n v="39"/>
    <n v="1022"/>
    <n v="960"/>
    <n v="7665"/>
    <n v="-5"/>
    <n v="-1"/>
    <x v="67"/>
    <x v="0"/>
    <x v="3"/>
  </r>
  <r>
    <d v="2019-12-04T00:00:00"/>
    <n v="23"/>
    <n v="21"/>
    <n v="1017"/>
    <n v="960"/>
    <n v="7665"/>
    <n v="-2"/>
    <n v="-1"/>
    <x v="71"/>
    <x v="0"/>
    <x v="3"/>
  </r>
  <r>
    <d v="2019-12-03T00:00:00"/>
    <n v="27"/>
    <n v="26"/>
    <n v="1015"/>
    <n v="960"/>
    <n v="7665"/>
    <n v="-1"/>
    <n v="-1"/>
    <x v="66"/>
    <x v="0"/>
    <x v="3"/>
  </r>
  <r>
    <d v="2019-12-02T00:00:00"/>
    <n v="33"/>
    <n v="32"/>
    <n v="1014"/>
    <n v="960"/>
    <n v="7665"/>
    <n v="-1"/>
    <n v="-1"/>
    <x v="68"/>
    <x v="0"/>
    <x v="3"/>
  </r>
  <r>
    <d v="2019-12-01T00:00:00"/>
    <n v="15"/>
    <n v="10"/>
    <n v="1013"/>
    <n v="960"/>
    <n v="7665"/>
    <n v="-5"/>
    <n v="-1"/>
    <x v="41"/>
    <x v="0"/>
    <x v="3"/>
  </r>
  <r>
    <d v="2019-11-30T00:00:00"/>
    <n v="29"/>
    <n v="21"/>
    <n v="1008"/>
    <n v="960"/>
    <n v="7665"/>
    <n v="-8"/>
    <n v="-1"/>
    <x v="38"/>
    <x v="1"/>
    <x v="3"/>
  </r>
  <r>
    <d v="2019-11-29T00:00:00"/>
    <n v="58"/>
    <n v="99"/>
    <n v="1000"/>
    <n v="960"/>
    <n v="7665"/>
    <n v="41"/>
    <n v="1"/>
    <x v="112"/>
    <x v="1"/>
    <x v="3"/>
  </r>
  <r>
    <d v="2019-11-28T00:00:00"/>
    <n v="36"/>
    <n v="32"/>
    <n v="1041"/>
    <n v="960"/>
    <n v="7665"/>
    <n v="-4"/>
    <n v="-1"/>
    <x v="7"/>
    <x v="1"/>
    <x v="3"/>
  </r>
  <r>
    <d v="2019-11-27T00:00:00"/>
    <n v="41"/>
    <n v="37"/>
    <n v="1037"/>
    <n v="960"/>
    <n v="7665"/>
    <n v="-4"/>
    <n v="-1"/>
    <x v="1"/>
    <x v="1"/>
    <x v="3"/>
  </r>
  <r>
    <d v="2019-11-26T00:00:00"/>
    <n v="40"/>
    <n v="33"/>
    <n v="1033"/>
    <n v="960"/>
    <n v="7665"/>
    <n v="-7"/>
    <n v="-1"/>
    <x v="228"/>
    <x v="1"/>
    <x v="3"/>
  </r>
  <r>
    <d v="2019-11-25T00:00:00"/>
    <n v="46"/>
    <n v="38"/>
    <n v="1026"/>
    <n v="960"/>
    <n v="7665"/>
    <n v="-8"/>
    <n v="-1"/>
    <x v="61"/>
    <x v="1"/>
    <x v="3"/>
  </r>
  <r>
    <d v="2019-11-24T00:00:00"/>
    <n v="33"/>
    <n v="22"/>
    <n v="1018"/>
    <n v="960"/>
    <n v="7665"/>
    <n v="-11"/>
    <n v="-1"/>
    <x v="225"/>
    <x v="1"/>
    <x v="3"/>
  </r>
  <r>
    <d v="2019-11-23T00:00:00"/>
    <n v="39"/>
    <n v="24"/>
    <n v="1007"/>
    <n v="960"/>
    <n v="7665"/>
    <n v="-15"/>
    <n v="-1"/>
    <x v="62"/>
    <x v="1"/>
    <x v="3"/>
  </r>
  <r>
    <d v="2019-11-22T00:00:00"/>
    <n v="60"/>
    <n v="118"/>
    <n v="992"/>
    <n v="960"/>
    <n v="7665"/>
    <n v="58"/>
    <n v="1"/>
    <x v="86"/>
    <x v="1"/>
    <x v="3"/>
  </r>
  <r>
    <d v="2019-11-21T00:00:00"/>
    <n v="62"/>
    <n v="59"/>
    <n v="1050"/>
    <n v="960"/>
    <n v="7665"/>
    <n v="-3"/>
    <n v="-1"/>
    <x v="232"/>
    <x v="1"/>
    <x v="3"/>
  </r>
  <r>
    <d v="2019-11-20T00:00:00"/>
    <n v="64"/>
    <n v="64"/>
    <n v="1047"/>
    <n v="960"/>
    <n v="7665"/>
    <n v="0"/>
    <n v="0"/>
    <x v="0"/>
    <x v="1"/>
    <x v="3"/>
  </r>
  <r>
    <d v="2019-11-19T00:00:00"/>
    <n v="20"/>
    <n v="19"/>
    <n v="1047"/>
    <n v="960"/>
    <n v="7665"/>
    <n v="-1"/>
    <n v="-1"/>
    <x v="0"/>
    <x v="1"/>
    <x v="3"/>
  </r>
  <r>
    <d v="2019-11-18T00:00:00"/>
    <n v="90"/>
    <n v="90"/>
    <n v="1046"/>
    <n v="960"/>
    <n v="7665"/>
    <n v="0"/>
    <n v="0"/>
    <x v="6"/>
    <x v="1"/>
    <x v="3"/>
  </r>
  <r>
    <d v="2019-11-17T00:00:00"/>
    <n v="17"/>
    <n v="13"/>
    <n v="1046"/>
    <n v="960"/>
    <n v="7665"/>
    <n v="-4"/>
    <n v="-1"/>
    <x v="6"/>
    <x v="1"/>
    <x v="3"/>
  </r>
  <r>
    <d v="2019-11-16T00:00:00"/>
    <n v="25"/>
    <n v="18"/>
    <n v="1042"/>
    <n v="960"/>
    <n v="7665"/>
    <n v="-7"/>
    <n v="-1"/>
    <x v="233"/>
    <x v="1"/>
    <x v="3"/>
  </r>
  <r>
    <d v="2019-11-15T00:00:00"/>
    <n v="35"/>
    <n v="68"/>
    <n v="1035"/>
    <n v="960"/>
    <n v="7665"/>
    <n v="33"/>
    <n v="1"/>
    <x v="30"/>
    <x v="1"/>
    <x v="3"/>
  </r>
  <r>
    <d v="2019-11-14T00:00:00"/>
    <n v="23"/>
    <n v="22"/>
    <n v="1068"/>
    <n v="960"/>
    <n v="7665"/>
    <n v="-1"/>
    <n v="-1"/>
    <x v="10"/>
    <x v="1"/>
    <x v="3"/>
  </r>
  <r>
    <d v="2019-11-13T00:00:00"/>
    <n v="65"/>
    <n v="57"/>
    <n v="1067"/>
    <n v="960"/>
    <n v="7665"/>
    <n v="-8"/>
    <n v="-1"/>
    <x v="11"/>
    <x v="1"/>
    <x v="3"/>
  </r>
  <r>
    <d v="2019-11-12T00:00:00"/>
    <n v="55"/>
    <n v="49"/>
    <n v="1059"/>
    <n v="960"/>
    <n v="7665"/>
    <n v="-6"/>
    <n v="-1"/>
    <x v="34"/>
    <x v="1"/>
    <x v="3"/>
  </r>
  <r>
    <d v="2019-11-11T00:00:00"/>
    <n v="90"/>
    <n v="78"/>
    <n v="1053"/>
    <n v="960"/>
    <n v="7665"/>
    <n v="-12"/>
    <n v="-1"/>
    <x v="18"/>
    <x v="1"/>
    <x v="3"/>
  </r>
  <r>
    <d v="2019-11-10T00:00:00"/>
    <n v="20"/>
    <n v="15"/>
    <n v="1041"/>
    <n v="960"/>
    <n v="7665"/>
    <n v="-5"/>
    <n v="-1"/>
    <x v="7"/>
    <x v="1"/>
    <x v="3"/>
  </r>
  <r>
    <d v="2019-11-09T00:00:00"/>
    <n v="23"/>
    <n v="17"/>
    <n v="1036"/>
    <n v="960"/>
    <n v="7665"/>
    <n v="-6"/>
    <n v="-1"/>
    <x v="76"/>
    <x v="1"/>
    <x v="3"/>
  </r>
  <r>
    <d v="2019-11-08T00:00:00"/>
    <n v="24"/>
    <n v="46"/>
    <n v="1030"/>
    <n v="960"/>
    <n v="7665"/>
    <n v="22"/>
    <n v="1"/>
    <x v="224"/>
    <x v="1"/>
    <x v="3"/>
  </r>
  <r>
    <d v="2019-11-07T00:00:00"/>
    <n v="33"/>
    <n v="29"/>
    <n v="1052"/>
    <n v="960"/>
    <n v="7665"/>
    <n v="-4"/>
    <n v="-1"/>
    <x v="234"/>
    <x v="1"/>
    <x v="3"/>
  </r>
  <r>
    <d v="2019-11-06T00:00:00"/>
    <n v="44"/>
    <n v="36"/>
    <n v="1048"/>
    <n v="960"/>
    <n v="7665"/>
    <n v="-8"/>
    <n v="-1"/>
    <x v="235"/>
    <x v="1"/>
    <x v="3"/>
  </r>
  <r>
    <d v="2019-11-05T00:00:00"/>
    <n v="29"/>
    <n v="27"/>
    <n v="1040"/>
    <n v="960"/>
    <n v="7665"/>
    <n v="-2"/>
    <n v="-1"/>
    <x v="21"/>
    <x v="1"/>
    <x v="3"/>
  </r>
  <r>
    <d v="2019-11-04T00:00:00"/>
    <n v="58"/>
    <n v="50"/>
    <n v="1038"/>
    <n v="960"/>
    <n v="7665"/>
    <n v="-8"/>
    <n v="-1"/>
    <x v="236"/>
    <x v="1"/>
    <x v="3"/>
  </r>
  <r>
    <d v="2019-11-03T00:00:00"/>
    <n v="29"/>
    <n v="19"/>
    <n v="1030"/>
    <n v="960"/>
    <n v="7665"/>
    <n v="-10"/>
    <n v="-1"/>
    <x v="224"/>
    <x v="1"/>
    <x v="3"/>
  </r>
  <r>
    <d v="2019-11-02T00:00:00"/>
    <n v="12"/>
    <n v="9"/>
    <n v="1020"/>
    <n v="960"/>
    <n v="7665"/>
    <n v="-3"/>
    <n v="-1"/>
    <x v="64"/>
    <x v="1"/>
    <x v="3"/>
  </r>
  <r>
    <d v="2019-11-01T00:00:00"/>
    <n v="59"/>
    <n v="118"/>
    <n v="1017"/>
    <n v="960"/>
    <n v="7665"/>
    <n v="59"/>
    <n v="1"/>
    <x v="71"/>
    <x v="1"/>
    <x v="3"/>
  </r>
  <r>
    <d v="2019-10-31T00:00:00"/>
    <n v="24"/>
    <n v="24"/>
    <n v="1076"/>
    <n v="960"/>
    <n v="7665"/>
    <n v="0"/>
    <n v="0"/>
    <x v="23"/>
    <x v="2"/>
    <x v="3"/>
  </r>
  <r>
    <d v="2019-10-30T00:00:00"/>
    <n v="40"/>
    <n v="36"/>
    <n v="1076"/>
    <n v="960"/>
    <n v="7665"/>
    <n v="-4"/>
    <n v="-1"/>
    <x v="23"/>
    <x v="2"/>
    <x v="3"/>
  </r>
  <r>
    <d v="2019-10-29T00:00:00"/>
    <n v="15"/>
    <n v="15"/>
    <n v="1072"/>
    <n v="960"/>
    <n v="7665"/>
    <n v="0"/>
    <n v="0"/>
    <x v="17"/>
    <x v="2"/>
    <x v="3"/>
  </r>
  <r>
    <d v="2019-10-28T00:00:00"/>
    <n v="48"/>
    <n v="39"/>
    <n v="1072"/>
    <n v="960"/>
    <n v="7665"/>
    <n v="-9"/>
    <n v="-1"/>
    <x v="17"/>
    <x v="2"/>
    <x v="3"/>
  </r>
  <r>
    <d v="2019-10-27T00:00:00"/>
    <n v="21"/>
    <n v="15"/>
    <n v="1063"/>
    <n v="960"/>
    <n v="7665"/>
    <n v="-6"/>
    <n v="-1"/>
    <x v="19"/>
    <x v="2"/>
    <x v="3"/>
  </r>
  <r>
    <d v="2019-10-26T00:00:00"/>
    <n v="12"/>
    <n v="9"/>
    <n v="1057"/>
    <n v="960"/>
    <n v="7665"/>
    <n v="-3"/>
    <n v="-1"/>
    <x v="31"/>
    <x v="2"/>
    <x v="3"/>
  </r>
  <r>
    <d v="2019-10-25T00:00:00"/>
    <n v="55"/>
    <n v="94"/>
    <n v="1054"/>
    <n v="960"/>
    <n v="7665"/>
    <n v="39"/>
    <n v="1"/>
    <x v="12"/>
    <x v="2"/>
    <x v="3"/>
  </r>
  <r>
    <d v="2019-10-24T00:00:00"/>
    <n v="22"/>
    <n v="21"/>
    <n v="1093"/>
    <n v="960"/>
    <n v="7665"/>
    <n v="-1"/>
    <n v="-1"/>
    <x v="237"/>
    <x v="2"/>
    <x v="3"/>
  </r>
  <r>
    <d v="2019-10-23T00:00:00"/>
    <n v="52"/>
    <n v="47"/>
    <n v="1092"/>
    <n v="960"/>
    <n v="7665"/>
    <n v="-5"/>
    <n v="-1"/>
    <x v="238"/>
    <x v="2"/>
    <x v="3"/>
  </r>
  <r>
    <d v="2019-10-22T00:00:00"/>
    <n v="29"/>
    <n v="24"/>
    <n v="1087"/>
    <n v="960"/>
    <n v="7665"/>
    <n v="-5"/>
    <n v="-1"/>
    <x v="239"/>
    <x v="2"/>
    <x v="3"/>
  </r>
  <r>
    <d v="2019-10-21T00:00:00"/>
    <n v="33"/>
    <n v="32"/>
    <n v="1082"/>
    <n v="960"/>
    <n v="7665"/>
    <n v="-1"/>
    <n v="-1"/>
    <x v="15"/>
    <x v="2"/>
    <x v="3"/>
  </r>
  <r>
    <d v="2019-10-20T00:00:00"/>
    <n v="29"/>
    <n v="21"/>
    <n v="1081"/>
    <n v="960"/>
    <n v="7665"/>
    <n v="-8"/>
    <n v="-1"/>
    <x v="240"/>
    <x v="2"/>
    <x v="3"/>
  </r>
  <r>
    <d v="2019-10-19T00:00:00"/>
    <n v="36"/>
    <n v="26"/>
    <n v="1073"/>
    <n v="960"/>
    <n v="7665"/>
    <n v="-10"/>
    <n v="-1"/>
    <x v="16"/>
    <x v="2"/>
    <x v="3"/>
  </r>
  <r>
    <d v="2019-10-18T00:00:00"/>
    <n v="46"/>
    <n v="88"/>
    <n v="1063"/>
    <n v="960"/>
    <n v="7665"/>
    <n v="42"/>
    <n v="1"/>
    <x v="19"/>
    <x v="2"/>
    <x v="3"/>
  </r>
  <r>
    <d v="2019-10-17T00:00:00"/>
    <n v="46"/>
    <n v="43"/>
    <n v="1105"/>
    <n v="960"/>
    <n v="7665"/>
    <n v="-3"/>
    <n v="-1"/>
    <x v="241"/>
    <x v="2"/>
    <x v="3"/>
  </r>
  <r>
    <d v="2019-10-16T00:00:00"/>
    <n v="22"/>
    <n v="19"/>
    <n v="1102"/>
    <n v="960"/>
    <n v="7665"/>
    <n v="-3"/>
    <n v="-1"/>
    <x v="242"/>
    <x v="2"/>
    <x v="3"/>
  </r>
  <r>
    <d v="2019-10-15T00:00:00"/>
    <n v="18"/>
    <n v="17"/>
    <n v="1099"/>
    <n v="960"/>
    <n v="7665"/>
    <n v="-1"/>
    <n v="-1"/>
    <x v="243"/>
    <x v="2"/>
    <x v="3"/>
  </r>
  <r>
    <d v="2019-10-14T00:00:00"/>
    <n v="42"/>
    <n v="41"/>
    <n v="1098"/>
    <n v="960"/>
    <n v="7665"/>
    <n v="-1"/>
    <n v="-1"/>
    <x v="244"/>
    <x v="2"/>
    <x v="3"/>
  </r>
  <r>
    <d v="2019-10-13T00:00:00"/>
    <n v="16"/>
    <n v="12"/>
    <n v="1097"/>
    <n v="960"/>
    <n v="7665"/>
    <n v="-4"/>
    <n v="-1"/>
    <x v="245"/>
    <x v="2"/>
    <x v="3"/>
  </r>
  <r>
    <d v="2019-10-12T00:00:00"/>
    <n v="34"/>
    <n v="24"/>
    <n v="1093"/>
    <n v="960"/>
    <n v="7665"/>
    <n v="-10"/>
    <n v="-1"/>
    <x v="237"/>
    <x v="2"/>
    <x v="3"/>
  </r>
  <r>
    <d v="2019-10-11T00:00:00"/>
    <n v="40"/>
    <n v="70"/>
    <n v="1083"/>
    <n v="960"/>
    <n v="7665"/>
    <n v="30"/>
    <n v="1"/>
    <x v="22"/>
    <x v="2"/>
    <x v="3"/>
  </r>
  <r>
    <d v="2019-10-10T00:00:00"/>
    <n v="19"/>
    <n v="18"/>
    <n v="1113"/>
    <n v="960"/>
    <n v="7665"/>
    <n v="-1"/>
    <n v="-1"/>
    <x v="246"/>
    <x v="2"/>
    <x v="3"/>
  </r>
  <r>
    <d v="2019-10-09T00:00:00"/>
    <n v="15"/>
    <n v="14"/>
    <n v="1112"/>
    <n v="960"/>
    <n v="7665"/>
    <n v="-1"/>
    <n v="-1"/>
    <x v="247"/>
    <x v="2"/>
    <x v="3"/>
  </r>
  <r>
    <d v="2019-10-08T00:00:00"/>
    <n v="31"/>
    <n v="26"/>
    <n v="1111"/>
    <n v="960"/>
    <n v="7665"/>
    <n v="-5"/>
    <n v="-1"/>
    <x v="248"/>
    <x v="2"/>
    <x v="3"/>
  </r>
  <r>
    <d v="2019-10-07T00:00:00"/>
    <n v="54"/>
    <n v="51"/>
    <n v="1106"/>
    <n v="960"/>
    <n v="7665"/>
    <n v="-3"/>
    <n v="-1"/>
    <x v="249"/>
    <x v="2"/>
    <x v="3"/>
  </r>
  <r>
    <d v="2019-10-06T00:00:00"/>
    <n v="21"/>
    <n v="16"/>
    <n v="1103"/>
    <n v="960"/>
    <n v="7665"/>
    <n v="-5"/>
    <n v="-1"/>
    <x v="250"/>
    <x v="2"/>
    <x v="3"/>
  </r>
  <r>
    <d v="2019-10-05T00:00:00"/>
    <n v="30"/>
    <n v="20"/>
    <n v="1098"/>
    <n v="960"/>
    <n v="7665"/>
    <n v="-10"/>
    <n v="-1"/>
    <x v="244"/>
    <x v="2"/>
    <x v="3"/>
  </r>
  <r>
    <d v="2019-10-04T00:00:00"/>
    <n v="62"/>
    <n v="123"/>
    <n v="1088"/>
    <n v="960"/>
    <n v="7665"/>
    <n v="61"/>
    <n v="1"/>
    <x v="251"/>
    <x v="2"/>
    <x v="3"/>
  </r>
  <r>
    <d v="2019-10-03T00:00:00"/>
    <n v="44"/>
    <n v="40"/>
    <n v="1149"/>
    <n v="960"/>
    <n v="7665"/>
    <n v="-4"/>
    <n v="-1"/>
    <x v="252"/>
    <x v="2"/>
    <x v="3"/>
  </r>
  <r>
    <d v="2019-10-02T00:00:00"/>
    <n v="34"/>
    <n v="34"/>
    <n v="1145"/>
    <n v="960"/>
    <n v="7665"/>
    <n v="0"/>
    <n v="0"/>
    <x v="253"/>
    <x v="2"/>
    <x v="3"/>
  </r>
  <r>
    <d v="2019-10-01T00:00:00"/>
    <n v="35"/>
    <n v="33"/>
    <n v="1145"/>
    <n v="960"/>
    <n v="7665"/>
    <n v="-2"/>
    <n v="-1"/>
    <x v="253"/>
    <x v="2"/>
    <x v="3"/>
  </r>
  <r>
    <d v="2019-09-30T00:00:00"/>
    <n v="57"/>
    <n v="49"/>
    <n v="1143"/>
    <n v="960"/>
    <n v="7665"/>
    <n v="-8"/>
    <n v="-1"/>
    <x v="254"/>
    <x v="3"/>
    <x v="3"/>
  </r>
  <r>
    <d v="2019-09-29T00:00:00"/>
    <n v="34"/>
    <n v="23"/>
    <n v="1135"/>
    <n v="960"/>
    <n v="7665"/>
    <n v="-11"/>
    <n v="-1"/>
    <x v="255"/>
    <x v="3"/>
    <x v="3"/>
  </r>
  <r>
    <d v="2019-09-28T00:00:00"/>
    <n v="39"/>
    <n v="25"/>
    <n v="1124"/>
    <n v="960"/>
    <n v="7665"/>
    <n v="-14"/>
    <n v="-1"/>
    <x v="256"/>
    <x v="3"/>
    <x v="3"/>
  </r>
  <r>
    <d v="2019-09-27T00:00:00"/>
    <n v="28"/>
    <n v="46"/>
    <n v="1110"/>
    <n v="960"/>
    <n v="7665"/>
    <n v="18"/>
    <n v="1"/>
    <x v="257"/>
    <x v="3"/>
    <x v="3"/>
  </r>
  <r>
    <d v="2019-09-26T00:00:00"/>
    <n v="42"/>
    <n v="35"/>
    <n v="1128"/>
    <n v="960"/>
    <n v="7665"/>
    <n v="-7"/>
    <n v="-1"/>
    <x v="258"/>
    <x v="3"/>
    <x v="3"/>
  </r>
  <r>
    <d v="2019-09-25T00:00:00"/>
    <n v="57"/>
    <n v="49"/>
    <n v="1121"/>
    <n v="960"/>
    <n v="7665"/>
    <n v="-8"/>
    <n v="-1"/>
    <x v="259"/>
    <x v="3"/>
    <x v="3"/>
  </r>
  <r>
    <d v="2019-09-24T00:00:00"/>
    <n v="47"/>
    <n v="46"/>
    <n v="1113"/>
    <n v="960"/>
    <n v="7665"/>
    <n v="-1"/>
    <n v="-1"/>
    <x v="246"/>
    <x v="3"/>
    <x v="3"/>
  </r>
  <r>
    <d v="2019-09-23T00:00:00"/>
    <n v="96"/>
    <n v="90"/>
    <n v="1112"/>
    <n v="960"/>
    <n v="7665"/>
    <n v="-6"/>
    <n v="-1"/>
    <x v="247"/>
    <x v="3"/>
    <x v="3"/>
  </r>
  <r>
    <d v="2019-09-22T00:00:00"/>
    <n v="24"/>
    <n v="17"/>
    <n v="1106"/>
    <n v="960"/>
    <n v="7665"/>
    <n v="-7"/>
    <n v="-1"/>
    <x v="249"/>
    <x v="3"/>
    <x v="3"/>
  </r>
  <r>
    <d v="2019-09-21T00:00:00"/>
    <n v="12"/>
    <n v="8"/>
    <n v="1099"/>
    <n v="960"/>
    <n v="7665"/>
    <n v="-4"/>
    <n v="-1"/>
    <x v="243"/>
    <x v="3"/>
    <x v="3"/>
  </r>
  <r>
    <d v="2019-09-20T00:00:00"/>
    <n v="28"/>
    <n v="55"/>
    <n v="1095"/>
    <n v="960"/>
    <n v="7665"/>
    <n v="27"/>
    <n v="1"/>
    <x v="260"/>
    <x v="3"/>
    <x v="3"/>
  </r>
  <r>
    <d v="2019-09-19T00:00:00"/>
    <n v="60"/>
    <n v="55"/>
    <n v="1122"/>
    <n v="960"/>
    <n v="7665"/>
    <n v="-5"/>
    <n v="-1"/>
    <x v="261"/>
    <x v="3"/>
    <x v="3"/>
  </r>
  <r>
    <d v="2019-09-18T00:00:00"/>
    <n v="24"/>
    <n v="24"/>
    <n v="1117"/>
    <n v="960"/>
    <n v="7665"/>
    <n v="0"/>
    <n v="0"/>
    <x v="262"/>
    <x v="3"/>
    <x v="3"/>
  </r>
  <r>
    <d v="2019-09-17T00:00:00"/>
    <n v="23"/>
    <n v="21"/>
    <n v="1117"/>
    <n v="960"/>
    <n v="7665"/>
    <n v="-2"/>
    <n v="-1"/>
    <x v="262"/>
    <x v="3"/>
    <x v="3"/>
  </r>
  <r>
    <d v="2019-09-16T00:00:00"/>
    <n v="69"/>
    <n v="57"/>
    <n v="1115"/>
    <n v="960"/>
    <n v="7665"/>
    <n v="-12"/>
    <n v="-1"/>
    <x v="263"/>
    <x v="3"/>
    <x v="3"/>
  </r>
  <r>
    <d v="2019-09-15T00:00:00"/>
    <n v="37"/>
    <n v="24"/>
    <n v="1103"/>
    <n v="960"/>
    <n v="7665"/>
    <n v="-13"/>
    <n v="-1"/>
    <x v="250"/>
    <x v="3"/>
    <x v="3"/>
  </r>
  <r>
    <d v="2019-09-14T00:00:00"/>
    <n v="29"/>
    <n v="21"/>
    <n v="1090"/>
    <n v="960"/>
    <n v="7665"/>
    <n v="-8"/>
    <n v="-1"/>
    <x v="14"/>
    <x v="3"/>
    <x v="3"/>
  </r>
  <r>
    <d v="2019-09-13T00:00:00"/>
    <n v="38"/>
    <n v="69"/>
    <n v="1082"/>
    <n v="960"/>
    <n v="7665"/>
    <n v="31"/>
    <n v="1"/>
    <x v="15"/>
    <x v="3"/>
    <x v="3"/>
  </r>
  <r>
    <d v="2019-09-12T00:00:00"/>
    <n v="65"/>
    <n v="58"/>
    <n v="1113"/>
    <n v="960"/>
    <n v="7665"/>
    <n v="-7"/>
    <n v="-1"/>
    <x v="246"/>
    <x v="3"/>
    <x v="3"/>
  </r>
  <r>
    <d v="2019-09-11T00:00:00"/>
    <n v="23"/>
    <n v="23"/>
    <n v="1106"/>
    <n v="960"/>
    <n v="7665"/>
    <n v="0"/>
    <n v="0"/>
    <x v="249"/>
    <x v="3"/>
    <x v="3"/>
  </r>
  <r>
    <d v="2019-09-10T00:00:00"/>
    <n v="15"/>
    <n v="14"/>
    <n v="1106"/>
    <n v="960"/>
    <n v="7665"/>
    <n v="-1"/>
    <n v="-1"/>
    <x v="249"/>
    <x v="3"/>
    <x v="3"/>
  </r>
  <r>
    <d v="2019-09-09T00:00:00"/>
    <n v="25"/>
    <n v="21"/>
    <n v="1105"/>
    <n v="960"/>
    <n v="7665"/>
    <n v="-4"/>
    <n v="-1"/>
    <x v="241"/>
    <x v="3"/>
    <x v="3"/>
  </r>
  <r>
    <d v="2019-09-08T00:00:00"/>
    <n v="29"/>
    <n v="18"/>
    <n v="1101"/>
    <n v="960"/>
    <n v="7665"/>
    <n v="-11"/>
    <n v="-1"/>
    <x v="264"/>
    <x v="3"/>
    <x v="3"/>
  </r>
  <r>
    <d v="2019-09-07T00:00:00"/>
    <n v="22"/>
    <n v="14"/>
    <n v="1090"/>
    <n v="960"/>
    <n v="7665"/>
    <n v="-8"/>
    <n v="-1"/>
    <x v="14"/>
    <x v="3"/>
    <x v="3"/>
  </r>
  <r>
    <d v="2019-09-06T00:00:00"/>
    <n v="35"/>
    <n v="65"/>
    <n v="1082"/>
    <n v="960"/>
    <n v="7665"/>
    <n v="30"/>
    <n v="1"/>
    <x v="15"/>
    <x v="3"/>
    <x v="3"/>
  </r>
  <r>
    <d v="2019-09-05T00:00:00"/>
    <n v="60"/>
    <n v="54"/>
    <n v="1112"/>
    <n v="960"/>
    <n v="7665"/>
    <n v="-6"/>
    <n v="-1"/>
    <x v="247"/>
    <x v="3"/>
    <x v="3"/>
  </r>
  <r>
    <d v="2019-09-04T00:00:00"/>
    <n v="47"/>
    <n v="41"/>
    <n v="1106"/>
    <n v="960"/>
    <n v="7665"/>
    <n v="-6"/>
    <n v="-1"/>
    <x v="249"/>
    <x v="3"/>
    <x v="3"/>
  </r>
  <r>
    <d v="2019-09-03T00:00:00"/>
    <n v="39"/>
    <n v="37"/>
    <n v="1100"/>
    <n v="960"/>
    <n v="7665"/>
    <n v="-2"/>
    <n v="-1"/>
    <x v="265"/>
    <x v="3"/>
    <x v="3"/>
  </r>
  <r>
    <d v="2019-09-02T00:00:00"/>
    <n v="51"/>
    <n v="47"/>
    <n v="1098"/>
    <n v="960"/>
    <n v="7665"/>
    <n v="-4"/>
    <n v="-1"/>
    <x v="244"/>
    <x v="3"/>
    <x v="3"/>
  </r>
  <r>
    <d v="2019-09-01T00:00:00"/>
    <n v="43"/>
    <n v="28"/>
    <n v="1094"/>
    <n v="960"/>
    <n v="7665"/>
    <n v="-15"/>
    <n v="-1"/>
    <x v="266"/>
    <x v="3"/>
    <x v="3"/>
  </r>
  <r>
    <d v="2019-08-31T00:00:00"/>
    <n v="39"/>
    <n v="28"/>
    <n v="1079"/>
    <n v="960"/>
    <n v="7665"/>
    <n v="-11"/>
    <n v="-1"/>
    <x v="267"/>
    <x v="4"/>
    <x v="3"/>
  </r>
  <r>
    <d v="2019-08-30T00:00:00"/>
    <n v="19"/>
    <n v="38"/>
    <n v="1068"/>
    <n v="960"/>
    <n v="7665"/>
    <n v="19"/>
    <n v="1"/>
    <x v="10"/>
    <x v="4"/>
    <x v="3"/>
  </r>
  <r>
    <d v="2019-08-29T00:00:00"/>
    <n v="36"/>
    <n v="32"/>
    <n v="1087"/>
    <n v="960"/>
    <n v="7665"/>
    <n v="-4"/>
    <n v="-1"/>
    <x v="239"/>
    <x v="4"/>
    <x v="3"/>
  </r>
  <r>
    <d v="2019-08-28T00:00:00"/>
    <n v="18"/>
    <n v="18"/>
    <n v="1083"/>
    <n v="960"/>
    <n v="7665"/>
    <n v="0"/>
    <n v="0"/>
    <x v="22"/>
    <x v="4"/>
    <x v="3"/>
  </r>
  <r>
    <d v="2019-08-27T00:00:00"/>
    <n v="29"/>
    <n v="24"/>
    <n v="1083"/>
    <n v="960"/>
    <n v="7665"/>
    <n v="-5"/>
    <n v="-1"/>
    <x v="22"/>
    <x v="4"/>
    <x v="3"/>
  </r>
  <r>
    <d v="2019-08-26T00:00:00"/>
    <n v="84"/>
    <n v="77"/>
    <n v="1078"/>
    <n v="960"/>
    <n v="7665"/>
    <n v="-7"/>
    <n v="-1"/>
    <x v="268"/>
    <x v="4"/>
    <x v="3"/>
  </r>
  <r>
    <d v="2019-08-25T00:00:00"/>
    <n v="23"/>
    <n v="17"/>
    <n v="1071"/>
    <n v="960"/>
    <n v="7665"/>
    <n v="-6"/>
    <n v="-1"/>
    <x v="9"/>
    <x v="4"/>
    <x v="3"/>
  </r>
  <r>
    <d v="2019-08-24T00:00:00"/>
    <n v="26"/>
    <n v="16"/>
    <n v="1065"/>
    <n v="960"/>
    <n v="7665"/>
    <n v="-10"/>
    <n v="-1"/>
    <x v="269"/>
    <x v="4"/>
    <x v="3"/>
  </r>
  <r>
    <d v="2019-08-23T00:00:00"/>
    <n v="49"/>
    <n v="95"/>
    <n v="1055"/>
    <n v="960"/>
    <n v="7665"/>
    <n v="46"/>
    <n v="1"/>
    <x v="32"/>
    <x v="4"/>
    <x v="3"/>
  </r>
  <r>
    <d v="2019-08-22T00:00:00"/>
    <n v="19"/>
    <n v="17"/>
    <n v="1101"/>
    <n v="960"/>
    <n v="7665"/>
    <n v="-2"/>
    <n v="-1"/>
    <x v="264"/>
    <x v="4"/>
    <x v="3"/>
  </r>
  <r>
    <d v="2019-08-21T00:00:00"/>
    <n v="44"/>
    <n v="41"/>
    <n v="1099"/>
    <n v="960"/>
    <n v="7665"/>
    <n v="-3"/>
    <n v="-1"/>
    <x v="243"/>
    <x v="4"/>
    <x v="3"/>
  </r>
  <r>
    <d v="2019-08-20T00:00:00"/>
    <n v="42"/>
    <n v="36"/>
    <n v="1096"/>
    <n v="960"/>
    <n v="7665"/>
    <n v="-6"/>
    <n v="-1"/>
    <x v="270"/>
    <x v="4"/>
    <x v="3"/>
  </r>
  <r>
    <d v="2019-08-19T00:00:00"/>
    <n v="61"/>
    <n v="51"/>
    <n v="1090"/>
    <n v="960"/>
    <n v="7665"/>
    <n v="-10"/>
    <n v="-1"/>
    <x v="14"/>
    <x v="4"/>
    <x v="3"/>
  </r>
  <r>
    <d v="2019-08-18T00:00:00"/>
    <n v="47"/>
    <n v="34"/>
    <n v="1080"/>
    <n v="960"/>
    <n v="7665"/>
    <n v="-13"/>
    <n v="-1"/>
    <x v="271"/>
    <x v="4"/>
    <x v="3"/>
  </r>
  <r>
    <d v="2019-08-17T00:00:00"/>
    <n v="18"/>
    <n v="13"/>
    <n v="1067"/>
    <n v="960"/>
    <n v="7665"/>
    <n v="-5"/>
    <n v="-1"/>
    <x v="11"/>
    <x v="4"/>
    <x v="3"/>
  </r>
  <r>
    <d v="2019-08-16T00:00:00"/>
    <n v="15"/>
    <n v="27"/>
    <n v="1062"/>
    <n v="960"/>
    <n v="7665"/>
    <n v="12"/>
    <n v="1"/>
    <x v="2"/>
    <x v="4"/>
    <x v="3"/>
  </r>
  <r>
    <d v="2019-08-15T00:00:00"/>
    <n v="48"/>
    <n v="47"/>
    <n v="1074"/>
    <n v="960"/>
    <n v="7665"/>
    <n v="-1"/>
    <n v="-1"/>
    <x v="24"/>
    <x v="4"/>
    <x v="3"/>
  </r>
  <r>
    <d v="2019-08-14T00:00:00"/>
    <n v="27"/>
    <n v="26"/>
    <n v="1073"/>
    <n v="960"/>
    <n v="7665"/>
    <n v="-1"/>
    <n v="-1"/>
    <x v="16"/>
    <x v="4"/>
    <x v="3"/>
  </r>
  <r>
    <d v="2019-08-13T00:00:00"/>
    <n v="27"/>
    <n v="27"/>
    <n v="1072"/>
    <n v="960"/>
    <n v="7665"/>
    <n v="0"/>
    <n v="0"/>
    <x v="17"/>
    <x v="4"/>
    <x v="3"/>
  </r>
  <r>
    <d v="2019-08-12T00:00:00"/>
    <n v="51"/>
    <n v="42"/>
    <n v="1072"/>
    <n v="960"/>
    <n v="7665"/>
    <n v="-9"/>
    <n v="-1"/>
    <x v="17"/>
    <x v="4"/>
    <x v="3"/>
  </r>
  <r>
    <d v="2019-08-11T00:00:00"/>
    <n v="31"/>
    <n v="23"/>
    <n v="1063"/>
    <n v="960"/>
    <n v="7665"/>
    <n v="-8"/>
    <n v="-1"/>
    <x v="19"/>
    <x v="4"/>
    <x v="3"/>
  </r>
  <r>
    <d v="2019-08-10T00:00:00"/>
    <n v="46"/>
    <n v="30"/>
    <n v="1055"/>
    <n v="960"/>
    <n v="7665"/>
    <n v="-16"/>
    <n v="-1"/>
    <x v="32"/>
    <x v="4"/>
    <x v="3"/>
  </r>
  <r>
    <d v="2019-08-09T00:00:00"/>
    <n v="45"/>
    <n v="87"/>
    <n v="1039"/>
    <n v="960"/>
    <n v="7665"/>
    <n v="42"/>
    <n v="1"/>
    <x v="13"/>
    <x v="4"/>
    <x v="3"/>
  </r>
  <r>
    <d v="2019-08-08T00:00:00"/>
    <n v="24"/>
    <n v="21"/>
    <n v="1081"/>
    <n v="960"/>
    <n v="7665"/>
    <n v="-3"/>
    <n v="-1"/>
    <x v="240"/>
    <x v="4"/>
    <x v="3"/>
  </r>
  <r>
    <d v="2019-08-07T00:00:00"/>
    <n v="49"/>
    <n v="44"/>
    <n v="1078"/>
    <n v="960"/>
    <n v="7665"/>
    <n v="-5"/>
    <n v="-1"/>
    <x v="268"/>
    <x v="4"/>
    <x v="3"/>
  </r>
  <r>
    <d v="2019-08-06T00:00:00"/>
    <n v="17"/>
    <n v="16"/>
    <n v="1073"/>
    <n v="960"/>
    <n v="7665"/>
    <n v="-1"/>
    <n v="-1"/>
    <x v="16"/>
    <x v="4"/>
    <x v="3"/>
  </r>
  <r>
    <d v="2019-08-05T00:00:00"/>
    <n v="45"/>
    <n v="45"/>
    <n v="1072"/>
    <n v="960"/>
    <n v="7665"/>
    <n v="0"/>
    <n v="0"/>
    <x v="17"/>
    <x v="4"/>
    <x v="3"/>
  </r>
  <r>
    <d v="2019-08-04T00:00:00"/>
    <n v="39"/>
    <n v="25"/>
    <n v="1072"/>
    <n v="960"/>
    <n v="7665"/>
    <n v="-14"/>
    <n v="-1"/>
    <x v="17"/>
    <x v="4"/>
    <x v="3"/>
  </r>
  <r>
    <d v="2019-08-03T00:00:00"/>
    <n v="34"/>
    <n v="24"/>
    <n v="1058"/>
    <n v="960"/>
    <n v="7665"/>
    <n v="-10"/>
    <n v="-1"/>
    <x v="4"/>
    <x v="4"/>
    <x v="3"/>
  </r>
  <r>
    <d v="2019-08-02T00:00:00"/>
    <n v="43"/>
    <n v="79"/>
    <n v="1048"/>
    <n v="960"/>
    <n v="7665"/>
    <n v="36"/>
    <n v="1"/>
    <x v="235"/>
    <x v="4"/>
    <x v="3"/>
  </r>
  <r>
    <d v="2019-08-01T00:00:00"/>
    <n v="35"/>
    <n v="34"/>
    <n v="1084"/>
    <n v="960"/>
    <n v="7665"/>
    <n v="-1"/>
    <n v="-1"/>
    <x v="272"/>
    <x v="4"/>
    <x v="3"/>
  </r>
  <r>
    <d v="2019-07-31T00:00:00"/>
    <n v="18"/>
    <n v="15"/>
    <n v="1083"/>
    <n v="960"/>
    <n v="7665"/>
    <n v="-3"/>
    <n v="-1"/>
    <x v="22"/>
    <x v="5"/>
    <x v="3"/>
  </r>
  <r>
    <d v="2019-07-30T00:00:00"/>
    <n v="55"/>
    <n v="49"/>
    <n v="1080"/>
    <n v="960"/>
    <n v="7665"/>
    <n v="-6"/>
    <n v="-1"/>
    <x v="271"/>
    <x v="5"/>
    <x v="3"/>
  </r>
  <r>
    <d v="2019-07-29T00:00:00"/>
    <n v="96"/>
    <n v="96"/>
    <n v="1074"/>
    <n v="960"/>
    <n v="7665"/>
    <n v="0"/>
    <n v="0"/>
    <x v="24"/>
    <x v="5"/>
    <x v="3"/>
  </r>
  <r>
    <d v="2019-07-28T00:00:00"/>
    <n v="27"/>
    <n v="17"/>
    <n v="1074"/>
    <n v="960"/>
    <n v="7665"/>
    <n v="-10"/>
    <n v="-1"/>
    <x v="24"/>
    <x v="5"/>
    <x v="3"/>
  </r>
  <r>
    <d v="2019-07-27T00:00:00"/>
    <n v="30"/>
    <n v="23"/>
    <n v="1064"/>
    <n v="960"/>
    <n v="7665"/>
    <n v="-7"/>
    <n v="-1"/>
    <x v="25"/>
    <x v="5"/>
    <x v="3"/>
  </r>
  <r>
    <d v="2019-07-26T00:00:00"/>
    <n v="33"/>
    <n v="65"/>
    <n v="1057"/>
    <n v="960"/>
    <n v="7665"/>
    <n v="32"/>
    <n v="1"/>
    <x v="31"/>
    <x v="5"/>
    <x v="3"/>
  </r>
  <r>
    <d v="2019-07-25T00:00:00"/>
    <n v="56"/>
    <n v="55"/>
    <n v="1089"/>
    <n v="960"/>
    <n v="7665"/>
    <n v="-1"/>
    <n v="-1"/>
    <x v="273"/>
    <x v="5"/>
    <x v="3"/>
  </r>
  <r>
    <d v="2019-07-24T00:00:00"/>
    <n v="58"/>
    <n v="51"/>
    <n v="1088"/>
    <n v="960"/>
    <n v="7665"/>
    <n v="-7"/>
    <n v="-1"/>
    <x v="251"/>
    <x v="5"/>
    <x v="3"/>
  </r>
  <r>
    <d v="2019-07-23T00:00:00"/>
    <n v="16"/>
    <n v="14"/>
    <n v="1081"/>
    <n v="960"/>
    <n v="7665"/>
    <n v="-2"/>
    <n v="-1"/>
    <x v="240"/>
    <x v="5"/>
    <x v="3"/>
  </r>
  <r>
    <d v="2019-07-22T00:00:00"/>
    <n v="79"/>
    <n v="74"/>
    <n v="1079"/>
    <n v="960"/>
    <n v="7665"/>
    <n v="-5"/>
    <n v="-1"/>
    <x v="267"/>
    <x v="5"/>
    <x v="3"/>
  </r>
  <r>
    <d v="2019-07-21T00:00:00"/>
    <n v="12"/>
    <n v="9"/>
    <n v="1074"/>
    <n v="960"/>
    <n v="7665"/>
    <n v="-3"/>
    <n v="-1"/>
    <x v="24"/>
    <x v="5"/>
    <x v="3"/>
  </r>
  <r>
    <d v="2019-07-20T00:00:00"/>
    <n v="17"/>
    <n v="12"/>
    <n v="1071"/>
    <n v="960"/>
    <n v="7665"/>
    <n v="-5"/>
    <n v="-1"/>
    <x v="9"/>
    <x v="5"/>
    <x v="3"/>
  </r>
  <r>
    <d v="2019-07-19T00:00:00"/>
    <n v="28"/>
    <n v="54"/>
    <n v="1066"/>
    <n v="960"/>
    <n v="7665"/>
    <n v="26"/>
    <n v="1"/>
    <x v="274"/>
    <x v="5"/>
    <x v="3"/>
  </r>
  <r>
    <d v="2019-07-18T00:00:00"/>
    <n v="29"/>
    <n v="25"/>
    <n v="1092"/>
    <n v="960"/>
    <n v="7665"/>
    <n v="-4"/>
    <n v="-1"/>
    <x v="238"/>
    <x v="5"/>
    <x v="3"/>
  </r>
  <r>
    <d v="2019-07-17T00:00:00"/>
    <n v="36"/>
    <n v="36"/>
    <n v="1088"/>
    <n v="960"/>
    <n v="7665"/>
    <n v="0"/>
    <n v="0"/>
    <x v="251"/>
    <x v="5"/>
    <x v="3"/>
  </r>
  <r>
    <d v="2019-07-16T00:00:00"/>
    <n v="38"/>
    <n v="37"/>
    <n v="1088"/>
    <n v="960"/>
    <n v="7665"/>
    <n v="-1"/>
    <n v="-1"/>
    <x v="251"/>
    <x v="5"/>
    <x v="3"/>
  </r>
  <r>
    <d v="2019-07-15T00:00:00"/>
    <n v="45"/>
    <n v="42"/>
    <n v="1087"/>
    <n v="960"/>
    <n v="7665"/>
    <n v="-3"/>
    <n v="-1"/>
    <x v="239"/>
    <x v="5"/>
    <x v="3"/>
  </r>
  <r>
    <d v="2019-07-14T00:00:00"/>
    <n v="19"/>
    <n v="14"/>
    <n v="1084"/>
    <n v="960"/>
    <n v="7665"/>
    <n v="-5"/>
    <n v="-1"/>
    <x v="272"/>
    <x v="5"/>
    <x v="3"/>
  </r>
  <r>
    <d v="2019-07-13T00:00:00"/>
    <n v="27"/>
    <n v="18"/>
    <n v="1079"/>
    <n v="960"/>
    <n v="7665"/>
    <n v="-9"/>
    <n v="-1"/>
    <x v="267"/>
    <x v="5"/>
    <x v="3"/>
  </r>
  <r>
    <d v="2019-07-12T00:00:00"/>
    <n v="18"/>
    <n v="30"/>
    <n v="1070"/>
    <n v="960"/>
    <n v="7665"/>
    <n v="12"/>
    <n v="1"/>
    <x v="275"/>
    <x v="5"/>
    <x v="3"/>
  </r>
  <r>
    <d v="2019-07-11T00:00:00"/>
    <n v="28"/>
    <n v="27"/>
    <n v="1082"/>
    <n v="960"/>
    <n v="7665"/>
    <n v="-1"/>
    <n v="-1"/>
    <x v="15"/>
    <x v="5"/>
    <x v="3"/>
  </r>
  <r>
    <d v="2019-07-10T00:00:00"/>
    <n v="38"/>
    <n v="32"/>
    <n v="1081"/>
    <n v="960"/>
    <n v="7665"/>
    <n v="-6"/>
    <n v="-1"/>
    <x v="240"/>
    <x v="5"/>
    <x v="3"/>
  </r>
  <r>
    <d v="2019-07-09T00:00:00"/>
    <n v="60"/>
    <n v="50"/>
    <n v="1075"/>
    <n v="960"/>
    <n v="7665"/>
    <n v="-10"/>
    <n v="-1"/>
    <x v="276"/>
    <x v="5"/>
    <x v="3"/>
  </r>
  <r>
    <d v="2019-07-08T00:00:00"/>
    <n v="79"/>
    <n v="69"/>
    <n v="1065"/>
    <n v="960"/>
    <n v="7665"/>
    <n v="-10"/>
    <n v="-1"/>
    <x v="269"/>
    <x v="5"/>
    <x v="3"/>
  </r>
  <r>
    <d v="2019-07-07T00:00:00"/>
    <n v="29"/>
    <n v="21"/>
    <n v="1055"/>
    <n v="960"/>
    <n v="7665"/>
    <n v="-8"/>
    <n v="-1"/>
    <x v="32"/>
    <x v="5"/>
    <x v="3"/>
  </r>
  <r>
    <d v="2019-07-06T00:00:00"/>
    <n v="24"/>
    <n v="16"/>
    <n v="1047"/>
    <n v="960"/>
    <n v="7665"/>
    <n v="-8"/>
    <n v="-1"/>
    <x v="0"/>
    <x v="5"/>
    <x v="3"/>
  </r>
  <r>
    <d v="2019-07-05T00:00:00"/>
    <n v="29"/>
    <n v="49"/>
    <n v="1039"/>
    <n v="960"/>
    <n v="7665"/>
    <n v="20"/>
    <n v="1"/>
    <x v="13"/>
    <x v="5"/>
    <x v="3"/>
  </r>
  <r>
    <d v="2019-07-04T00:00:00"/>
    <n v="17"/>
    <n v="16"/>
    <n v="1059"/>
    <n v="960"/>
    <n v="7665"/>
    <n v="-1"/>
    <n v="-1"/>
    <x v="34"/>
    <x v="5"/>
    <x v="3"/>
  </r>
  <r>
    <d v="2019-07-03T00:00:00"/>
    <n v="64"/>
    <n v="54"/>
    <n v="1058"/>
    <n v="960"/>
    <n v="7665"/>
    <n v="-10"/>
    <n v="-1"/>
    <x v="4"/>
    <x v="5"/>
    <x v="3"/>
  </r>
  <r>
    <d v="2019-07-02T00:00:00"/>
    <n v="23"/>
    <n v="21"/>
    <n v="1048"/>
    <n v="960"/>
    <n v="7665"/>
    <n v="-2"/>
    <n v="-1"/>
    <x v="235"/>
    <x v="5"/>
    <x v="3"/>
  </r>
  <r>
    <d v="2019-07-01T00:00:00"/>
    <n v="55"/>
    <n v="47"/>
    <n v="1046"/>
    <n v="960"/>
    <n v="7665"/>
    <n v="-8"/>
    <n v="-1"/>
    <x v="6"/>
    <x v="5"/>
    <x v="3"/>
  </r>
  <r>
    <d v="2019-06-30T00:00:00"/>
    <n v="26"/>
    <n v="17"/>
    <n v="1038"/>
    <n v="960"/>
    <n v="7665"/>
    <n v="-9"/>
    <n v="-1"/>
    <x v="236"/>
    <x v="6"/>
    <x v="3"/>
  </r>
  <r>
    <d v="2019-06-29T00:00:00"/>
    <n v="44"/>
    <n v="32"/>
    <n v="1029"/>
    <n v="960"/>
    <n v="7665"/>
    <n v="-12"/>
    <n v="-1"/>
    <x v="36"/>
    <x v="6"/>
    <x v="3"/>
  </r>
  <r>
    <d v="2019-06-28T00:00:00"/>
    <n v="16"/>
    <n v="30"/>
    <n v="1017"/>
    <n v="960"/>
    <n v="7665"/>
    <n v="14"/>
    <n v="1"/>
    <x v="71"/>
    <x v="6"/>
    <x v="3"/>
  </r>
  <r>
    <d v="2019-06-27T00:00:00"/>
    <n v="37"/>
    <n v="33"/>
    <n v="1031"/>
    <n v="960"/>
    <n v="7665"/>
    <n v="-4"/>
    <n v="-1"/>
    <x v="8"/>
    <x v="6"/>
    <x v="3"/>
  </r>
  <r>
    <d v="2019-06-26T00:00:00"/>
    <n v="58"/>
    <n v="58"/>
    <n v="1027"/>
    <n v="960"/>
    <n v="7665"/>
    <n v="0"/>
    <n v="0"/>
    <x v="60"/>
    <x v="6"/>
    <x v="3"/>
  </r>
  <r>
    <d v="2019-06-25T00:00:00"/>
    <n v="31"/>
    <n v="30"/>
    <n v="1027"/>
    <n v="960"/>
    <n v="7665"/>
    <n v="-1"/>
    <n v="-1"/>
    <x v="60"/>
    <x v="6"/>
    <x v="3"/>
  </r>
  <r>
    <d v="2019-06-24T00:00:00"/>
    <n v="78"/>
    <n v="75"/>
    <n v="1026"/>
    <n v="960"/>
    <n v="7665"/>
    <n v="-3"/>
    <n v="-1"/>
    <x v="61"/>
    <x v="6"/>
    <x v="3"/>
  </r>
  <r>
    <d v="2019-06-23T00:00:00"/>
    <n v="40"/>
    <n v="26"/>
    <n v="1023"/>
    <n v="960"/>
    <n v="7665"/>
    <n v="-14"/>
    <n v="-1"/>
    <x v="229"/>
    <x v="6"/>
    <x v="3"/>
  </r>
  <r>
    <d v="2019-06-22T00:00:00"/>
    <n v="48"/>
    <n v="33"/>
    <n v="1009"/>
    <n v="960"/>
    <n v="7665"/>
    <n v="-15"/>
    <n v="-1"/>
    <x v="56"/>
    <x v="6"/>
    <x v="3"/>
  </r>
  <r>
    <d v="2019-06-21T00:00:00"/>
    <n v="44"/>
    <n v="88"/>
    <n v="994"/>
    <n v="960"/>
    <n v="7665"/>
    <n v="44"/>
    <n v="1"/>
    <x v="69"/>
    <x v="6"/>
    <x v="3"/>
  </r>
  <r>
    <d v="2019-06-20T00:00:00"/>
    <n v="30"/>
    <n v="26"/>
    <n v="1038"/>
    <n v="960"/>
    <n v="7665"/>
    <n v="-4"/>
    <n v="-1"/>
    <x v="236"/>
    <x v="6"/>
    <x v="3"/>
  </r>
  <r>
    <d v="2019-06-19T00:00:00"/>
    <n v="63"/>
    <n v="55"/>
    <n v="1034"/>
    <n v="960"/>
    <n v="7665"/>
    <n v="-8"/>
    <n v="-1"/>
    <x v="230"/>
    <x v="6"/>
    <x v="3"/>
  </r>
  <r>
    <d v="2019-06-18T00:00:00"/>
    <n v="21"/>
    <n v="19"/>
    <n v="1026"/>
    <n v="960"/>
    <n v="7665"/>
    <n v="-2"/>
    <n v="-1"/>
    <x v="61"/>
    <x v="6"/>
    <x v="3"/>
  </r>
  <r>
    <d v="2019-06-17T00:00:00"/>
    <n v="69"/>
    <n v="65"/>
    <n v="1024"/>
    <n v="960"/>
    <n v="7665"/>
    <n v="-4"/>
    <n v="-1"/>
    <x v="75"/>
    <x v="6"/>
    <x v="3"/>
  </r>
  <r>
    <d v="2019-06-16T00:00:00"/>
    <n v="23"/>
    <n v="14"/>
    <n v="1020"/>
    <n v="960"/>
    <n v="7665"/>
    <n v="-9"/>
    <n v="-1"/>
    <x v="64"/>
    <x v="6"/>
    <x v="3"/>
  </r>
  <r>
    <d v="2019-06-15T00:00:00"/>
    <n v="34"/>
    <n v="21"/>
    <n v="1011"/>
    <n v="960"/>
    <n v="7665"/>
    <n v="-13"/>
    <n v="-1"/>
    <x v="277"/>
    <x v="6"/>
    <x v="3"/>
  </r>
  <r>
    <d v="2019-06-14T00:00:00"/>
    <n v="28"/>
    <n v="46"/>
    <n v="998"/>
    <n v="960"/>
    <n v="7665"/>
    <n v="18"/>
    <n v="1"/>
    <x v="85"/>
    <x v="6"/>
    <x v="3"/>
  </r>
  <r>
    <d v="2019-06-13T00:00:00"/>
    <n v="51"/>
    <n v="49"/>
    <n v="1016"/>
    <n v="960"/>
    <n v="7665"/>
    <n v="-2"/>
    <n v="-1"/>
    <x v="227"/>
    <x v="6"/>
    <x v="3"/>
  </r>
  <r>
    <d v="2019-06-12T00:00:00"/>
    <n v="29"/>
    <n v="24"/>
    <n v="1014"/>
    <n v="960"/>
    <n v="7665"/>
    <n v="-5"/>
    <n v="-1"/>
    <x v="68"/>
    <x v="6"/>
    <x v="3"/>
  </r>
  <r>
    <d v="2019-06-11T00:00:00"/>
    <n v="26"/>
    <n v="22"/>
    <n v="1009"/>
    <n v="960"/>
    <n v="7665"/>
    <n v="-4"/>
    <n v="-1"/>
    <x v="56"/>
    <x v="6"/>
    <x v="3"/>
  </r>
  <r>
    <d v="2019-06-10T00:00:00"/>
    <n v="27"/>
    <n v="25"/>
    <n v="1005"/>
    <n v="960"/>
    <n v="7665"/>
    <n v="-2"/>
    <n v="-1"/>
    <x v="43"/>
    <x v="6"/>
    <x v="3"/>
  </r>
  <r>
    <d v="2019-06-09T00:00:00"/>
    <n v="42"/>
    <n v="28"/>
    <n v="1003"/>
    <n v="960"/>
    <n v="7665"/>
    <n v="-14"/>
    <n v="-1"/>
    <x v="44"/>
    <x v="6"/>
    <x v="3"/>
  </r>
  <r>
    <d v="2019-06-08T00:00:00"/>
    <n v="48"/>
    <n v="35"/>
    <n v="989"/>
    <n v="960"/>
    <n v="7665"/>
    <n v="-13"/>
    <n v="-1"/>
    <x v="110"/>
    <x v="6"/>
    <x v="3"/>
  </r>
  <r>
    <d v="2019-06-07T00:00:00"/>
    <n v="34"/>
    <n v="60"/>
    <n v="976"/>
    <n v="960"/>
    <n v="7665"/>
    <n v="26"/>
    <n v="1"/>
    <x v="108"/>
    <x v="6"/>
    <x v="3"/>
  </r>
  <r>
    <d v="2019-06-06T00:00:00"/>
    <n v="26"/>
    <n v="24"/>
    <n v="1002"/>
    <n v="960"/>
    <n v="7665"/>
    <n v="-2"/>
    <n v="-1"/>
    <x v="57"/>
    <x v="6"/>
    <x v="3"/>
  </r>
  <r>
    <d v="2019-06-05T00:00:00"/>
    <n v="30"/>
    <n v="27"/>
    <n v="1000"/>
    <n v="960"/>
    <n v="7665"/>
    <n v="-3"/>
    <n v="-1"/>
    <x v="112"/>
    <x v="6"/>
    <x v="3"/>
  </r>
  <r>
    <d v="2019-06-04T00:00:00"/>
    <n v="58"/>
    <n v="49"/>
    <n v="997"/>
    <n v="960"/>
    <n v="7665"/>
    <n v="-9"/>
    <n v="-1"/>
    <x v="63"/>
    <x v="6"/>
    <x v="3"/>
  </r>
  <r>
    <d v="2019-06-03T00:00:00"/>
    <n v="37"/>
    <n v="33"/>
    <n v="988"/>
    <n v="960"/>
    <n v="7665"/>
    <n v="-4"/>
    <n v="-1"/>
    <x v="52"/>
    <x v="6"/>
    <x v="3"/>
  </r>
  <r>
    <d v="2019-06-02T00:00:00"/>
    <n v="21"/>
    <n v="15"/>
    <n v="984"/>
    <n v="960"/>
    <n v="7665"/>
    <n v="-6"/>
    <n v="-1"/>
    <x v="74"/>
    <x v="6"/>
    <x v="3"/>
  </r>
  <r>
    <d v="2019-06-01T00:00:00"/>
    <n v="24"/>
    <n v="18"/>
    <n v="978"/>
    <n v="960"/>
    <n v="7665"/>
    <n v="-6"/>
    <n v="-1"/>
    <x v="92"/>
    <x v="6"/>
    <x v="3"/>
  </r>
  <r>
    <d v="2019-05-31T00:00:00"/>
    <n v="47"/>
    <n v="79"/>
    <n v="972"/>
    <n v="960"/>
    <n v="7665"/>
    <n v="32"/>
    <n v="1"/>
    <x v="99"/>
    <x v="7"/>
    <x v="3"/>
  </r>
  <r>
    <d v="2019-05-30T00:00:00"/>
    <n v="16"/>
    <n v="14"/>
    <n v="1004"/>
    <n v="960"/>
    <n v="7665"/>
    <n v="-2"/>
    <n v="-1"/>
    <x v="221"/>
    <x v="7"/>
    <x v="3"/>
  </r>
  <r>
    <d v="2019-05-29T00:00:00"/>
    <n v="41"/>
    <n v="35"/>
    <n v="1002"/>
    <n v="960"/>
    <n v="7665"/>
    <n v="-6"/>
    <n v="-1"/>
    <x v="57"/>
    <x v="7"/>
    <x v="3"/>
  </r>
  <r>
    <d v="2019-05-28T00:00:00"/>
    <n v="65"/>
    <n v="65"/>
    <n v="996"/>
    <n v="960"/>
    <n v="7665"/>
    <n v="0"/>
    <n v="0"/>
    <x v="79"/>
    <x v="7"/>
    <x v="3"/>
  </r>
  <r>
    <d v="2019-05-27T00:00:00"/>
    <n v="57"/>
    <n v="57"/>
    <n v="996"/>
    <n v="960"/>
    <n v="7665"/>
    <n v="0"/>
    <n v="0"/>
    <x v="79"/>
    <x v="7"/>
    <x v="3"/>
  </r>
  <r>
    <d v="2019-05-26T00:00:00"/>
    <n v="41"/>
    <n v="29"/>
    <n v="996"/>
    <n v="960"/>
    <n v="7665"/>
    <n v="-12"/>
    <n v="-1"/>
    <x v="79"/>
    <x v="7"/>
    <x v="3"/>
  </r>
  <r>
    <d v="2019-05-25T00:00:00"/>
    <n v="22"/>
    <n v="15"/>
    <n v="984"/>
    <n v="960"/>
    <n v="7665"/>
    <n v="-7"/>
    <n v="-1"/>
    <x v="74"/>
    <x v="7"/>
    <x v="3"/>
  </r>
  <r>
    <d v="2019-05-24T00:00:00"/>
    <n v="41"/>
    <n v="69"/>
    <n v="977"/>
    <n v="960"/>
    <n v="7665"/>
    <n v="28"/>
    <n v="1"/>
    <x v="70"/>
    <x v="7"/>
    <x v="3"/>
  </r>
  <r>
    <d v="2019-05-23T00:00:00"/>
    <n v="27"/>
    <n v="25"/>
    <n v="1005"/>
    <n v="960"/>
    <n v="7665"/>
    <n v="-2"/>
    <n v="-1"/>
    <x v="43"/>
    <x v="7"/>
    <x v="3"/>
  </r>
  <r>
    <d v="2019-05-22T00:00:00"/>
    <n v="54"/>
    <n v="46"/>
    <n v="1003"/>
    <n v="960"/>
    <n v="7665"/>
    <n v="-8"/>
    <n v="-1"/>
    <x v="44"/>
    <x v="7"/>
    <x v="3"/>
  </r>
  <r>
    <d v="2019-05-21T00:00:00"/>
    <n v="65"/>
    <n v="54"/>
    <n v="995"/>
    <n v="960"/>
    <n v="7665"/>
    <n v="-11"/>
    <n v="-1"/>
    <x v="51"/>
    <x v="7"/>
    <x v="3"/>
  </r>
  <r>
    <d v="2019-05-20T00:00:00"/>
    <n v="22"/>
    <n v="20"/>
    <n v="984"/>
    <n v="960"/>
    <n v="7665"/>
    <n v="-2"/>
    <n v="-1"/>
    <x v="74"/>
    <x v="7"/>
    <x v="3"/>
  </r>
  <r>
    <d v="2019-05-19T00:00:00"/>
    <n v="30"/>
    <n v="21"/>
    <n v="982"/>
    <n v="960"/>
    <n v="7665"/>
    <n v="-9"/>
    <n v="-1"/>
    <x v="98"/>
    <x v="7"/>
    <x v="3"/>
  </r>
  <r>
    <d v="2019-05-18T00:00:00"/>
    <n v="48"/>
    <n v="36"/>
    <n v="973"/>
    <n v="960"/>
    <n v="7665"/>
    <n v="-12"/>
    <n v="-1"/>
    <x v="81"/>
    <x v="7"/>
    <x v="3"/>
  </r>
  <r>
    <d v="2019-05-17T00:00:00"/>
    <n v="50"/>
    <n v="81"/>
    <n v="961"/>
    <n v="960"/>
    <n v="7665"/>
    <n v="31"/>
    <n v="1"/>
    <x v="95"/>
    <x v="7"/>
    <x v="3"/>
  </r>
  <r>
    <d v="2019-05-16T00:00:00"/>
    <n v="52"/>
    <n v="43"/>
    <n v="992"/>
    <n v="960"/>
    <n v="7665"/>
    <n v="-9"/>
    <n v="-1"/>
    <x v="86"/>
    <x v="7"/>
    <x v="3"/>
  </r>
  <r>
    <d v="2019-05-15T00:00:00"/>
    <n v="25"/>
    <n v="24"/>
    <n v="983"/>
    <n v="960"/>
    <n v="7665"/>
    <n v="-1"/>
    <n v="-1"/>
    <x v="83"/>
    <x v="7"/>
    <x v="3"/>
  </r>
  <r>
    <d v="2019-05-14T00:00:00"/>
    <n v="32"/>
    <n v="29"/>
    <n v="982"/>
    <n v="960"/>
    <n v="7665"/>
    <n v="-3"/>
    <n v="-1"/>
    <x v="98"/>
    <x v="7"/>
    <x v="3"/>
  </r>
  <r>
    <d v="2019-05-13T00:00:00"/>
    <n v="73"/>
    <n v="62"/>
    <n v="979"/>
    <n v="960"/>
    <n v="7665"/>
    <n v="-11"/>
    <n v="-1"/>
    <x v="48"/>
    <x v="7"/>
    <x v="3"/>
  </r>
  <r>
    <d v="2019-05-12T00:00:00"/>
    <n v="31"/>
    <n v="21"/>
    <n v="968"/>
    <n v="960"/>
    <n v="7665"/>
    <n v="-10"/>
    <n v="-1"/>
    <x v="111"/>
    <x v="7"/>
    <x v="3"/>
  </r>
  <r>
    <d v="2019-05-11T00:00:00"/>
    <n v="37"/>
    <n v="24"/>
    <n v="958"/>
    <n v="960"/>
    <n v="7665"/>
    <n v="-13"/>
    <n v="-1"/>
    <x v="89"/>
    <x v="7"/>
    <x v="3"/>
  </r>
  <r>
    <d v="2019-05-10T00:00:00"/>
    <n v="36"/>
    <n v="72"/>
    <n v="945"/>
    <n v="960"/>
    <n v="7665"/>
    <n v="36"/>
    <n v="1"/>
    <x v="105"/>
    <x v="7"/>
    <x v="3"/>
  </r>
  <r>
    <d v="2019-05-09T00:00:00"/>
    <n v="40"/>
    <n v="38"/>
    <n v="981"/>
    <n v="960"/>
    <n v="7665"/>
    <n v="-2"/>
    <n v="-1"/>
    <x v="47"/>
    <x v="7"/>
    <x v="3"/>
  </r>
  <r>
    <d v="2019-05-08T00:00:00"/>
    <n v="22"/>
    <n v="20"/>
    <n v="979"/>
    <n v="960"/>
    <n v="7665"/>
    <n v="-2"/>
    <n v="-1"/>
    <x v="48"/>
    <x v="7"/>
    <x v="3"/>
  </r>
  <r>
    <d v="2019-05-07T00:00:00"/>
    <n v="34"/>
    <n v="30"/>
    <n v="977"/>
    <n v="960"/>
    <n v="7665"/>
    <n v="-4"/>
    <n v="-1"/>
    <x v="70"/>
    <x v="7"/>
    <x v="3"/>
  </r>
  <r>
    <d v="2019-05-06T00:00:00"/>
    <n v="82"/>
    <n v="80"/>
    <n v="973"/>
    <n v="960"/>
    <n v="7665"/>
    <n v="-2"/>
    <n v="-1"/>
    <x v="81"/>
    <x v="7"/>
    <x v="3"/>
  </r>
  <r>
    <d v="2019-05-05T00:00:00"/>
    <n v="15"/>
    <n v="10"/>
    <n v="971"/>
    <n v="960"/>
    <n v="7665"/>
    <n v="-5"/>
    <n v="-1"/>
    <x v="49"/>
    <x v="7"/>
    <x v="3"/>
  </r>
  <r>
    <d v="2019-05-04T00:00:00"/>
    <n v="27"/>
    <n v="20"/>
    <n v="966"/>
    <n v="960"/>
    <n v="7665"/>
    <n v="-7"/>
    <n v="-1"/>
    <x v="109"/>
    <x v="7"/>
    <x v="3"/>
  </r>
  <r>
    <d v="2019-05-03T00:00:00"/>
    <n v="55"/>
    <n v="109"/>
    <n v="959"/>
    <n v="960"/>
    <n v="7665"/>
    <n v="54"/>
    <n v="1"/>
    <x v="93"/>
    <x v="7"/>
    <x v="3"/>
  </r>
  <r>
    <d v="2019-05-02T00:00:00"/>
    <n v="62"/>
    <n v="56"/>
    <n v="1013"/>
    <n v="960"/>
    <n v="7665"/>
    <n v="-6"/>
    <n v="-1"/>
    <x v="41"/>
    <x v="7"/>
    <x v="3"/>
  </r>
  <r>
    <d v="2019-05-01T00:00:00"/>
    <n v="45"/>
    <n v="42"/>
    <n v="1007"/>
    <n v="960"/>
    <n v="7665"/>
    <n v="-3"/>
    <n v="-1"/>
    <x v="62"/>
    <x v="7"/>
    <x v="3"/>
  </r>
  <r>
    <d v="2019-04-30T00:00:00"/>
    <n v="52"/>
    <n v="48"/>
    <n v="1004"/>
    <n v="960"/>
    <n v="7665"/>
    <n v="-4"/>
    <n v="-1"/>
    <x v="221"/>
    <x v="8"/>
    <x v="3"/>
  </r>
  <r>
    <d v="2019-04-29T00:00:00"/>
    <n v="97"/>
    <n v="97"/>
    <n v="1000"/>
    <n v="960"/>
    <n v="7665"/>
    <n v="0"/>
    <n v="0"/>
    <x v="112"/>
    <x v="8"/>
    <x v="3"/>
  </r>
  <r>
    <d v="2019-04-28T00:00:00"/>
    <n v="45"/>
    <n v="28"/>
    <n v="1000"/>
    <n v="960"/>
    <n v="7665"/>
    <n v="-17"/>
    <n v="-1"/>
    <x v="112"/>
    <x v="8"/>
    <x v="3"/>
  </r>
  <r>
    <d v="2019-04-27T00:00:00"/>
    <n v="24"/>
    <n v="17"/>
    <n v="983"/>
    <n v="960"/>
    <n v="7665"/>
    <n v="-7"/>
    <n v="-1"/>
    <x v="83"/>
    <x v="8"/>
    <x v="3"/>
  </r>
  <r>
    <d v="2019-04-26T00:00:00"/>
    <n v="56"/>
    <n v="92"/>
    <n v="976"/>
    <n v="960"/>
    <n v="7665"/>
    <n v="36"/>
    <n v="1"/>
    <x v="108"/>
    <x v="8"/>
    <x v="3"/>
  </r>
  <r>
    <d v="2019-04-25T00:00:00"/>
    <n v="37"/>
    <n v="37"/>
    <n v="1012"/>
    <n v="960"/>
    <n v="7665"/>
    <n v="0"/>
    <n v="0"/>
    <x v="231"/>
    <x v="8"/>
    <x v="3"/>
  </r>
  <r>
    <d v="2019-04-24T00:00:00"/>
    <n v="37"/>
    <n v="31"/>
    <n v="1012"/>
    <n v="960"/>
    <n v="7665"/>
    <n v="-6"/>
    <n v="-1"/>
    <x v="231"/>
    <x v="8"/>
    <x v="3"/>
  </r>
  <r>
    <d v="2019-04-23T00:00:00"/>
    <n v="31"/>
    <n v="28"/>
    <n v="1006"/>
    <n v="960"/>
    <n v="7665"/>
    <n v="-3"/>
    <n v="-1"/>
    <x v="42"/>
    <x v="8"/>
    <x v="3"/>
  </r>
  <r>
    <d v="2019-04-22T00:00:00"/>
    <n v="33"/>
    <n v="31"/>
    <n v="1003"/>
    <n v="960"/>
    <n v="7665"/>
    <n v="-2"/>
    <n v="-1"/>
    <x v="44"/>
    <x v="8"/>
    <x v="3"/>
  </r>
  <r>
    <d v="2019-04-21T00:00:00"/>
    <n v="23"/>
    <n v="16"/>
    <n v="1001"/>
    <n v="960"/>
    <n v="7665"/>
    <n v="-7"/>
    <n v="-1"/>
    <x v="72"/>
    <x v="8"/>
    <x v="3"/>
  </r>
  <r>
    <d v="2019-04-20T00:00:00"/>
    <n v="30"/>
    <n v="21"/>
    <n v="994"/>
    <n v="960"/>
    <n v="7665"/>
    <n v="-9"/>
    <n v="-1"/>
    <x v="69"/>
    <x v="8"/>
    <x v="3"/>
  </r>
  <r>
    <d v="2019-04-19T00:00:00"/>
    <n v="54"/>
    <n v="91"/>
    <n v="985"/>
    <n v="960"/>
    <n v="7665"/>
    <n v="37"/>
    <n v="1"/>
    <x v="114"/>
    <x v="8"/>
    <x v="3"/>
  </r>
  <r>
    <d v="2019-04-18T00:00:00"/>
    <n v="47"/>
    <n v="39"/>
    <n v="1022"/>
    <n v="960"/>
    <n v="7665"/>
    <n v="-8"/>
    <n v="-1"/>
    <x v="67"/>
    <x v="8"/>
    <x v="3"/>
  </r>
  <r>
    <d v="2019-04-17T00:00:00"/>
    <n v="34"/>
    <n v="34"/>
    <n v="1014"/>
    <n v="960"/>
    <n v="7665"/>
    <n v="0"/>
    <n v="0"/>
    <x v="68"/>
    <x v="8"/>
    <x v="3"/>
  </r>
  <r>
    <d v="2019-04-16T00:00:00"/>
    <n v="16"/>
    <n v="16"/>
    <n v="1014"/>
    <n v="960"/>
    <n v="7665"/>
    <n v="0"/>
    <n v="0"/>
    <x v="68"/>
    <x v="8"/>
    <x v="3"/>
  </r>
  <r>
    <d v="2019-04-15T00:00:00"/>
    <n v="87"/>
    <n v="81"/>
    <n v="1014"/>
    <n v="960"/>
    <n v="7665"/>
    <n v="-6"/>
    <n v="-1"/>
    <x v="68"/>
    <x v="8"/>
    <x v="3"/>
  </r>
  <r>
    <d v="2019-04-14T00:00:00"/>
    <n v="17"/>
    <n v="12"/>
    <n v="1008"/>
    <n v="960"/>
    <n v="7665"/>
    <n v="-5"/>
    <n v="-1"/>
    <x v="38"/>
    <x v="8"/>
    <x v="3"/>
  </r>
  <r>
    <d v="2019-04-13T00:00:00"/>
    <n v="34"/>
    <n v="24"/>
    <n v="1003"/>
    <n v="960"/>
    <n v="7665"/>
    <n v="-10"/>
    <n v="-1"/>
    <x v="44"/>
    <x v="8"/>
    <x v="3"/>
  </r>
  <r>
    <d v="2019-04-12T00:00:00"/>
    <n v="37"/>
    <n v="68"/>
    <n v="993"/>
    <n v="960"/>
    <n v="7665"/>
    <n v="31"/>
    <n v="1"/>
    <x v="39"/>
    <x v="8"/>
    <x v="3"/>
  </r>
  <r>
    <d v="2019-04-11T00:00:00"/>
    <n v="36"/>
    <n v="31"/>
    <n v="1024"/>
    <n v="960"/>
    <n v="7665"/>
    <n v="-5"/>
    <n v="-1"/>
    <x v="75"/>
    <x v="8"/>
    <x v="3"/>
  </r>
  <r>
    <d v="2019-04-10T00:00:00"/>
    <n v="56"/>
    <n v="46"/>
    <n v="1019"/>
    <n v="960"/>
    <n v="7665"/>
    <n v="-10"/>
    <n v="-1"/>
    <x v="65"/>
    <x v="8"/>
    <x v="3"/>
  </r>
  <r>
    <d v="2019-04-09T00:00:00"/>
    <n v="59"/>
    <n v="49"/>
    <n v="1009"/>
    <n v="960"/>
    <n v="7665"/>
    <n v="-10"/>
    <n v="-1"/>
    <x v="56"/>
    <x v="8"/>
    <x v="3"/>
  </r>
  <r>
    <d v="2019-04-08T00:00:00"/>
    <n v="37"/>
    <n v="35"/>
    <n v="999"/>
    <n v="960"/>
    <n v="7665"/>
    <n v="-2"/>
    <n v="-1"/>
    <x v="73"/>
    <x v="8"/>
    <x v="3"/>
  </r>
  <r>
    <d v="2019-04-07T00:00:00"/>
    <n v="28"/>
    <n v="18"/>
    <n v="997"/>
    <n v="960"/>
    <n v="7665"/>
    <n v="-10"/>
    <n v="-1"/>
    <x v="63"/>
    <x v="8"/>
    <x v="3"/>
  </r>
  <r>
    <d v="2019-04-06T00:00:00"/>
    <n v="29"/>
    <n v="19"/>
    <n v="987"/>
    <n v="960"/>
    <n v="7665"/>
    <n v="-10"/>
    <n v="-1"/>
    <x v="58"/>
    <x v="8"/>
    <x v="3"/>
  </r>
  <r>
    <d v="2019-04-05T00:00:00"/>
    <n v="50"/>
    <n v="85"/>
    <n v="977"/>
    <n v="960"/>
    <n v="7665"/>
    <n v="35"/>
    <n v="1"/>
    <x v="70"/>
    <x v="8"/>
    <x v="3"/>
  </r>
  <r>
    <d v="2019-04-04T00:00:00"/>
    <n v="57"/>
    <n v="56"/>
    <n v="1012"/>
    <n v="960"/>
    <n v="7665"/>
    <n v="-1"/>
    <n v="-1"/>
    <x v="231"/>
    <x v="8"/>
    <x v="3"/>
  </r>
  <r>
    <d v="2019-04-03T00:00:00"/>
    <n v="39"/>
    <n v="33"/>
    <n v="1011"/>
    <n v="960"/>
    <n v="7665"/>
    <n v="-6"/>
    <n v="-1"/>
    <x v="277"/>
    <x v="8"/>
    <x v="3"/>
  </r>
  <r>
    <d v="2019-04-02T00:00:00"/>
    <n v="59"/>
    <n v="52"/>
    <n v="1005"/>
    <n v="960"/>
    <n v="7665"/>
    <n v="-7"/>
    <n v="-1"/>
    <x v="43"/>
    <x v="8"/>
    <x v="3"/>
  </r>
  <r>
    <d v="2019-04-01T00:00:00"/>
    <n v="31"/>
    <n v="27"/>
    <n v="998"/>
    <n v="960"/>
    <n v="7665"/>
    <n v="-4"/>
    <n v="-1"/>
    <x v="85"/>
    <x v="8"/>
    <x v="3"/>
  </r>
  <r>
    <d v="2019-03-31T00:00:00"/>
    <n v="33"/>
    <n v="25"/>
    <n v="994"/>
    <n v="960"/>
    <n v="7665"/>
    <n v="-8"/>
    <n v="-1"/>
    <x v="69"/>
    <x v="9"/>
    <x v="3"/>
  </r>
  <r>
    <d v="2019-03-30T00:00:00"/>
    <n v="13"/>
    <n v="10"/>
    <n v="986"/>
    <n v="960"/>
    <n v="7665"/>
    <n v="-3"/>
    <n v="-1"/>
    <x v="53"/>
    <x v="9"/>
    <x v="3"/>
  </r>
  <r>
    <d v="2019-03-29T00:00:00"/>
    <n v="36"/>
    <n v="72"/>
    <n v="983"/>
    <n v="960"/>
    <n v="7665"/>
    <n v="36"/>
    <n v="1"/>
    <x v="83"/>
    <x v="9"/>
    <x v="3"/>
  </r>
  <r>
    <d v="2019-03-28T00:00:00"/>
    <n v="62"/>
    <n v="58"/>
    <n v="1019"/>
    <n v="960"/>
    <n v="7665"/>
    <n v="-4"/>
    <n v="-1"/>
    <x v="65"/>
    <x v="9"/>
    <x v="3"/>
  </r>
  <r>
    <d v="2019-03-27T00:00:00"/>
    <n v="62"/>
    <n v="51"/>
    <n v="1015"/>
    <n v="960"/>
    <n v="7665"/>
    <n v="-11"/>
    <n v="-1"/>
    <x v="66"/>
    <x v="9"/>
    <x v="3"/>
  </r>
  <r>
    <d v="2019-03-26T00:00:00"/>
    <n v="32"/>
    <n v="27"/>
    <n v="1004"/>
    <n v="960"/>
    <n v="7665"/>
    <n v="-5"/>
    <n v="-1"/>
    <x v="221"/>
    <x v="9"/>
    <x v="3"/>
  </r>
  <r>
    <d v="2019-03-25T00:00:00"/>
    <n v="36"/>
    <n v="32"/>
    <n v="999"/>
    <n v="960"/>
    <n v="7665"/>
    <n v="-4"/>
    <n v="-1"/>
    <x v="73"/>
    <x v="9"/>
    <x v="3"/>
  </r>
  <r>
    <d v="2019-03-24T00:00:00"/>
    <n v="39"/>
    <n v="27"/>
    <n v="995"/>
    <n v="960"/>
    <n v="7665"/>
    <n v="-12"/>
    <n v="-1"/>
    <x v="51"/>
    <x v="9"/>
    <x v="3"/>
  </r>
  <r>
    <d v="2019-03-23T00:00:00"/>
    <n v="48"/>
    <n v="32"/>
    <n v="983"/>
    <n v="960"/>
    <n v="7665"/>
    <n v="-16"/>
    <n v="-1"/>
    <x v="83"/>
    <x v="9"/>
    <x v="3"/>
  </r>
  <r>
    <d v="2019-03-22T00:00:00"/>
    <n v="20"/>
    <n v="37"/>
    <n v="967"/>
    <n v="960"/>
    <n v="7665"/>
    <n v="17"/>
    <n v="1"/>
    <x v="54"/>
    <x v="9"/>
    <x v="3"/>
  </r>
  <r>
    <d v="2019-03-21T00:00:00"/>
    <n v="27"/>
    <n v="22"/>
    <n v="984"/>
    <n v="960"/>
    <n v="7665"/>
    <n v="-5"/>
    <n v="-1"/>
    <x v="74"/>
    <x v="9"/>
    <x v="3"/>
  </r>
  <r>
    <d v="2019-03-20T00:00:00"/>
    <n v="36"/>
    <n v="30"/>
    <n v="979"/>
    <n v="960"/>
    <n v="7665"/>
    <n v="-6"/>
    <n v="-1"/>
    <x v="48"/>
    <x v="9"/>
    <x v="3"/>
  </r>
  <r>
    <d v="2019-03-19T00:00:00"/>
    <n v="59"/>
    <n v="53"/>
    <n v="973"/>
    <n v="960"/>
    <n v="7665"/>
    <n v="-6"/>
    <n v="-1"/>
    <x v="81"/>
    <x v="9"/>
    <x v="3"/>
  </r>
  <r>
    <d v="2019-03-18T00:00:00"/>
    <n v="28"/>
    <n v="24"/>
    <n v="967"/>
    <n v="960"/>
    <n v="7665"/>
    <n v="-4"/>
    <n v="-1"/>
    <x v="54"/>
    <x v="9"/>
    <x v="3"/>
  </r>
  <r>
    <d v="2019-03-17T00:00:00"/>
    <n v="44"/>
    <n v="28"/>
    <n v="963"/>
    <n v="960"/>
    <n v="7665"/>
    <n v="-16"/>
    <n v="-1"/>
    <x v="55"/>
    <x v="9"/>
    <x v="3"/>
  </r>
  <r>
    <d v="2019-03-16T00:00:00"/>
    <n v="36"/>
    <n v="24"/>
    <n v="947"/>
    <n v="960"/>
    <n v="7665"/>
    <n v="-12"/>
    <n v="-1"/>
    <x v="123"/>
    <x v="9"/>
    <x v="3"/>
  </r>
  <r>
    <d v="2019-03-15T00:00:00"/>
    <n v="24"/>
    <n v="46"/>
    <n v="935"/>
    <n v="960"/>
    <n v="7665"/>
    <n v="22"/>
    <n v="1"/>
    <x v="106"/>
    <x v="9"/>
    <x v="3"/>
  </r>
  <r>
    <d v="2019-03-14T00:00:00"/>
    <n v="62"/>
    <n v="62"/>
    <n v="957"/>
    <n v="960"/>
    <n v="7665"/>
    <n v="0"/>
    <n v="0"/>
    <x v="117"/>
    <x v="9"/>
    <x v="3"/>
  </r>
  <r>
    <d v="2019-03-13T00:00:00"/>
    <n v="45"/>
    <n v="43"/>
    <n v="957"/>
    <n v="960"/>
    <n v="7665"/>
    <n v="-2"/>
    <n v="-1"/>
    <x v="117"/>
    <x v="9"/>
    <x v="3"/>
  </r>
  <r>
    <d v="2019-03-12T00:00:00"/>
    <n v="22"/>
    <n v="21"/>
    <n v="955"/>
    <n v="960"/>
    <n v="7665"/>
    <n v="-1"/>
    <n v="-1"/>
    <x v="97"/>
    <x v="9"/>
    <x v="3"/>
  </r>
  <r>
    <d v="2019-03-11T00:00:00"/>
    <n v="97"/>
    <n v="83"/>
    <n v="954"/>
    <n v="960"/>
    <n v="7665"/>
    <n v="-14"/>
    <n v="-1"/>
    <x v="96"/>
    <x v="9"/>
    <x v="3"/>
  </r>
  <r>
    <d v="2019-03-10T00:00:00"/>
    <n v="48"/>
    <n v="36"/>
    <n v="940"/>
    <n v="960"/>
    <n v="7665"/>
    <n v="-12"/>
    <n v="-1"/>
    <x v="91"/>
    <x v="9"/>
    <x v="3"/>
  </r>
  <r>
    <d v="2019-03-09T00:00:00"/>
    <n v="24"/>
    <n v="17"/>
    <n v="928"/>
    <n v="960"/>
    <n v="7665"/>
    <n v="-7"/>
    <n v="-1"/>
    <x v="166"/>
    <x v="9"/>
    <x v="3"/>
  </r>
  <r>
    <d v="2019-03-08T00:00:00"/>
    <n v="33"/>
    <n v="61"/>
    <n v="921"/>
    <n v="960"/>
    <n v="7665"/>
    <n v="28"/>
    <n v="1"/>
    <x v="130"/>
    <x v="9"/>
    <x v="3"/>
  </r>
  <r>
    <d v="2019-03-07T00:00:00"/>
    <n v="33"/>
    <n v="28"/>
    <n v="949"/>
    <n v="960"/>
    <n v="7665"/>
    <n v="-5"/>
    <n v="-1"/>
    <x v="120"/>
    <x v="9"/>
    <x v="3"/>
  </r>
  <r>
    <d v="2019-03-06T00:00:00"/>
    <n v="61"/>
    <n v="61"/>
    <n v="944"/>
    <n v="960"/>
    <n v="7665"/>
    <n v="0"/>
    <n v="0"/>
    <x v="116"/>
    <x v="9"/>
    <x v="3"/>
  </r>
  <r>
    <d v="2019-03-05T00:00:00"/>
    <n v="33"/>
    <n v="29"/>
    <n v="944"/>
    <n v="960"/>
    <n v="7665"/>
    <n v="-4"/>
    <n v="-1"/>
    <x v="116"/>
    <x v="9"/>
    <x v="3"/>
  </r>
  <r>
    <d v="2019-03-04T00:00:00"/>
    <n v="25"/>
    <n v="21"/>
    <n v="940"/>
    <n v="960"/>
    <n v="7665"/>
    <n v="-4"/>
    <n v="-1"/>
    <x v="91"/>
    <x v="9"/>
    <x v="3"/>
  </r>
  <r>
    <d v="2019-03-03T00:00:00"/>
    <n v="34"/>
    <n v="23"/>
    <n v="936"/>
    <n v="960"/>
    <n v="7665"/>
    <n v="-11"/>
    <n v="-1"/>
    <x v="126"/>
    <x v="9"/>
    <x v="3"/>
  </r>
  <r>
    <d v="2019-03-02T00:00:00"/>
    <n v="36"/>
    <n v="27"/>
    <n v="925"/>
    <n v="960"/>
    <n v="7665"/>
    <n v="-9"/>
    <n v="-1"/>
    <x v="129"/>
    <x v="9"/>
    <x v="3"/>
  </r>
  <r>
    <d v="2019-03-01T00:00:00"/>
    <n v="51"/>
    <n v="101"/>
    <n v="916"/>
    <n v="960"/>
    <n v="7665"/>
    <n v="50"/>
    <n v="1"/>
    <x v="155"/>
    <x v="9"/>
    <x v="3"/>
  </r>
  <r>
    <d v="2019-02-28T00:00:00"/>
    <n v="26"/>
    <n v="26"/>
    <n v="966"/>
    <n v="960"/>
    <n v="7665"/>
    <n v="0"/>
    <n v="0"/>
    <x v="109"/>
    <x v="10"/>
    <x v="3"/>
  </r>
  <r>
    <d v="2019-02-27T00:00:00"/>
    <n v="49"/>
    <n v="45"/>
    <n v="966"/>
    <n v="960"/>
    <n v="7665"/>
    <n v="-4"/>
    <n v="-1"/>
    <x v="109"/>
    <x v="10"/>
    <x v="3"/>
  </r>
  <r>
    <d v="2019-02-26T00:00:00"/>
    <n v="26"/>
    <n v="26"/>
    <n v="962"/>
    <n v="960"/>
    <n v="7665"/>
    <n v="0"/>
    <n v="0"/>
    <x v="100"/>
    <x v="10"/>
    <x v="3"/>
  </r>
  <r>
    <d v="2019-02-25T00:00:00"/>
    <n v="69"/>
    <n v="60"/>
    <n v="962"/>
    <n v="960"/>
    <n v="7665"/>
    <n v="-9"/>
    <n v="-1"/>
    <x v="100"/>
    <x v="10"/>
    <x v="3"/>
  </r>
  <r>
    <d v="2019-02-24T00:00:00"/>
    <n v="28"/>
    <n v="21"/>
    <n v="953"/>
    <n v="960"/>
    <n v="7665"/>
    <n v="-7"/>
    <n v="-1"/>
    <x v="90"/>
    <x v="10"/>
    <x v="3"/>
  </r>
  <r>
    <d v="2019-02-23T00:00:00"/>
    <n v="29"/>
    <n v="20"/>
    <n v="946"/>
    <n v="960"/>
    <n v="7665"/>
    <n v="-9"/>
    <n v="-1"/>
    <x v="101"/>
    <x v="10"/>
    <x v="3"/>
  </r>
  <r>
    <d v="2019-02-22T00:00:00"/>
    <n v="16"/>
    <n v="29"/>
    <n v="937"/>
    <n v="960"/>
    <n v="7665"/>
    <n v="13"/>
    <n v="1"/>
    <x v="222"/>
    <x v="10"/>
    <x v="3"/>
  </r>
  <r>
    <d v="2019-02-21T00:00:00"/>
    <n v="56"/>
    <n v="51"/>
    <n v="950"/>
    <n v="960"/>
    <n v="7665"/>
    <n v="-5"/>
    <n v="-1"/>
    <x v="104"/>
    <x v="10"/>
    <x v="3"/>
  </r>
  <r>
    <d v="2019-02-20T00:00:00"/>
    <n v="15"/>
    <n v="15"/>
    <n v="945"/>
    <n v="960"/>
    <n v="7665"/>
    <n v="0"/>
    <n v="0"/>
    <x v="105"/>
    <x v="10"/>
    <x v="3"/>
  </r>
  <r>
    <d v="2019-02-19T00:00:00"/>
    <n v="36"/>
    <n v="35"/>
    <n v="945"/>
    <n v="960"/>
    <n v="7665"/>
    <n v="-1"/>
    <n v="-1"/>
    <x v="105"/>
    <x v="10"/>
    <x v="3"/>
  </r>
  <r>
    <d v="2019-02-18T00:00:00"/>
    <n v="40"/>
    <n v="34"/>
    <n v="944"/>
    <n v="960"/>
    <n v="7665"/>
    <n v="-6"/>
    <n v="-1"/>
    <x v="116"/>
    <x v="10"/>
    <x v="3"/>
  </r>
  <r>
    <d v="2019-02-17T00:00:00"/>
    <n v="12"/>
    <n v="9"/>
    <n v="938"/>
    <n v="960"/>
    <n v="7665"/>
    <n v="-3"/>
    <n v="-1"/>
    <x v="102"/>
    <x v="10"/>
    <x v="3"/>
  </r>
  <r>
    <d v="2019-02-16T00:00:00"/>
    <n v="28"/>
    <n v="19"/>
    <n v="935"/>
    <n v="960"/>
    <n v="7665"/>
    <n v="-9"/>
    <n v="-1"/>
    <x v="106"/>
    <x v="10"/>
    <x v="3"/>
  </r>
  <r>
    <d v="2019-02-15T00:00:00"/>
    <n v="16"/>
    <n v="31"/>
    <n v="926"/>
    <n v="960"/>
    <n v="7665"/>
    <n v="15"/>
    <n v="1"/>
    <x v="118"/>
    <x v="10"/>
    <x v="3"/>
  </r>
  <r>
    <d v="2019-02-14T00:00:00"/>
    <n v="44"/>
    <n v="40"/>
    <n v="941"/>
    <n v="960"/>
    <n v="7665"/>
    <n v="-4"/>
    <n v="-1"/>
    <x v="121"/>
    <x v="10"/>
    <x v="3"/>
  </r>
  <r>
    <d v="2019-02-13T00:00:00"/>
    <n v="20"/>
    <n v="20"/>
    <n v="937"/>
    <n v="960"/>
    <n v="7665"/>
    <n v="0"/>
    <n v="0"/>
    <x v="222"/>
    <x v="10"/>
    <x v="3"/>
  </r>
  <r>
    <d v="2019-02-12T00:00:00"/>
    <n v="18"/>
    <n v="18"/>
    <n v="937"/>
    <n v="960"/>
    <n v="7665"/>
    <n v="0"/>
    <n v="0"/>
    <x v="222"/>
    <x v="10"/>
    <x v="3"/>
  </r>
  <r>
    <d v="2019-02-11T00:00:00"/>
    <n v="69"/>
    <n v="66"/>
    <n v="937"/>
    <n v="960"/>
    <n v="7665"/>
    <n v="-3"/>
    <n v="-1"/>
    <x v="222"/>
    <x v="10"/>
    <x v="3"/>
  </r>
  <r>
    <d v="2019-02-10T00:00:00"/>
    <n v="48"/>
    <n v="32"/>
    <n v="934"/>
    <n v="960"/>
    <n v="7665"/>
    <n v="-16"/>
    <n v="-1"/>
    <x v="125"/>
    <x v="10"/>
    <x v="3"/>
  </r>
  <r>
    <d v="2019-02-09T00:00:00"/>
    <n v="42"/>
    <n v="27"/>
    <n v="918"/>
    <n v="960"/>
    <n v="7665"/>
    <n v="-15"/>
    <n v="-1"/>
    <x v="216"/>
    <x v="10"/>
    <x v="3"/>
  </r>
  <r>
    <d v="2019-02-08T00:00:00"/>
    <n v="42"/>
    <n v="76"/>
    <n v="903"/>
    <n v="960"/>
    <n v="7665"/>
    <n v="34"/>
    <n v="1"/>
    <x v="170"/>
    <x v="10"/>
    <x v="3"/>
  </r>
  <r>
    <d v="2019-02-07T00:00:00"/>
    <n v="65"/>
    <n v="62"/>
    <n v="937"/>
    <n v="960"/>
    <n v="7665"/>
    <n v="-3"/>
    <n v="-1"/>
    <x v="222"/>
    <x v="10"/>
    <x v="3"/>
  </r>
  <r>
    <d v="2019-02-06T00:00:00"/>
    <n v="16"/>
    <n v="16"/>
    <n v="934"/>
    <n v="960"/>
    <n v="7665"/>
    <n v="0"/>
    <n v="0"/>
    <x v="125"/>
    <x v="10"/>
    <x v="3"/>
  </r>
  <r>
    <d v="2019-02-05T00:00:00"/>
    <n v="53"/>
    <n v="48"/>
    <n v="934"/>
    <n v="960"/>
    <n v="7665"/>
    <n v="-5"/>
    <n v="-1"/>
    <x v="125"/>
    <x v="10"/>
    <x v="3"/>
  </r>
  <r>
    <d v="2019-02-04T00:00:00"/>
    <n v="33"/>
    <n v="29"/>
    <n v="929"/>
    <n v="960"/>
    <n v="7665"/>
    <n v="-4"/>
    <n v="-1"/>
    <x v="217"/>
    <x v="10"/>
    <x v="3"/>
  </r>
  <r>
    <d v="2019-02-03T00:00:00"/>
    <n v="13"/>
    <n v="9"/>
    <n v="925"/>
    <n v="960"/>
    <n v="7665"/>
    <n v="-4"/>
    <n v="-1"/>
    <x v="129"/>
    <x v="10"/>
    <x v="3"/>
  </r>
  <r>
    <d v="2019-02-02T00:00:00"/>
    <n v="33"/>
    <n v="24"/>
    <n v="921"/>
    <n v="960"/>
    <n v="7665"/>
    <n v="-9"/>
    <n v="-1"/>
    <x v="130"/>
    <x v="10"/>
    <x v="3"/>
  </r>
  <r>
    <d v="2019-02-01T00:00:00"/>
    <n v="47"/>
    <n v="79"/>
    <n v="912"/>
    <n v="960"/>
    <n v="7665"/>
    <n v="32"/>
    <n v="1"/>
    <x v="132"/>
    <x v="10"/>
    <x v="3"/>
  </r>
  <r>
    <d v="2019-01-31T00:00:00"/>
    <n v="63"/>
    <n v="52"/>
    <n v="944"/>
    <n v="960"/>
    <n v="7665"/>
    <n v="-11"/>
    <n v="-1"/>
    <x v="116"/>
    <x v="11"/>
    <x v="3"/>
  </r>
  <r>
    <d v="2019-01-30T00:00:00"/>
    <n v="48"/>
    <n v="47"/>
    <n v="933"/>
    <n v="960"/>
    <n v="7665"/>
    <n v="-1"/>
    <n v="-1"/>
    <x v="113"/>
    <x v="11"/>
    <x v="3"/>
  </r>
  <r>
    <d v="2019-01-29T00:00:00"/>
    <n v="31"/>
    <n v="28"/>
    <n v="932"/>
    <n v="960"/>
    <n v="7665"/>
    <n v="-3"/>
    <n v="-1"/>
    <x v="159"/>
    <x v="11"/>
    <x v="3"/>
  </r>
  <r>
    <d v="2019-01-28T00:00:00"/>
    <n v="61"/>
    <n v="60"/>
    <n v="929"/>
    <n v="960"/>
    <n v="7665"/>
    <n v="-1"/>
    <n v="-1"/>
    <x v="217"/>
    <x v="11"/>
    <x v="3"/>
  </r>
  <r>
    <d v="2019-01-27T00:00:00"/>
    <n v="30"/>
    <n v="23"/>
    <n v="928"/>
    <n v="960"/>
    <n v="7665"/>
    <n v="-7"/>
    <n v="-1"/>
    <x v="166"/>
    <x v="11"/>
    <x v="3"/>
  </r>
  <r>
    <d v="2019-01-26T00:00:00"/>
    <n v="21"/>
    <n v="15"/>
    <n v="921"/>
    <n v="960"/>
    <n v="7665"/>
    <n v="-6"/>
    <n v="-1"/>
    <x v="130"/>
    <x v="11"/>
    <x v="3"/>
  </r>
  <r>
    <d v="2019-01-25T00:00:00"/>
    <n v="38"/>
    <n v="63"/>
    <n v="915"/>
    <n v="960"/>
    <n v="7665"/>
    <n v="25"/>
    <n v="1"/>
    <x v="156"/>
    <x v="11"/>
    <x v="3"/>
  </r>
  <r>
    <d v="2019-01-24T00:00:00"/>
    <n v="27"/>
    <n v="23"/>
    <n v="940"/>
    <n v="960"/>
    <n v="7665"/>
    <n v="-4"/>
    <n v="-1"/>
    <x v="91"/>
    <x v="11"/>
    <x v="3"/>
  </r>
  <r>
    <d v="2019-01-23T00:00:00"/>
    <n v="29"/>
    <n v="28"/>
    <n v="936"/>
    <n v="960"/>
    <n v="7665"/>
    <n v="-1"/>
    <n v="-1"/>
    <x v="126"/>
    <x v="11"/>
    <x v="3"/>
  </r>
  <r>
    <d v="2019-01-22T00:00:00"/>
    <n v="44"/>
    <n v="38"/>
    <n v="935"/>
    <n v="960"/>
    <n v="7665"/>
    <n v="-6"/>
    <n v="-1"/>
    <x v="106"/>
    <x v="11"/>
    <x v="3"/>
  </r>
  <r>
    <d v="2019-01-21T00:00:00"/>
    <n v="72"/>
    <n v="63"/>
    <n v="929"/>
    <n v="960"/>
    <n v="7665"/>
    <n v="-9"/>
    <n v="-1"/>
    <x v="217"/>
    <x v="11"/>
    <x v="3"/>
  </r>
  <r>
    <d v="2019-01-20T00:00:00"/>
    <n v="15"/>
    <n v="12"/>
    <n v="920"/>
    <n v="960"/>
    <n v="7665"/>
    <n v="-3"/>
    <n v="-1"/>
    <x v="138"/>
    <x v="11"/>
    <x v="3"/>
  </r>
  <r>
    <d v="2019-01-19T00:00:00"/>
    <n v="19"/>
    <n v="14"/>
    <n v="917"/>
    <n v="960"/>
    <n v="7665"/>
    <n v="-5"/>
    <n v="-1"/>
    <x v="167"/>
    <x v="11"/>
    <x v="3"/>
  </r>
  <r>
    <d v="2019-01-18T00:00:00"/>
    <n v="36"/>
    <n v="63"/>
    <n v="912"/>
    <n v="960"/>
    <n v="7665"/>
    <n v="27"/>
    <n v="1"/>
    <x v="132"/>
    <x v="11"/>
    <x v="3"/>
  </r>
  <r>
    <d v="2019-01-17T00:00:00"/>
    <n v="59"/>
    <n v="52"/>
    <n v="939"/>
    <n v="960"/>
    <n v="7665"/>
    <n v="-7"/>
    <n v="-1"/>
    <x v="124"/>
    <x v="11"/>
    <x v="3"/>
  </r>
  <r>
    <d v="2019-01-16T00:00:00"/>
    <n v="50"/>
    <n v="50"/>
    <n v="932"/>
    <n v="960"/>
    <n v="7665"/>
    <n v="0"/>
    <n v="0"/>
    <x v="159"/>
    <x v="11"/>
    <x v="3"/>
  </r>
  <r>
    <d v="2019-01-15T00:00:00"/>
    <n v="38"/>
    <n v="37"/>
    <n v="932"/>
    <n v="960"/>
    <n v="7665"/>
    <n v="-1"/>
    <n v="-1"/>
    <x v="159"/>
    <x v="11"/>
    <x v="3"/>
  </r>
  <r>
    <d v="2019-01-14T00:00:00"/>
    <n v="90"/>
    <n v="88"/>
    <n v="931"/>
    <n v="960"/>
    <n v="7665"/>
    <n v="-2"/>
    <n v="-1"/>
    <x v="122"/>
    <x v="11"/>
    <x v="3"/>
  </r>
  <r>
    <d v="2019-01-13T00:00:00"/>
    <n v="47"/>
    <n v="32"/>
    <n v="929"/>
    <n v="960"/>
    <n v="7665"/>
    <n v="-15"/>
    <n v="-1"/>
    <x v="217"/>
    <x v="11"/>
    <x v="3"/>
  </r>
  <r>
    <d v="2019-01-12T00:00:00"/>
    <n v="33"/>
    <n v="21"/>
    <n v="914"/>
    <n v="960"/>
    <n v="7665"/>
    <n v="-12"/>
    <n v="-1"/>
    <x v="146"/>
    <x v="11"/>
    <x v="3"/>
  </r>
  <r>
    <d v="2019-01-11T00:00:00"/>
    <n v="41"/>
    <n v="70"/>
    <n v="902"/>
    <n v="960"/>
    <n v="7665"/>
    <n v="29"/>
    <n v="1"/>
    <x v="160"/>
    <x v="11"/>
    <x v="3"/>
  </r>
  <r>
    <d v="2019-01-10T00:00:00"/>
    <n v="29"/>
    <n v="26"/>
    <n v="931"/>
    <n v="960"/>
    <n v="7665"/>
    <n v="-3"/>
    <n v="-1"/>
    <x v="122"/>
    <x v="11"/>
    <x v="3"/>
  </r>
  <r>
    <d v="2019-01-09T00:00:00"/>
    <n v="22"/>
    <n v="21"/>
    <n v="928"/>
    <n v="960"/>
    <n v="7665"/>
    <n v="-1"/>
    <n v="-1"/>
    <x v="166"/>
    <x v="11"/>
    <x v="3"/>
  </r>
  <r>
    <d v="2019-01-08T00:00:00"/>
    <n v="61"/>
    <n v="54"/>
    <n v="927"/>
    <n v="960"/>
    <n v="7665"/>
    <n v="-7"/>
    <n v="-1"/>
    <x v="115"/>
    <x v="11"/>
    <x v="3"/>
  </r>
  <r>
    <d v="2019-01-07T00:00:00"/>
    <n v="72"/>
    <n v="66"/>
    <n v="920"/>
    <n v="960"/>
    <n v="7665"/>
    <n v="-6"/>
    <n v="-1"/>
    <x v="138"/>
    <x v="11"/>
    <x v="3"/>
  </r>
  <r>
    <d v="2019-01-06T00:00:00"/>
    <n v="34"/>
    <n v="25"/>
    <n v="914"/>
    <n v="960"/>
    <n v="7665"/>
    <n v="-9"/>
    <n v="-1"/>
    <x v="146"/>
    <x v="11"/>
    <x v="3"/>
  </r>
  <r>
    <d v="2019-01-05T00:00:00"/>
    <n v="44"/>
    <n v="28"/>
    <n v="905"/>
    <n v="960"/>
    <n v="7665"/>
    <n v="-16"/>
    <n v="-1"/>
    <x v="163"/>
    <x v="11"/>
    <x v="3"/>
  </r>
  <r>
    <d v="2019-01-04T00:00:00"/>
    <n v="36"/>
    <n v="59"/>
    <n v="889"/>
    <n v="960"/>
    <n v="7665"/>
    <n v="23"/>
    <n v="1"/>
    <x v="158"/>
    <x v="11"/>
    <x v="3"/>
  </r>
  <r>
    <d v="2019-01-03T00:00:00"/>
    <n v="37"/>
    <n v="34"/>
    <n v="912"/>
    <n v="960"/>
    <n v="7665"/>
    <n v="-3"/>
    <n v="-1"/>
    <x v="132"/>
    <x v="11"/>
    <x v="3"/>
  </r>
  <r>
    <d v="2019-01-02T00:00:00"/>
    <n v="41"/>
    <n v="41"/>
    <n v="909"/>
    <n v="960"/>
    <n v="7665"/>
    <n v="0"/>
    <n v="0"/>
    <x v="152"/>
    <x v="11"/>
    <x v="3"/>
  </r>
  <r>
    <d v="2019-01-01T00:00:00"/>
    <n v="40"/>
    <n v="38"/>
    <n v="909"/>
    <n v="960"/>
    <n v="7665"/>
    <n v="-2"/>
    <n v="-1"/>
    <x v="152"/>
    <x v="11"/>
    <x v="3"/>
  </r>
  <r>
    <d v="2018-12-31T00:00:00"/>
    <n v="78"/>
    <n v="77"/>
    <n v="907"/>
    <n v="960"/>
    <n v="7665"/>
    <n v="-1"/>
    <n v="-1"/>
    <x v="153"/>
    <x v="0"/>
    <x v="4"/>
  </r>
  <r>
    <d v="2018-12-30T00:00:00"/>
    <n v="35"/>
    <n v="25"/>
    <n v="906"/>
    <n v="960"/>
    <n v="7665"/>
    <n v="-10"/>
    <n v="-1"/>
    <x v="162"/>
    <x v="0"/>
    <x v="4"/>
  </r>
  <r>
    <d v="2018-12-29T00:00:00"/>
    <n v="36"/>
    <n v="26"/>
    <n v="896"/>
    <n v="960"/>
    <n v="7665"/>
    <n v="-10"/>
    <n v="-1"/>
    <x v="137"/>
    <x v="0"/>
    <x v="4"/>
  </r>
  <r>
    <d v="2018-12-28T00:00:00"/>
    <n v="15"/>
    <n v="30"/>
    <n v="886"/>
    <n v="960"/>
    <n v="7665"/>
    <n v="15"/>
    <n v="1"/>
    <x v="171"/>
    <x v="0"/>
    <x v="4"/>
  </r>
  <r>
    <d v="2018-12-27T00:00:00"/>
    <n v="47"/>
    <n v="40"/>
    <n v="901"/>
    <n v="960"/>
    <n v="7665"/>
    <n v="-7"/>
    <n v="-1"/>
    <x v="187"/>
    <x v="0"/>
    <x v="4"/>
  </r>
  <r>
    <d v="2018-12-26T00:00:00"/>
    <n v="44"/>
    <n v="43"/>
    <n v="894"/>
    <n v="960"/>
    <n v="7665"/>
    <n v="-1"/>
    <n v="-1"/>
    <x v="278"/>
    <x v="0"/>
    <x v="4"/>
  </r>
  <r>
    <d v="2018-12-25T00:00:00"/>
    <n v="21"/>
    <n v="21"/>
    <n v="893"/>
    <n v="960"/>
    <n v="7665"/>
    <n v="0"/>
    <n v="0"/>
    <x v="135"/>
    <x v="0"/>
    <x v="4"/>
  </r>
  <r>
    <d v="2018-12-24T00:00:00"/>
    <n v="42"/>
    <n v="37"/>
    <n v="893"/>
    <n v="960"/>
    <n v="7665"/>
    <n v="-5"/>
    <n v="-1"/>
    <x v="135"/>
    <x v="0"/>
    <x v="4"/>
  </r>
  <r>
    <d v="2018-12-23T00:00:00"/>
    <n v="23"/>
    <n v="16"/>
    <n v="888"/>
    <n v="960"/>
    <n v="7665"/>
    <n v="-7"/>
    <n v="-1"/>
    <x v="149"/>
    <x v="0"/>
    <x v="4"/>
  </r>
  <r>
    <d v="2018-12-22T00:00:00"/>
    <n v="39"/>
    <n v="28"/>
    <n v="881"/>
    <n v="960"/>
    <n v="7665"/>
    <n v="-11"/>
    <n v="-1"/>
    <x v="143"/>
    <x v="0"/>
    <x v="4"/>
  </r>
  <r>
    <d v="2018-12-21T00:00:00"/>
    <n v="52"/>
    <n v="96"/>
    <n v="870"/>
    <n v="960"/>
    <n v="7665"/>
    <n v="44"/>
    <n v="1"/>
    <x v="207"/>
    <x v="0"/>
    <x v="4"/>
  </r>
  <r>
    <d v="2018-12-20T00:00:00"/>
    <n v="19"/>
    <n v="19"/>
    <n v="914"/>
    <n v="960"/>
    <n v="7665"/>
    <n v="0"/>
    <n v="0"/>
    <x v="146"/>
    <x v="0"/>
    <x v="4"/>
  </r>
  <r>
    <d v="2018-12-19T00:00:00"/>
    <n v="41"/>
    <n v="39"/>
    <n v="914"/>
    <n v="960"/>
    <n v="7665"/>
    <n v="-2"/>
    <n v="-1"/>
    <x v="146"/>
    <x v="0"/>
    <x v="4"/>
  </r>
  <r>
    <d v="2018-12-18T00:00:00"/>
    <n v="41"/>
    <n v="41"/>
    <n v="912"/>
    <n v="960"/>
    <n v="7665"/>
    <n v="0"/>
    <n v="0"/>
    <x v="132"/>
    <x v="0"/>
    <x v="4"/>
  </r>
  <r>
    <d v="2018-12-17T00:00:00"/>
    <n v="94"/>
    <n v="90"/>
    <n v="912"/>
    <n v="960"/>
    <n v="7665"/>
    <n v="-4"/>
    <n v="-1"/>
    <x v="132"/>
    <x v="0"/>
    <x v="4"/>
  </r>
  <r>
    <d v="2018-12-16T00:00:00"/>
    <n v="23"/>
    <n v="15"/>
    <n v="908"/>
    <n v="960"/>
    <n v="7665"/>
    <n v="-8"/>
    <n v="-1"/>
    <x v="140"/>
    <x v="0"/>
    <x v="4"/>
  </r>
  <r>
    <d v="2018-12-15T00:00:00"/>
    <n v="23"/>
    <n v="18"/>
    <n v="900"/>
    <n v="960"/>
    <n v="7665"/>
    <n v="-5"/>
    <n v="-1"/>
    <x v="157"/>
    <x v="0"/>
    <x v="4"/>
  </r>
  <r>
    <d v="2018-12-14T00:00:00"/>
    <n v="17"/>
    <n v="34"/>
    <n v="895"/>
    <n v="960"/>
    <n v="7665"/>
    <n v="17"/>
    <n v="1"/>
    <x v="142"/>
    <x v="0"/>
    <x v="4"/>
  </r>
  <r>
    <d v="2018-12-13T00:00:00"/>
    <n v="58"/>
    <n v="52"/>
    <n v="912"/>
    <n v="960"/>
    <n v="7665"/>
    <n v="-6"/>
    <n v="-1"/>
    <x v="132"/>
    <x v="0"/>
    <x v="4"/>
  </r>
  <r>
    <d v="2018-12-12T00:00:00"/>
    <n v="44"/>
    <n v="40"/>
    <n v="906"/>
    <n v="960"/>
    <n v="7665"/>
    <n v="-4"/>
    <n v="-1"/>
    <x v="162"/>
    <x v="0"/>
    <x v="4"/>
  </r>
  <r>
    <d v="2018-12-11T00:00:00"/>
    <n v="19"/>
    <n v="17"/>
    <n v="902"/>
    <n v="960"/>
    <n v="7665"/>
    <n v="-2"/>
    <n v="-1"/>
    <x v="160"/>
    <x v="0"/>
    <x v="4"/>
  </r>
  <r>
    <d v="2018-12-10T00:00:00"/>
    <n v="67"/>
    <n v="67"/>
    <n v="900"/>
    <n v="960"/>
    <n v="7665"/>
    <n v="0"/>
    <n v="0"/>
    <x v="157"/>
    <x v="0"/>
    <x v="4"/>
  </r>
  <r>
    <d v="2018-12-09T00:00:00"/>
    <n v="34"/>
    <n v="25"/>
    <n v="900"/>
    <n v="960"/>
    <n v="7665"/>
    <n v="-9"/>
    <n v="-1"/>
    <x v="157"/>
    <x v="0"/>
    <x v="4"/>
  </r>
  <r>
    <d v="2018-12-08T00:00:00"/>
    <n v="45"/>
    <n v="30"/>
    <n v="891"/>
    <n v="960"/>
    <n v="7665"/>
    <n v="-15"/>
    <n v="-1"/>
    <x v="148"/>
    <x v="0"/>
    <x v="4"/>
  </r>
  <r>
    <d v="2018-12-07T00:00:00"/>
    <n v="23"/>
    <n v="46"/>
    <n v="876"/>
    <n v="960"/>
    <n v="7665"/>
    <n v="23"/>
    <n v="1"/>
    <x v="214"/>
    <x v="0"/>
    <x v="4"/>
  </r>
  <r>
    <d v="2018-12-06T00:00:00"/>
    <n v="59"/>
    <n v="57"/>
    <n v="899"/>
    <n v="960"/>
    <n v="7665"/>
    <n v="-2"/>
    <n v="-1"/>
    <x v="154"/>
    <x v="0"/>
    <x v="4"/>
  </r>
  <r>
    <d v="2018-12-05T00:00:00"/>
    <n v="58"/>
    <n v="50"/>
    <n v="897"/>
    <n v="960"/>
    <n v="7665"/>
    <n v="-8"/>
    <n v="-1"/>
    <x v="141"/>
    <x v="0"/>
    <x v="4"/>
  </r>
  <r>
    <d v="2018-12-04T00:00:00"/>
    <n v="45"/>
    <n v="44"/>
    <n v="889"/>
    <n v="960"/>
    <n v="7665"/>
    <n v="-1"/>
    <n v="-1"/>
    <x v="158"/>
    <x v="0"/>
    <x v="4"/>
  </r>
  <r>
    <d v="2018-12-03T00:00:00"/>
    <n v="42"/>
    <n v="38"/>
    <n v="888"/>
    <n v="960"/>
    <n v="7665"/>
    <n v="-4"/>
    <n v="-1"/>
    <x v="149"/>
    <x v="0"/>
    <x v="4"/>
  </r>
  <r>
    <d v="2018-12-02T00:00:00"/>
    <n v="33"/>
    <n v="24"/>
    <n v="884"/>
    <n v="960"/>
    <n v="7665"/>
    <n v="-9"/>
    <n v="-1"/>
    <x v="165"/>
    <x v="0"/>
    <x v="4"/>
  </r>
  <r>
    <d v="2018-12-01T00:00:00"/>
    <n v="27"/>
    <n v="18"/>
    <n v="875"/>
    <n v="960"/>
    <n v="7665"/>
    <n v="-9"/>
    <n v="-1"/>
    <x v="151"/>
    <x v="0"/>
    <x v="4"/>
  </r>
  <r>
    <d v="2018-11-30T00:00:00"/>
    <n v="15"/>
    <n v="28"/>
    <n v="866"/>
    <n v="960"/>
    <n v="7665"/>
    <n v="13"/>
    <n v="1"/>
    <x v="174"/>
    <x v="1"/>
    <x v="4"/>
  </r>
  <r>
    <d v="2018-11-29T00:00:00"/>
    <n v="40"/>
    <n v="40"/>
    <n v="879"/>
    <n v="960"/>
    <n v="7665"/>
    <n v="0"/>
    <n v="0"/>
    <x v="179"/>
    <x v="1"/>
    <x v="4"/>
  </r>
  <r>
    <d v="2018-11-28T00:00:00"/>
    <n v="41"/>
    <n v="39"/>
    <n v="879"/>
    <n v="960"/>
    <n v="7665"/>
    <n v="-2"/>
    <n v="-1"/>
    <x v="179"/>
    <x v="1"/>
    <x v="4"/>
  </r>
  <r>
    <d v="2018-11-27T00:00:00"/>
    <n v="24"/>
    <n v="23"/>
    <n v="877"/>
    <n v="960"/>
    <n v="7665"/>
    <n v="-1"/>
    <n v="-1"/>
    <x v="189"/>
    <x v="1"/>
    <x v="4"/>
  </r>
  <r>
    <d v="2018-11-26T00:00:00"/>
    <n v="96"/>
    <n v="93"/>
    <n v="876"/>
    <n v="960"/>
    <n v="7665"/>
    <n v="-3"/>
    <n v="-1"/>
    <x v="214"/>
    <x v="1"/>
    <x v="4"/>
  </r>
  <r>
    <d v="2018-11-25T00:00:00"/>
    <n v="24"/>
    <n v="17"/>
    <n v="873"/>
    <n v="960"/>
    <n v="7665"/>
    <n v="-7"/>
    <n v="-1"/>
    <x v="144"/>
    <x v="1"/>
    <x v="4"/>
  </r>
  <r>
    <d v="2018-11-24T00:00:00"/>
    <n v="32"/>
    <n v="22"/>
    <n v="866"/>
    <n v="960"/>
    <n v="7665"/>
    <n v="-10"/>
    <n v="-1"/>
    <x v="174"/>
    <x v="1"/>
    <x v="4"/>
  </r>
  <r>
    <d v="2018-11-23T00:00:00"/>
    <n v="62"/>
    <n v="115"/>
    <n v="856"/>
    <n v="960"/>
    <n v="7665"/>
    <n v="53"/>
    <n v="1"/>
    <x v="177"/>
    <x v="1"/>
    <x v="4"/>
  </r>
  <r>
    <d v="2018-11-22T00:00:00"/>
    <n v="38"/>
    <n v="37"/>
    <n v="909"/>
    <n v="960"/>
    <n v="7665"/>
    <n v="-1"/>
    <n v="-1"/>
    <x v="152"/>
    <x v="1"/>
    <x v="4"/>
  </r>
  <r>
    <d v="2018-11-21T00:00:00"/>
    <n v="50"/>
    <n v="47"/>
    <n v="908"/>
    <n v="960"/>
    <n v="7665"/>
    <n v="-3"/>
    <n v="-1"/>
    <x v="140"/>
    <x v="1"/>
    <x v="4"/>
  </r>
  <r>
    <d v="2018-11-20T00:00:00"/>
    <n v="58"/>
    <n v="58"/>
    <n v="905"/>
    <n v="960"/>
    <n v="7665"/>
    <n v="0"/>
    <n v="0"/>
    <x v="163"/>
    <x v="1"/>
    <x v="4"/>
  </r>
  <r>
    <d v="2018-11-19T00:00:00"/>
    <n v="69"/>
    <n v="65"/>
    <n v="905"/>
    <n v="960"/>
    <n v="7665"/>
    <n v="-4"/>
    <n v="-1"/>
    <x v="163"/>
    <x v="1"/>
    <x v="4"/>
  </r>
  <r>
    <d v="2018-11-18T00:00:00"/>
    <n v="31"/>
    <n v="23"/>
    <n v="901"/>
    <n v="960"/>
    <n v="7665"/>
    <n v="-8"/>
    <n v="-1"/>
    <x v="187"/>
    <x v="1"/>
    <x v="4"/>
  </r>
  <r>
    <d v="2018-11-17T00:00:00"/>
    <n v="37"/>
    <n v="23"/>
    <n v="893"/>
    <n v="960"/>
    <n v="7665"/>
    <n v="-14"/>
    <n v="-1"/>
    <x v="135"/>
    <x v="1"/>
    <x v="4"/>
  </r>
  <r>
    <d v="2018-11-16T00:00:00"/>
    <n v="17"/>
    <n v="30"/>
    <n v="879"/>
    <n v="960"/>
    <n v="7665"/>
    <n v="13"/>
    <n v="1"/>
    <x v="179"/>
    <x v="1"/>
    <x v="4"/>
  </r>
  <r>
    <d v="2018-11-15T00:00:00"/>
    <n v="63"/>
    <n v="61"/>
    <n v="892"/>
    <n v="960"/>
    <n v="7665"/>
    <n v="-2"/>
    <n v="-1"/>
    <x v="164"/>
    <x v="1"/>
    <x v="4"/>
  </r>
  <r>
    <d v="2018-11-14T00:00:00"/>
    <n v="59"/>
    <n v="57"/>
    <n v="890"/>
    <n v="960"/>
    <n v="7665"/>
    <n v="-2"/>
    <n v="-1"/>
    <x v="161"/>
    <x v="1"/>
    <x v="4"/>
  </r>
  <r>
    <d v="2018-11-13T00:00:00"/>
    <n v="51"/>
    <n v="50"/>
    <n v="888"/>
    <n v="960"/>
    <n v="7665"/>
    <n v="-1"/>
    <n v="-1"/>
    <x v="149"/>
    <x v="1"/>
    <x v="4"/>
  </r>
  <r>
    <d v="2018-11-12T00:00:00"/>
    <n v="33"/>
    <n v="30"/>
    <n v="887"/>
    <n v="960"/>
    <n v="7665"/>
    <n v="-3"/>
    <n v="-1"/>
    <x v="190"/>
    <x v="1"/>
    <x v="4"/>
  </r>
  <r>
    <d v="2018-11-11T00:00:00"/>
    <n v="24"/>
    <n v="15"/>
    <n v="884"/>
    <n v="960"/>
    <n v="7665"/>
    <n v="-9"/>
    <n v="-1"/>
    <x v="165"/>
    <x v="1"/>
    <x v="4"/>
  </r>
  <r>
    <d v="2018-11-10T00:00:00"/>
    <n v="16"/>
    <n v="12"/>
    <n v="875"/>
    <n v="960"/>
    <n v="7665"/>
    <n v="-4"/>
    <n v="-1"/>
    <x v="151"/>
    <x v="1"/>
    <x v="4"/>
  </r>
  <r>
    <d v="2018-11-09T00:00:00"/>
    <n v="59"/>
    <n v="103"/>
    <n v="871"/>
    <n v="960"/>
    <n v="7665"/>
    <n v="44"/>
    <n v="1"/>
    <x v="191"/>
    <x v="1"/>
    <x v="4"/>
  </r>
  <r>
    <d v="2018-11-08T00:00:00"/>
    <n v="49"/>
    <n v="48"/>
    <n v="915"/>
    <n v="960"/>
    <n v="7665"/>
    <n v="-1"/>
    <n v="-1"/>
    <x v="156"/>
    <x v="1"/>
    <x v="4"/>
  </r>
  <r>
    <d v="2018-11-07T00:00:00"/>
    <n v="65"/>
    <n v="64"/>
    <n v="914"/>
    <n v="960"/>
    <n v="7665"/>
    <n v="-1"/>
    <n v="-1"/>
    <x v="146"/>
    <x v="1"/>
    <x v="4"/>
  </r>
  <r>
    <d v="2018-11-06T00:00:00"/>
    <n v="27"/>
    <n v="27"/>
    <n v="913"/>
    <n v="960"/>
    <n v="7665"/>
    <n v="0"/>
    <n v="0"/>
    <x v="139"/>
    <x v="1"/>
    <x v="4"/>
  </r>
  <r>
    <d v="2018-11-05T00:00:00"/>
    <n v="81"/>
    <n v="72"/>
    <n v="913"/>
    <n v="960"/>
    <n v="7665"/>
    <n v="-9"/>
    <n v="-1"/>
    <x v="139"/>
    <x v="1"/>
    <x v="4"/>
  </r>
  <r>
    <d v="2018-11-04T00:00:00"/>
    <n v="18"/>
    <n v="11"/>
    <n v="904"/>
    <n v="960"/>
    <n v="7665"/>
    <n v="-7"/>
    <n v="-1"/>
    <x v="133"/>
    <x v="1"/>
    <x v="4"/>
  </r>
  <r>
    <d v="2018-11-03T00:00:00"/>
    <n v="31"/>
    <n v="22"/>
    <n v="897"/>
    <n v="960"/>
    <n v="7665"/>
    <n v="-9"/>
    <n v="-1"/>
    <x v="141"/>
    <x v="1"/>
    <x v="4"/>
  </r>
  <r>
    <d v="2018-11-02T00:00:00"/>
    <n v="24"/>
    <n v="43"/>
    <n v="888"/>
    <n v="960"/>
    <n v="7665"/>
    <n v="19"/>
    <n v="1"/>
    <x v="149"/>
    <x v="1"/>
    <x v="4"/>
  </r>
  <r>
    <d v="2018-11-01T00:00:00"/>
    <n v="28"/>
    <n v="24"/>
    <n v="907"/>
    <n v="960"/>
    <n v="7665"/>
    <n v="-4"/>
    <n v="-1"/>
    <x v="153"/>
    <x v="1"/>
    <x v="4"/>
  </r>
  <r>
    <d v="2018-10-31T00:00:00"/>
    <n v="25"/>
    <n v="21"/>
    <n v="903"/>
    <n v="960"/>
    <n v="7665"/>
    <n v="-4"/>
    <n v="-1"/>
    <x v="170"/>
    <x v="2"/>
    <x v="4"/>
  </r>
  <r>
    <d v="2018-10-30T00:00:00"/>
    <n v="49"/>
    <n v="46"/>
    <n v="899"/>
    <n v="960"/>
    <n v="7665"/>
    <n v="-3"/>
    <n v="-1"/>
    <x v="154"/>
    <x v="2"/>
    <x v="4"/>
  </r>
  <r>
    <d v="2018-10-29T00:00:00"/>
    <n v="37"/>
    <n v="32"/>
    <n v="896"/>
    <n v="960"/>
    <n v="7665"/>
    <n v="-5"/>
    <n v="-1"/>
    <x v="137"/>
    <x v="2"/>
    <x v="4"/>
  </r>
  <r>
    <d v="2018-10-28T00:00:00"/>
    <n v="45"/>
    <n v="28"/>
    <n v="891"/>
    <n v="960"/>
    <n v="7665"/>
    <n v="-17"/>
    <n v="-1"/>
    <x v="148"/>
    <x v="2"/>
    <x v="4"/>
  </r>
  <r>
    <d v="2018-10-27T00:00:00"/>
    <n v="45"/>
    <n v="33"/>
    <n v="874"/>
    <n v="960"/>
    <n v="7665"/>
    <n v="-12"/>
    <n v="-1"/>
    <x v="181"/>
    <x v="2"/>
    <x v="4"/>
  </r>
  <r>
    <d v="2018-10-26T00:00:00"/>
    <n v="48"/>
    <n v="82"/>
    <n v="862"/>
    <n v="960"/>
    <n v="7665"/>
    <n v="34"/>
    <n v="1"/>
    <x v="203"/>
    <x v="2"/>
    <x v="4"/>
  </r>
  <r>
    <d v="2018-10-25T00:00:00"/>
    <n v="20"/>
    <n v="19"/>
    <n v="896"/>
    <n v="960"/>
    <n v="7665"/>
    <n v="-1"/>
    <n v="-1"/>
    <x v="137"/>
    <x v="2"/>
    <x v="4"/>
  </r>
  <r>
    <d v="2018-10-24T00:00:00"/>
    <n v="61"/>
    <n v="57"/>
    <n v="895"/>
    <n v="960"/>
    <n v="7665"/>
    <n v="-4"/>
    <n v="-1"/>
    <x v="142"/>
    <x v="2"/>
    <x v="4"/>
  </r>
  <r>
    <d v="2018-10-23T00:00:00"/>
    <n v="22"/>
    <n v="21"/>
    <n v="891"/>
    <n v="960"/>
    <n v="7665"/>
    <n v="-1"/>
    <n v="-1"/>
    <x v="148"/>
    <x v="2"/>
    <x v="4"/>
  </r>
  <r>
    <d v="2018-10-22T00:00:00"/>
    <n v="54"/>
    <n v="45"/>
    <n v="890"/>
    <n v="960"/>
    <n v="7665"/>
    <n v="-9"/>
    <n v="-1"/>
    <x v="161"/>
    <x v="2"/>
    <x v="4"/>
  </r>
  <r>
    <d v="2018-10-21T00:00:00"/>
    <n v="31"/>
    <n v="20"/>
    <n v="881"/>
    <n v="960"/>
    <n v="7665"/>
    <n v="-11"/>
    <n v="-1"/>
    <x v="143"/>
    <x v="2"/>
    <x v="4"/>
  </r>
  <r>
    <d v="2018-10-20T00:00:00"/>
    <n v="44"/>
    <n v="33"/>
    <n v="870"/>
    <n v="960"/>
    <n v="7665"/>
    <n v="-11"/>
    <n v="-1"/>
    <x v="207"/>
    <x v="2"/>
    <x v="4"/>
  </r>
  <r>
    <d v="2018-10-19T00:00:00"/>
    <n v="40"/>
    <n v="72"/>
    <n v="859"/>
    <n v="960"/>
    <n v="7665"/>
    <n v="32"/>
    <n v="1"/>
    <x v="183"/>
    <x v="2"/>
    <x v="4"/>
  </r>
  <r>
    <d v="2018-10-18T00:00:00"/>
    <n v="57"/>
    <n v="47"/>
    <n v="891"/>
    <n v="960"/>
    <n v="7665"/>
    <n v="-10"/>
    <n v="-1"/>
    <x v="148"/>
    <x v="2"/>
    <x v="4"/>
  </r>
  <r>
    <d v="2018-10-17T00:00:00"/>
    <n v="63"/>
    <n v="57"/>
    <n v="881"/>
    <n v="960"/>
    <n v="7665"/>
    <n v="-6"/>
    <n v="-1"/>
    <x v="143"/>
    <x v="2"/>
    <x v="4"/>
  </r>
  <r>
    <d v="2018-10-16T00:00:00"/>
    <n v="31"/>
    <n v="29"/>
    <n v="875"/>
    <n v="960"/>
    <n v="7665"/>
    <n v="-2"/>
    <n v="-1"/>
    <x v="151"/>
    <x v="2"/>
    <x v="4"/>
  </r>
  <r>
    <d v="2018-10-15T00:00:00"/>
    <n v="34"/>
    <n v="29"/>
    <n v="873"/>
    <n v="960"/>
    <n v="7665"/>
    <n v="-5"/>
    <n v="-1"/>
    <x v="144"/>
    <x v="2"/>
    <x v="4"/>
  </r>
  <r>
    <d v="2018-10-14T00:00:00"/>
    <n v="38"/>
    <n v="27"/>
    <n v="868"/>
    <n v="960"/>
    <n v="7665"/>
    <n v="-11"/>
    <n v="-1"/>
    <x v="184"/>
    <x v="2"/>
    <x v="4"/>
  </r>
  <r>
    <d v="2018-10-13T00:00:00"/>
    <n v="36"/>
    <n v="26"/>
    <n v="857"/>
    <n v="960"/>
    <n v="7665"/>
    <n v="-10"/>
    <n v="-1"/>
    <x v="192"/>
    <x v="2"/>
    <x v="4"/>
  </r>
  <r>
    <d v="2018-10-12T00:00:00"/>
    <n v="59"/>
    <n v="102"/>
    <n v="847"/>
    <n v="960"/>
    <n v="7665"/>
    <n v="43"/>
    <n v="1"/>
    <x v="205"/>
    <x v="2"/>
    <x v="4"/>
  </r>
  <r>
    <d v="2018-10-11T00:00:00"/>
    <n v="40"/>
    <n v="33"/>
    <n v="890"/>
    <n v="960"/>
    <n v="7665"/>
    <n v="-7"/>
    <n v="-1"/>
    <x v="161"/>
    <x v="2"/>
    <x v="4"/>
  </r>
  <r>
    <d v="2018-10-10T00:00:00"/>
    <n v="45"/>
    <n v="41"/>
    <n v="883"/>
    <n v="960"/>
    <n v="7665"/>
    <n v="-4"/>
    <n v="-1"/>
    <x v="168"/>
    <x v="2"/>
    <x v="4"/>
  </r>
  <r>
    <d v="2018-10-09T00:00:00"/>
    <n v="62"/>
    <n v="62"/>
    <n v="879"/>
    <n v="960"/>
    <n v="7665"/>
    <n v="0"/>
    <n v="0"/>
    <x v="179"/>
    <x v="2"/>
    <x v="4"/>
  </r>
  <r>
    <d v="2018-10-08T00:00:00"/>
    <n v="93"/>
    <n v="85"/>
    <n v="879"/>
    <n v="960"/>
    <n v="7665"/>
    <n v="-8"/>
    <n v="-1"/>
    <x v="179"/>
    <x v="2"/>
    <x v="4"/>
  </r>
  <r>
    <d v="2018-10-07T00:00:00"/>
    <n v="45"/>
    <n v="30"/>
    <n v="871"/>
    <n v="960"/>
    <n v="7665"/>
    <n v="-15"/>
    <n v="-1"/>
    <x v="191"/>
    <x v="2"/>
    <x v="4"/>
  </r>
  <r>
    <d v="2018-10-06T00:00:00"/>
    <n v="38"/>
    <n v="26"/>
    <n v="856"/>
    <n v="960"/>
    <n v="7665"/>
    <n v="-12"/>
    <n v="-1"/>
    <x v="177"/>
    <x v="2"/>
    <x v="4"/>
  </r>
  <r>
    <d v="2018-10-05T00:00:00"/>
    <n v="35"/>
    <n v="60"/>
    <n v="844"/>
    <n v="960"/>
    <n v="7665"/>
    <n v="25"/>
    <n v="1"/>
    <x v="215"/>
    <x v="2"/>
    <x v="4"/>
  </r>
  <r>
    <d v="2018-10-04T00:00:00"/>
    <n v="24"/>
    <n v="21"/>
    <n v="869"/>
    <n v="960"/>
    <n v="7665"/>
    <n v="-3"/>
    <n v="-1"/>
    <x v="182"/>
    <x v="2"/>
    <x v="4"/>
  </r>
  <r>
    <d v="2018-10-03T00:00:00"/>
    <n v="15"/>
    <n v="13"/>
    <n v="866"/>
    <n v="960"/>
    <n v="7665"/>
    <n v="-2"/>
    <n v="-1"/>
    <x v="174"/>
    <x v="2"/>
    <x v="4"/>
  </r>
  <r>
    <d v="2018-10-02T00:00:00"/>
    <n v="27"/>
    <n v="22"/>
    <n v="864"/>
    <n v="960"/>
    <n v="7665"/>
    <n v="-5"/>
    <n v="-1"/>
    <x v="175"/>
    <x v="2"/>
    <x v="4"/>
  </r>
  <r>
    <d v="2018-10-01T00:00:00"/>
    <n v="91"/>
    <n v="74"/>
    <n v="859"/>
    <n v="960"/>
    <n v="7665"/>
    <n v="-17"/>
    <n v="-1"/>
    <x v="183"/>
    <x v="2"/>
    <x v="4"/>
  </r>
  <r>
    <d v="2018-09-30T00:00:00"/>
    <n v="34"/>
    <n v="21"/>
    <n v="842"/>
    <n v="960"/>
    <n v="7665"/>
    <n v="-13"/>
    <n v="-1"/>
    <x v="279"/>
    <x v="3"/>
    <x v="4"/>
  </r>
  <r>
    <d v="2018-09-29T00:00:00"/>
    <n v="22"/>
    <n v="14"/>
    <n v="829"/>
    <n v="960"/>
    <n v="7665"/>
    <n v="-8"/>
    <n v="-1"/>
    <x v="280"/>
    <x v="3"/>
    <x v="4"/>
  </r>
  <r>
    <d v="2018-09-28T00:00:00"/>
    <n v="33"/>
    <n v="62"/>
    <n v="821"/>
    <n v="960"/>
    <n v="7665"/>
    <n v="29"/>
    <n v="1"/>
    <x v="281"/>
    <x v="3"/>
    <x v="4"/>
  </r>
  <r>
    <d v="2018-09-27T00:00:00"/>
    <n v="59"/>
    <n v="55"/>
    <n v="850"/>
    <n v="960"/>
    <n v="7665"/>
    <n v="-4"/>
    <n v="-1"/>
    <x v="197"/>
    <x v="3"/>
    <x v="4"/>
  </r>
  <r>
    <d v="2018-09-26T00:00:00"/>
    <n v="55"/>
    <n v="53"/>
    <n v="846"/>
    <n v="960"/>
    <n v="7665"/>
    <n v="-2"/>
    <n v="-1"/>
    <x v="282"/>
    <x v="3"/>
    <x v="4"/>
  </r>
  <r>
    <d v="2018-09-25T00:00:00"/>
    <n v="33"/>
    <n v="30"/>
    <n v="844"/>
    <n v="960"/>
    <n v="7665"/>
    <n v="-3"/>
    <n v="-1"/>
    <x v="215"/>
    <x v="3"/>
    <x v="4"/>
  </r>
  <r>
    <d v="2018-09-24T00:00:00"/>
    <n v="88"/>
    <n v="76"/>
    <n v="841"/>
    <n v="960"/>
    <n v="7665"/>
    <n v="-12"/>
    <n v="-1"/>
    <x v="209"/>
    <x v="3"/>
    <x v="4"/>
  </r>
  <r>
    <d v="2018-09-23T00:00:00"/>
    <n v="29"/>
    <n v="19"/>
    <n v="829"/>
    <n v="960"/>
    <n v="7665"/>
    <n v="-10"/>
    <n v="-1"/>
    <x v="280"/>
    <x v="3"/>
    <x v="4"/>
  </r>
  <r>
    <d v="2018-09-22T00:00:00"/>
    <n v="24"/>
    <n v="18"/>
    <n v="819"/>
    <n v="960"/>
    <n v="7665"/>
    <n v="-6"/>
    <n v="-1"/>
    <x v="283"/>
    <x v="3"/>
    <x v="4"/>
  </r>
  <r>
    <d v="2018-09-21T00:00:00"/>
    <n v="57"/>
    <n v="114"/>
    <n v="813"/>
    <n v="960"/>
    <n v="7665"/>
    <n v="57"/>
    <n v="1"/>
    <x v="284"/>
    <x v="3"/>
    <x v="4"/>
  </r>
  <r>
    <d v="2018-09-20T00:00:00"/>
    <n v="30"/>
    <n v="27"/>
    <n v="870"/>
    <n v="960"/>
    <n v="7665"/>
    <n v="-3"/>
    <n v="-1"/>
    <x v="207"/>
    <x v="3"/>
    <x v="4"/>
  </r>
  <r>
    <d v="2018-09-19T00:00:00"/>
    <n v="46"/>
    <n v="40"/>
    <n v="867"/>
    <n v="960"/>
    <n v="7665"/>
    <n v="-6"/>
    <n v="-1"/>
    <x v="188"/>
    <x v="3"/>
    <x v="4"/>
  </r>
  <r>
    <d v="2018-09-18T00:00:00"/>
    <n v="16"/>
    <n v="16"/>
    <n v="861"/>
    <n v="960"/>
    <n v="7665"/>
    <n v="0"/>
    <n v="0"/>
    <x v="195"/>
    <x v="3"/>
    <x v="4"/>
  </r>
  <r>
    <d v="2018-09-17T00:00:00"/>
    <n v="40"/>
    <n v="39"/>
    <n v="861"/>
    <n v="960"/>
    <n v="7665"/>
    <n v="-1"/>
    <n v="-1"/>
    <x v="195"/>
    <x v="3"/>
    <x v="4"/>
  </r>
  <r>
    <d v="2018-09-16T00:00:00"/>
    <n v="42"/>
    <n v="27"/>
    <n v="860"/>
    <n v="960"/>
    <n v="7665"/>
    <n v="-15"/>
    <n v="-1"/>
    <x v="172"/>
    <x v="3"/>
    <x v="4"/>
  </r>
  <r>
    <d v="2018-09-15T00:00:00"/>
    <n v="21"/>
    <n v="13"/>
    <n v="845"/>
    <n v="960"/>
    <n v="7665"/>
    <n v="-8"/>
    <n v="-1"/>
    <x v="210"/>
    <x v="3"/>
    <x v="4"/>
  </r>
  <r>
    <d v="2018-09-14T00:00:00"/>
    <n v="57"/>
    <n v="100"/>
    <n v="837"/>
    <n v="960"/>
    <n v="7665"/>
    <n v="43"/>
    <n v="1"/>
    <x v="285"/>
    <x v="3"/>
    <x v="4"/>
  </r>
  <r>
    <d v="2018-09-13T00:00:00"/>
    <n v="17"/>
    <n v="16"/>
    <n v="880"/>
    <n v="960"/>
    <n v="7665"/>
    <n v="-1"/>
    <n v="-1"/>
    <x v="212"/>
    <x v="3"/>
    <x v="4"/>
  </r>
  <r>
    <d v="2018-09-12T00:00:00"/>
    <n v="62"/>
    <n v="53"/>
    <n v="879"/>
    <n v="960"/>
    <n v="7665"/>
    <n v="-9"/>
    <n v="-1"/>
    <x v="179"/>
    <x v="3"/>
    <x v="4"/>
  </r>
  <r>
    <d v="2018-09-11T00:00:00"/>
    <n v="50"/>
    <n v="43"/>
    <n v="870"/>
    <n v="960"/>
    <n v="7665"/>
    <n v="-7"/>
    <n v="-1"/>
    <x v="207"/>
    <x v="3"/>
    <x v="4"/>
  </r>
  <r>
    <d v="2018-09-10T00:00:00"/>
    <n v="43"/>
    <n v="43"/>
    <n v="863"/>
    <n v="960"/>
    <n v="7665"/>
    <n v="0"/>
    <n v="0"/>
    <x v="176"/>
    <x v="3"/>
    <x v="4"/>
  </r>
  <r>
    <d v="2018-09-09T00:00:00"/>
    <n v="47"/>
    <n v="30"/>
    <n v="863"/>
    <n v="960"/>
    <n v="7665"/>
    <n v="-17"/>
    <n v="-1"/>
    <x v="176"/>
    <x v="3"/>
    <x v="4"/>
  </r>
  <r>
    <d v="2018-09-08T00:00:00"/>
    <n v="19"/>
    <n v="13"/>
    <n v="846"/>
    <n v="960"/>
    <n v="7665"/>
    <n v="-6"/>
    <n v="-1"/>
    <x v="282"/>
    <x v="3"/>
    <x v="4"/>
  </r>
  <r>
    <d v="2018-09-07T00:00:00"/>
    <n v="15"/>
    <n v="25"/>
    <n v="840"/>
    <n v="960"/>
    <n v="7665"/>
    <n v="10"/>
    <n v="1"/>
    <x v="194"/>
    <x v="3"/>
    <x v="4"/>
  </r>
  <r>
    <d v="2018-09-06T00:00:00"/>
    <n v="34"/>
    <n v="33"/>
    <n v="850"/>
    <n v="960"/>
    <n v="7665"/>
    <n v="-1"/>
    <n v="-1"/>
    <x v="197"/>
    <x v="3"/>
    <x v="4"/>
  </r>
  <r>
    <d v="2018-09-05T00:00:00"/>
    <n v="27"/>
    <n v="22"/>
    <n v="849"/>
    <n v="960"/>
    <n v="7665"/>
    <n v="-5"/>
    <n v="-1"/>
    <x v="193"/>
    <x v="3"/>
    <x v="4"/>
  </r>
  <r>
    <d v="2018-09-04T00:00:00"/>
    <n v="19"/>
    <n v="17"/>
    <n v="844"/>
    <n v="960"/>
    <n v="7665"/>
    <n v="-2"/>
    <n v="-1"/>
    <x v="215"/>
    <x v="3"/>
    <x v="4"/>
  </r>
  <r>
    <d v="2018-09-03T00:00:00"/>
    <n v="75"/>
    <n v="71"/>
    <n v="842"/>
    <n v="960"/>
    <n v="7665"/>
    <n v="-4"/>
    <n v="-1"/>
    <x v="279"/>
    <x v="3"/>
    <x v="4"/>
  </r>
  <r>
    <d v="2018-09-02T00:00:00"/>
    <n v="33"/>
    <n v="21"/>
    <n v="838"/>
    <n v="960"/>
    <n v="7665"/>
    <n v="-12"/>
    <n v="-1"/>
    <x v="286"/>
    <x v="3"/>
    <x v="4"/>
  </r>
  <r>
    <d v="2018-09-01T00:00:00"/>
    <n v="27"/>
    <n v="20"/>
    <n v="826"/>
    <n v="960"/>
    <n v="7665"/>
    <n v="-7"/>
    <n v="-1"/>
    <x v="200"/>
    <x v="3"/>
    <x v="4"/>
  </r>
  <r>
    <d v="2018-08-31T00:00:00"/>
    <n v="49"/>
    <n v="88"/>
    <n v="819"/>
    <n v="960"/>
    <n v="7665"/>
    <n v="39"/>
    <n v="1"/>
    <x v="283"/>
    <x v="4"/>
    <x v="4"/>
  </r>
  <r>
    <d v="2018-08-30T00:00:00"/>
    <n v="61"/>
    <n v="59"/>
    <n v="858"/>
    <n v="960"/>
    <n v="7665"/>
    <n v="-2"/>
    <n v="-1"/>
    <x v="204"/>
    <x v="4"/>
    <x v="4"/>
  </r>
  <r>
    <d v="2018-08-29T00:00:00"/>
    <n v="64"/>
    <n v="60"/>
    <n v="856"/>
    <n v="960"/>
    <n v="7665"/>
    <n v="-4"/>
    <n v="-1"/>
    <x v="177"/>
    <x v="4"/>
    <x v="4"/>
  </r>
  <r>
    <d v="2018-08-28T00:00:00"/>
    <n v="58"/>
    <n v="52"/>
    <n v="852"/>
    <n v="960"/>
    <n v="7665"/>
    <n v="-6"/>
    <n v="-1"/>
    <x v="287"/>
    <x v="4"/>
    <x v="4"/>
  </r>
  <r>
    <d v="2018-08-27T00:00:00"/>
    <n v="96"/>
    <n v="79"/>
    <n v="846"/>
    <n v="960"/>
    <n v="7665"/>
    <n v="-17"/>
    <n v="-1"/>
    <x v="282"/>
    <x v="4"/>
    <x v="4"/>
  </r>
  <r>
    <d v="2018-08-26T00:00:00"/>
    <n v="38"/>
    <n v="28"/>
    <n v="829"/>
    <n v="960"/>
    <n v="7665"/>
    <n v="-10"/>
    <n v="-1"/>
    <x v="280"/>
    <x v="4"/>
    <x v="4"/>
  </r>
  <r>
    <d v="2018-08-25T00:00:00"/>
    <n v="45"/>
    <n v="29"/>
    <n v="819"/>
    <n v="960"/>
    <n v="7665"/>
    <n v="-16"/>
    <n v="-1"/>
    <x v="283"/>
    <x v="4"/>
    <x v="4"/>
  </r>
  <r>
    <d v="2018-08-24T00:00:00"/>
    <n v="53"/>
    <n v="94"/>
    <n v="803"/>
    <n v="960"/>
    <n v="7665"/>
    <n v="41"/>
    <n v="1"/>
    <x v="288"/>
    <x v="4"/>
    <x v="4"/>
  </r>
  <r>
    <d v="2018-08-23T00:00:00"/>
    <n v="21"/>
    <n v="21"/>
    <n v="844"/>
    <n v="960"/>
    <n v="7665"/>
    <n v="0"/>
    <n v="0"/>
    <x v="215"/>
    <x v="4"/>
    <x v="4"/>
  </r>
  <r>
    <d v="2018-08-22T00:00:00"/>
    <n v="39"/>
    <n v="36"/>
    <n v="844"/>
    <n v="960"/>
    <n v="7665"/>
    <n v="-3"/>
    <n v="-1"/>
    <x v="215"/>
    <x v="4"/>
    <x v="4"/>
  </r>
  <r>
    <d v="2018-08-21T00:00:00"/>
    <n v="26"/>
    <n v="23"/>
    <n v="841"/>
    <n v="960"/>
    <n v="7665"/>
    <n v="-3"/>
    <n v="-1"/>
    <x v="209"/>
    <x v="4"/>
    <x v="4"/>
  </r>
  <r>
    <d v="2018-08-20T00:00:00"/>
    <n v="72"/>
    <n v="67"/>
    <n v="838"/>
    <n v="960"/>
    <n v="7665"/>
    <n v="-5"/>
    <n v="-1"/>
    <x v="286"/>
    <x v="4"/>
    <x v="4"/>
  </r>
  <r>
    <d v="2018-08-19T00:00:00"/>
    <n v="48"/>
    <n v="31"/>
    <n v="833"/>
    <n v="960"/>
    <n v="7665"/>
    <n v="-17"/>
    <n v="-1"/>
    <x v="289"/>
    <x v="4"/>
    <x v="4"/>
  </r>
  <r>
    <d v="2018-08-18T00:00:00"/>
    <n v="33"/>
    <n v="25"/>
    <n v="816"/>
    <n v="960"/>
    <n v="7665"/>
    <n v="-8"/>
    <n v="-1"/>
    <x v="290"/>
    <x v="4"/>
    <x v="4"/>
  </r>
  <r>
    <d v="2018-08-17T00:00:00"/>
    <n v="55"/>
    <n v="98"/>
    <n v="808"/>
    <n v="960"/>
    <n v="7665"/>
    <n v="43"/>
    <n v="1"/>
    <x v="291"/>
    <x v="4"/>
    <x v="4"/>
  </r>
  <r>
    <d v="2018-08-16T00:00:00"/>
    <n v="29"/>
    <n v="27"/>
    <n v="851"/>
    <n v="960"/>
    <n v="7665"/>
    <n v="-2"/>
    <n v="-1"/>
    <x v="208"/>
    <x v="4"/>
    <x v="4"/>
  </r>
  <r>
    <d v="2018-08-15T00:00:00"/>
    <n v="40"/>
    <n v="40"/>
    <n v="849"/>
    <n v="960"/>
    <n v="7665"/>
    <n v="0"/>
    <n v="0"/>
    <x v="193"/>
    <x v="4"/>
    <x v="4"/>
  </r>
  <r>
    <d v="2018-08-14T00:00:00"/>
    <n v="52"/>
    <n v="48"/>
    <n v="849"/>
    <n v="960"/>
    <n v="7665"/>
    <n v="-4"/>
    <n v="-1"/>
    <x v="193"/>
    <x v="4"/>
    <x v="4"/>
  </r>
  <r>
    <d v="2018-08-13T00:00:00"/>
    <n v="87"/>
    <n v="87"/>
    <n v="845"/>
    <n v="960"/>
    <n v="7665"/>
    <n v="0"/>
    <n v="0"/>
    <x v="210"/>
    <x v="4"/>
    <x v="4"/>
  </r>
  <r>
    <d v="2018-08-12T00:00:00"/>
    <n v="24"/>
    <n v="17"/>
    <n v="845"/>
    <n v="960"/>
    <n v="7665"/>
    <n v="-7"/>
    <n v="-1"/>
    <x v="210"/>
    <x v="4"/>
    <x v="4"/>
  </r>
  <r>
    <d v="2018-08-11T00:00:00"/>
    <n v="12"/>
    <n v="9"/>
    <n v="838"/>
    <n v="960"/>
    <n v="7665"/>
    <n v="-3"/>
    <n v="-1"/>
    <x v="286"/>
    <x v="4"/>
    <x v="4"/>
  </r>
  <r>
    <d v="2018-08-10T00:00:00"/>
    <n v="37"/>
    <n v="68"/>
    <n v="835"/>
    <n v="960"/>
    <n v="7665"/>
    <n v="31"/>
    <n v="1"/>
    <x v="292"/>
    <x v="4"/>
    <x v="4"/>
  </r>
  <r>
    <d v="2018-08-09T00:00:00"/>
    <n v="37"/>
    <n v="33"/>
    <n v="866"/>
    <n v="960"/>
    <n v="7665"/>
    <n v="-4"/>
    <n v="-1"/>
    <x v="174"/>
    <x v="4"/>
    <x v="4"/>
  </r>
  <r>
    <d v="2018-08-08T00:00:00"/>
    <n v="17"/>
    <n v="17"/>
    <n v="862"/>
    <n v="960"/>
    <n v="7665"/>
    <n v="0"/>
    <n v="0"/>
    <x v="203"/>
    <x v="4"/>
    <x v="4"/>
  </r>
  <r>
    <d v="2018-08-07T00:00:00"/>
    <n v="16"/>
    <n v="14"/>
    <n v="862"/>
    <n v="960"/>
    <n v="7665"/>
    <n v="-2"/>
    <n v="-1"/>
    <x v="203"/>
    <x v="4"/>
    <x v="4"/>
  </r>
  <r>
    <d v="2018-08-06T00:00:00"/>
    <n v="58"/>
    <n v="56"/>
    <n v="860"/>
    <n v="960"/>
    <n v="7665"/>
    <n v="-2"/>
    <n v="-1"/>
    <x v="172"/>
    <x v="4"/>
    <x v="4"/>
  </r>
  <r>
    <d v="2018-08-05T00:00:00"/>
    <n v="19"/>
    <n v="13"/>
    <n v="858"/>
    <n v="960"/>
    <n v="7665"/>
    <n v="-6"/>
    <n v="-1"/>
    <x v="204"/>
    <x v="4"/>
    <x v="4"/>
  </r>
  <r>
    <d v="2018-08-04T00:00:00"/>
    <n v="12"/>
    <n v="8"/>
    <n v="852"/>
    <n v="960"/>
    <n v="7665"/>
    <n v="-4"/>
    <n v="-1"/>
    <x v="287"/>
    <x v="4"/>
    <x v="4"/>
  </r>
  <r>
    <d v="2018-08-03T00:00:00"/>
    <n v="57"/>
    <n v="111"/>
    <n v="848"/>
    <n v="960"/>
    <n v="7665"/>
    <n v="54"/>
    <n v="1"/>
    <x v="198"/>
    <x v="4"/>
    <x v="4"/>
  </r>
  <r>
    <d v="2018-08-02T00:00:00"/>
    <n v="19"/>
    <n v="18"/>
    <n v="902"/>
    <n v="960"/>
    <n v="7665"/>
    <n v="-1"/>
    <n v="-1"/>
    <x v="160"/>
    <x v="4"/>
    <x v="4"/>
  </r>
  <r>
    <d v="2018-08-01T00:00:00"/>
    <n v="64"/>
    <n v="56"/>
    <n v="901"/>
    <n v="960"/>
    <n v="7665"/>
    <n v="-8"/>
    <n v="-1"/>
    <x v="187"/>
    <x v="4"/>
    <x v="4"/>
  </r>
  <r>
    <d v="2018-07-31T00:00:00"/>
    <n v="46"/>
    <n v="43"/>
    <n v="893"/>
    <n v="960"/>
    <n v="7665"/>
    <n v="-3"/>
    <n v="-1"/>
    <x v="135"/>
    <x v="5"/>
    <x v="4"/>
  </r>
  <r>
    <d v="2018-07-30T00:00:00"/>
    <n v="54"/>
    <n v="49"/>
    <n v="890"/>
    <n v="960"/>
    <n v="7665"/>
    <n v="-5"/>
    <n v="-1"/>
    <x v="161"/>
    <x v="5"/>
    <x v="4"/>
  </r>
  <r>
    <d v="2018-07-29T00:00:00"/>
    <n v="22"/>
    <n v="15"/>
    <n v="885"/>
    <n v="960"/>
    <n v="7665"/>
    <n v="-7"/>
    <n v="-1"/>
    <x v="150"/>
    <x v="5"/>
    <x v="4"/>
  </r>
  <r>
    <d v="2018-07-28T00:00:00"/>
    <n v="28"/>
    <n v="21"/>
    <n v="878"/>
    <n v="960"/>
    <n v="7665"/>
    <n v="-7"/>
    <n v="-1"/>
    <x v="180"/>
    <x v="5"/>
    <x v="4"/>
  </r>
  <r>
    <d v="2018-07-27T00:00:00"/>
    <n v="43"/>
    <n v="78"/>
    <n v="871"/>
    <n v="960"/>
    <n v="7665"/>
    <n v="35"/>
    <n v="1"/>
    <x v="191"/>
    <x v="5"/>
    <x v="4"/>
  </r>
  <r>
    <d v="2018-07-26T00:00:00"/>
    <n v="26"/>
    <n v="26"/>
    <n v="906"/>
    <n v="960"/>
    <n v="7665"/>
    <n v="0"/>
    <n v="0"/>
    <x v="162"/>
    <x v="5"/>
    <x v="4"/>
  </r>
  <r>
    <d v="2018-07-25T00:00:00"/>
    <n v="28"/>
    <n v="26"/>
    <n v="906"/>
    <n v="960"/>
    <n v="7665"/>
    <n v="-2"/>
    <n v="-1"/>
    <x v="162"/>
    <x v="5"/>
    <x v="4"/>
  </r>
  <r>
    <d v="2018-07-24T00:00:00"/>
    <n v="63"/>
    <n v="55"/>
    <n v="904"/>
    <n v="960"/>
    <n v="7665"/>
    <n v="-8"/>
    <n v="-1"/>
    <x v="133"/>
    <x v="5"/>
    <x v="4"/>
  </r>
  <r>
    <d v="2018-07-23T00:00:00"/>
    <n v="97"/>
    <n v="86"/>
    <n v="896"/>
    <n v="960"/>
    <n v="7665"/>
    <n v="-11"/>
    <n v="-1"/>
    <x v="137"/>
    <x v="5"/>
    <x v="4"/>
  </r>
  <r>
    <d v="2018-07-22T00:00:00"/>
    <n v="31"/>
    <n v="20"/>
    <n v="885"/>
    <n v="960"/>
    <n v="7665"/>
    <n v="-11"/>
    <n v="-1"/>
    <x v="150"/>
    <x v="5"/>
    <x v="4"/>
  </r>
  <r>
    <d v="2018-07-21T00:00:00"/>
    <n v="28"/>
    <n v="21"/>
    <n v="874"/>
    <n v="960"/>
    <n v="7665"/>
    <n v="-7"/>
    <n v="-1"/>
    <x v="181"/>
    <x v="5"/>
    <x v="4"/>
  </r>
  <r>
    <d v="2018-07-20T00:00:00"/>
    <n v="63"/>
    <n v="123"/>
    <n v="867"/>
    <n v="960"/>
    <n v="7665"/>
    <n v="60"/>
    <n v="1"/>
    <x v="188"/>
    <x v="5"/>
    <x v="4"/>
  </r>
  <r>
    <d v="2018-07-19T00:00:00"/>
    <n v="38"/>
    <n v="35"/>
    <n v="927"/>
    <n v="960"/>
    <n v="7665"/>
    <n v="-3"/>
    <n v="-1"/>
    <x v="115"/>
    <x v="5"/>
    <x v="4"/>
  </r>
  <r>
    <d v="2018-07-18T00:00:00"/>
    <n v="36"/>
    <n v="31"/>
    <n v="924"/>
    <n v="960"/>
    <n v="7665"/>
    <n v="-5"/>
    <n v="-1"/>
    <x v="127"/>
    <x v="5"/>
    <x v="4"/>
  </r>
  <r>
    <d v="2018-07-17T00:00:00"/>
    <n v="60"/>
    <n v="58"/>
    <n v="919"/>
    <n v="960"/>
    <n v="7665"/>
    <n v="-2"/>
    <n v="-1"/>
    <x v="131"/>
    <x v="5"/>
    <x v="4"/>
  </r>
  <r>
    <d v="2018-07-16T00:00:00"/>
    <n v="31"/>
    <n v="27"/>
    <n v="917"/>
    <n v="960"/>
    <n v="7665"/>
    <n v="-4"/>
    <n v="-1"/>
    <x v="167"/>
    <x v="5"/>
    <x v="4"/>
  </r>
  <r>
    <d v="2018-07-15T00:00:00"/>
    <n v="33"/>
    <n v="23"/>
    <n v="913"/>
    <n v="960"/>
    <n v="7665"/>
    <n v="-10"/>
    <n v="-1"/>
    <x v="139"/>
    <x v="5"/>
    <x v="4"/>
  </r>
  <r>
    <d v="2018-07-14T00:00:00"/>
    <n v="30"/>
    <n v="19"/>
    <n v="903"/>
    <n v="960"/>
    <n v="7665"/>
    <n v="-11"/>
    <n v="-1"/>
    <x v="170"/>
    <x v="5"/>
    <x v="4"/>
  </r>
  <r>
    <d v="2018-07-13T00:00:00"/>
    <n v="44"/>
    <n v="88"/>
    <n v="892"/>
    <n v="960"/>
    <n v="7665"/>
    <n v="44"/>
    <n v="1"/>
    <x v="164"/>
    <x v="5"/>
    <x v="4"/>
  </r>
  <r>
    <d v="2018-07-12T00:00:00"/>
    <n v="44"/>
    <n v="44"/>
    <n v="936"/>
    <n v="960"/>
    <n v="7665"/>
    <n v="0"/>
    <n v="0"/>
    <x v="126"/>
    <x v="5"/>
    <x v="4"/>
  </r>
  <r>
    <d v="2018-07-11T00:00:00"/>
    <n v="35"/>
    <n v="30"/>
    <n v="936"/>
    <n v="960"/>
    <n v="7665"/>
    <n v="-5"/>
    <n v="-1"/>
    <x v="126"/>
    <x v="5"/>
    <x v="4"/>
  </r>
  <r>
    <d v="2018-07-10T00:00:00"/>
    <n v="32"/>
    <n v="28"/>
    <n v="931"/>
    <n v="960"/>
    <n v="7665"/>
    <n v="-4"/>
    <n v="-1"/>
    <x v="122"/>
    <x v="5"/>
    <x v="4"/>
  </r>
  <r>
    <d v="2018-07-09T00:00:00"/>
    <n v="91"/>
    <n v="89"/>
    <n v="927"/>
    <n v="960"/>
    <n v="7665"/>
    <n v="-2"/>
    <n v="-1"/>
    <x v="115"/>
    <x v="5"/>
    <x v="4"/>
  </r>
  <r>
    <d v="2018-07-08T00:00:00"/>
    <n v="41"/>
    <n v="30"/>
    <n v="925"/>
    <n v="960"/>
    <n v="7665"/>
    <n v="-11"/>
    <n v="-1"/>
    <x v="129"/>
    <x v="5"/>
    <x v="4"/>
  </r>
  <r>
    <d v="2018-07-07T00:00:00"/>
    <n v="33"/>
    <n v="23"/>
    <n v="914"/>
    <n v="960"/>
    <n v="7665"/>
    <n v="-10"/>
    <n v="-1"/>
    <x v="146"/>
    <x v="5"/>
    <x v="4"/>
  </r>
  <r>
    <d v="2018-07-06T00:00:00"/>
    <n v="32"/>
    <n v="57"/>
    <n v="904"/>
    <n v="960"/>
    <n v="7665"/>
    <n v="25"/>
    <n v="1"/>
    <x v="133"/>
    <x v="5"/>
    <x v="4"/>
  </r>
  <r>
    <d v="2018-07-05T00:00:00"/>
    <n v="26"/>
    <n v="25"/>
    <n v="929"/>
    <n v="960"/>
    <n v="7665"/>
    <n v="-1"/>
    <n v="-1"/>
    <x v="217"/>
    <x v="5"/>
    <x v="4"/>
  </r>
  <r>
    <d v="2018-07-04T00:00:00"/>
    <n v="34"/>
    <n v="30"/>
    <n v="928"/>
    <n v="960"/>
    <n v="7665"/>
    <n v="-4"/>
    <n v="-1"/>
    <x v="166"/>
    <x v="5"/>
    <x v="4"/>
  </r>
  <r>
    <d v="2018-07-03T00:00:00"/>
    <n v="62"/>
    <n v="61"/>
    <n v="924"/>
    <n v="960"/>
    <n v="7665"/>
    <n v="-1"/>
    <n v="-1"/>
    <x v="127"/>
    <x v="5"/>
    <x v="4"/>
  </r>
  <r>
    <d v="2018-07-02T00:00:00"/>
    <n v="36"/>
    <n v="35"/>
    <n v="923"/>
    <n v="960"/>
    <n v="7665"/>
    <n v="-1"/>
    <n v="-1"/>
    <x v="145"/>
    <x v="5"/>
    <x v="4"/>
  </r>
  <r>
    <d v="2018-07-01T00:00:00"/>
    <n v="45"/>
    <n v="33"/>
    <n v="922"/>
    <n v="960"/>
    <n v="7665"/>
    <n v="-12"/>
    <n v="-1"/>
    <x v="218"/>
    <x v="5"/>
    <x v="4"/>
  </r>
  <r>
    <d v="2018-06-30T00:00:00"/>
    <n v="45"/>
    <n v="30"/>
    <n v="910"/>
    <n v="960"/>
    <n v="7665"/>
    <n v="-15"/>
    <n v="-1"/>
    <x v="128"/>
    <x v="6"/>
    <x v="4"/>
  </r>
  <r>
    <d v="2018-06-29T00:00:00"/>
    <n v="48"/>
    <n v="87"/>
    <n v="895"/>
    <n v="960"/>
    <n v="7665"/>
    <n v="39"/>
    <n v="1"/>
    <x v="142"/>
    <x v="6"/>
    <x v="4"/>
  </r>
  <r>
    <d v="2018-06-28T00:00:00"/>
    <n v="28"/>
    <n v="27"/>
    <n v="934"/>
    <n v="960"/>
    <n v="7665"/>
    <n v="-1"/>
    <n v="-1"/>
    <x v="125"/>
    <x v="6"/>
    <x v="4"/>
  </r>
  <r>
    <d v="2018-06-27T00:00:00"/>
    <n v="15"/>
    <n v="14"/>
    <n v="933"/>
    <n v="960"/>
    <n v="7665"/>
    <n v="-1"/>
    <n v="-1"/>
    <x v="113"/>
    <x v="6"/>
    <x v="4"/>
  </r>
  <r>
    <d v="2018-06-26T00:00:00"/>
    <n v="44"/>
    <n v="41"/>
    <n v="932"/>
    <n v="960"/>
    <n v="7665"/>
    <n v="-3"/>
    <n v="-1"/>
    <x v="159"/>
    <x v="6"/>
    <x v="4"/>
  </r>
  <r>
    <d v="2018-06-25T00:00:00"/>
    <n v="49"/>
    <n v="46"/>
    <n v="929"/>
    <n v="960"/>
    <n v="7665"/>
    <n v="-3"/>
    <n v="-1"/>
    <x v="217"/>
    <x v="6"/>
    <x v="4"/>
  </r>
  <r>
    <d v="2018-06-24T00:00:00"/>
    <n v="12"/>
    <n v="9"/>
    <n v="926"/>
    <n v="960"/>
    <n v="7665"/>
    <n v="-3"/>
    <n v="-1"/>
    <x v="118"/>
    <x v="6"/>
    <x v="4"/>
  </r>
  <r>
    <d v="2018-06-23T00:00:00"/>
    <n v="22"/>
    <n v="16"/>
    <n v="923"/>
    <n v="960"/>
    <n v="7665"/>
    <n v="-6"/>
    <n v="-1"/>
    <x v="145"/>
    <x v="6"/>
    <x v="4"/>
  </r>
  <r>
    <d v="2018-06-22T00:00:00"/>
    <n v="62"/>
    <n v="123"/>
    <n v="917"/>
    <n v="960"/>
    <n v="7665"/>
    <n v="61"/>
    <n v="1"/>
    <x v="167"/>
    <x v="6"/>
    <x v="4"/>
  </r>
  <r>
    <d v="2018-06-21T00:00:00"/>
    <n v="34"/>
    <n v="28"/>
    <n v="978"/>
    <n v="960"/>
    <n v="7665"/>
    <n v="-6"/>
    <n v="-1"/>
    <x v="92"/>
    <x v="6"/>
    <x v="4"/>
  </r>
  <r>
    <d v="2018-06-20T00:00:00"/>
    <n v="25"/>
    <n v="24"/>
    <n v="972"/>
    <n v="960"/>
    <n v="7665"/>
    <n v="-1"/>
    <n v="-1"/>
    <x v="99"/>
    <x v="6"/>
    <x v="4"/>
  </r>
  <r>
    <d v="2018-06-19T00:00:00"/>
    <n v="24"/>
    <n v="24"/>
    <n v="971"/>
    <n v="960"/>
    <n v="7665"/>
    <n v="0"/>
    <n v="0"/>
    <x v="49"/>
    <x v="6"/>
    <x v="4"/>
  </r>
  <r>
    <d v="2018-06-18T00:00:00"/>
    <n v="75"/>
    <n v="74"/>
    <n v="971"/>
    <n v="960"/>
    <n v="7665"/>
    <n v="-1"/>
    <n v="-1"/>
    <x v="49"/>
    <x v="6"/>
    <x v="4"/>
  </r>
  <r>
    <d v="2018-06-17T00:00:00"/>
    <n v="44"/>
    <n v="32"/>
    <n v="970"/>
    <n v="960"/>
    <n v="7665"/>
    <n v="-12"/>
    <n v="-1"/>
    <x v="78"/>
    <x v="6"/>
    <x v="4"/>
  </r>
  <r>
    <d v="2018-06-16T00:00:00"/>
    <n v="43"/>
    <n v="29"/>
    <n v="958"/>
    <n v="960"/>
    <n v="7665"/>
    <n v="-14"/>
    <n v="-1"/>
    <x v="89"/>
    <x v="6"/>
    <x v="4"/>
  </r>
  <r>
    <d v="2018-06-15T00:00:00"/>
    <n v="15"/>
    <n v="26"/>
    <n v="944"/>
    <n v="960"/>
    <n v="7665"/>
    <n v="11"/>
    <n v="1"/>
    <x v="116"/>
    <x v="6"/>
    <x v="4"/>
  </r>
  <r>
    <d v="2018-06-14T00:00:00"/>
    <n v="29"/>
    <n v="29"/>
    <n v="955"/>
    <n v="960"/>
    <n v="7665"/>
    <n v="0"/>
    <n v="0"/>
    <x v="97"/>
    <x v="6"/>
    <x v="4"/>
  </r>
  <r>
    <d v="2018-06-13T00:00:00"/>
    <n v="17"/>
    <n v="17"/>
    <n v="955"/>
    <n v="960"/>
    <n v="7665"/>
    <n v="0"/>
    <n v="0"/>
    <x v="97"/>
    <x v="6"/>
    <x v="4"/>
  </r>
  <r>
    <d v="2018-06-12T00:00:00"/>
    <n v="24"/>
    <n v="22"/>
    <n v="955"/>
    <n v="960"/>
    <n v="7665"/>
    <n v="-2"/>
    <n v="-1"/>
    <x v="97"/>
    <x v="6"/>
    <x v="4"/>
  </r>
  <r>
    <d v="2018-06-11T00:00:00"/>
    <n v="25"/>
    <n v="21"/>
    <n v="953"/>
    <n v="960"/>
    <n v="7665"/>
    <n v="-4"/>
    <n v="-1"/>
    <x v="90"/>
    <x v="6"/>
    <x v="4"/>
  </r>
  <r>
    <d v="2018-06-10T00:00:00"/>
    <n v="24"/>
    <n v="18"/>
    <n v="949"/>
    <n v="960"/>
    <n v="7665"/>
    <n v="-6"/>
    <n v="-1"/>
    <x v="120"/>
    <x v="6"/>
    <x v="4"/>
  </r>
  <r>
    <d v="2018-06-09T00:00:00"/>
    <n v="18"/>
    <n v="11"/>
    <n v="943"/>
    <n v="960"/>
    <n v="7665"/>
    <n v="-7"/>
    <n v="-1"/>
    <x v="223"/>
    <x v="6"/>
    <x v="4"/>
  </r>
  <r>
    <d v="2018-06-08T00:00:00"/>
    <n v="17"/>
    <n v="28"/>
    <n v="936"/>
    <n v="960"/>
    <n v="7665"/>
    <n v="11"/>
    <n v="1"/>
    <x v="126"/>
    <x v="6"/>
    <x v="4"/>
  </r>
  <r>
    <d v="2018-06-07T00:00:00"/>
    <n v="39"/>
    <n v="36"/>
    <n v="947"/>
    <n v="960"/>
    <n v="7665"/>
    <n v="-3"/>
    <n v="-1"/>
    <x v="123"/>
    <x v="6"/>
    <x v="4"/>
  </r>
  <r>
    <d v="2018-06-06T00:00:00"/>
    <n v="21"/>
    <n v="18"/>
    <n v="944"/>
    <n v="960"/>
    <n v="7665"/>
    <n v="-3"/>
    <n v="-1"/>
    <x v="116"/>
    <x v="6"/>
    <x v="4"/>
  </r>
  <r>
    <d v="2018-06-05T00:00:00"/>
    <n v="55"/>
    <n v="46"/>
    <n v="941"/>
    <n v="960"/>
    <n v="7665"/>
    <n v="-9"/>
    <n v="-1"/>
    <x v="121"/>
    <x v="6"/>
    <x v="4"/>
  </r>
  <r>
    <d v="2018-06-04T00:00:00"/>
    <n v="81"/>
    <n v="67"/>
    <n v="932"/>
    <n v="960"/>
    <n v="7665"/>
    <n v="-14"/>
    <n v="-1"/>
    <x v="159"/>
    <x v="6"/>
    <x v="4"/>
  </r>
  <r>
    <d v="2018-06-03T00:00:00"/>
    <n v="22"/>
    <n v="14"/>
    <n v="918"/>
    <n v="960"/>
    <n v="7665"/>
    <n v="-8"/>
    <n v="-1"/>
    <x v="216"/>
    <x v="6"/>
    <x v="4"/>
  </r>
  <r>
    <d v="2018-06-02T00:00:00"/>
    <n v="30"/>
    <n v="19"/>
    <n v="910"/>
    <n v="960"/>
    <n v="7665"/>
    <n v="-11"/>
    <n v="-1"/>
    <x v="128"/>
    <x v="6"/>
    <x v="4"/>
  </r>
  <r>
    <d v="2018-06-01T00:00:00"/>
    <n v="19"/>
    <n v="36"/>
    <n v="899"/>
    <n v="960"/>
    <n v="7665"/>
    <n v="17"/>
    <n v="1"/>
    <x v="154"/>
    <x v="6"/>
    <x v="4"/>
  </r>
  <r>
    <d v="2018-05-31T00:00:00"/>
    <n v="26"/>
    <n v="23"/>
    <n v="916"/>
    <n v="960"/>
    <n v="7665"/>
    <n v="-3"/>
    <n v="-1"/>
    <x v="155"/>
    <x v="7"/>
    <x v="4"/>
  </r>
  <r>
    <d v="2018-05-30T00:00:00"/>
    <n v="56"/>
    <n v="54"/>
    <n v="913"/>
    <n v="960"/>
    <n v="7665"/>
    <n v="-2"/>
    <n v="-1"/>
    <x v="139"/>
    <x v="7"/>
    <x v="4"/>
  </r>
  <r>
    <d v="2018-05-29T00:00:00"/>
    <n v="34"/>
    <n v="33"/>
    <n v="911"/>
    <n v="960"/>
    <n v="7665"/>
    <n v="-1"/>
    <n v="-1"/>
    <x v="136"/>
    <x v="7"/>
    <x v="4"/>
  </r>
  <r>
    <d v="2018-05-28T00:00:00"/>
    <n v="85"/>
    <n v="83"/>
    <n v="910"/>
    <n v="960"/>
    <n v="7665"/>
    <n v="-2"/>
    <n v="-1"/>
    <x v="128"/>
    <x v="7"/>
    <x v="4"/>
  </r>
  <r>
    <d v="2018-05-27T00:00:00"/>
    <n v="44"/>
    <n v="33"/>
    <n v="908"/>
    <n v="960"/>
    <n v="7665"/>
    <n v="-11"/>
    <n v="-1"/>
    <x v="140"/>
    <x v="7"/>
    <x v="4"/>
  </r>
  <r>
    <d v="2018-05-26T00:00:00"/>
    <n v="24"/>
    <n v="18"/>
    <n v="897"/>
    <n v="960"/>
    <n v="7665"/>
    <n v="-6"/>
    <n v="-1"/>
    <x v="141"/>
    <x v="7"/>
    <x v="4"/>
  </r>
  <r>
    <d v="2018-05-25T00:00:00"/>
    <n v="26"/>
    <n v="51"/>
    <n v="891"/>
    <n v="960"/>
    <n v="7665"/>
    <n v="25"/>
    <n v="1"/>
    <x v="148"/>
    <x v="7"/>
    <x v="4"/>
  </r>
  <r>
    <d v="2018-05-24T00:00:00"/>
    <n v="64"/>
    <n v="52"/>
    <n v="916"/>
    <n v="960"/>
    <n v="7665"/>
    <n v="-12"/>
    <n v="-1"/>
    <x v="155"/>
    <x v="7"/>
    <x v="4"/>
  </r>
  <r>
    <d v="2018-05-23T00:00:00"/>
    <n v="61"/>
    <n v="52"/>
    <n v="904"/>
    <n v="960"/>
    <n v="7665"/>
    <n v="-9"/>
    <n v="-1"/>
    <x v="133"/>
    <x v="7"/>
    <x v="4"/>
  </r>
  <r>
    <d v="2018-05-22T00:00:00"/>
    <n v="31"/>
    <n v="29"/>
    <n v="895"/>
    <n v="960"/>
    <n v="7665"/>
    <n v="-2"/>
    <n v="-1"/>
    <x v="142"/>
    <x v="7"/>
    <x v="4"/>
  </r>
  <r>
    <d v="2018-05-21T00:00:00"/>
    <n v="69"/>
    <n v="65"/>
    <n v="893"/>
    <n v="960"/>
    <n v="7665"/>
    <n v="-4"/>
    <n v="-1"/>
    <x v="135"/>
    <x v="7"/>
    <x v="4"/>
  </r>
  <r>
    <d v="2018-05-20T00:00:00"/>
    <n v="47"/>
    <n v="29"/>
    <n v="889"/>
    <n v="960"/>
    <n v="7665"/>
    <n v="-18"/>
    <n v="-1"/>
    <x v="158"/>
    <x v="7"/>
    <x v="4"/>
  </r>
  <r>
    <d v="2018-05-19T00:00:00"/>
    <n v="25"/>
    <n v="18"/>
    <n v="871"/>
    <n v="960"/>
    <n v="7665"/>
    <n v="-7"/>
    <n v="-1"/>
    <x v="191"/>
    <x v="7"/>
    <x v="4"/>
  </r>
  <r>
    <d v="2018-05-18T00:00:00"/>
    <n v="38"/>
    <n v="75"/>
    <n v="864"/>
    <n v="960"/>
    <n v="7665"/>
    <n v="37"/>
    <n v="1"/>
    <x v="175"/>
    <x v="7"/>
    <x v="4"/>
  </r>
  <r>
    <d v="2018-05-17T00:00:00"/>
    <n v="43"/>
    <n v="39"/>
    <n v="901"/>
    <n v="960"/>
    <n v="7665"/>
    <n v="-4"/>
    <n v="-1"/>
    <x v="187"/>
    <x v="7"/>
    <x v="4"/>
  </r>
  <r>
    <d v="2018-05-16T00:00:00"/>
    <n v="17"/>
    <n v="17"/>
    <n v="897"/>
    <n v="960"/>
    <n v="7665"/>
    <n v="0"/>
    <n v="0"/>
    <x v="141"/>
    <x v="7"/>
    <x v="4"/>
  </r>
  <r>
    <d v="2018-05-15T00:00:00"/>
    <n v="47"/>
    <n v="44"/>
    <n v="897"/>
    <n v="960"/>
    <n v="7665"/>
    <n v="-3"/>
    <n v="-1"/>
    <x v="141"/>
    <x v="7"/>
    <x v="4"/>
  </r>
  <r>
    <d v="2018-05-14T00:00:00"/>
    <n v="61"/>
    <n v="51"/>
    <n v="894"/>
    <n v="960"/>
    <n v="7665"/>
    <n v="-10"/>
    <n v="-1"/>
    <x v="278"/>
    <x v="7"/>
    <x v="4"/>
  </r>
  <r>
    <d v="2018-05-13T00:00:00"/>
    <n v="35"/>
    <n v="23"/>
    <n v="884"/>
    <n v="960"/>
    <n v="7665"/>
    <n v="-12"/>
    <n v="-1"/>
    <x v="165"/>
    <x v="7"/>
    <x v="4"/>
  </r>
  <r>
    <d v="2018-05-12T00:00:00"/>
    <n v="37"/>
    <n v="28"/>
    <n v="872"/>
    <n v="960"/>
    <n v="7665"/>
    <n v="-9"/>
    <n v="-1"/>
    <x v="169"/>
    <x v="7"/>
    <x v="4"/>
  </r>
  <r>
    <d v="2018-05-11T00:00:00"/>
    <n v="37"/>
    <n v="74"/>
    <n v="863"/>
    <n v="960"/>
    <n v="7665"/>
    <n v="37"/>
    <n v="1"/>
    <x v="176"/>
    <x v="7"/>
    <x v="4"/>
  </r>
  <r>
    <d v="2018-05-10T00:00:00"/>
    <n v="35"/>
    <n v="31"/>
    <n v="900"/>
    <n v="960"/>
    <n v="7665"/>
    <n v="-4"/>
    <n v="-1"/>
    <x v="157"/>
    <x v="7"/>
    <x v="4"/>
  </r>
  <r>
    <d v="2018-05-09T00:00:00"/>
    <n v="51"/>
    <n v="46"/>
    <n v="896"/>
    <n v="960"/>
    <n v="7665"/>
    <n v="-5"/>
    <n v="-1"/>
    <x v="137"/>
    <x v="7"/>
    <x v="4"/>
  </r>
  <r>
    <d v="2018-05-08T00:00:00"/>
    <n v="16"/>
    <n v="16"/>
    <n v="891"/>
    <n v="960"/>
    <n v="7665"/>
    <n v="0"/>
    <n v="0"/>
    <x v="148"/>
    <x v="7"/>
    <x v="4"/>
  </r>
  <r>
    <d v="2018-05-07T00:00:00"/>
    <n v="82"/>
    <n v="74"/>
    <n v="891"/>
    <n v="960"/>
    <n v="7665"/>
    <n v="-8"/>
    <n v="-1"/>
    <x v="148"/>
    <x v="7"/>
    <x v="4"/>
  </r>
  <r>
    <d v="2018-05-06T00:00:00"/>
    <n v="33"/>
    <n v="25"/>
    <n v="883"/>
    <n v="960"/>
    <n v="7665"/>
    <n v="-8"/>
    <n v="-1"/>
    <x v="168"/>
    <x v="7"/>
    <x v="4"/>
  </r>
  <r>
    <d v="2018-05-05T00:00:00"/>
    <n v="48"/>
    <n v="31"/>
    <n v="875"/>
    <n v="960"/>
    <n v="7665"/>
    <n v="-17"/>
    <n v="-1"/>
    <x v="151"/>
    <x v="7"/>
    <x v="4"/>
  </r>
  <r>
    <d v="2018-05-04T00:00:00"/>
    <n v="30"/>
    <n v="60"/>
    <n v="858"/>
    <n v="960"/>
    <n v="7665"/>
    <n v="30"/>
    <n v="1"/>
    <x v="204"/>
    <x v="7"/>
    <x v="4"/>
  </r>
  <r>
    <d v="2018-05-03T00:00:00"/>
    <n v="25"/>
    <n v="22"/>
    <n v="888"/>
    <n v="960"/>
    <n v="7665"/>
    <n v="-3"/>
    <n v="-1"/>
    <x v="149"/>
    <x v="7"/>
    <x v="4"/>
  </r>
  <r>
    <d v="2018-05-02T00:00:00"/>
    <n v="49"/>
    <n v="47"/>
    <n v="885"/>
    <n v="960"/>
    <n v="7665"/>
    <n v="-2"/>
    <n v="-1"/>
    <x v="150"/>
    <x v="7"/>
    <x v="4"/>
  </r>
  <r>
    <d v="2018-05-01T00:00:00"/>
    <n v="24"/>
    <n v="23"/>
    <n v="883"/>
    <n v="960"/>
    <n v="7665"/>
    <n v="-1"/>
    <n v="-1"/>
    <x v="168"/>
    <x v="7"/>
    <x v="4"/>
  </r>
  <r>
    <d v="2018-04-30T00:00:00"/>
    <n v="58"/>
    <n v="58"/>
    <n v="882"/>
    <n v="960"/>
    <n v="7665"/>
    <n v="0"/>
    <n v="0"/>
    <x v="147"/>
    <x v="8"/>
    <x v="4"/>
  </r>
  <r>
    <d v="2018-04-29T00:00:00"/>
    <n v="40"/>
    <n v="30"/>
    <n v="882"/>
    <n v="960"/>
    <n v="7665"/>
    <n v="-10"/>
    <n v="-1"/>
    <x v="147"/>
    <x v="8"/>
    <x v="4"/>
  </r>
  <r>
    <d v="2018-04-28T00:00:00"/>
    <n v="18"/>
    <n v="12"/>
    <n v="872"/>
    <n v="960"/>
    <n v="7665"/>
    <n v="-6"/>
    <n v="-1"/>
    <x v="169"/>
    <x v="8"/>
    <x v="4"/>
  </r>
  <r>
    <d v="2018-04-27T00:00:00"/>
    <n v="22"/>
    <n v="42"/>
    <n v="866"/>
    <n v="960"/>
    <n v="7665"/>
    <n v="20"/>
    <n v="1"/>
    <x v="174"/>
    <x v="8"/>
    <x v="4"/>
  </r>
  <r>
    <d v="2018-04-26T00:00:00"/>
    <n v="65"/>
    <n v="65"/>
    <n v="886"/>
    <n v="960"/>
    <n v="7665"/>
    <n v="0"/>
    <n v="0"/>
    <x v="171"/>
    <x v="8"/>
    <x v="4"/>
  </r>
  <r>
    <d v="2018-04-25T00:00:00"/>
    <n v="58"/>
    <n v="49"/>
    <n v="886"/>
    <n v="960"/>
    <n v="7665"/>
    <n v="-9"/>
    <n v="-1"/>
    <x v="171"/>
    <x v="8"/>
    <x v="4"/>
  </r>
  <r>
    <d v="2018-04-24T00:00:00"/>
    <n v="19"/>
    <n v="19"/>
    <n v="877"/>
    <n v="960"/>
    <n v="7665"/>
    <n v="0"/>
    <n v="0"/>
    <x v="189"/>
    <x v="8"/>
    <x v="4"/>
  </r>
  <r>
    <d v="2018-04-23T00:00:00"/>
    <n v="70"/>
    <n v="63"/>
    <n v="877"/>
    <n v="960"/>
    <n v="7665"/>
    <n v="-7"/>
    <n v="-1"/>
    <x v="189"/>
    <x v="8"/>
    <x v="4"/>
  </r>
  <r>
    <d v="2018-04-22T00:00:00"/>
    <n v="38"/>
    <n v="24"/>
    <n v="870"/>
    <n v="960"/>
    <n v="7665"/>
    <n v="-14"/>
    <n v="-1"/>
    <x v="207"/>
    <x v="8"/>
    <x v="4"/>
  </r>
  <r>
    <d v="2018-04-21T00:00:00"/>
    <n v="11"/>
    <n v="7"/>
    <n v="856"/>
    <n v="960"/>
    <n v="7665"/>
    <n v="-4"/>
    <n v="-1"/>
    <x v="177"/>
    <x v="8"/>
    <x v="4"/>
  </r>
  <r>
    <d v="2018-04-20T00:00:00"/>
    <n v="22"/>
    <n v="38"/>
    <n v="852"/>
    <n v="960"/>
    <n v="7665"/>
    <n v="16"/>
    <n v="1"/>
    <x v="287"/>
    <x v="8"/>
    <x v="4"/>
  </r>
  <r>
    <d v="2018-04-19T00:00:00"/>
    <n v="24"/>
    <n v="21"/>
    <n v="868"/>
    <n v="960"/>
    <n v="7665"/>
    <n v="-3"/>
    <n v="-1"/>
    <x v="184"/>
    <x v="8"/>
    <x v="4"/>
  </r>
  <r>
    <d v="2018-04-18T00:00:00"/>
    <n v="55"/>
    <n v="54"/>
    <n v="865"/>
    <n v="960"/>
    <n v="7665"/>
    <n v="-1"/>
    <n v="-1"/>
    <x v="185"/>
    <x v="8"/>
    <x v="4"/>
  </r>
  <r>
    <d v="2018-04-17T00:00:00"/>
    <n v="50"/>
    <n v="48"/>
    <n v="864"/>
    <n v="960"/>
    <n v="7665"/>
    <n v="-2"/>
    <n v="-1"/>
    <x v="175"/>
    <x v="8"/>
    <x v="4"/>
  </r>
  <r>
    <d v="2018-04-16T00:00:00"/>
    <n v="69"/>
    <n v="62"/>
    <n v="862"/>
    <n v="960"/>
    <n v="7665"/>
    <n v="-7"/>
    <n v="-1"/>
    <x v="203"/>
    <x v="8"/>
    <x v="4"/>
  </r>
  <r>
    <d v="2018-04-15T00:00:00"/>
    <n v="42"/>
    <n v="32"/>
    <n v="855"/>
    <n v="960"/>
    <n v="7665"/>
    <n v="-10"/>
    <n v="-1"/>
    <x v="213"/>
    <x v="8"/>
    <x v="4"/>
  </r>
  <r>
    <d v="2018-04-14T00:00:00"/>
    <n v="33"/>
    <n v="25"/>
    <n v="845"/>
    <n v="960"/>
    <n v="7665"/>
    <n v="-8"/>
    <n v="-1"/>
    <x v="210"/>
    <x v="8"/>
    <x v="4"/>
  </r>
  <r>
    <d v="2018-04-13T00:00:00"/>
    <n v="55"/>
    <n v="99"/>
    <n v="837"/>
    <n v="960"/>
    <n v="7665"/>
    <n v="44"/>
    <n v="1"/>
    <x v="285"/>
    <x v="8"/>
    <x v="4"/>
  </r>
  <r>
    <d v="2018-04-12T00:00:00"/>
    <n v="51"/>
    <n v="46"/>
    <n v="881"/>
    <n v="960"/>
    <n v="7665"/>
    <n v="-5"/>
    <n v="-1"/>
    <x v="143"/>
    <x v="8"/>
    <x v="4"/>
  </r>
  <r>
    <d v="2018-04-11T00:00:00"/>
    <n v="51"/>
    <n v="47"/>
    <n v="876"/>
    <n v="960"/>
    <n v="7665"/>
    <n v="-4"/>
    <n v="-1"/>
    <x v="214"/>
    <x v="8"/>
    <x v="4"/>
  </r>
  <r>
    <d v="2018-04-10T00:00:00"/>
    <n v="63"/>
    <n v="55"/>
    <n v="872"/>
    <n v="960"/>
    <n v="7665"/>
    <n v="-8"/>
    <n v="-1"/>
    <x v="169"/>
    <x v="8"/>
    <x v="4"/>
  </r>
  <r>
    <d v="2018-04-09T00:00:00"/>
    <n v="52"/>
    <n v="46"/>
    <n v="864"/>
    <n v="960"/>
    <n v="7665"/>
    <n v="-6"/>
    <n v="-1"/>
    <x v="175"/>
    <x v="8"/>
    <x v="4"/>
  </r>
  <r>
    <d v="2018-04-08T00:00:00"/>
    <n v="46"/>
    <n v="32"/>
    <n v="858"/>
    <n v="960"/>
    <n v="7665"/>
    <n v="-14"/>
    <n v="-1"/>
    <x v="204"/>
    <x v="8"/>
    <x v="4"/>
  </r>
  <r>
    <d v="2018-04-07T00:00:00"/>
    <n v="18"/>
    <n v="14"/>
    <n v="844"/>
    <n v="960"/>
    <n v="7665"/>
    <n v="-4"/>
    <n v="-1"/>
    <x v="215"/>
    <x v="8"/>
    <x v="4"/>
  </r>
  <r>
    <d v="2018-04-06T00:00:00"/>
    <n v="30"/>
    <n v="60"/>
    <n v="840"/>
    <n v="960"/>
    <n v="7665"/>
    <n v="30"/>
    <n v="1"/>
    <x v="194"/>
    <x v="8"/>
    <x v="4"/>
  </r>
  <r>
    <d v="2018-04-05T00:00:00"/>
    <n v="54"/>
    <n v="45"/>
    <n v="870"/>
    <n v="960"/>
    <n v="7665"/>
    <n v="-9"/>
    <n v="-1"/>
    <x v="207"/>
    <x v="8"/>
    <x v="4"/>
  </r>
  <r>
    <d v="2018-04-04T00:00:00"/>
    <n v="46"/>
    <n v="41"/>
    <n v="861"/>
    <n v="960"/>
    <n v="7665"/>
    <n v="-5"/>
    <n v="-1"/>
    <x v="195"/>
    <x v="8"/>
    <x v="4"/>
  </r>
  <r>
    <d v="2018-04-03T00:00:00"/>
    <n v="56"/>
    <n v="51"/>
    <n v="856"/>
    <n v="960"/>
    <n v="7665"/>
    <n v="-5"/>
    <n v="-1"/>
    <x v="177"/>
    <x v="8"/>
    <x v="4"/>
  </r>
  <r>
    <d v="2018-04-02T00:00:00"/>
    <n v="39"/>
    <n v="39"/>
    <n v="851"/>
    <n v="960"/>
    <n v="7665"/>
    <n v="0"/>
    <n v="0"/>
    <x v="208"/>
    <x v="8"/>
    <x v="4"/>
  </r>
  <r>
    <d v="2018-04-01T00:00:00"/>
    <n v="43"/>
    <n v="31"/>
    <n v="851"/>
    <n v="960"/>
    <n v="7665"/>
    <n v="-12"/>
    <n v="-1"/>
    <x v="208"/>
    <x v="8"/>
    <x v="4"/>
  </r>
  <r>
    <d v="2018-03-31T00:00:00"/>
    <n v="27"/>
    <n v="20"/>
    <n v="839"/>
    <n v="960"/>
    <n v="7665"/>
    <n v="-7"/>
    <n v="-1"/>
    <x v="206"/>
    <x v="9"/>
    <x v="4"/>
  </r>
  <r>
    <d v="2018-03-30T00:00:00"/>
    <n v="43"/>
    <n v="80"/>
    <n v="832"/>
    <n v="960"/>
    <n v="7665"/>
    <n v="37"/>
    <n v="1"/>
    <x v="211"/>
    <x v="9"/>
    <x v="4"/>
  </r>
  <r>
    <d v="2018-03-29T00:00:00"/>
    <n v="55"/>
    <n v="49"/>
    <n v="869"/>
    <n v="960"/>
    <n v="7665"/>
    <n v="-6"/>
    <n v="-1"/>
    <x v="182"/>
    <x v="9"/>
    <x v="4"/>
  </r>
  <r>
    <d v="2018-03-28T00:00:00"/>
    <n v="59"/>
    <n v="51"/>
    <n v="863"/>
    <n v="960"/>
    <n v="7665"/>
    <n v="-8"/>
    <n v="-1"/>
    <x v="176"/>
    <x v="9"/>
    <x v="4"/>
  </r>
  <r>
    <d v="2018-03-27T00:00:00"/>
    <n v="30"/>
    <n v="30"/>
    <n v="855"/>
    <n v="960"/>
    <n v="7665"/>
    <n v="0"/>
    <n v="0"/>
    <x v="213"/>
    <x v="9"/>
    <x v="4"/>
  </r>
  <r>
    <d v="2018-03-26T00:00:00"/>
    <n v="58"/>
    <n v="52"/>
    <n v="855"/>
    <n v="960"/>
    <n v="7665"/>
    <n v="-6"/>
    <n v="-1"/>
    <x v="213"/>
    <x v="9"/>
    <x v="4"/>
  </r>
  <r>
    <d v="2018-03-25T00:00:00"/>
    <n v="40"/>
    <n v="30"/>
    <n v="849"/>
    <n v="960"/>
    <n v="7665"/>
    <n v="-10"/>
    <n v="-1"/>
    <x v="193"/>
    <x v="9"/>
    <x v="4"/>
  </r>
  <r>
    <d v="2018-03-24T00:00:00"/>
    <n v="42"/>
    <n v="26"/>
    <n v="839"/>
    <n v="960"/>
    <n v="7665"/>
    <n v="-16"/>
    <n v="-1"/>
    <x v="206"/>
    <x v="9"/>
    <x v="4"/>
  </r>
  <r>
    <d v="2018-03-23T00:00:00"/>
    <n v="24"/>
    <n v="46"/>
    <n v="823"/>
    <n v="960"/>
    <n v="7665"/>
    <n v="22"/>
    <n v="1"/>
    <x v="293"/>
    <x v="9"/>
    <x v="4"/>
  </r>
  <r>
    <d v="2018-03-22T00:00:00"/>
    <n v="34"/>
    <n v="29"/>
    <n v="845"/>
    <n v="960"/>
    <n v="7665"/>
    <n v="-5"/>
    <n v="-1"/>
    <x v="210"/>
    <x v="9"/>
    <x v="4"/>
  </r>
  <r>
    <d v="2018-03-21T00:00:00"/>
    <n v="18"/>
    <n v="17"/>
    <n v="840"/>
    <n v="960"/>
    <n v="7665"/>
    <n v="-1"/>
    <n v="-1"/>
    <x v="194"/>
    <x v="9"/>
    <x v="4"/>
  </r>
  <r>
    <d v="2018-03-20T00:00:00"/>
    <n v="39"/>
    <n v="39"/>
    <n v="839"/>
    <n v="960"/>
    <n v="7665"/>
    <n v="0"/>
    <n v="0"/>
    <x v="206"/>
    <x v="9"/>
    <x v="4"/>
  </r>
  <r>
    <d v="2018-03-19T00:00:00"/>
    <n v="94"/>
    <n v="84"/>
    <n v="839"/>
    <n v="960"/>
    <n v="7665"/>
    <n v="-10"/>
    <n v="-1"/>
    <x v="206"/>
    <x v="9"/>
    <x v="4"/>
  </r>
  <r>
    <d v="2018-03-18T00:00:00"/>
    <n v="15"/>
    <n v="10"/>
    <n v="829"/>
    <n v="960"/>
    <n v="7665"/>
    <n v="-5"/>
    <n v="-1"/>
    <x v="280"/>
    <x v="9"/>
    <x v="4"/>
  </r>
  <r>
    <d v="2018-03-17T00:00:00"/>
    <n v="19"/>
    <n v="14"/>
    <n v="824"/>
    <n v="960"/>
    <n v="7665"/>
    <n v="-5"/>
    <n v="-1"/>
    <x v="294"/>
    <x v="9"/>
    <x v="4"/>
  </r>
  <r>
    <d v="2018-03-16T00:00:00"/>
    <n v="46"/>
    <n v="80"/>
    <n v="819"/>
    <n v="960"/>
    <n v="7665"/>
    <n v="34"/>
    <n v="1"/>
    <x v="283"/>
    <x v="9"/>
    <x v="4"/>
  </r>
  <r>
    <d v="2018-03-15T00:00:00"/>
    <n v="22"/>
    <n v="19"/>
    <n v="853"/>
    <n v="960"/>
    <n v="7665"/>
    <n v="-3"/>
    <n v="-1"/>
    <x v="186"/>
    <x v="9"/>
    <x v="4"/>
  </r>
  <r>
    <d v="2018-03-14T00:00:00"/>
    <n v="24"/>
    <n v="22"/>
    <n v="850"/>
    <n v="960"/>
    <n v="7665"/>
    <n v="-2"/>
    <n v="-1"/>
    <x v="197"/>
    <x v="9"/>
    <x v="4"/>
  </r>
  <r>
    <d v="2018-03-13T00:00:00"/>
    <n v="28"/>
    <n v="25"/>
    <n v="848"/>
    <n v="960"/>
    <n v="7665"/>
    <n v="-3"/>
    <n v="-1"/>
    <x v="198"/>
    <x v="9"/>
    <x v="4"/>
  </r>
  <r>
    <d v="2018-03-12T00:00:00"/>
    <n v="64"/>
    <n v="64"/>
    <n v="845"/>
    <n v="960"/>
    <n v="7665"/>
    <n v="0"/>
    <n v="0"/>
    <x v="210"/>
    <x v="9"/>
    <x v="4"/>
  </r>
  <r>
    <d v="2018-03-11T00:00:00"/>
    <n v="25"/>
    <n v="18"/>
    <n v="845"/>
    <n v="960"/>
    <n v="7665"/>
    <n v="-7"/>
    <n v="-1"/>
    <x v="210"/>
    <x v="9"/>
    <x v="4"/>
  </r>
  <r>
    <d v="2018-03-10T00:00:00"/>
    <n v="39"/>
    <n v="26"/>
    <n v="838"/>
    <n v="960"/>
    <n v="7665"/>
    <n v="-13"/>
    <n v="-1"/>
    <x v="286"/>
    <x v="9"/>
    <x v="4"/>
  </r>
  <r>
    <d v="2018-03-09T00:00:00"/>
    <n v="34"/>
    <n v="67"/>
    <n v="825"/>
    <n v="960"/>
    <n v="7665"/>
    <n v="33"/>
    <n v="1"/>
    <x v="295"/>
    <x v="9"/>
    <x v="4"/>
  </r>
  <r>
    <d v="2018-03-08T00:00:00"/>
    <n v="48"/>
    <n v="47"/>
    <n v="858"/>
    <n v="960"/>
    <n v="7665"/>
    <n v="-1"/>
    <n v="-1"/>
    <x v="204"/>
    <x v="9"/>
    <x v="4"/>
  </r>
  <r>
    <d v="2018-03-07T00:00:00"/>
    <n v="40"/>
    <n v="36"/>
    <n v="857"/>
    <n v="960"/>
    <n v="7665"/>
    <n v="-4"/>
    <n v="-1"/>
    <x v="192"/>
    <x v="9"/>
    <x v="4"/>
  </r>
  <r>
    <d v="2018-03-06T00:00:00"/>
    <n v="52"/>
    <n v="50"/>
    <n v="853"/>
    <n v="960"/>
    <n v="7665"/>
    <n v="-2"/>
    <n v="-1"/>
    <x v="186"/>
    <x v="9"/>
    <x v="4"/>
  </r>
  <r>
    <d v="2018-03-05T00:00:00"/>
    <n v="40"/>
    <n v="33"/>
    <n v="851"/>
    <n v="960"/>
    <n v="7665"/>
    <n v="-7"/>
    <n v="-1"/>
    <x v="208"/>
    <x v="9"/>
    <x v="4"/>
  </r>
  <r>
    <d v="2018-03-04T00:00:00"/>
    <n v="43"/>
    <n v="29"/>
    <n v="844"/>
    <n v="960"/>
    <n v="7665"/>
    <n v="-14"/>
    <n v="-1"/>
    <x v="215"/>
    <x v="9"/>
    <x v="4"/>
  </r>
  <r>
    <d v="2018-03-03T00:00:00"/>
    <n v="15"/>
    <n v="11"/>
    <n v="830"/>
    <n v="960"/>
    <n v="7665"/>
    <n v="-4"/>
    <n v="-1"/>
    <x v="178"/>
    <x v="9"/>
    <x v="4"/>
  </r>
  <r>
    <d v="2018-03-02T00:00:00"/>
    <n v="38"/>
    <n v="71"/>
    <n v="826"/>
    <n v="960"/>
    <n v="7665"/>
    <n v="33"/>
    <n v="1"/>
    <x v="200"/>
    <x v="9"/>
    <x v="4"/>
  </r>
  <r>
    <d v="2018-03-01T00:00:00"/>
    <n v="19"/>
    <n v="19"/>
    <n v="859"/>
    <n v="960"/>
    <n v="7665"/>
    <n v="0"/>
    <n v="0"/>
    <x v="183"/>
    <x v="9"/>
    <x v="4"/>
  </r>
  <r>
    <d v="2018-02-28T00:00:00"/>
    <n v="64"/>
    <n v="61"/>
    <n v="859"/>
    <n v="960"/>
    <n v="7665"/>
    <n v="-3"/>
    <n v="-1"/>
    <x v="183"/>
    <x v="10"/>
    <x v="4"/>
  </r>
  <r>
    <d v="2018-02-27T00:00:00"/>
    <n v="25"/>
    <n v="25"/>
    <n v="856"/>
    <n v="960"/>
    <n v="7665"/>
    <n v="0"/>
    <n v="0"/>
    <x v="177"/>
    <x v="10"/>
    <x v="4"/>
  </r>
  <r>
    <d v="2018-02-26T00:00:00"/>
    <n v="90"/>
    <n v="84"/>
    <n v="856"/>
    <n v="960"/>
    <n v="7665"/>
    <n v="-6"/>
    <n v="-1"/>
    <x v="177"/>
    <x v="10"/>
    <x v="4"/>
  </r>
  <r>
    <d v="2018-02-25T00:00:00"/>
    <n v="48"/>
    <n v="36"/>
    <n v="850"/>
    <n v="960"/>
    <n v="7665"/>
    <n v="-12"/>
    <n v="-1"/>
    <x v="197"/>
    <x v="10"/>
    <x v="4"/>
  </r>
  <r>
    <d v="2018-02-24T00:00:00"/>
    <n v="16"/>
    <n v="11"/>
    <n v="838"/>
    <n v="960"/>
    <n v="7665"/>
    <n v="-5"/>
    <n v="-1"/>
    <x v="286"/>
    <x v="10"/>
    <x v="4"/>
  </r>
  <r>
    <d v="2018-02-23T00:00:00"/>
    <n v="43"/>
    <n v="75"/>
    <n v="833"/>
    <n v="960"/>
    <n v="7665"/>
    <n v="32"/>
    <n v="1"/>
    <x v="289"/>
    <x v="10"/>
    <x v="4"/>
  </r>
  <r>
    <d v="2018-02-22T00:00:00"/>
    <n v="22"/>
    <n v="22"/>
    <n v="865"/>
    <n v="960"/>
    <n v="7665"/>
    <n v="0"/>
    <n v="0"/>
    <x v="185"/>
    <x v="10"/>
    <x v="4"/>
  </r>
  <r>
    <d v="2018-02-21T00:00:00"/>
    <n v="61"/>
    <n v="50"/>
    <n v="865"/>
    <n v="960"/>
    <n v="7665"/>
    <n v="-11"/>
    <n v="-1"/>
    <x v="185"/>
    <x v="10"/>
    <x v="4"/>
  </r>
  <r>
    <d v="2018-02-20T00:00:00"/>
    <n v="25"/>
    <n v="22"/>
    <n v="854"/>
    <n v="960"/>
    <n v="7665"/>
    <n v="-3"/>
    <n v="-1"/>
    <x v="196"/>
    <x v="10"/>
    <x v="4"/>
  </r>
  <r>
    <d v="2018-02-19T00:00:00"/>
    <n v="52"/>
    <n v="46"/>
    <n v="851"/>
    <n v="960"/>
    <n v="7665"/>
    <n v="-6"/>
    <n v="-1"/>
    <x v="208"/>
    <x v="10"/>
    <x v="4"/>
  </r>
  <r>
    <d v="2018-02-18T00:00:00"/>
    <n v="24"/>
    <n v="17"/>
    <n v="845"/>
    <n v="960"/>
    <n v="7665"/>
    <n v="-7"/>
    <n v="-1"/>
    <x v="210"/>
    <x v="10"/>
    <x v="4"/>
  </r>
  <r>
    <d v="2018-02-17T00:00:00"/>
    <n v="25"/>
    <n v="16"/>
    <n v="838"/>
    <n v="960"/>
    <n v="7665"/>
    <n v="-9"/>
    <n v="-1"/>
    <x v="286"/>
    <x v="10"/>
    <x v="4"/>
  </r>
  <r>
    <d v="2018-02-16T00:00:00"/>
    <n v="34"/>
    <n v="58"/>
    <n v="829"/>
    <n v="960"/>
    <n v="7665"/>
    <n v="24"/>
    <n v="1"/>
    <x v="280"/>
    <x v="10"/>
    <x v="4"/>
  </r>
  <r>
    <d v="2018-02-15T00:00:00"/>
    <n v="64"/>
    <n v="55"/>
    <n v="853"/>
    <n v="960"/>
    <n v="7665"/>
    <n v="-9"/>
    <n v="-1"/>
    <x v="186"/>
    <x v="10"/>
    <x v="4"/>
  </r>
  <r>
    <d v="2018-02-14T00:00:00"/>
    <n v="37"/>
    <n v="33"/>
    <n v="844"/>
    <n v="960"/>
    <n v="7665"/>
    <n v="-4"/>
    <n v="-1"/>
    <x v="215"/>
    <x v="10"/>
    <x v="4"/>
  </r>
  <r>
    <d v="2018-02-13T00:00:00"/>
    <n v="26"/>
    <n v="22"/>
    <n v="840"/>
    <n v="960"/>
    <n v="7665"/>
    <n v="-4"/>
    <n v="-1"/>
    <x v="194"/>
    <x v="10"/>
    <x v="4"/>
  </r>
  <r>
    <d v="2018-02-12T00:00:00"/>
    <n v="93"/>
    <n v="89"/>
    <n v="836"/>
    <n v="960"/>
    <n v="7665"/>
    <n v="-4"/>
    <n v="-1"/>
    <x v="199"/>
    <x v="10"/>
    <x v="4"/>
  </r>
  <r>
    <d v="2018-02-11T00:00:00"/>
    <n v="17"/>
    <n v="11"/>
    <n v="832"/>
    <n v="960"/>
    <n v="7665"/>
    <n v="-6"/>
    <n v="-1"/>
    <x v="211"/>
    <x v="10"/>
    <x v="4"/>
  </r>
  <r>
    <d v="2018-02-10T00:00:00"/>
    <n v="16"/>
    <n v="12"/>
    <n v="826"/>
    <n v="960"/>
    <n v="7665"/>
    <n v="-4"/>
    <n v="-1"/>
    <x v="200"/>
    <x v="10"/>
    <x v="4"/>
  </r>
  <r>
    <d v="2018-02-09T00:00:00"/>
    <n v="22"/>
    <n v="40"/>
    <n v="822"/>
    <n v="960"/>
    <n v="7665"/>
    <n v="18"/>
    <n v="1"/>
    <x v="296"/>
    <x v="10"/>
    <x v="4"/>
  </r>
  <r>
    <d v="2018-02-08T00:00:00"/>
    <n v="44"/>
    <n v="41"/>
    <n v="840"/>
    <n v="960"/>
    <n v="7665"/>
    <n v="-3"/>
    <n v="-1"/>
    <x v="194"/>
    <x v="10"/>
    <x v="4"/>
  </r>
  <r>
    <d v="2018-02-07T00:00:00"/>
    <n v="52"/>
    <n v="47"/>
    <n v="837"/>
    <n v="960"/>
    <n v="7665"/>
    <n v="-5"/>
    <n v="-1"/>
    <x v="285"/>
    <x v="10"/>
    <x v="4"/>
  </r>
  <r>
    <d v="2018-02-06T00:00:00"/>
    <n v="32"/>
    <n v="27"/>
    <n v="832"/>
    <n v="960"/>
    <n v="7665"/>
    <n v="-5"/>
    <n v="-1"/>
    <x v="211"/>
    <x v="10"/>
    <x v="4"/>
  </r>
  <r>
    <d v="2018-02-05T00:00:00"/>
    <n v="34"/>
    <n v="32"/>
    <n v="827"/>
    <n v="960"/>
    <n v="7665"/>
    <n v="-2"/>
    <n v="-1"/>
    <x v="297"/>
    <x v="10"/>
    <x v="4"/>
  </r>
  <r>
    <d v="2018-02-04T00:00:00"/>
    <n v="20"/>
    <n v="14"/>
    <n v="825"/>
    <n v="960"/>
    <n v="7665"/>
    <n v="-6"/>
    <n v="-1"/>
    <x v="295"/>
    <x v="10"/>
    <x v="4"/>
  </r>
  <r>
    <d v="2018-02-03T00:00:00"/>
    <n v="28"/>
    <n v="21"/>
    <n v="819"/>
    <n v="960"/>
    <n v="7665"/>
    <n v="-7"/>
    <n v="-1"/>
    <x v="283"/>
    <x v="10"/>
    <x v="4"/>
  </r>
  <r>
    <d v="2018-02-02T00:00:00"/>
    <n v="45"/>
    <n v="74"/>
    <n v="812"/>
    <n v="960"/>
    <n v="7665"/>
    <n v="29"/>
    <n v="1"/>
    <x v="298"/>
    <x v="10"/>
    <x v="4"/>
  </r>
  <r>
    <d v="2018-02-01T00:00:00"/>
    <n v="17"/>
    <n v="15"/>
    <n v="841"/>
    <n v="960"/>
    <n v="7665"/>
    <n v="-2"/>
    <n v="-1"/>
    <x v="209"/>
    <x v="10"/>
    <x v="4"/>
  </r>
  <r>
    <d v="2018-01-31T00:00:00"/>
    <n v="33"/>
    <n v="27"/>
    <n v="839"/>
    <n v="960"/>
    <n v="7665"/>
    <n v="-6"/>
    <n v="-1"/>
    <x v="206"/>
    <x v="11"/>
    <x v="4"/>
  </r>
  <r>
    <d v="2018-01-30T00:00:00"/>
    <n v="46"/>
    <n v="42"/>
    <n v="833"/>
    <n v="960"/>
    <n v="7665"/>
    <n v="-4"/>
    <n v="-1"/>
    <x v="289"/>
    <x v="11"/>
    <x v="4"/>
  </r>
  <r>
    <d v="2018-01-29T00:00:00"/>
    <n v="45"/>
    <n v="37"/>
    <n v="829"/>
    <n v="960"/>
    <n v="7665"/>
    <n v="-8"/>
    <n v="-1"/>
    <x v="280"/>
    <x v="11"/>
    <x v="4"/>
  </r>
  <r>
    <d v="2018-01-28T00:00:00"/>
    <n v="24"/>
    <n v="15"/>
    <n v="821"/>
    <n v="960"/>
    <n v="7665"/>
    <n v="-9"/>
    <n v="-1"/>
    <x v="281"/>
    <x v="11"/>
    <x v="4"/>
  </r>
  <r>
    <d v="2018-01-27T00:00:00"/>
    <n v="27"/>
    <n v="17"/>
    <n v="812"/>
    <n v="960"/>
    <n v="7665"/>
    <n v="-10"/>
    <n v="-1"/>
    <x v="298"/>
    <x v="11"/>
    <x v="4"/>
  </r>
  <r>
    <d v="2018-01-26T00:00:00"/>
    <n v="55"/>
    <n v="92"/>
    <n v="802"/>
    <n v="960"/>
    <n v="7665"/>
    <n v="37"/>
    <n v="1"/>
    <x v="299"/>
    <x v="11"/>
    <x v="4"/>
  </r>
  <r>
    <d v="2018-01-25T00:00:00"/>
    <n v="65"/>
    <n v="61"/>
    <n v="839"/>
    <n v="960"/>
    <n v="7665"/>
    <n v="-4"/>
    <n v="-1"/>
    <x v="206"/>
    <x v="11"/>
    <x v="4"/>
  </r>
  <r>
    <d v="2018-01-24T00:00:00"/>
    <n v="36"/>
    <n v="31"/>
    <n v="835"/>
    <n v="960"/>
    <n v="7665"/>
    <n v="-5"/>
    <n v="-1"/>
    <x v="292"/>
    <x v="11"/>
    <x v="4"/>
  </r>
  <r>
    <d v="2018-01-23T00:00:00"/>
    <n v="44"/>
    <n v="39"/>
    <n v="830"/>
    <n v="960"/>
    <n v="7665"/>
    <n v="-5"/>
    <n v="-1"/>
    <x v="178"/>
    <x v="11"/>
    <x v="4"/>
  </r>
  <r>
    <d v="2018-01-22T00:00:00"/>
    <n v="79"/>
    <n v="77"/>
    <n v="825"/>
    <n v="960"/>
    <n v="7665"/>
    <n v="-2"/>
    <n v="-1"/>
    <x v="295"/>
    <x v="11"/>
    <x v="4"/>
  </r>
  <r>
    <d v="2018-01-21T00:00:00"/>
    <n v="21"/>
    <n v="16"/>
    <n v="823"/>
    <n v="960"/>
    <n v="7665"/>
    <n v="-5"/>
    <n v="-1"/>
    <x v="293"/>
    <x v="11"/>
    <x v="4"/>
  </r>
  <r>
    <d v="2018-01-20T00:00:00"/>
    <n v="47"/>
    <n v="33"/>
    <n v="818"/>
    <n v="960"/>
    <n v="7665"/>
    <n v="-14"/>
    <n v="-1"/>
    <x v="300"/>
    <x v="11"/>
    <x v="4"/>
  </r>
  <r>
    <d v="2018-01-19T00:00:00"/>
    <n v="53"/>
    <n v="95"/>
    <n v="804"/>
    <n v="960"/>
    <n v="7665"/>
    <n v="42"/>
    <n v="1"/>
    <x v="301"/>
    <x v="11"/>
    <x v="4"/>
  </r>
  <r>
    <d v="2018-01-18T00:00:00"/>
    <n v="28"/>
    <n v="23"/>
    <n v="846"/>
    <n v="960"/>
    <n v="7665"/>
    <n v="-5"/>
    <n v="-1"/>
    <x v="282"/>
    <x v="11"/>
    <x v="4"/>
  </r>
  <r>
    <d v="2018-01-17T00:00:00"/>
    <n v="56"/>
    <n v="46"/>
    <n v="841"/>
    <n v="960"/>
    <n v="7665"/>
    <n v="-10"/>
    <n v="-1"/>
    <x v="209"/>
    <x v="11"/>
    <x v="4"/>
  </r>
  <r>
    <d v="2018-01-16T00:00:00"/>
    <n v="29"/>
    <n v="27"/>
    <n v="831"/>
    <n v="960"/>
    <n v="7665"/>
    <n v="-2"/>
    <n v="-1"/>
    <x v="302"/>
    <x v="11"/>
    <x v="4"/>
  </r>
  <r>
    <d v="2018-01-15T00:00:00"/>
    <n v="78"/>
    <n v="70"/>
    <n v="829"/>
    <n v="960"/>
    <n v="7665"/>
    <n v="-8"/>
    <n v="-1"/>
    <x v="280"/>
    <x v="11"/>
    <x v="4"/>
  </r>
  <r>
    <d v="2018-01-14T00:00:00"/>
    <n v="26"/>
    <n v="18"/>
    <n v="821"/>
    <n v="960"/>
    <n v="7665"/>
    <n v="-8"/>
    <n v="-1"/>
    <x v="281"/>
    <x v="11"/>
    <x v="4"/>
  </r>
  <r>
    <d v="2018-01-13T00:00:00"/>
    <n v="16"/>
    <n v="10"/>
    <n v="813"/>
    <n v="960"/>
    <n v="7665"/>
    <n v="-6"/>
    <n v="-1"/>
    <x v="284"/>
    <x v="11"/>
    <x v="4"/>
  </r>
  <r>
    <d v="2018-01-12T00:00:00"/>
    <n v="41"/>
    <n v="76"/>
    <n v="807"/>
    <n v="960"/>
    <n v="7665"/>
    <n v="35"/>
    <n v="1"/>
    <x v="303"/>
    <x v="11"/>
    <x v="4"/>
  </r>
  <r>
    <d v="2018-01-11T00:00:00"/>
    <n v="46"/>
    <n v="42"/>
    <n v="842"/>
    <n v="960"/>
    <n v="7665"/>
    <n v="-4"/>
    <n v="-1"/>
    <x v="279"/>
    <x v="11"/>
    <x v="4"/>
  </r>
  <r>
    <d v="2018-01-10T00:00:00"/>
    <n v="25"/>
    <n v="23"/>
    <n v="838"/>
    <n v="960"/>
    <n v="7665"/>
    <n v="-2"/>
    <n v="-1"/>
    <x v="286"/>
    <x v="11"/>
    <x v="4"/>
  </r>
  <r>
    <d v="2018-01-09T00:00:00"/>
    <n v="60"/>
    <n v="50"/>
    <n v="836"/>
    <n v="960"/>
    <n v="7665"/>
    <n v="-10"/>
    <n v="-1"/>
    <x v="199"/>
    <x v="11"/>
    <x v="4"/>
  </r>
  <r>
    <d v="2018-01-08T00:00:00"/>
    <n v="30"/>
    <n v="26"/>
    <n v="826"/>
    <n v="960"/>
    <n v="7665"/>
    <n v="-4"/>
    <n v="-1"/>
    <x v="200"/>
    <x v="11"/>
    <x v="4"/>
  </r>
  <r>
    <d v="2018-01-07T00:00:00"/>
    <n v="41"/>
    <n v="31"/>
    <n v="822"/>
    <n v="960"/>
    <n v="7665"/>
    <n v="-10"/>
    <n v="-1"/>
    <x v="296"/>
    <x v="11"/>
    <x v="4"/>
  </r>
  <r>
    <d v="2018-01-06T00:00:00"/>
    <n v="11"/>
    <n v="8"/>
    <n v="812"/>
    <n v="960"/>
    <n v="7665"/>
    <n v="-3"/>
    <n v="-1"/>
    <x v="298"/>
    <x v="11"/>
    <x v="4"/>
  </r>
  <r>
    <d v="2018-01-05T00:00:00"/>
    <n v="65"/>
    <n v="106"/>
    <n v="809"/>
    <n v="960"/>
    <n v="7665"/>
    <n v="41"/>
    <n v="1"/>
    <x v="304"/>
    <x v="11"/>
    <x v="4"/>
  </r>
  <r>
    <d v="2018-01-04T00:00:00"/>
    <n v="15"/>
    <n v="15"/>
    <n v="850"/>
    <n v="960"/>
    <n v="7665"/>
    <n v="0"/>
    <n v="0"/>
    <x v="197"/>
    <x v="11"/>
    <x v="4"/>
  </r>
  <r>
    <d v="2018-01-03T00:00:00"/>
    <n v="37"/>
    <n v="33"/>
    <n v="850"/>
    <n v="960"/>
    <n v="7665"/>
    <n v="-4"/>
    <n v="-1"/>
    <x v="197"/>
    <x v="11"/>
    <x v="4"/>
  </r>
  <r>
    <d v="2018-01-02T00:00:00"/>
    <n v="53"/>
    <n v="52"/>
    <n v="846"/>
    <n v="960"/>
    <n v="7665"/>
    <n v="-1"/>
    <n v="-1"/>
    <x v="282"/>
    <x v="11"/>
    <x v="4"/>
  </r>
  <r>
    <d v="2018-01-01T00:00:00"/>
    <n v="82"/>
    <n v="82"/>
    <n v="845"/>
    <n v="960"/>
    <n v="7665"/>
    <n v="0"/>
    <n v="0"/>
    <x v="210"/>
    <x v="11"/>
    <x v="4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30">
  <r>
    <d v="2018-05-21T00:00:00"/>
    <n v="48"/>
    <n v="42"/>
    <n v="865"/>
    <n v="864"/>
    <n v="2259"/>
    <x v="0"/>
  </r>
  <r>
    <d v="2018-05-22T00:00:00"/>
    <n v="59"/>
    <n v="57"/>
    <n v="867"/>
    <n v="864"/>
    <n v="2259"/>
    <x v="1"/>
  </r>
  <r>
    <d v="2018-05-23T00:00:00"/>
    <n v="25"/>
    <n v="21"/>
    <n v="871"/>
    <n v="864"/>
    <n v="2259"/>
    <x v="2"/>
  </r>
  <r>
    <d v="2018-05-24T00:00:00"/>
    <n v="37"/>
    <n v="37"/>
    <n v="871"/>
    <n v="864"/>
    <n v="2259"/>
    <x v="2"/>
  </r>
  <r>
    <d v="2018-05-27T00:00:00"/>
    <n v="39"/>
    <n v="24"/>
    <n v="865"/>
    <n v="864"/>
    <n v="2259"/>
    <x v="0"/>
  </r>
  <r>
    <d v="2018-05-28T00:00:00"/>
    <n v="22"/>
    <n v="20"/>
    <n v="867"/>
    <n v="864"/>
    <n v="2259"/>
    <x v="1"/>
  </r>
  <r>
    <d v="2018-05-29T00:00:00"/>
    <n v="54"/>
    <n v="45"/>
    <n v="876"/>
    <n v="864"/>
    <n v="2259"/>
    <x v="3"/>
  </r>
  <r>
    <d v="2018-05-30T00:00:00"/>
    <n v="52"/>
    <n v="48"/>
    <n v="880"/>
    <n v="864"/>
    <n v="2259"/>
    <x v="4"/>
  </r>
  <r>
    <d v="2018-05-31T00:00:00"/>
    <n v="25"/>
    <n v="21"/>
    <n v="884"/>
    <n v="864"/>
    <n v="2259"/>
    <x v="5"/>
  </r>
  <r>
    <d v="2018-06-02T00:00:00"/>
    <n v="47"/>
    <n v="35"/>
    <n v="875"/>
    <n v="864"/>
    <n v="2259"/>
    <x v="6"/>
  </r>
  <r>
    <d v="2018-06-03T00:00:00"/>
    <n v="41"/>
    <n v="31"/>
    <n v="885"/>
    <n v="864"/>
    <n v="2259"/>
    <x v="7"/>
  </r>
  <r>
    <d v="2018-06-04T00:00:00"/>
    <n v="84"/>
    <n v="84"/>
    <n v="885"/>
    <n v="864"/>
    <n v="2259"/>
    <x v="7"/>
  </r>
  <r>
    <d v="2018-06-05T00:00:00"/>
    <n v="61"/>
    <n v="54"/>
    <n v="892"/>
    <n v="864"/>
    <n v="2259"/>
    <x v="8"/>
  </r>
  <r>
    <d v="2018-06-06T00:00:00"/>
    <n v="31"/>
    <n v="31"/>
    <n v="892"/>
    <n v="864"/>
    <n v="2259"/>
    <x v="8"/>
  </r>
  <r>
    <d v="2018-06-07T00:00:00"/>
    <n v="41"/>
    <n v="41"/>
    <n v="892"/>
    <n v="864"/>
    <n v="2259"/>
    <x v="8"/>
  </r>
  <r>
    <d v="2018-06-09T00:00:00"/>
    <n v="30"/>
    <n v="20"/>
    <n v="871"/>
    <n v="864"/>
    <n v="2259"/>
    <x v="2"/>
  </r>
  <r>
    <d v="2018-06-10T00:00:00"/>
    <n v="21"/>
    <n v="15"/>
    <n v="877"/>
    <n v="864"/>
    <n v="2259"/>
    <x v="9"/>
  </r>
  <r>
    <d v="2018-06-11T00:00:00"/>
    <n v="63"/>
    <n v="56"/>
    <n v="884"/>
    <n v="864"/>
    <n v="2259"/>
    <x v="5"/>
  </r>
  <r>
    <d v="2018-06-12T00:00:00"/>
    <n v="25"/>
    <n v="22"/>
    <n v="887"/>
    <n v="864"/>
    <n v="2259"/>
    <x v="10"/>
  </r>
  <r>
    <d v="2018-06-13T00:00:00"/>
    <n v="23"/>
    <n v="20"/>
    <n v="890"/>
    <n v="864"/>
    <n v="2259"/>
    <x v="11"/>
  </r>
  <r>
    <d v="2018-06-14T00:00:00"/>
    <n v="23"/>
    <n v="23"/>
    <n v="890"/>
    <n v="864"/>
    <n v="2259"/>
    <x v="11"/>
  </r>
  <r>
    <d v="2018-06-16T00:00:00"/>
    <n v="43"/>
    <n v="27"/>
    <n v="877"/>
    <n v="864"/>
    <n v="2259"/>
    <x v="9"/>
  </r>
  <r>
    <d v="2018-06-17T00:00:00"/>
    <n v="36"/>
    <n v="25"/>
    <n v="888"/>
    <n v="864"/>
    <n v="2259"/>
    <x v="12"/>
  </r>
  <r>
    <d v="2018-06-18T00:00:00"/>
    <n v="45"/>
    <n v="42"/>
    <n v="891"/>
    <n v="864"/>
    <n v="2259"/>
    <x v="13"/>
  </r>
  <r>
    <d v="2018-06-19T00:00:00"/>
    <n v="48"/>
    <n v="46"/>
    <n v="893"/>
    <n v="864"/>
    <n v="2259"/>
    <x v="14"/>
  </r>
  <r>
    <d v="2018-06-20T00:00:00"/>
    <n v="36"/>
    <n v="32"/>
    <n v="897"/>
    <n v="864"/>
    <n v="2259"/>
    <x v="15"/>
  </r>
  <r>
    <d v="2018-06-21T00:00:00"/>
    <n v="38"/>
    <n v="32"/>
    <n v="903"/>
    <n v="864"/>
    <n v="2259"/>
    <x v="16"/>
  </r>
  <r>
    <d v="2018-06-23T00:00:00"/>
    <n v="20"/>
    <n v="14"/>
    <n v="867"/>
    <n v="864"/>
    <n v="2259"/>
    <x v="1"/>
  </r>
  <r>
    <d v="2018-06-24T00:00:00"/>
    <n v="24"/>
    <n v="17"/>
    <n v="874"/>
    <n v="864"/>
    <n v="2259"/>
    <x v="17"/>
  </r>
  <r>
    <d v="2018-06-25T00:00:00"/>
    <n v="63"/>
    <n v="57"/>
    <n v="880"/>
    <n v="864"/>
    <n v="2259"/>
    <x v="4"/>
  </r>
  <r>
    <d v="2018-06-26T00:00:00"/>
    <n v="59"/>
    <n v="52"/>
    <n v="887"/>
    <n v="864"/>
    <n v="2259"/>
    <x v="10"/>
  </r>
  <r>
    <d v="2018-06-27T00:00:00"/>
    <n v="41"/>
    <n v="41"/>
    <n v="887"/>
    <n v="864"/>
    <n v="2259"/>
    <x v="10"/>
  </r>
  <r>
    <d v="2018-06-28T00:00:00"/>
    <n v="53"/>
    <n v="53"/>
    <n v="887"/>
    <n v="864"/>
    <n v="2259"/>
    <x v="10"/>
  </r>
  <r>
    <d v="2018-06-30T00:00:00"/>
    <n v="46"/>
    <n v="29"/>
    <n v="878"/>
    <n v="864"/>
    <n v="2259"/>
    <x v="18"/>
  </r>
  <r>
    <d v="2018-07-01T00:00:00"/>
    <n v="22"/>
    <n v="14"/>
    <n v="886"/>
    <n v="864"/>
    <n v="2259"/>
    <x v="19"/>
  </r>
  <r>
    <d v="2018-07-02T00:00:00"/>
    <n v="25"/>
    <n v="22"/>
    <n v="889"/>
    <n v="864"/>
    <n v="2259"/>
    <x v="20"/>
  </r>
  <r>
    <d v="2018-07-03T00:00:00"/>
    <n v="58"/>
    <n v="58"/>
    <n v="889"/>
    <n v="864"/>
    <n v="2259"/>
    <x v="20"/>
  </r>
  <r>
    <d v="2018-07-04T00:00:00"/>
    <n v="35"/>
    <n v="34"/>
    <n v="890"/>
    <n v="864"/>
    <n v="2259"/>
    <x v="11"/>
  </r>
  <r>
    <d v="2018-07-05T00:00:00"/>
    <n v="37"/>
    <n v="35"/>
    <n v="892"/>
    <n v="864"/>
    <n v="2259"/>
    <x v="8"/>
  </r>
  <r>
    <d v="2018-07-09T00:00:00"/>
    <n v="78"/>
    <n v="65"/>
    <n v="871"/>
    <n v="864"/>
    <n v="2259"/>
    <x v="2"/>
  </r>
  <r>
    <d v="2018-07-10T00:00:00"/>
    <n v="36"/>
    <n v="34"/>
    <n v="873"/>
    <n v="864"/>
    <n v="2259"/>
    <x v="21"/>
  </r>
  <r>
    <d v="2018-07-11T00:00:00"/>
    <n v="32"/>
    <n v="31"/>
    <n v="874"/>
    <n v="864"/>
    <n v="2259"/>
    <x v="17"/>
  </r>
  <r>
    <d v="2018-07-12T00:00:00"/>
    <n v="17"/>
    <n v="15"/>
    <n v="876"/>
    <n v="864"/>
    <n v="2259"/>
    <x v="3"/>
  </r>
  <r>
    <d v="2018-07-15T00:00:00"/>
    <n v="44"/>
    <n v="29"/>
    <n v="865"/>
    <n v="864"/>
    <n v="2259"/>
    <x v="0"/>
  </r>
  <r>
    <d v="2018-07-16T00:00:00"/>
    <n v="82"/>
    <n v="71"/>
    <n v="876"/>
    <n v="864"/>
    <n v="2259"/>
    <x v="3"/>
  </r>
  <r>
    <d v="2018-07-17T00:00:00"/>
    <n v="32"/>
    <n v="31"/>
    <n v="877"/>
    <n v="864"/>
    <n v="2259"/>
    <x v="9"/>
  </r>
  <r>
    <d v="2018-07-18T00:00:00"/>
    <n v="35"/>
    <n v="30"/>
    <n v="882"/>
    <n v="864"/>
    <n v="2259"/>
    <x v="22"/>
  </r>
  <r>
    <d v="2018-07-19T00:00:00"/>
    <n v="65"/>
    <n v="57"/>
    <n v="890"/>
    <n v="864"/>
    <n v="2259"/>
    <x v="11"/>
  </r>
  <r>
    <d v="2018-07-22T00:00:00"/>
    <n v="37"/>
    <n v="28"/>
    <n v="872"/>
    <n v="864"/>
    <n v="2259"/>
    <x v="23"/>
  </r>
  <r>
    <d v="2018-07-23T00:00:00"/>
    <n v="81"/>
    <n v="80"/>
    <n v="873"/>
    <n v="864"/>
    <n v="2259"/>
    <x v="21"/>
  </r>
  <r>
    <d v="2018-07-24T00:00:00"/>
    <n v="47"/>
    <n v="44"/>
    <n v="876"/>
    <n v="864"/>
    <n v="2259"/>
    <x v="3"/>
  </r>
  <r>
    <d v="2018-07-25T00:00:00"/>
    <n v="56"/>
    <n v="54"/>
    <n v="878"/>
    <n v="864"/>
    <n v="2259"/>
    <x v="18"/>
  </r>
  <r>
    <d v="2018-07-26T00:00:00"/>
    <n v="45"/>
    <n v="38"/>
    <n v="885"/>
    <n v="864"/>
    <n v="2259"/>
    <x v="7"/>
  </r>
  <r>
    <d v="2018-07-27T00:00:00"/>
    <n v="28"/>
    <n v="48"/>
    <n v="865"/>
    <n v="864"/>
    <n v="2259"/>
    <x v="0"/>
  </r>
  <r>
    <d v="2018-07-28T00:00:00"/>
    <n v="33"/>
    <n v="22"/>
    <n v="876"/>
    <n v="864"/>
    <n v="2259"/>
    <x v="3"/>
  </r>
  <r>
    <d v="2018-07-29T00:00:00"/>
    <n v="16"/>
    <n v="12"/>
    <n v="880"/>
    <n v="864"/>
    <n v="2259"/>
    <x v="4"/>
  </r>
  <r>
    <d v="2018-07-30T00:00:00"/>
    <n v="61"/>
    <n v="56"/>
    <n v="885"/>
    <n v="864"/>
    <n v="2259"/>
    <x v="7"/>
  </r>
  <r>
    <d v="2018-07-31T00:00:00"/>
    <n v="61"/>
    <n v="54"/>
    <n v="892"/>
    <n v="864"/>
    <n v="2259"/>
    <x v="8"/>
  </r>
  <r>
    <d v="2018-08-01T00:00:00"/>
    <n v="62"/>
    <n v="62"/>
    <n v="892"/>
    <n v="864"/>
    <n v="2259"/>
    <x v="8"/>
  </r>
  <r>
    <d v="2018-08-02T00:00:00"/>
    <n v="38"/>
    <n v="37"/>
    <n v="893"/>
    <n v="864"/>
    <n v="2259"/>
    <x v="14"/>
  </r>
  <r>
    <d v="2018-08-04T00:00:00"/>
    <n v="41"/>
    <n v="27"/>
    <n v="874"/>
    <n v="864"/>
    <n v="2259"/>
    <x v="17"/>
  </r>
  <r>
    <d v="2018-08-05T00:00:00"/>
    <n v="33"/>
    <n v="24"/>
    <n v="883"/>
    <n v="864"/>
    <n v="2259"/>
    <x v="24"/>
  </r>
  <r>
    <d v="2018-08-06T00:00:00"/>
    <n v="94"/>
    <n v="78"/>
    <n v="899"/>
    <n v="864"/>
    <n v="2259"/>
    <x v="25"/>
  </r>
  <r>
    <d v="2018-08-07T00:00:00"/>
    <n v="52"/>
    <n v="51"/>
    <n v="900"/>
    <n v="864"/>
    <n v="2259"/>
    <x v="26"/>
  </r>
  <r>
    <d v="2018-08-08T00:00:00"/>
    <n v="15"/>
    <n v="15"/>
    <n v="900"/>
    <n v="864"/>
    <n v="2259"/>
    <x v="26"/>
  </r>
  <r>
    <d v="2018-08-09T00:00:00"/>
    <n v="28"/>
    <n v="28"/>
    <n v="900"/>
    <n v="864"/>
    <n v="2259"/>
    <x v="26"/>
  </r>
  <r>
    <d v="2018-08-13T00:00:00"/>
    <n v="70"/>
    <n v="61"/>
    <n v="869"/>
    <n v="864"/>
    <n v="2259"/>
    <x v="27"/>
  </r>
  <r>
    <d v="2018-08-14T00:00:00"/>
    <n v="26"/>
    <n v="25"/>
    <n v="870"/>
    <n v="864"/>
    <n v="2259"/>
    <x v="28"/>
  </r>
  <r>
    <d v="2018-08-15T00:00:00"/>
    <n v="37"/>
    <n v="32"/>
    <n v="875"/>
    <n v="864"/>
    <n v="2259"/>
    <x v="6"/>
  </r>
  <r>
    <d v="2018-08-16T00:00:00"/>
    <n v="57"/>
    <n v="56"/>
    <n v="876"/>
    <n v="864"/>
    <n v="2259"/>
    <x v="3"/>
  </r>
  <r>
    <d v="2018-09-27T00:00:00"/>
    <n v="50"/>
    <n v="45"/>
    <n v="868"/>
    <n v="864"/>
    <n v="2259"/>
    <x v="29"/>
  </r>
  <r>
    <d v="2018-10-03T00:00:00"/>
    <n v="37"/>
    <n v="33"/>
    <n v="865"/>
    <n v="864"/>
    <n v="2259"/>
    <x v="0"/>
  </r>
  <r>
    <d v="2018-10-04T00:00:00"/>
    <n v="62"/>
    <n v="53"/>
    <n v="874"/>
    <n v="864"/>
    <n v="2259"/>
    <x v="17"/>
  </r>
  <r>
    <d v="2018-10-09T00:00:00"/>
    <n v="25"/>
    <n v="21"/>
    <n v="866"/>
    <n v="864"/>
    <n v="2259"/>
    <x v="30"/>
  </r>
  <r>
    <d v="2018-10-10T00:00:00"/>
    <n v="42"/>
    <n v="39"/>
    <n v="869"/>
    <n v="864"/>
    <n v="2259"/>
    <x v="27"/>
  </r>
  <r>
    <d v="2018-10-11T00:00:00"/>
    <n v="50"/>
    <n v="49"/>
    <n v="870"/>
    <n v="864"/>
    <n v="2259"/>
    <x v="28"/>
  </r>
  <r>
    <d v="2018-10-23T00:00:00"/>
    <n v="30"/>
    <n v="27"/>
    <n v="867"/>
    <n v="864"/>
    <n v="2259"/>
    <x v="1"/>
  </r>
  <r>
    <d v="2018-10-24T00:00:00"/>
    <n v="37"/>
    <n v="33"/>
    <n v="871"/>
    <n v="864"/>
    <n v="2259"/>
    <x v="2"/>
  </r>
  <r>
    <d v="2018-10-25T00:00:00"/>
    <n v="58"/>
    <n v="54"/>
    <n v="875"/>
    <n v="864"/>
    <n v="2259"/>
    <x v="6"/>
  </r>
  <r>
    <d v="2018-10-28T00:00:00"/>
    <n v="32"/>
    <n v="24"/>
    <n v="865"/>
    <n v="864"/>
    <n v="2259"/>
    <x v="0"/>
  </r>
  <r>
    <d v="2018-10-29T00:00:00"/>
    <n v="69"/>
    <n v="69"/>
    <n v="865"/>
    <n v="864"/>
    <n v="2259"/>
    <x v="0"/>
  </r>
  <r>
    <d v="2018-10-30T00:00:00"/>
    <n v="56"/>
    <n v="50"/>
    <n v="871"/>
    <n v="864"/>
    <n v="2259"/>
    <x v="2"/>
  </r>
  <r>
    <d v="2018-10-31T00:00:00"/>
    <n v="47"/>
    <n v="40"/>
    <n v="878"/>
    <n v="864"/>
    <n v="2259"/>
    <x v="18"/>
  </r>
  <r>
    <d v="2018-11-01T00:00:00"/>
    <n v="54"/>
    <n v="50"/>
    <n v="882"/>
    <n v="864"/>
    <n v="2259"/>
    <x v="22"/>
  </r>
  <r>
    <d v="2018-11-03T00:00:00"/>
    <n v="14"/>
    <n v="10"/>
    <n v="867"/>
    <n v="864"/>
    <n v="2259"/>
    <x v="1"/>
  </r>
  <r>
    <d v="2018-11-04T00:00:00"/>
    <n v="39"/>
    <n v="27"/>
    <n v="879"/>
    <n v="864"/>
    <n v="2259"/>
    <x v="31"/>
  </r>
  <r>
    <d v="2018-11-05T00:00:00"/>
    <n v="58"/>
    <n v="57"/>
    <n v="880"/>
    <n v="864"/>
    <n v="2259"/>
    <x v="4"/>
  </r>
  <r>
    <d v="2018-11-06T00:00:00"/>
    <n v="35"/>
    <n v="35"/>
    <n v="880"/>
    <n v="864"/>
    <n v="2259"/>
    <x v="4"/>
  </r>
  <r>
    <d v="2018-11-07T00:00:00"/>
    <n v="27"/>
    <n v="27"/>
    <n v="880"/>
    <n v="864"/>
    <n v="2259"/>
    <x v="4"/>
  </r>
  <r>
    <d v="2018-11-08T00:00:00"/>
    <n v="51"/>
    <n v="45"/>
    <n v="886"/>
    <n v="864"/>
    <n v="2259"/>
    <x v="19"/>
  </r>
  <r>
    <d v="2018-11-12T00:00:00"/>
    <n v="39"/>
    <n v="37"/>
    <n v="865"/>
    <n v="864"/>
    <n v="2259"/>
    <x v="0"/>
  </r>
  <r>
    <d v="2018-11-13T00:00:00"/>
    <n v="35"/>
    <n v="35"/>
    <n v="865"/>
    <n v="864"/>
    <n v="2259"/>
    <x v="0"/>
  </r>
  <r>
    <d v="2018-11-14T00:00:00"/>
    <n v="23"/>
    <n v="20"/>
    <n v="868"/>
    <n v="864"/>
    <n v="2259"/>
    <x v="29"/>
  </r>
  <r>
    <d v="2018-11-15T00:00:00"/>
    <n v="52"/>
    <n v="48"/>
    <n v="872"/>
    <n v="864"/>
    <n v="2259"/>
    <x v="23"/>
  </r>
  <r>
    <d v="2018-11-20T00:00:00"/>
    <n v="49"/>
    <n v="47"/>
    <n v="865"/>
    <n v="864"/>
    <n v="2259"/>
    <x v="0"/>
  </r>
  <r>
    <d v="2018-11-21T00:00:00"/>
    <n v="46"/>
    <n v="39"/>
    <n v="872"/>
    <n v="864"/>
    <n v="2259"/>
    <x v="23"/>
  </r>
  <r>
    <d v="2018-11-22T00:00:00"/>
    <n v="43"/>
    <n v="38"/>
    <n v="877"/>
    <n v="864"/>
    <n v="2259"/>
    <x v="9"/>
  </r>
  <r>
    <d v="2018-11-27T00:00:00"/>
    <n v="29"/>
    <n v="25"/>
    <n v="867"/>
    <n v="864"/>
    <n v="2259"/>
    <x v="1"/>
  </r>
  <r>
    <d v="2018-11-28T00:00:00"/>
    <n v="23"/>
    <n v="22"/>
    <n v="868"/>
    <n v="864"/>
    <n v="2259"/>
    <x v="29"/>
  </r>
  <r>
    <d v="2018-11-29T00:00:00"/>
    <n v="30"/>
    <n v="27"/>
    <n v="871"/>
    <n v="864"/>
    <n v="2259"/>
    <x v="2"/>
  </r>
  <r>
    <d v="2018-12-05T00:00:00"/>
    <n v="55"/>
    <n v="49"/>
    <n v="870"/>
    <n v="864"/>
    <n v="2259"/>
    <x v="28"/>
  </r>
  <r>
    <d v="2018-12-06T00:00:00"/>
    <n v="58"/>
    <n v="50"/>
    <n v="878"/>
    <n v="864"/>
    <n v="2259"/>
    <x v="18"/>
  </r>
  <r>
    <d v="2018-12-10T00:00:00"/>
    <n v="61"/>
    <n v="57"/>
    <n v="865"/>
    <n v="864"/>
    <n v="2259"/>
    <x v="0"/>
  </r>
  <r>
    <d v="2018-12-11T00:00:00"/>
    <n v="22"/>
    <n v="22"/>
    <n v="865"/>
    <n v="864"/>
    <n v="2259"/>
    <x v="0"/>
  </r>
  <r>
    <d v="2018-12-12T00:00:00"/>
    <n v="57"/>
    <n v="51"/>
    <n v="871"/>
    <n v="864"/>
    <n v="2259"/>
    <x v="2"/>
  </r>
  <r>
    <d v="2018-12-13T00:00:00"/>
    <n v="38"/>
    <n v="34"/>
    <n v="875"/>
    <n v="864"/>
    <n v="2259"/>
    <x v="6"/>
  </r>
  <r>
    <d v="2018-12-17T00:00:00"/>
    <n v="81"/>
    <n v="68"/>
    <n v="877"/>
    <n v="864"/>
    <n v="2259"/>
    <x v="9"/>
  </r>
  <r>
    <d v="2018-12-18T00:00:00"/>
    <n v="56"/>
    <n v="53"/>
    <n v="880"/>
    <n v="864"/>
    <n v="2259"/>
    <x v="4"/>
  </r>
  <r>
    <d v="2018-12-19T00:00:00"/>
    <n v="16"/>
    <n v="14"/>
    <n v="882"/>
    <n v="864"/>
    <n v="2259"/>
    <x v="22"/>
  </r>
  <r>
    <d v="2018-12-20T00:00:00"/>
    <n v="46"/>
    <n v="40"/>
    <n v="888"/>
    <n v="864"/>
    <n v="2259"/>
    <x v="12"/>
  </r>
  <r>
    <d v="2018-12-27T00:00:00"/>
    <n v="39"/>
    <n v="34"/>
    <n v="866"/>
    <n v="864"/>
    <n v="2259"/>
    <x v="30"/>
  </r>
  <r>
    <d v="2019-01-01T00:00:00"/>
    <n v="44"/>
    <n v="38"/>
    <n v="865"/>
    <n v="864"/>
    <n v="2259"/>
    <x v="0"/>
  </r>
  <r>
    <d v="2019-01-02T00:00:00"/>
    <n v="34"/>
    <n v="30"/>
    <n v="869"/>
    <n v="864"/>
    <n v="2259"/>
    <x v="27"/>
  </r>
  <r>
    <d v="2019-01-03T00:00:00"/>
    <n v="42"/>
    <n v="35"/>
    <n v="876"/>
    <n v="864"/>
    <n v="2259"/>
    <x v="3"/>
  </r>
  <r>
    <d v="2019-01-06T00:00:00"/>
    <n v="27"/>
    <n v="19"/>
    <n v="865"/>
    <n v="864"/>
    <n v="2259"/>
    <x v="0"/>
  </r>
  <r>
    <d v="2019-01-07T00:00:00"/>
    <n v="58"/>
    <n v="50"/>
    <n v="873"/>
    <n v="864"/>
    <n v="2259"/>
    <x v="21"/>
  </r>
  <r>
    <d v="2019-01-08T00:00:00"/>
    <n v="62"/>
    <n v="54"/>
    <n v="881"/>
    <n v="864"/>
    <n v="2259"/>
    <x v="32"/>
  </r>
  <r>
    <d v="2019-01-09T00:00:00"/>
    <n v="55"/>
    <n v="49"/>
    <n v="887"/>
    <n v="864"/>
    <n v="2259"/>
    <x v="10"/>
  </r>
  <r>
    <d v="2019-01-10T00:00:00"/>
    <n v="57"/>
    <n v="51"/>
    <n v="893"/>
    <n v="864"/>
    <n v="2259"/>
    <x v="14"/>
  </r>
  <r>
    <d v="2019-01-11T00:00:00"/>
    <n v="18"/>
    <n v="33"/>
    <n v="878"/>
    <n v="864"/>
    <n v="2259"/>
    <x v="18"/>
  </r>
  <r>
    <d v="2019-01-12T00:00:00"/>
    <n v="47"/>
    <n v="33"/>
    <n v="892"/>
    <n v="864"/>
    <n v="2259"/>
    <x v="8"/>
  </r>
  <r>
    <d v="2019-01-13T00:00:00"/>
    <n v="40"/>
    <n v="30"/>
    <n v="902"/>
    <n v="864"/>
    <n v="2259"/>
    <x v="33"/>
  </r>
  <r>
    <d v="2019-01-14T00:00:00"/>
    <n v="61"/>
    <n v="57"/>
    <n v="906"/>
    <n v="864"/>
    <n v="2259"/>
    <x v="34"/>
  </r>
  <r>
    <d v="2019-01-15T00:00:00"/>
    <n v="19"/>
    <n v="16"/>
    <n v="909"/>
    <n v="864"/>
    <n v="2259"/>
    <x v="35"/>
  </r>
  <r>
    <d v="2019-01-16T00:00:00"/>
    <n v="18"/>
    <n v="15"/>
    <n v="912"/>
    <n v="864"/>
    <n v="2259"/>
    <x v="36"/>
  </r>
  <r>
    <d v="2019-01-17T00:00:00"/>
    <n v="49"/>
    <n v="46"/>
    <n v="915"/>
    <n v="864"/>
    <n v="2259"/>
    <x v="37"/>
  </r>
  <r>
    <d v="2019-01-18T00:00:00"/>
    <n v="26"/>
    <n v="48"/>
    <n v="893"/>
    <n v="864"/>
    <n v="2259"/>
    <x v="14"/>
  </r>
  <r>
    <d v="2019-01-19T00:00:00"/>
    <n v="35"/>
    <n v="23"/>
    <n v="905"/>
    <n v="864"/>
    <n v="2259"/>
    <x v="38"/>
  </r>
  <r>
    <d v="2019-01-20T00:00:00"/>
    <n v="42"/>
    <n v="27"/>
    <n v="920"/>
    <n v="864"/>
    <n v="2259"/>
    <x v="39"/>
  </r>
  <r>
    <d v="2019-01-21T00:00:00"/>
    <n v="58"/>
    <n v="56"/>
    <n v="922"/>
    <n v="864"/>
    <n v="2259"/>
    <x v="40"/>
  </r>
  <r>
    <d v="2019-01-22T00:00:00"/>
    <n v="63"/>
    <n v="56"/>
    <n v="929"/>
    <n v="864"/>
    <n v="2259"/>
    <x v="41"/>
  </r>
  <r>
    <d v="2019-01-23T00:00:00"/>
    <n v="49"/>
    <n v="49"/>
    <n v="929"/>
    <n v="864"/>
    <n v="2259"/>
    <x v="41"/>
  </r>
  <r>
    <d v="2019-01-24T00:00:00"/>
    <n v="55"/>
    <n v="54"/>
    <n v="930"/>
    <n v="864"/>
    <n v="2259"/>
    <x v="42"/>
  </r>
  <r>
    <d v="2019-01-25T00:00:00"/>
    <n v="38"/>
    <n v="70"/>
    <n v="898"/>
    <n v="864"/>
    <n v="2259"/>
    <x v="43"/>
  </r>
  <r>
    <d v="2019-01-26T00:00:00"/>
    <n v="35"/>
    <n v="25"/>
    <n v="908"/>
    <n v="864"/>
    <n v="2259"/>
    <x v="44"/>
  </r>
  <r>
    <d v="2019-01-27T00:00:00"/>
    <n v="45"/>
    <n v="31"/>
    <n v="922"/>
    <n v="864"/>
    <n v="2259"/>
    <x v="40"/>
  </r>
  <r>
    <d v="2019-01-28T00:00:00"/>
    <n v="33"/>
    <n v="29"/>
    <n v="926"/>
    <n v="864"/>
    <n v="2259"/>
    <x v="45"/>
  </r>
  <r>
    <d v="2019-01-29T00:00:00"/>
    <n v="20"/>
    <n v="19"/>
    <n v="927"/>
    <n v="864"/>
    <n v="2259"/>
    <x v="46"/>
  </r>
  <r>
    <d v="2019-01-30T00:00:00"/>
    <n v="16"/>
    <n v="14"/>
    <n v="929"/>
    <n v="864"/>
    <n v="2259"/>
    <x v="41"/>
  </r>
  <r>
    <d v="2019-01-31T00:00:00"/>
    <n v="40"/>
    <n v="40"/>
    <n v="929"/>
    <n v="864"/>
    <n v="2259"/>
    <x v="41"/>
  </r>
  <r>
    <d v="2019-02-01T00:00:00"/>
    <n v="43"/>
    <n v="79"/>
    <n v="893"/>
    <n v="864"/>
    <n v="2259"/>
    <x v="14"/>
  </r>
  <r>
    <d v="2019-02-02T00:00:00"/>
    <n v="27"/>
    <n v="18"/>
    <n v="902"/>
    <n v="864"/>
    <n v="2259"/>
    <x v="33"/>
  </r>
  <r>
    <d v="2019-02-03T00:00:00"/>
    <n v="36"/>
    <n v="25"/>
    <n v="913"/>
    <n v="864"/>
    <n v="2259"/>
    <x v="47"/>
  </r>
  <r>
    <d v="2019-02-04T00:00:00"/>
    <n v="46"/>
    <n v="38"/>
    <n v="921"/>
    <n v="864"/>
    <n v="2259"/>
    <x v="48"/>
  </r>
  <r>
    <d v="2019-02-05T00:00:00"/>
    <n v="29"/>
    <n v="25"/>
    <n v="925"/>
    <n v="864"/>
    <n v="2259"/>
    <x v="49"/>
  </r>
  <r>
    <d v="2019-02-06T00:00:00"/>
    <n v="51"/>
    <n v="47"/>
    <n v="929"/>
    <n v="864"/>
    <n v="2259"/>
    <x v="41"/>
  </r>
  <r>
    <d v="2019-02-07T00:00:00"/>
    <n v="47"/>
    <n v="40"/>
    <n v="936"/>
    <n v="864"/>
    <n v="2259"/>
    <x v="50"/>
  </r>
  <r>
    <d v="2019-02-08T00:00:00"/>
    <n v="55"/>
    <n v="101"/>
    <n v="890"/>
    <n v="864"/>
    <n v="2259"/>
    <x v="11"/>
  </r>
  <r>
    <d v="2019-02-09T00:00:00"/>
    <n v="35"/>
    <n v="23"/>
    <n v="902"/>
    <n v="864"/>
    <n v="2259"/>
    <x v="33"/>
  </r>
  <r>
    <d v="2019-02-10T00:00:00"/>
    <n v="14"/>
    <n v="11"/>
    <n v="905"/>
    <n v="864"/>
    <n v="2259"/>
    <x v="38"/>
  </r>
  <r>
    <d v="2019-02-11T00:00:00"/>
    <n v="63"/>
    <n v="60"/>
    <n v="908"/>
    <n v="864"/>
    <n v="2259"/>
    <x v="44"/>
  </r>
  <r>
    <d v="2019-02-12T00:00:00"/>
    <n v="46"/>
    <n v="43"/>
    <n v="911"/>
    <n v="864"/>
    <n v="2259"/>
    <x v="51"/>
  </r>
  <r>
    <d v="2019-02-13T00:00:00"/>
    <n v="41"/>
    <n v="36"/>
    <n v="916"/>
    <n v="864"/>
    <n v="2259"/>
    <x v="52"/>
  </r>
  <r>
    <d v="2019-02-14T00:00:00"/>
    <n v="54"/>
    <n v="49"/>
    <n v="921"/>
    <n v="864"/>
    <n v="2259"/>
    <x v="48"/>
  </r>
  <r>
    <d v="2019-02-15T00:00:00"/>
    <n v="50"/>
    <n v="84"/>
    <n v="887"/>
    <n v="864"/>
    <n v="2259"/>
    <x v="10"/>
  </r>
  <r>
    <d v="2019-02-16T00:00:00"/>
    <n v="24"/>
    <n v="17"/>
    <n v="894"/>
    <n v="864"/>
    <n v="2259"/>
    <x v="53"/>
  </r>
  <r>
    <d v="2019-02-17T00:00:00"/>
    <n v="43"/>
    <n v="33"/>
    <n v="904"/>
    <n v="864"/>
    <n v="2259"/>
    <x v="54"/>
  </r>
  <r>
    <d v="2019-02-18T00:00:00"/>
    <n v="78"/>
    <n v="69"/>
    <n v="913"/>
    <n v="864"/>
    <n v="2259"/>
    <x v="47"/>
  </r>
  <r>
    <d v="2019-02-19T00:00:00"/>
    <n v="52"/>
    <n v="46"/>
    <n v="919"/>
    <n v="864"/>
    <n v="2259"/>
    <x v="55"/>
  </r>
  <r>
    <d v="2019-02-20T00:00:00"/>
    <n v="60"/>
    <n v="51"/>
    <n v="928"/>
    <n v="864"/>
    <n v="2259"/>
    <x v="56"/>
  </r>
  <r>
    <d v="2019-02-21T00:00:00"/>
    <n v="17"/>
    <n v="17"/>
    <n v="928"/>
    <n v="864"/>
    <n v="2259"/>
    <x v="56"/>
  </r>
  <r>
    <d v="2019-02-22T00:00:00"/>
    <n v="18"/>
    <n v="34"/>
    <n v="912"/>
    <n v="864"/>
    <n v="2259"/>
    <x v="36"/>
  </r>
  <r>
    <d v="2019-02-23T00:00:00"/>
    <n v="42"/>
    <n v="29"/>
    <n v="925"/>
    <n v="864"/>
    <n v="2259"/>
    <x v="49"/>
  </r>
  <r>
    <d v="2019-02-24T00:00:00"/>
    <n v="18"/>
    <n v="13"/>
    <n v="930"/>
    <n v="864"/>
    <n v="2259"/>
    <x v="42"/>
  </r>
  <r>
    <d v="2019-02-25T00:00:00"/>
    <n v="70"/>
    <n v="62"/>
    <n v="938"/>
    <n v="864"/>
    <n v="2259"/>
    <x v="57"/>
  </r>
  <r>
    <d v="2019-02-26T00:00:00"/>
    <n v="51"/>
    <n v="45"/>
    <n v="944"/>
    <n v="864"/>
    <n v="2259"/>
    <x v="58"/>
  </r>
  <r>
    <d v="2019-02-27T00:00:00"/>
    <n v="33"/>
    <n v="30"/>
    <n v="947"/>
    <n v="864"/>
    <n v="2259"/>
    <x v="59"/>
  </r>
  <r>
    <d v="2019-02-28T00:00:00"/>
    <n v="38"/>
    <n v="37"/>
    <n v="948"/>
    <n v="864"/>
    <n v="2259"/>
    <x v="60"/>
  </r>
  <r>
    <d v="2019-03-01T00:00:00"/>
    <n v="65"/>
    <n v="112"/>
    <n v="901"/>
    <n v="864"/>
    <n v="2259"/>
    <x v="61"/>
  </r>
  <r>
    <d v="2019-03-02T00:00:00"/>
    <n v="21"/>
    <n v="15"/>
    <n v="907"/>
    <n v="864"/>
    <n v="2259"/>
    <x v="62"/>
  </r>
  <r>
    <d v="2019-03-03T00:00:00"/>
    <n v="25"/>
    <n v="17"/>
    <n v="915"/>
    <n v="864"/>
    <n v="2259"/>
    <x v="37"/>
  </r>
  <r>
    <d v="2019-03-04T00:00:00"/>
    <n v="84"/>
    <n v="76"/>
    <n v="923"/>
    <n v="864"/>
    <n v="2259"/>
    <x v="63"/>
  </r>
  <r>
    <d v="2019-03-05T00:00:00"/>
    <n v="58"/>
    <n v="52"/>
    <n v="929"/>
    <n v="864"/>
    <n v="2259"/>
    <x v="41"/>
  </r>
  <r>
    <d v="2019-03-06T00:00:00"/>
    <n v="49"/>
    <n v="42"/>
    <n v="936"/>
    <n v="864"/>
    <n v="2259"/>
    <x v="50"/>
  </r>
  <r>
    <d v="2019-03-07T00:00:00"/>
    <n v="49"/>
    <n v="43"/>
    <n v="942"/>
    <n v="864"/>
    <n v="2259"/>
    <x v="64"/>
  </r>
  <r>
    <d v="2019-03-08T00:00:00"/>
    <n v="19"/>
    <n v="33"/>
    <n v="928"/>
    <n v="864"/>
    <n v="2259"/>
    <x v="56"/>
  </r>
  <r>
    <d v="2019-03-09T00:00:00"/>
    <n v="18"/>
    <n v="13"/>
    <n v="933"/>
    <n v="864"/>
    <n v="2259"/>
    <x v="65"/>
  </r>
  <r>
    <d v="2019-03-10T00:00:00"/>
    <n v="16"/>
    <n v="11"/>
    <n v="938"/>
    <n v="864"/>
    <n v="2259"/>
    <x v="57"/>
  </r>
  <r>
    <d v="2019-03-11T00:00:00"/>
    <n v="96"/>
    <n v="94"/>
    <n v="940"/>
    <n v="864"/>
    <n v="2259"/>
    <x v="66"/>
  </r>
  <r>
    <d v="2019-03-12T00:00:00"/>
    <n v="18"/>
    <n v="17"/>
    <n v="941"/>
    <n v="864"/>
    <n v="2259"/>
    <x v="67"/>
  </r>
  <r>
    <d v="2019-03-13T00:00:00"/>
    <n v="62"/>
    <n v="56"/>
    <n v="947"/>
    <n v="864"/>
    <n v="2259"/>
    <x v="59"/>
  </r>
  <r>
    <d v="2019-03-14T00:00:00"/>
    <n v="64"/>
    <n v="60"/>
    <n v="951"/>
    <n v="864"/>
    <n v="2259"/>
    <x v="68"/>
  </r>
  <r>
    <d v="2019-03-15T00:00:00"/>
    <n v="36"/>
    <n v="62"/>
    <n v="925"/>
    <n v="864"/>
    <n v="2259"/>
    <x v="49"/>
  </r>
  <r>
    <d v="2019-03-16T00:00:00"/>
    <n v="33"/>
    <n v="24"/>
    <n v="934"/>
    <n v="864"/>
    <n v="2259"/>
    <x v="69"/>
  </r>
  <r>
    <d v="2019-03-17T00:00:00"/>
    <n v="15"/>
    <n v="11"/>
    <n v="938"/>
    <n v="864"/>
    <n v="2259"/>
    <x v="57"/>
  </r>
  <r>
    <d v="2019-03-18T00:00:00"/>
    <n v="96"/>
    <n v="84"/>
    <n v="950"/>
    <n v="864"/>
    <n v="2259"/>
    <x v="70"/>
  </r>
  <r>
    <d v="2019-03-19T00:00:00"/>
    <n v="54"/>
    <n v="51"/>
    <n v="953"/>
    <n v="864"/>
    <n v="2259"/>
    <x v="71"/>
  </r>
  <r>
    <d v="2019-03-20T00:00:00"/>
    <n v="47"/>
    <n v="44"/>
    <n v="956"/>
    <n v="864"/>
    <n v="2259"/>
    <x v="72"/>
  </r>
  <r>
    <d v="2019-03-21T00:00:00"/>
    <n v="18"/>
    <n v="17"/>
    <n v="957"/>
    <n v="864"/>
    <n v="2259"/>
    <x v="73"/>
  </r>
  <r>
    <d v="2019-03-22T00:00:00"/>
    <n v="15"/>
    <n v="28"/>
    <n v="944"/>
    <n v="864"/>
    <n v="2259"/>
    <x v="58"/>
  </r>
  <r>
    <d v="2019-03-23T00:00:00"/>
    <n v="40"/>
    <n v="28"/>
    <n v="956"/>
    <n v="864"/>
    <n v="2259"/>
    <x v="72"/>
  </r>
  <r>
    <d v="2019-03-24T00:00:00"/>
    <n v="31"/>
    <n v="23"/>
    <n v="964"/>
    <n v="864"/>
    <n v="2259"/>
    <x v="74"/>
  </r>
  <r>
    <d v="2019-03-25T00:00:00"/>
    <n v="27"/>
    <n v="27"/>
    <n v="964"/>
    <n v="864"/>
    <n v="2259"/>
    <x v="74"/>
  </r>
  <r>
    <d v="2019-03-26T00:00:00"/>
    <n v="39"/>
    <n v="35"/>
    <n v="968"/>
    <n v="864"/>
    <n v="2259"/>
    <x v="75"/>
  </r>
  <r>
    <d v="2019-03-27T00:00:00"/>
    <n v="18"/>
    <n v="18"/>
    <n v="968"/>
    <n v="864"/>
    <n v="2259"/>
    <x v="75"/>
  </r>
  <r>
    <d v="2019-03-28T00:00:00"/>
    <n v="44"/>
    <n v="41"/>
    <n v="971"/>
    <n v="864"/>
    <n v="2259"/>
    <x v="76"/>
  </r>
  <r>
    <d v="2019-03-29T00:00:00"/>
    <n v="37"/>
    <n v="68"/>
    <n v="940"/>
    <n v="864"/>
    <n v="2259"/>
    <x v="66"/>
  </r>
  <r>
    <d v="2019-03-30T00:00:00"/>
    <n v="19"/>
    <n v="12"/>
    <n v="947"/>
    <n v="864"/>
    <n v="2259"/>
    <x v="59"/>
  </r>
  <r>
    <d v="2019-03-31T00:00:00"/>
    <n v="45"/>
    <n v="34"/>
    <n v="958"/>
    <n v="864"/>
    <n v="2259"/>
    <x v="77"/>
  </r>
  <r>
    <d v="2019-04-01T00:00:00"/>
    <n v="76"/>
    <n v="65"/>
    <n v="969"/>
    <n v="864"/>
    <n v="2259"/>
    <x v="78"/>
  </r>
  <r>
    <d v="2019-04-02T00:00:00"/>
    <n v="30"/>
    <n v="30"/>
    <n v="969"/>
    <n v="864"/>
    <n v="2259"/>
    <x v="78"/>
  </r>
  <r>
    <d v="2019-04-03T00:00:00"/>
    <n v="28"/>
    <n v="27"/>
    <n v="970"/>
    <n v="864"/>
    <n v="2259"/>
    <x v="79"/>
  </r>
  <r>
    <d v="2019-04-04T00:00:00"/>
    <n v="43"/>
    <n v="37"/>
    <n v="976"/>
    <n v="864"/>
    <n v="2259"/>
    <x v="80"/>
  </r>
  <r>
    <d v="2019-04-05T00:00:00"/>
    <n v="20"/>
    <n v="40"/>
    <n v="956"/>
    <n v="864"/>
    <n v="2259"/>
    <x v="72"/>
  </r>
  <r>
    <d v="2019-04-06T00:00:00"/>
    <n v="21"/>
    <n v="15"/>
    <n v="962"/>
    <n v="864"/>
    <n v="2259"/>
    <x v="81"/>
  </r>
  <r>
    <d v="2019-04-07T00:00:00"/>
    <n v="11"/>
    <n v="8"/>
    <n v="965"/>
    <n v="864"/>
    <n v="2259"/>
    <x v="82"/>
  </r>
  <r>
    <d v="2019-04-08T00:00:00"/>
    <n v="48"/>
    <n v="42"/>
    <n v="971"/>
    <n v="864"/>
    <n v="2259"/>
    <x v="76"/>
  </r>
  <r>
    <d v="2019-04-09T00:00:00"/>
    <n v="44"/>
    <n v="37"/>
    <n v="978"/>
    <n v="864"/>
    <n v="2259"/>
    <x v="83"/>
  </r>
  <r>
    <d v="2019-04-10T00:00:00"/>
    <n v="27"/>
    <n v="26"/>
    <n v="979"/>
    <n v="864"/>
    <n v="2259"/>
    <x v="84"/>
  </r>
  <r>
    <d v="2019-04-11T00:00:00"/>
    <n v="47"/>
    <n v="39"/>
    <n v="987"/>
    <n v="864"/>
    <n v="2259"/>
    <x v="85"/>
  </r>
  <r>
    <d v="2019-04-12T00:00:00"/>
    <n v="17"/>
    <n v="32"/>
    <n v="972"/>
    <n v="864"/>
    <n v="2259"/>
    <x v="86"/>
  </r>
  <r>
    <d v="2019-04-13T00:00:00"/>
    <n v="42"/>
    <n v="32"/>
    <n v="982"/>
    <n v="864"/>
    <n v="2259"/>
    <x v="87"/>
  </r>
  <r>
    <d v="2019-04-14T00:00:00"/>
    <n v="27"/>
    <n v="20"/>
    <n v="989"/>
    <n v="864"/>
    <n v="2259"/>
    <x v="88"/>
  </r>
  <r>
    <d v="2019-04-15T00:00:00"/>
    <n v="49"/>
    <n v="46"/>
    <n v="992"/>
    <n v="864"/>
    <n v="2259"/>
    <x v="89"/>
  </r>
  <r>
    <d v="2019-04-16T00:00:00"/>
    <n v="38"/>
    <n v="34"/>
    <n v="996"/>
    <n v="864"/>
    <n v="2259"/>
    <x v="90"/>
  </r>
  <r>
    <d v="2019-04-17T00:00:00"/>
    <n v="41"/>
    <n v="38"/>
    <n v="999"/>
    <n v="864"/>
    <n v="2259"/>
    <x v="91"/>
  </r>
  <r>
    <d v="2019-04-18T00:00:00"/>
    <n v="58"/>
    <n v="58"/>
    <n v="999"/>
    <n v="864"/>
    <n v="2259"/>
    <x v="91"/>
  </r>
  <r>
    <d v="2019-04-19T00:00:00"/>
    <n v="28"/>
    <n v="55"/>
    <n v="972"/>
    <n v="864"/>
    <n v="2259"/>
    <x v="86"/>
  </r>
  <r>
    <d v="2019-04-20T00:00:00"/>
    <n v="39"/>
    <n v="26"/>
    <n v="985"/>
    <n v="864"/>
    <n v="2259"/>
    <x v="92"/>
  </r>
  <r>
    <d v="2019-04-21T00:00:00"/>
    <n v="39"/>
    <n v="29"/>
    <n v="995"/>
    <n v="864"/>
    <n v="2259"/>
    <x v="93"/>
  </r>
  <r>
    <d v="2019-04-22T00:00:00"/>
    <n v="42"/>
    <n v="42"/>
    <n v="995"/>
    <n v="864"/>
    <n v="2259"/>
    <x v="93"/>
  </r>
  <r>
    <d v="2019-04-23T00:00:00"/>
    <n v="45"/>
    <n v="44"/>
    <n v="996"/>
    <n v="864"/>
    <n v="2259"/>
    <x v="90"/>
  </r>
  <r>
    <d v="2019-04-24T00:00:00"/>
    <n v="45"/>
    <n v="39"/>
    <n v="1002"/>
    <n v="864"/>
    <n v="2259"/>
    <x v="94"/>
  </r>
  <r>
    <d v="2019-04-25T00:00:00"/>
    <n v="38"/>
    <n v="38"/>
    <n v="1002"/>
    <n v="864"/>
    <n v="2259"/>
    <x v="94"/>
  </r>
  <r>
    <d v="2019-04-26T00:00:00"/>
    <n v="26"/>
    <n v="48"/>
    <n v="980"/>
    <n v="864"/>
    <n v="2259"/>
    <x v="95"/>
  </r>
  <r>
    <d v="2019-04-27T00:00:00"/>
    <n v="30"/>
    <n v="22"/>
    <n v="988"/>
    <n v="864"/>
    <n v="2259"/>
    <x v="96"/>
  </r>
  <r>
    <d v="2019-04-28T00:00:00"/>
    <n v="35"/>
    <n v="22"/>
    <n v="1001"/>
    <n v="864"/>
    <n v="2259"/>
    <x v="97"/>
  </r>
  <r>
    <d v="2019-04-29T00:00:00"/>
    <n v="46"/>
    <n v="44"/>
    <n v="1003"/>
    <n v="864"/>
    <n v="2259"/>
    <x v="98"/>
  </r>
  <r>
    <d v="2019-04-30T00:00:00"/>
    <n v="48"/>
    <n v="48"/>
    <n v="1003"/>
    <n v="864"/>
    <n v="2259"/>
    <x v="98"/>
  </r>
  <r>
    <d v="2019-05-01T00:00:00"/>
    <n v="20"/>
    <n v="19"/>
    <n v="1004"/>
    <n v="864"/>
    <n v="2259"/>
    <x v="99"/>
  </r>
  <r>
    <d v="2019-05-02T00:00:00"/>
    <n v="45"/>
    <n v="45"/>
    <n v="1004"/>
    <n v="864"/>
    <n v="2259"/>
    <x v="99"/>
  </r>
  <r>
    <d v="2019-05-03T00:00:00"/>
    <n v="42"/>
    <n v="75"/>
    <n v="971"/>
    <n v="864"/>
    <n v="2259"/>
    <x v="76"/>
  </r>
  <r>
    <d v="2019-05-04T00:00:00"/>
    <n v="13"/>
    <n v="10"/>
    <n v="974"/>
    <n v="864"/>
    <n v="2259"/>
    <x v="100"/>
  </r>
  <r>
    <d v="2019-05-05T00:00:00"/>
    <n v="18"/>
    <n v="12"/>
    <n v="980"/>
    <n v="864"/>
    <n v="2259"/>
    <x v="95"/>
  </r>
  <r>
    <d v="2019-05-06T00:00:00"/>
    <n v="28"/>
    <n v="26"/>
    <n v="982"/>
    <n v="864"/>
    <n v="2259"/>
    <x v="87"/>
  </r>
  <r>
    <d v="2019-05-07T00:00:00"/>
    <n v="55"/>
    <n v="55"/>
    <n v="982"/>
    <n v="864"/>
    <n v="2259"/>
    <x v="87"/>
  </r>
  <r>
    <d v="2019-05-08T00:00:00"/>
    <n v="56"/>
    <n v="56"/>
    <n v="982"/>
    <n v="864"/>
    <n v="2259"/>
    <x v="87"/>
  </r>
  <r>
    <d v="2019-05-09T00:00:00"/>
    <n v="36"/>
    <n v="36"/>
    <n v="982"/>
    <n v="864"/>
    <n v="2259"/>
    <x v="87"/>
  </r>
  <r>
    <d v="2019-05-10T00:00:00"/>
    <n v="31"/>
    <n v="57"/>
    <n v="956"/>
    <n v="864"/>
    <n v="2259"/>
    <x v="72"/>
  </r>
  <r>
    <d v="2019-05-11T00:00:00"/>
    <n v="18"/>
    <n v="14"/>
    <n v="960"/>
    <n v="864"/>
    <n v="2259"/>
    <x v="101"/>
  </r>
  <r>
    <d v="2019-05-12T00:00:00"/>
    <n v="38"/>
    <n v="27"/>
    <n v="971"/>
    <n v="864"/>
    <n v="2259"/>
    <x v="76"/>
  </r>
  <r>
    <d v="2019-05-13T00:00:00"/>
    <n v="85"/>
    <n v="84"/>
    <n v="972"/>
    <n v="864"/>
    <n v="2259"/>
    <x v="86"/>
  </r>
  <r>
    <d v="2019-05-14T00:00:00"/>
    <n v="52"/>
    <n v="47"/>
    <n v="977"/>
    <n v="864"/>
    <n v="2259"/>
    <x v="102"/>
  </r>
  <r>
    <d v="2019-05-15T00:00:00"/>
    <n v="56"/>
    <n v="46"/>
    <n v="987"/>
    <n v="864"/>
    <n v="2259"/>
    <x v="85"/>
  </r>
  <r>
    <d v="2019-05-16T00:00:00"/>
    <n v="49"/>
    <n v="43"/>
    <n v="993"/>
    <n v="864"/>
    <n v="2259"/>
    <x v="103"/>
  </r>
  <r>
    <d v="2019-05-17T00:00:00"/>
    <n v="53"/>
    <n v="101"/>
    <n v="945"/>
    <n v="864"/>
    <n v="2259"/>
    <x v="104"/>
  </r>
  <r>
    <d v="2019-05-18T00:00:00"/>
    <n v="30"/>
    <n v="22"/>
    <n v="953"/>
    <n v="864"/>
    <n v="2259"/>
    <x v="71"/>
  </r>
  <r>
    <d v="2019-05-19T00:00:00"/>
    <n v="24"/>
    <n v="16"/>
    <n v="961"/>
    <n v="864"/>
    <n v="2259"/>
    <x v="105"/>
  </r>
  <r>
    <d v="2019-05-20T00:00:00"/>
    <n v="93"/>
    <n v="78"/>
    <n v="976"/>
    <n v="864"/>
    <n v="2259"/>
    <x v="80"/>
  </r>
  <r>
    <d v="2019-05-21T00:00:00"/>
    <n v="61"/>
    <n v="52"/>
    <n v="985"/>
    <n v="864"/>
    <n v="2259"/>
    <x v="92"/>
  </r>
  <r>
    <d v="2019-05-22T00:00:00"/>
    <n v="42"/>
    <n v="40"/>
    <n v="987"/>
    <n v="864"/>
    <n v="2259"/>
    <x v="85"/>
  </r>
  <r>
    <d v="2019-05-23T00:00:00"/>
    <n v="46"/>
    <n v="46"/>
    <n v="987"/>
    <n v="864"/>
    <n v="2259"/>
    <x v="85"/>
  </r>
  <r>
    <d v="2019-05-24T00:00:00"/>
    <n v="28"/>
    <n v="56"/>
    <n v="959"/>
    <n v="864"/>
    <n v="2259"/>
    <x v="106"/>
  </r>
  <r>
    <d v="2019-05-25T00:00:00"/>
    <n v="43"/>
    <n v="29"/>
    <n v="973"/>
    <n v="864"/>
    <n v="2259"/>
    <x v="107"/>
  </r>
  <r>
    <d v="2019-05-26T00:00:00"/>
    <n v="36"/>
    <n v="25"/>
    <n v="984"/>
    <n v="864"/>
    <n v="2259"/>
    <x v="108"/>
  </r>
  <r>
    <d v="2019-05-27T00:00:00"/>
    <n v="49"/>
    <n v="47"/>
    <n v="986"/>
    <n v="864"/>
    <n v="2259"/>
    <x v="109"/>
  </r>
  <r>
    <d v="2019-05-28T00:00:00"/>
    <n v="59"/>
    <n v="59"/>
    <n v="986"/>
    <n v="864"/>
    <n v="2259"/>
    <x v="109"/>
  </r>
  <r>
    <d v="2019-05-29T00:00:00"/>
    <n v="24"/>
    <n v="24"/>
    <n v="986"/>
    <n v="864"/>
    <n v="2259"/>
    <x v="109"/>
  </r>
  <r>
    <d v="2019-05-30T00:00:00"/>
    <n v="64"/>
    <n v="56"/>
    <n v="994"/>
    <n v="864"/>
    <n v="2259"/>
    <x v="110"/>
  </r>
  <r>
    <d v="2019-05-31T00:00:00"/>
    <n v="63"/>
    <n v="110"/>
    <n v="947"/>
    <n v="864"/>
    <n v="2259"/>
    <x v="59"/>
  </r>
  <r>
    <d v="2019-06-01T00:00:00"/>
    <n v="28"/>
    <n v="19"/>
    <n v="956"/>
    <n v="864"/>
    <n v="2259"/>
    <x v="72"/>
  </r>
  <r>
    <d v="2019-06-02T00:00:00"/>
    <n v="32"/>
    <n v="24"/>
    <n v="964"/>
    <n v="864"/>
    <n v="2259"/>
    <x v="74"/>
  </r>
  <r>
    <d v="2019-06-03T00:00:00"/>
    <n v="28"/>
    <n v="24"/>
    <n v="968"/>
    <n v="864"/>
    <n v="2259"/>
    <x v="75"/>
  </r>
  <r>
    <d v="2019-06-04T00:00:00"/>
    <n v="17"/>
    <n v="17"/>
    <n v="968"/>
    <n v="864"/>
    <n v="2259"/>
    <x v="75"/>
  </r>
  <r>
    <d v="2019-06-05T00:00:00"/>
    <n v="15"/>
    <n v="15"/>
    <n v="968"/>
    <n v="864"/>
    <n v="2259"/>
    <x v="75"/>
  </r>
  <r>
    <d v="2019-06-06T00:00:00"/>
    <n v="39"/>
    <n v="35"/>
    <n v="972"/>
    <n v="864"/>
    <n v="2259"/>
    <x v="86"/>
  </r>
  <r>
    <d v="2019-06-07T00:00:00"/>
    <n v="25"/>
    <n v="48"/>
    <n v="949"/>
    <n v="864"/>
    <n v="2259"/>
    <x v="111"/>
  </r>
  <r>
    <d v="2019-06-08T00:00:00"/>
    <n v="25"/>
    <n v="16"/>
    <n v="958"/>
    <n v="864"/>
    <n v="2259"/>
    <x v="77"/>
  </r>
  <r>
    <d v="2019-06-09T00:00:00"/>
    <n v="33"/>
    <n v="24"/>
    <n v="967"/>
    <n v="864"/>
    <n v="2259"/>
    <x v="112"/>
  </r>
  <r>
    <d v="2019-06-10T00:00:00"/>
    <n v="97"/>
    <n v="84"/>
    <n v="980"/>
    <n v="864"/>
    <n v="2259"/>
    <x v="95"/>
  </r>
  <r>
    <d v="2019-06-11T00:00:00"/>
    <n v="57"/>
    <n v="50"/>
    <n v="987"/>
    <n v="864"/>
    <n v="2259"/>
    <x v="85"/>
  </r>
  <r>
    <d v="2019-06-12T00:00:00"/>
    <n v="51"/>
    <n v="49"/>
    <n v="989"/>
    <n v="864"/>
    <n v="2259"/>
    <x v="88"/>
  </r>
  <r>
    <d v="2019-06-13T00:00:00"/>
    <n v="48"/>
    <n v="41"/>
    <n v="996"/>
    <n v="864"/>
    <n v="2259"/>
    <x v="90"/>
  </r>
  <r>
    <d v="2019-06-14T00:00:00"/>
    <n v="44"/>
    <n v="87"/>
    <n v="953"/>
    <n v="864"/>
    <n v="2259"/>
    <x v="71"/>
  </r>
  <r>
    <d v="2019-06-15T00:00:00"/>
    <n v="30"/>
    <n v="22"/>
    <n v="961"/>
    <n v="864"/>
    <n v="2259"/>
    <x v="105"/>
  </r>
  <r>
    <d v="2019-06-16T00:00:00"/>
    <n v="21"/>
    <n v="13"/>
    <n v="969"/>
    <n v="864"/>
    <n v="2259"/>
    <x v="78"/>
  </r>
  <r>
    <d v="2019-06-17T00:00:00"/>
    <n v="85"/>
    <n v="80"/>
    <n v="974"/>
    <n v="864"/>
    <n v="2259"/>
    <x v="100"/>
  </r>
  <r>
    <d v="2019-06-18T00:00:00"/>
    <n v="36"/>
    <n v="33"/>
    <n v="977"/>
    <n v="864"/>
    <n v="2259"/>
    <x v="102"/>
  </r>
  <r>
    <d v="2019-06-19T00:00:00"/>
    <n v="19"/>
    <n v="16"/>
    <n v="980"/>
    <n v="864"/>
    <n v="2259"/>
    <x v="95"/>
  </r>
  <r>
    <d v="2019-06-20T00:00:00"/>
    <n v="35"/>
    <n v="32"/>
    <n v="983"/>
    <n v="864"/>
    <n v="2259"/>
    <x v="113"/>
  </r>
  <r>
    <d v="2019-06-21T00:00:00"/>
    <n v="52"/>
    <n v="86"/>
    <n v="949"/>
    <n v="864"/>
    <n v="2259"/>
    <x v="111"/>
  </r>
  <r>
    <d v="2019-06-22T00:00:00"/>
    <n v="36"/>
    <n v="23"/>
    <n v="962"/>
    <n v="864"/>
    <n v="2259"/>
    <x v="81"/>
  </r>
  <r>
    <d v="2019-06-23T00:00:00"/>
    <n v="25"/>
    <n v="18"/>
    <n v="969"/>
    <n v="864"/>
    <n v="2259"/>
    <x v="78"/>
  </r>
  <r>
    <d v="2019-06-24T00:00:00"/>
    <n v="72"/>
    <n v="71"/>
    <n v="970"/>
    <n v="864"/>
    <n v="2259"/>
    <x v="79"/>
  </r>
  <r>
    <d v="2019-06-25T00:00:00"/>
    <n v="64"/>
    <n v="60"/>
    <n v="974"/>
    <n v="864"/>
    <n v="2259"/>
    <x v="100"/>
  </r>
  <r>
    <d v="2019-06-26T00:00:00"/>
    <n v="28"/>
    <n v="28"/>
    <n v="974"/>
    <n v="864"/>
    <n v="2259"/>
    <x v="100"/>
  </r>
  <r>
    <d v="2019-06-27T00:00:00"/>
    <n v="51"/>
    <n v="47"/>
    <n v="978"/>
    <n v="864"/>
    <n v="2259"/>
    <x v="83"/>
  </r>
  <r>
    <d v="2019-06-28T00:00:00"/>
    <n v="26"/>
    <n v="43"/>
    <n v="961"/>
    <n v="864"/>
    <n v="2259"/>
    <x v="105"/>
  </r>
  <r>
    <d v="2019-06-29T00:00:00"/>
    <n v="23"/>
    <n v="16"/>
    <n v="968"/>
    <n v="864"/>
    <n v="2259"/>
    <x v="75"/>
  </r>
  <r>
    <d v="2019-06-30T00:00:00"/>
    <n v="14"/>
    <n v="9"/>
    <n v="973"/>
    <n v="864"/>
    <n v="2259"/>
    <x v="107"/>
  </r>
  <r>
    <d v="2019-07-01T00:00:00"/>
    <n v="42"/>
    <n v="35"/>
    <n v="980"/>
    <n v="864"/>
    <n v="2259"/>
    <x v="95"/>
  </r>
  <r>
    <d v="2019-07-02T00:00:00"/>
    <n v="43"/>
    <n v="43"/>
    <n v="980"/>
    <n v="864"/>
    <n v="2259"/>
    <x v="95"/>
  </r>
  <r>
    <d v="2019-07-03T00:00:00"/>
    <n v="62"/>
    <n v="61"/>
    <n v="981"/>
    <n v="864"/>
    <n v="2259"/>
    <x v="114"/>
  </r>
  <r>
    <d v="2019-07-04T00:00:00"/>
    <n v="30"/>
    <n v="26"/>
    <n v="985"/>
    <n v="864"/>
    <n v="2259"/>
    <x v="92"/>
  </r>
  <r>
    <d v="2019-07-05T00:00:00"/>
    <n v="45"/>
    <n v="83"/>
    <n v="947"/>
    <n v="864"/>
    <n v="2259"/>
    <x v="59"/>
  </r>
  <r>
    <d v="2019-07-06T00:00:00"/>
    <n v="30"/>
    <n v="22"/>
    <n v="955"/>
    <n v="864"/>
    <n v="2259"/>
    <x v="115"/>
  </r>
  <r>
    <d v="2019-07-07T00:00:00"/>
    <n v="24"/>
    <n v="15"/>
    <n v="964"/>
    <n v="864"/>
    <n v="2259"/>
    <x v="74"/>
  </r>
  <r>
    <d v="2019-07-08T00:00:00"/>
    <n v="88"/>
    <n v="75"/>
    <n v="977"/>
    <n v="864"/>
    <n v="2259"/>
    <x v="102"/>
  </r>
  <r>
    <d v="2019-07-09T00:00:00"/>
    <n v="20"/>
    <n v="20"/>
    <n v="977"/>
    <n v="864"/>
    <n v="2259"/>
    <x v="102"/>
  </r>
  <r>
    <d v="2019-07-10T00:00:00"/>
    <n v="21"/>
    <n v="20"/>
    <n v="978"/>
    <n v="864"/>
    <n v="2259"/>
    <x v="83"/>
  </r>
  <r>
    <d v="2019-07-11T00:00:00"/>
    <n v="24"/>
    <n v="21"/>
    <n v="981"/>
    <n v="864"/>
    <n v="2259"/>
    <x v="114"/>
  </r>
  <r>
    <d v="2019-07-12T00:00:00"/>
    <n v="62"/>
    <n v="115"/>
    <n v="928"/>
    <n v="864"/>
    <n v="2259"/>
    <x v="56"/>
  </r>
  <r>
    <d v="2019-07-13T00:00:00"/>
    <n v="48"/>
    <n v="33"/>
    <n v="943"/>
    <n v="864"/>
    <n v="2259"/>
    <x v="116"/>
  </r>
  <r>
    <d v="2019-07-14T00:00:00"/>
    <n v="12"/>
    <n v="9"/>
    <n v="946"/>
    <n v="864"/>
    <n v="2259"/>
    <x v="117"/>
  </r>
  <r>
    <d v="2019-07-15T00:00:00"/>
    <n v="78"/>
    <n v="78"/>
    <n v="946"/>
    <n v="864"/>
    <n v="2259"/>
    <x v="117"/>
  </r>
  <r>
    <d v="2019-07-16T00:00:00"/>
    <n v="18"/>
    <n v="18"/>
    <n v="946"/>
    <n v="864"/>
    <n v="2259"/>
    <x v="117"/>
  </r>
  <r>
    <d v="2019-07-17T00:00:00"/>
    <n v="37"/>
    <n v="37"/>
    <n v="946"/>
    <n v="864"/>
    <n v="2259"/>
    <x v="117"/>
  </r>
  <r>
    <d v="2019-07-18T00:00:00"/>
    <n v="27"/>
    <n v="23"/>
    <n v="950"/>
    <n v="864"/>
    <n v="2259"/>
    <x v="70"/>
  </r>
  <r>
    <d v="2019-07-19T00:00:00"/>
    <n v="29"/>
    <n v="49"/>
    <n v="930"/>
    <n v="864"/>
    <n v="2259"/>
    <x v="42"/>
  </r>
  <r>
    <d v="2019-07-20T00:00:00"/>
    <n v="27"/>
    <n v="20"/>
    <n v="937"/>
    <n v="864"/>
    <n v="2259"/>
    <x v="118"/>
  </r>
  <r>
    <d v="2019-07-21T00:00:00"/>
    <n v="43"/>
    <n v="32"/>
    <n v="948"/>
    <n v="864"/>
    <n v="2259"/>
    <x v="60"/>
  </r>
  <r>
    <d v="2019-07-22T00:00:00"/>
    <n v="69"/>
    <n v="61"/>
    <n v="956"/>
    <n v="864"/>
    <n v="2259"/>
    <x v="72"/>
  </r>
  <r>
    <d v="2019-07-23T00:00:00"/>
    <n v="22"/>
    <n v="21"/>
    <n v="957"/>
    <n v="864"/>
    <n v="2259"/>
    <x v="73"/>
  </r>
  <r>
    <d v="2019-07-24T00:00:00"/>
    <n v="48"/>
    <n v="43"/>
    <n v="962"/>
    <n v="864"/>
    <n v="2259"/>
    <x v="81"/>
  </r>
  <r>
    <d v="2019-07-25T00:00:00"/>
    <n v="43"/>
    <n v="39"/>
    <n v="966"/>
    <n v="864"/>
    <n v="2259"/>
    <x v="119"/>
  </r>
  <r>
    <d v="2019-07-26T00:00:00"/>
    <n v="60"/>
    <n v="100"/>
    <n v="926"/>
    <n v="864"/>
    <n v="2259"/>
    <x v="45"/>
  </r>
  <r>
    <d v="2019-07-27T00:00:00"/>
    <n v="44"/>
    <n v="28"/>
    <n v="942"/>
    <n v="864"/>
    <n v="2259"/>
    <x v="64"/>
  </r>
  <r>
    <d v="2019-07-28T00:00:00"/>
    <n v="17"/>
    <n v="12"/>
    <n v="947"/>
    <n v="864"/>
    <n v="2259"/>
    <x v="59"/>
  </r>
  <r>
    <d v="2019-07-29T00:00:00"/>
    <n v="81"/>
    <n v="80"/>
    <n v="948"/>
    <n v="864"/>
    <n v="2259"/>
    <x v="60"/>
  </r>
  <r>
    <d v="2019-07-30T00:00:00"/>
    <n v="64"/>
    <n v="59"/>
    <n v="953"/>
    <n v="864"/>
    <n v="2259"/>
    <x v="71"/>
  </r>
  <r>
    <d v="2019-07-31T00:00:00"/>
    <n v="22"/>
    <n v="22"/>
    <n v="953"/>
    <n v="864"/>
    <n v="2259"/>
    <x v="71"/>
  </r>
  <r>
    <d v="2019-08-01T00:00:00"/>
    <n v="33"/>
    <n v="29"/>
    <n v="957"/>
    <n v="864"/>
    <n v="2259"/>
    <x v="73"/>
  </r>
  <r>
    <d v="2019-08-02T00:00:00"/>
    <n v="29"/>
    <n v="48"/>
    <n v="938"/>
    <n v="864"/>
    <n v="2259"/>
    <x v="57"/>
  </r>
  <r>
    <d v="2019-08-03T00:00:00"/>
    <n v="29"/>
    <n v="21"/>
    <n v="946"/>
    <n v="864"/>
    <n v="2259"/>
    <x v="117"/>
  </r>
  <r>
    <d v="2019-08-04T00:00:00"/>
    <n v="29"/>
    <n v="21"/>
    <n v="954"/>
    <n v="864"/>
    <n v="2259"/>
    <x v="120"/>
  </r>
  <r>
    <d v="2019-08-05T00:00:00"/>
    <n v="48"/>
    <n v="48"/>
    <n v="954"/>
    <n v="864"/>
    <n v="2259"/>
    <x v="120"/>
  </r>
  <r>
    <d v="2019-08-06T00:00:00"/>
    <n v="62"/>
    <n v="56"/>
    <n v="960"/>
    <n v="864"/>
    <n v="2259"/>
    <x v="101"/>
  </r>
  <r>
    <d v="2019-08-07T00:00:00"/>
    <n v="29"/>
    <n v="26"/>
    <n v="963"/>
    <n v="864"/>
    <n v="2259"/>
    <x v="121"/>
  </r>
  <r>
    <d v="2019-08-08T00:00:00"/>
    <n v="18"/>
    <n v="16"/>
    <n v="965"/>
    <n v="864"/>
    <n v="2259"/>
    <x v="82"/>
  </r>
  <r>
    <d v="2019-08-09T00:00:00"/>
    <n v="46"/>
    <n v="84"/>
    <n v="927"/>
    <n v="864"/>
    <n v="2259"/>
    <x v="46"/>
  </r>
  <r>
    <d v="2019-08-10T00:00:00"/>
    <n v="26"/>
    <n v="18"/>
    <n v="935"/>
    <n v="864"/>
    <n v="2259"/>
    <x v="122"/>
  </r>
  <r>
    <d v="2019-08-11T00:00:00"/>
    <n v="19"/>
    <n v="13"/>
    <n v="941"/>
    <n v="864"/>
    <n v="2259"/>
    <x v="67"/>
  </r>
  <r>
    <d v="2019-08-12T00:00:00"/>
    <n v="73"/>
    <n v="73"/>
    <n v="941"/>
    <n v="864"/>
    <n v="2259"/>
    <x v="67"/>
  </r>
  <r>
    <d v="2019-08-13T00:00:00"/>
    <n v="42"/>
    <n v="37"/>
    <n v="946"/>
    <n v="864"/>
    <n v="2259"/>
    <x v="117"/>
  </r>
  <r>
    <d v="2019-08-14T00:00:00"/>
    <n v="60"/>
    <n v="56"/>
    <n v="950"/>
    <n v="864"/>
    <n v="2259"/>
    <x v="70"/>
  </r>
  <r>
    <d v="2019-08-15T00:00:00"/>
    <n v="52"/>
    <n v="48"/>
    <n v="954"/>
    <n v="864"/>
    <n v="2259"/>
    <x v="120"/>
  </r>
  <r>
    <d v="2019-08-16T00:00:00"/>
    <n v="35"/>
    <n v="59"/>
    <n v="930"/>
    <n v="864"/>
    <n v="2259"/>
    <x v="42"/>
  </r>
  <r>
    <d v="2019-08-17T00:00:00"/>
    <n v="45"/>
    <n v="31"/>
    <n v="944"/>
    <n v="864"/>
    <n v="2259"/>
    <x v="58"/>
  </r>
  <r>
    <d v="2019-08-18T00:00:00"/>
    <n v="29"/>
    <n v="19"/>
    <n v="954"/>
    <n v="864"/>
    <n v="2259"/>
    <x v="120"/>
  </r>
  <r>
    <d v="2019-08-19T00:00:00"/>
    <n v="85"/>
    <n v="75"/>
    <n v="964"/>
    <n v="864"/>
    <n v="2259"/>
    <x v="74"/>
  </r>
  <r>
    <d v="2019-08-20T00:00:00"/>
    <n v="32"/>
    <n v="28"/>
    <n v="968"/>
    <n v="864"/>
    <n v="2259"/>
    <x v="75"/>
  </r>
  <r>
    <d v="2019-08-21T00:00:00"/>
    <n v="19"/>
    <n v="18"/>
    <n v="969"/>
    <n v="864"/>
    <n v="2259"/>
    <x v="78"/>
  </r>
  <r>
    <d v="2019-08-22T00:00:00"/>
    <n v="26"/>
    <n v="23"/>
    <n v="972"/>
    <n v="864"/>
    <n v="2259"/>
    <x v="86"/>
  </r>
  <r>
    <d v="2019-08-23T00:00:00"/>
    <n v="62"/>
    <n v="118"/>
    <n v="916"/>
    <n v="864"/>
    <n v="2259"/>
    <x v="52"/>
  </r>
  <r>
    <d v="2019-08-24T00:00:00"/>
    <n v="41"/>
    <n v="29"/>
    <n v="928"/>
    <n v="864"/>
    <n v="2259"/>
    <x v="56"/>
  </r>
  <r>
    <d v="2019-08-25T00:00:00"/>
    <n v="16"/>
    <n v="12"/>
    <n v="932"/>
    <n v="864"/>
    <n v="2259"/>
    <x v="123"/>
  </r>
  <r>
    <d v="2019-08-26T00:00:00"/>
    <n v="97"/>
    <n v="85"/>
    <n v="944"/>
    <n v="864"/>
    <n v="2259"/>
    <x v="58"/>
  </r>
  <r>
    <d v="2019-08-27T00:00:00"/>
    <n v="58"/>
    <n v="58"/>
    <n v="944"/>
    <n v="864"/>
    <n v="2259"/>
    <x v="58"/>
  </r>
  <r>
    <d v="2019-08-28T00:00:00"/>
    <n v="59"/>
    <n v="51"/>
    <n v="952"/>
    <n v="864"/>
    <n v="2259"/>
    <x v="124"/>
  </r>
  <r>
    <d v="2019-08-29T00:00:00"/>
    <n v="61"/>
    <n v="61"/>
    <n v="952"/>
    <n v="864"/>
    <n v="2259"/>
    <x v="124"/>
  </r>
  <r>
    <d v="2019-08-30T00:00:00"/>
    <n v="39"/>
    <n v="67"/>
    <n v="924"/>
    <n v="864"/>
    <n v="2259"/>
    <x v="125"/>
  </r>
  <r>
    <d v="2019-08-31T00:00:00"/>
    <n v="18"/>
    <n v="12"/>
    <n v="930"/>
    <n v="864"/>
    <n v="2259"/>
    <x v="42"/>
  </r>
  <r>
    <d v="2019-09-01T00:00:00"/>
    <n v="31"/>
    <n v="23"/>
    <n v="938"/>
    <n v="864"/>
    <n v="2259"/>
    <x v="57"/>
  </r>
  <r>
    <d v="2019-09-02T00:00:00"/>
    <n v="66"/>
    <n v="61"/>
    <n v="943"/>
    <n v="864"/>
    <n v="2259"/>
    <x v="116"/>
  </r>
  <r>
    <d v="2019-09-03T00:00:00"/>
    <n v="38"/>
    <n v="35"/>
    <n v="946"/>
    <n v="864"/>
    <n v="2259"/>
    <x v="117"/>
  </r>
  <r>
    <d v="2019-09-04T00:00:00"/>
    <n v="41"/>
    <n v="35"/>
    <n v="952"/>
    <n v="864"/>
    <n v="2259"/>
    <x v="124"/>
  </r>
  <r>
    <d v="2019-09-05T00:00:00"/>
    <n v="24"/>
    <n v="24"/>
    <n v="952"/>
    <n v="864"/>
    <n v="2259"/>
    <x v="124"/>
  </r>
  <r>
    <d v="2019-09-06T00:00:00"/>
    <n v="52"/>
    <n v="101"/>
    <n v="903"/>
    <n v="864"/>
    <n v="2259"/>
    <x v="16"/>
  </r>
  <r>
    <d v="2019-09-07T00:00:00"/>
    <n v="26"/>
    <n v="17"/>
    <n v="912"/>
    <n v="864"/>
    <n v="2259"/>
    <x v="36"/>
  </r>
  <r>
    <d v="2019-09-08T00:00:00"/>
    <n v="30"/>
    <n v="20"/>
    <n v="922"/>
    <n v="864"/>
    <n v="2259"/>
    <x v="40"/>
  </r>
  <r>
    <d v="2019-09-09T00:00:00"/>
    <n v="27"/>
    <n v="25"/>
    <n v="924"/>
    <n v="864"/>
    <n v="2259"/>
    <x v="125"/>
  </r>
  <r>
    <d v="2019-09-10T00:00:00"/>
    <n v="16"/>
    <n v="16"/>
    <n v="924"/>
    <n v="864"/>
    <n v="2259"/>
    <x v="125"/>
  </r>
  <r>
    <d v="2019-09-11T00:00:00"/>
    <n v="55"/>
    <n v="49"/>
    <n v="930"/>
    <n v="864"/>
    <n v="2259"/>
    <x v="42"/>
  </r>
  <r>
    <d v="2019-09-12T00:00:00"/>
    <n v="48"/>
    <n v="41"/>
    <n v="937"/>
    <n v="864"/>
    <n v="2259"/>
    <x v="118"/>
  </r>
  <r>
    <d v="2019-09-13T00:00:00"/>
    <n v="31"/>
    <n v="56"/>
    <n v="912"/>
    <n v="864"/>
    <n v="2259"/>
    <x v="36"/>
  </r>
  <r>
    <d v="2019-09-14T00:00:00"/>
    <n v="36"/>
    <n v="24"/>
    <n v="924"/>
    <n v="864"/>
    <n v="2259"/>
    <x v="125"/>
  </r>
  <r>
    <d v="2019-09-15T00:00:00"/>
    <n v="39"/>
    <n v="28"/>
    <n v="935"/>
    <n v="864"/>
    <n v="2259"/>
    <x v="122"/>
  </r>
  <r>
    <d v="2019-09-16T00:00:00"/>
    <n v="90"/>
    <n v="87"/>
    <n v="938"/>
    <n v="864"/>
    <n v="2259"/>
    <x v="57"/>
  </r>
  <r>
    <d v="2019-09-17T00:00:00"/>
    <n v="24"/>
    <n v="21"/>
    <n v="941"/>
    <n v="864"/>
    <n v="2259"/>
    <x v="67"/>
  </r>
  <r>
    <d v="2019-09-18T00:00:00"/>
    <n v="38"/>
    <n v="36"/>
    <n v="943"/>
    <n v="864"/>
    <n v="2259"/>
    <x v="116"/>
  </r>
  <r>
    <d v="2019-09-19T00:00:00"/>
    <n v="45"/>
    <n v="38"/>
    <n v="950"/>
    <n v="864"/>
    <n v="2259"/>
    <x v="70"/>
  </r>
  <r>
    <d v="2019-09-20T00:00:00"/>
    <n v="38"/>
    <n v="73"/>
    <n v="915"/>
    <n v="864"/>
    <n v="2259"/>
    <x v="37"/>
  </r>
  <r>
    <d v="2019-09-21T00:00:00"/>
    <n v="35"/>
    <n v="25"/>
    <n v="925"/>
    <n v="864"/>
    <n v="2259"/>
    <x v="49"/>
  </r>
  <r>
    <d v="2019-09-22T00:00:00"/>
    <n v="21"/>
    <n v="14"/>
    <n v="932"/>
    <n v="864"/>
    <n v="2259"/>
    <x v="123"/>
  </r>
  <r>
    <d v="2019-09-23T00:00:00"/>
    <n v="87"/>
    <n v="73"/>
    <n v="946"/>
    <n v="864"/>
    <n v="2259"/>
    <x v="117"/>
  </r>
  <r>
    <d v="2019-09-24T00:00:00"/>
    <n v="55"/>
    <n v="55"/>
    <n v="946"/>
    <n v="864"/>
    <n v="2259"/>
    <x v="117"/>
  </r>
  <r>
    <d v="2019-09-25T00:00:00"/>
    <n v="47"/>
    <n v="42"/>
    <n v="951"/>
    <n v="864"/>
    <n v="2259"/>
    <x v="68"/>
  </r>
  <r>
    <d v="2019-09-26T00:00:00"/>
    <n v="21"/>
    <n v="21"/>
    <n v="951"/>
    <n v="864"/>
    <n v="2259"/>
    <x v="68"/>
  </r>
  <r>
    <d v="2019-09-27T00:00:00"/>
    <n v="43"/>
    <n v="77"/>
    <n v="917"/>
    <n v="864"/>
    <n v="2259"/>
    <x v="126"/>
  </r>
  <r>
    <d v="2019-09-28T00:00:00"/>
    <n v="33"/>
    <n v="24"/>
    <n v="926"/>
    <n v="864"/>
    <n v="2259"/>
    <x v="45"/>
  </r>
  <r>
    <d v="2019-09-29T00:00:00"/>
    <n v="42"/>
    <n v="28"/>
    <n v="940"/>
    <n v="864"/>
    <n v="2259"/>
    <x v="66"/>
  </r>
  <r>
    <d v="2019-09-30T00:00:00"/>
    <n v="96"/>
    <n v="82"/>
    <n v="954"/>
    <n v="864"/>
    <n v="2259"/>
    <x v="120"/>
  </r>
  <r>
    <d v="2019-10-01T00:00:00"/>
    <n v="63"/>
    <n v="58"/>
    <n v="959"/>
    <n v="864"/>
    <n v="2259"/>
    <x v="106"/>
  </r>
  <r>
    <d v="2019-10-02T00:00:00"/>
    <n v="56"/>
    <n v="56"/>
    <n v="959"/>
    <n v="864"/>
    <n v="2259"/>
    <x v="106"/>
  </r>
  <r>
    <d v="2019-10-03T00:00:00"/>
    <n v="15"/>
    <n v="13"/>
    <n v="961"/>
    <n v="864"/>
    <n v="2259"/>
    <x v="105"/>
  </r>
  <r>
    <d v="2019-10-04T00:00:00"/>
    <n v="16"/>
    <n v="30"/>
    <n v="947"/>
    <n v="864"/>
    <n v="2259"/>
    <x v="59"/>
  </r>
  <r>
    <d v="2019-10-05T00:00:00"/>
    <n v="14"/>
    <n v="11"/>
    <n v="950"/>
    <n v="864"/>
    <n v="2259"/>
    <x v="70"/>
  </r>
  <r>
    <d v="2019-10-06T00:00:00"/>
    <n v="45"/>
    <n v="34"/>
    <n v="961"/>
    <n v="864"/>
    <n v="2259"/>
    <x v="105"/>
  </r>
  <r>
    <d v="2019-10-07T00:00:00"/>
    <n v="33"/>
    <n v="30"/>
    <n v="964"/>
    <n v="864"/>
    <n v="2259"/>
    <x v="74"/>
  </r>
  <r>
    <d v="2019-10-08T00:00:00"/>
    <n v="15"/>
    <n v="15"/>
    <n v="964"/>
    <n v="864"/>
    <n v="2259"/>
    <x v="74"/>
  </r>
  <r>
    <d v="2019-10-09T00:00:00"/>
    <n v="63"/>
    <n v="55"/>
    <n v="972"/>
    <n v="864"/>
    <n v="2259"/>
    <x v="86"/>
  </r>
  <r>
    <d v="2019-10-10T00:00:00"/>
    <n v="22"/>
    <n v="20"/>
    <n v="974"/>
    <n v="864"/>
    <n v="2259"/>
    <x v="100"/>
  </r>
  <r>
    <d v="2019-10-11T00:00:00"/>
    <n v="60"/>
    <n v="114"/>
    <n v="920"/>
    <n v="864"/>
    <n v="2259"/>
    <x v="39"/>
  </r>
  <r>
    <d v="2019-10-12T00:00:00"/>
    <n v="18"/>
    <n v="13"/>
    <n v="925"/>
    <n v="864"/>
    <n v="2259"/>
    <x v="49"/>
  </r>
  <r>
    <d v="2019-10-13T00:00:00"/>
    <n v="25"/>
    <n v="16"/>
    <n v="934"/>
    <n v="864"/>
    <n v="2259"/>
    <x v="69"/>
  </r>
  <r>
    <d v="2019-10-14T00:00:00"/>
    <n v="24"/>
    <n v="23"/>
    <n v="935"/>
    <n v="864"/>
    <n v="2259"/>
    <x v="122"/>
  </r>
  <r>
    <d v="2019-10-15T00:00:00"/>
    <n v="28"/>
    <n v="27"/>
    <n v="936"/>
    <n v="864"/>
    <n v="2259"/>
    <x v="50"/>
  </r>
  <r>
    <d v="2019-10-16T00:00:00"/>
    <n v="29"/>
    <n v="25"/>
    <n v="940"/>
    <n v="864"/>
    <n v="2259"/>
    <x v="66"/>
  </r>
  <r>
    <d v="2019-10-17T00:00:00"/>
    <n v="24"/>
    <n v="22"/>
    <n v="942"/>
    <n v="864"/>
    <n v="2259"/>
    <x v="64"/>
  </r>
  <r>
    <d v="2019-10-18T00:00:00"/>
    <n v="19"/>
    <n v="35"/>
    <n v="926"/>
    <n v="864"/>
    <n v="2259"/>
    <x v="45"/>
  </r>
  <r>
    <d v="2019-10-19T00:00:00"/>
    <n v="12"/>
    <n v="9"/>
    <n v="929"/>
    <n v="864"/>
    <n v="2259"/>
    <x v="41"/>
  </r>
  <r>
    <d v="2019-10-20T00:00:00"/>
    <n v="24"/>
    <n v="15"/>
    <n v="938"/>
    <n v="864"/>
    <n v="2259"/>
    <x v="57"/>
  </r>
  <r>
    <d v="2019-10-21T00:00:00"/>
    <n v="91"/>
    <n v="86"/>
    <n v="943"/>
    <n v="864"/>
    <n v="2259"/>
    <x v="116"/>
  </r>
  <r>
    <d v="2019-10-22T00:00:00"/>
    <n v="23"/>
    <n v="19"/>
    <n v="947"/>
    <n v="864"/>
    <n v="2259"/>
    <x v="59"/>
  </r>
  <r>
    <d v="2019-10-23T00:00:00"/>
    <n v="31"/>
    <n v="27"/>
    <n v="951"/>
    <n v="864"/>
    <n v="2259"/>
    <x v="68"/>
  </r>
  <r>
    <d v="2019-10-24T00:00:00"/>
    <n v="21"/>
    <n v="20"/>
    <n v="952"/>
    <n v="864"/>
    <n v="2259"/>
    <x v="124"/>
  </r>
  <r>
    <d v="2019-10-25T00:00:00"/>
    <n v="34"/>
    <n v="68"/>
    <n v="918"/>
    <n v="864"/>
    <n v="2259"/>
    <x v="127"/>
  </r>
  <r>
    <d v="2019-10-26T00:00:00"/>
    <n v="30"/>
    <n v="22"/>
    <n v="926"/>
    <n v="864"/>
    <n v="2259"/>
    <x v="45"/>
  </r>
  <r>
    <d v="2019-10-27T00:00:00"/>
    <n v="22"/>
    <n v="15"/>
    <n v="933"/>
    <n v="864"/>
    <n v="2259"/>
    <x v="65"/>
  </r>
  <r>
    <d v="2019-10-28T00:00:00"/>
    <n v="42"/>
    <n v="42"/>
    <n v="933"/>
    <n v="864"/>
    <n v="2259"/>
    <x v="65"/>
  </r>
  <r>
    <d v="2019-10-29T00:00:00"/>
    <n v="49"/>
    <n v="42"/>
    <n v="940"/>
    <n v="864"/>
    <n v="2259"/>
    <x v="66"/>
  </r>
  <r>
    <d v="2019-10-30T00:00:00"/>
    <n v="58"/>
    <n v="49"/>
    <n v="949"/>
    <n v="864"/>
    <n v="2259"/>
    <x v="111"/>
  </r>
  <r>
    <d v="2019-10-31T00:00:00"/>
    <n v="53"/>
    <n v="48"/>
    <n v="954"/>
    <n v="864"/>
    <n v="2259"/>
    <x v="120"/>
  </r>
  <r>
    <d v="2019-11-01T00:00:00"/>
    <n v="17"/>
    <n v="33"/>
    <n v="938"/>
    <n v="864"/>
    <n v="2259"/>
    <x v="57"/>
  </r>
  <r>
    <d v="2019-11-02T00:00:00"/>
    <n v="30"/>
    <n v="22"/>
    <n v="946"/>
    <n v="864"/>
    <n v="2259"/>
    <x v="117"/>
  </r>
  <r>
    <d v="2019-11-03T00:00:00"/>
    <n v="48"/>
    <n v="35"/>
    <n v="959"/>
    <n v="864"/>
    <n v="2259"/>
    <x v="106"/>
  </r>
  <r>
    <d v="2019-11-04T00:00:00"/>
    <n v="94"/>
    <n v="79"/>
    <n v="974"/>
    <n v="864"/>
    <n v="2259"/>
    <x v="100"/>
  </r>
  <r>
    <d v="2019-11-05T00:00:00"/>
    <n v="60"/>
    <n v="50"/>
    <n v="984"/>
    <n v="864"/>
    <n v="2259"/>
    <x v="108"/>
  </r>
  <r>
    <d v="2019-11-06T00:00:00"/>
    <n v="25"/>
    <n v="22"/>
    <n v="987"/>
    <n v="864"/>
    <n v="2259"/>
    <x v="85"/>
  </r>
  <r>
    <d v="2019-11-07T00:00:00"/>
    <n v="35"/>
    <n v="31"/>
    <n v="991"/>
    <n v="864"/>
    <n v="2259"/>
    <x v="128"/>
  </r>
  <r>
    <d v="2019-11-08T00:00:00"/>
    <n v="54"/>
    <n v="106"/>
    <n v="939"/>
    <n v="864"/>
    <n v="2259"/>
    <x v="129"/>
  </r>
  <r>
    <d v="2019-11-09T00:00:00"/>
    <n v="45"/>
    <n v="29"/>
    <n v="955"/>
    <n v="864"/>
    <n v="2259"/>
    <x v="115"/>
  </r>
  <r>
    <d v="2019-11-10T00:00:00"/>
    <n v="17"/>
    <n v="12"/>
    <n v="960"/>
    <n v="864"/>
    <n v="2259"/>
    <x v="101"/>
  </r>
  <r>
    <d v="2019-11-11T00:00:00"/>
    <n v="94"/>
    <n v="79"/>
    <n v="975"/>
    <n v="864"/>
    <n v="2259"/>
    <x v="130"/>
  </r>
  <r>
    <d v="2019-11-12T00:00:00"/>
    <n v="64"/>
    <n v="61"/>
    <n v="978"/>
    <n v="864"/>
    <n v="2259"/>
    <x v="83"/>
  </r>
  <r>
    <d v="2019-11-13T00:00:00"/>
    <n v="49"/>
    <n v="46"/>
    <n v="981"/>
    <n v="864"/>
    <n v="2259"/>
    <x v="114"/>
  </r>
  <r>
    <d v="2019-11-14T00:00:00"/>
    <n v="24"/>
    <n v="23"/>
    <n v="982"/>
    <n v="864"/>
    <n v="2259"/>
    <x v="87"/>
  </r>
  <r>
    <d v="2019-11-15T00:00:00"/>
    <n v="36"/>
    <n v="61"/>
    <n v="957"/>
    <n v="864"/>
    <n v="2259"/>
    <x v="73"/>
  </r>
  <r>
    <d v="2019-11-16T00:00:00"/>
    <n v="13"/>
    <n v="9"/>
    <n v="961"/>
    <n v="864"/>
    <n v="2259"/>
    <x v="105"/>
  </r>
  <r>
    <d v="2019-11-17T00:00:00"/>
    <n v="33"/>
    <n v="21"/>
    <n v="973"/>
    <n v="864"/>
    <n v="2259"/>
    <x v="107"/>
  </r>
  <r>
    <d v="2019-11-18T00:00:00"/>
    <n v="97"/>
    <n v="81"/>
    <n v="989"/>
    <n v="864"/>
    <n v="2259"/>
    <x v="88"/>
  </r>
  <r>
    <d v="2019-11-19T00:00:00"/>
    <n v="56"/>
    <n v="54"/>
    <n v="991"/>
    <n v="864"/>
    <n v="2259"/>
    <x v="128"/>
  </r>
  <r>
    <d v="2019-11-20T00:00:00"/>
    <n v="32"/>
    <n v="31"/>
    <n v="992"/>
    <n v="864"/>
    <n v="2259"/>
    <x v="89"/>
  </r>
  <r>
    <d v="2019-11-21T00:00:00"/>
    <n v="59"/>
    <n v="56"/>
    <n v="995"/>
    <n v="864"/>
    <n v="2259"/>
    <x v="93"/>
  </r>
  <r>
    <d v="2019-11-22T00:00:00"/>
    <n v="33"/>
    <n v="61"/>
    <n v="967"/>
    <n v="864"/>
    <n v="2259"/>
    <x v="112"/>
  </r>
  <r>
    <d v="2019-11-23T00:00:00"/>
    <n v="27"/>
    <n v="20"/>
    <n v="974"/>
    <n v="864"/>
    <n v="2259"/>
    <x v="100"/>
  </r>
  <r>
    <d v="2019-11-24T00:00:00"/>
    <n v="43"/>
    <n v="30"/>
    <n v="987"/>
    <n v="864"/>
    <n v="2259"/>
    <x v="85"/>
  </r>
  <r>
    <d v="2019-11-25T00:00:00"/>
    <n v="85"/>
    <n v="85"/>
    <n v="987"/>
    <n v="864"/>
    <n v="2259"/>
    <x v="85"/>
  </r>
  <r>
    <d v="2019-11-26T00:00:00"/>
    <n v="33"/>
    <n v="31"/>
    <n v="989"/>
    <n v="864"/>
    <n v="2259"/>
    <x v="88"/>
  </r>
  <r>
    <d v="2019-11-27T00:00:00"/>
    <n v="16"/>
    <n v="16"/>
    <n v="989"/>
    <n v="864"/>
    <n v="2259"/>
    <x v="88"/>
  </r>
  <r>
    <d v="2019-11-28T00:00:00"/>
    <n v="40"/>
    <n v="34"/>
    <n v="995"/>
    <n v="864"/>
    <n v="2259"/>
    <x v="93"/>
  </r>
  <r>
    <d v="2019-11-29T00:00:00"/>
    <n v="37"/>
    <n v="72"/>
    <n v="960"/>
    <n v="864"/>
    <n v="2259"/>
    <x v="101"/>
  </r>
  <r>
    <d v="2019-11-30T00:00:00"/>
    <n v="45"/>
    <n v="31"/>
    <n v="974"/>
    <n v="864"/>
    <n v="2259"/>
    <x v="100"/>
  </r>
  <r>
    <d v="2019-12-01T00:00:00"/>
    <n v="40"/>
    <n v="27"/>
    <n v="987"/>
    <n v="864"/>
    <n v="2259"/>
    <x v="85"/>
  </r>
  <r>
    <d v="2019-12-02T00:00:00"/>
    <n v="66"/>
    <n v="55"/>
    <n v="998"/>
    <n v="864"/>
    <n v="2259"/>
    <x v="131"/>
  </r>
  <r>
    <d v="2019-12-03T00:00:00"/>
    <n v="54"/>
    <n v="47"/>
    <n v="1005"/>
    <n v="864"/>
    <n v="2259"/>
    <x v="132"/>
  </r>
  <r>
    <d v="2019-12-04T00:00:00"/>
    <n v="38"/>
    <n v="34"/>
    <n v="1009"/>
    <n v="864"/>
    <n v="2259"/>
    <x v="133"/>
  </r>
  <r>
    <d v="2019-12-05T00:00:00"/>
    <n v="37"/>
    <n v="33"/>
    <n v="1013"/>
    <n v="864"/>
    <n v="2259"/>
    <x v="134"/>
  </r>
  <r>
    <d v="2019-12-06T00:00:00"/>
    <n v="21"/>
    <n v="39"/>
    <n v="995"/>
    <n v="864"/>
    <n v="2259"/>
    <x v="93"/>
  </r>
  <r>
    <d v="2019-12-07T00:00:00"/>
    <n v="33"/>
    <n v="24"/>
    <n v="1004"/>
    <n v="864"/>
    <n v="2259"/>
    <x v="99"/>
  </r>
  <r>
    <d v="2019-12-08T00:00:00"/>
    <n v="37"/>
    <n v="24"/>
    <n v="1017"/>
    <n v="864"/>
    <n v="2259"/>
    <x v="135"/>
  </r>
  <r>
    <d v="2019-12-09T00:00:00"/>
    <n v="51"/>
    <n v="51"/>
    <n v="1017"/>
    <n v="864"/>
    <n v="2259"/>
    <x v="135"/>
  </r>
  <r>
    <d v="2019-12-10T00:00:00"/>
    <n v="51"/>
    <n v="47"/>
    <n v="1021"/>
    <n v="864"/>
    <n v="2259"/>
    <x v="136"/>
  </r>
  <r>
    <d v="2019-12-11T00:00:00"/>
    <n v="30"/>
    <n v="25"/>
    <n v="1026"/>
    <n v="864"/>
    <n v="2259"/>
    <x v="137"/>
  </r>
  <r>
    <d v="2019-12-12T00:00:00"/>
    <n v="36"/>
    <n v="35"/>
    <n v="1027"/>
    <n v="864"/>
    <n v="2259"/>
    <x v="138"/>
  </r>
  <r>
    <d v="2019-12-13T00:00:00"/>
    <n v="18"/>
    <n v="30"/>
    <n v="1015"/>
    <n v="864"/>
    <n v="2259"/>
    <x v="139"/>
  </r>
  <r>
    <d v="2019-12-14T00:00:00"/>
    <n v="47"/>
    <n v="34"/>
    <n v="1028"/>
    <n v="864"/>
    <n v="2259"/>
    <x v="140"/>
  </r>
  <r>
    <d v="2019-12-15T00:00:00"/>
    <n v="31"/>
    <n v="23"/>
    <n v="1036"/>
    <n v="864"/>
    <n v="2259"/>
    <x v="141"/>
  </r>
  <r>
    <d v="2019-12-16T00:00:00"/>
    <n v="57"/>
    <n v="49"/>
    <n v="1044"/>
    <n v="864"/>
    <n v="2259"/>
    <x v="142"/>
  </r>
  <r>
    <d v="2019-12-17T00:00:00"/>
    <n v="39"/>
    <n v="34"/>
    <n v="1049"/>
    <n v="864"/>
    <n v="2259"/>
    <x v="143"/>
  </r>
  <r>
    <d v="2019-12-18T00:00:00"/>
    <n v="26"/>
    <n v="22"/>
    <n v="1053"/>
    <n v="864"/>
    <n v="2259"/>
    <x v="144"/>
  </r>
  <r>
    <d v="2019-12-19T00:00:00"/>
    <n v="39"/>
    <n v="36"/>
    <n v="1056"/>
    <n v="864"/>
    <n v="2259"/>
    <x v="145"/>
  </r>
  <r>
    <d v="2019-12-20T00:00:00"/>
    <n v="23"/>
    <n v="38"/>
    <n v="1041"/>
    <n v="864"/>
    <n v="2259"/>
    <x v="146"/>
  </r>
  <r>
    <d v="2019-12-21T00:00:00"/>
    <n v="45"/>
    <n v="29"/>
    <n v="1057"/>
    <n v="864"/>
    <n v="2259"/>
    <x v="147"/>
  </r>
  <r>
    <d v="2019-12-22T00:00:00"/>
    <n v="15"/>
    <n v="11"/>
    <n v="1061"/>
    <n v="864"/>
    <n v="2259"/>
    <x v="148"/>
  </r>
  <r>
    <d v="2019-12-23T00:00:00"/>
    <n v="87"/>
    <n v="77"/>
    <n v="1071"/>
    <n v="864"/>
    <n v="2259"/>
    <x v="149"/>
  </r>
  <r>
    <d v="2019-12-24T00:00:00"/>
    <n v="50"/>
    <n v="46"/>
    <n v="1075"/>
    <n v="864"/>
    <n v="2259"/>
    <x v="150"/>
  </r>
  <r>
    <d v="2019-12-25T00:00:00"/>
    <n v="43"/>
    <n v="43"/>
    <n v="1075"/>
    <n v="864"/>
    <n v="2259"/>
    <x v="150"/>
  </r>
  <r>
    <d v="2019-12-26T00:00:00"/>
    <n v="47"/>
    <n v="45"/>
    <n v="1077"/>
    <n v="864"/>
    <n v="2259"/>
    <x v="151"/>
  </r>
  <r>
    <d v="2019-12-27T00:00:00"/>
    <n v="41"/>
    <n v="78"/>
    <n v="1040"/>
    <n v="864"/>
    <n v="2259"/>
    <x v="152"/>
  </r>
  <r>
    <d v="2019-12-28T00:00:00"/>
    <n v="19"/>
    <n v="13"/>
    <n v="1046"/>
    <n v="864"/>
    <n v="2259"/>
    <x v="153"/>
  </r>
  <r>
    <d v="2019-12-29T00:00:00"/>
    <n v="13"/>
    <n v="9"/>
    <n v="1050"/>
    <n v="864"/>
    <n v="2259"/>
    <x v="154"/>
  </r>
  <r>
    <d v="2019-12-30T00:00:00"/>
    <n v="30"/>
    <n v="30"/>
    <n v="1050"/>
    <n v="864"/>
    <n v="2259"/>
    <x v="154"/>
  </r>
  <r>
    <d v="2019-12-31T00:00:00"/>
    <n v="51"/>
    <n v="45"/>
    <n v="1056"/>
    <n v="864"/>
    <n v="2259"/>
    <x v="145"/>
  </r>
  <r>
    <d v="2020-01-01T00:00:00"/>
    <n v="52"/>
    <n v="51"/>
    <n v="1057"/>
    <n v="864"/>
    <n v="2259"/>
    <x v="147"/>
  </r>
  <r>
    <d v="2020-01-02T00:00:00"/>
    <n v="30"/>
    <n v="25"/>
    <n v="1062"/>
    <n v="864"/>
    <n v="2259"/>
    <x v="155"/>
  </r>
  <r>
    <d v="2020-01-03T00:00:00"/>
    <n v="64"/>
    <n v="125"/>
    <n v="1001"/>
    <n v="864"/>
    <n v="2259"/>
    <x v="97"/>
  </r>
  <r>
    <d v="2020-01-04T00:00:00"/>
    <n v="18"/>
    <n v="13"/>
    <n v="1006"/>
    <n v="864"/>
    <n v="2259"/>
    <x v="156"/>
  </r>
  <r>
    <d v="2020-01-05T00:00:00"/>
    <n v="25"/>
    <n v="19"/>
    <n v="1012"/>
    <n v="864"/>
    <n v="2259"/>
    <x v="157"/>
  </r>
  <r>
    <d v="2020-01-06T00:00:00"/>
    <n v="91"/>
    <n v="81"/>
    <n v="1022"/>
    <n v="864"/>
    <n v="2259"/>
    <x v="158"/>
  </r>
  <r>
    <d v="2020-01-07T00:00:00"/>
    <n v="40"/>
    <n v="40"/>
    <n v="1022"/>
    <n v="864"/>
    <n v="2259"/>
    <x v="158"/>
  </r>
  <r>
    <d v="2020-01-08T00:00:00"/>
    <n v="26"/>
    <n v="22"/>
    <n v="1026"/>
    <n v="864"/>
    <n v="2259"/>
    <x v="137"/>
  </r>
  <r>
    <d v="2020-01-09T00:00:00"/>
    <n v="29"/>
    <n v="27"/>
    <n v="1028"/>
    <n v="864"/>
    <n v="2259"/>
    <x v="140"/>
  </r>
  <r>
    <d v="2020-01-10T00:00:00"/>
    <n v="52"/>
    <n v="89"/>
    <n v="991"/>
    <n v="864"/>
    <n v="2259"/>
    <x v="128"/>
  </r>
  <r>
    <d v="2020-01-11T00:00:00"/>
    <n v="44"/>
    <n v="30"/>
    <n v="1005"/>
    <n v="864"/>
    <n v="2259"/>
    <x v="132"/>
  </r>
  <r>
    <d v="2020-01-12T00:00:00"/>
    <n v="30"/>
    <n v="20"/>
    <n v="1015"/>
    <n v="864"/>
    <n v="2259"/>
    <x v="139"/>
  </r>
  <r>
    <d v="2020-01-13T00:00:00"/>
    <n v="75"/>
    <n v="73"/>
    <n v="1017"/>
    <n v="864"/>
    <n v="2259"/>
    <x v="135"/>
  </r>
  <r>
    <d v="2020-01-14T00:00:00"/>
    <n v="25"/>
    <n v="22"/>
    <n v="1020"/>
    <n v="864"/>
    <n v="2259"/>
    <x v="159"/>
  </r>
  <r>
    <d v="2020-01-15T00:00:00"/>
    <n v="42"/>
    <n v="39"/>
    <n v="1023"/>
    <n v="864"/>
    <n v="2259"/>
    <x v="160"/>
  </r>
  <r>
    <d v="2020-01-16T00:00:00"/>
    <n v="21"/>
    <n v="20"/>
    <n v="1024"/>
    <n v="864"/>
    <n v="2259"/>
    <x v="161"/>
  </r>
  <r>
    <d v="2020-01-17T00:00:00"/>
    <n v="61"/>
    <n v="101"/>
    <n v="984"/>
    <n v="864"/>
    <n v="2259"/>
    <x v="108"/>
  </r>
  <r>
    <d v="2020-01-18T00:00:00"/>
    <n v="33"/>
    <n v="21"/>
    <n v="996"/>
    <n v="864"/>
    <n v="2259"/>
    <x v="90"/>
  </r>
  <r>
    <d v="2020-01-19T00:00:00"/>
    <n v="27"/>
    <n v="20"/>
    <n v="1003"/>
    <n v="864"/>
    <n v="2259"/>
    <x v="98"/>
  </r>
  <r>
    <d v="2020-01-20T00:00:00"/>
    <n v="22"/>
    <n v="22"/>
    <n v="1003"/>
    <n v="864"/>
    <n v="2259"/>
    <x v="98"/>
  </r>
  <r>
    <d v="2020-01-21T00:00:00"/>
    <n v="22"/>
    <n v="22"/>
    <n v="1003"/>
    <n v="864"/>
    <n v="2259"/>
    <x v="98"/>
  </r>
  <r>
    <d v="2020-01-22T00:00:00"/>
    <n v="47"/>
    <n v="44"/>
    <n v="1006"/>
    <n v="864"/>
    <n v="2259"/>
    <x v="156"/>
  </r>
  <r>
    <d v="2020-01-23T00:00:00"/>
    <n v="54"/>
    <n v="53"/>
    <n v="1007"/>
    <n v="864"/>
    <n v="2259"/>
    <x v="162"/>
  </r>
  <r>
    <d v="2020-01-24T00:00:00"/>
    <n v="46"/>
    <n v="84"/>
    <n v="969"/>
    <n v="864"/>
    <n v="2259"/>
    <x v="78"/>
  </r>
  <r>
    <d v="2020-01-25T00:00:00"/>
    <n v="23"/>
    <n v="15"/>
    <n v="977"/>
    <n v="864"/>
    <n v="2259"/>
    <x v="102"/>
  </r>
  <r>
    <d v="2020-01-26T00:00:00"/>
    <n v="15"/>
    <n v="11"/>
    <n v="981"/>
    <n v="864"/>
    <n v="2259"/>
    <x v="114"/>
  </r>
  <r>
    <d v="2020-01-27T00:00:00"/>
    <n v="96"/>
    <n v="87"/>
    <n v="990"/>
    <n v="864"/>
    <n v="2259"/>
    <x v="163"/>
  </r>
  <r>
    <d v="2020-01-28T00:00:00"/>
    <n v="28"/>
    <n v="25"/>
    <n v="993"/>
    <n v="864"/>
    <n v="2259"/>
    <x v="103"/>
  </r>
  <r>
    <d v="2020-01-29T00:00:00"/>
    <n v="47"/>
    <n v="40"/>
    <n v="1000"/>
    <n v="864"/>
    <n v="2259"/>
    <x v="164"/>
  </r>
  <r>
    <d v="2020-01-30T00:00:00"/>
    <n v="37"/>
    <n v="34"/>
    <n v="1003"/>
    <n v="864"/>
    <n v="2259"/>
    <x v="98"/>
  </r>
  <r>
    <d v="2020-01-31T00:00:00"/>
    <n v="57"/>
    <n v="108"/>
    <n v="952"/>
    <n v="864"/>
    <n v="2259"/>
    <x v="124"/>
  </r>
  <r>
    <d v="2020-02-01T00:00:00"/>
    <n v="25"/>
    <n v="19"/>
    <n v="958"/>
    <n v="864"/>
    <n v="2259"/>
    <x v="77"/>
  </r>
  <r>
    <d v="2020-02-02T00:00:00"/>
    <n v="16"/>
    <n v="12"/>
    <n v="962"/>
    <n v="864"/>
    <n v="2259"/>
    <x v="81"/>
  </r>
  <r>
    <d v="2020-02-03T00:00:00"/>
    <n v="69"/>
    <n v="69"/>
    <n v="962"/>
    <n v="864"/>
    <n v="2259"/>
    <x v="81"/>
  </r>
  <r>
    <d v="2020-02-04T00:00:00"/>
    <n v="50"/>
    <n v="41"/>
    <n v="971"/>
    <n v="864"/>
    <n v="2259"/>
    <x v="76"/>
  </r>
  <r>
    <d v="2020-02-05T00:00:00"/>
    <n v="15"/>
    <n v="13"/>
    <n v="973"/>
    <n v="864"/>
    <n v="2259"/>
    <x v="107"/>
  </r>
  <r>
    <d v="2020-02-06T00:00:00"/>
    <n v="50"/>
    <n v="44"/>
    <n v="979"/>
    <n v="864"/>
    <n v="2259"/>
    <x v="84"/>
  </r>
  <r>
    <d v="2020-02-07T00:00:00"/>
    <n v="53"/>
    <n v="105"/>
    <n v="927"/>
    <n v="864"/>
    <n v="2259"/>
    <x v="46"/>
  </r>
  <r>
    <d v="2020-02-08T00:00:00"/>
    <n v="24"/>
    <n v="18"/>
    <n v="933"/>
    <n v="864"/>
    <n v="2259"/>
    <x v="65"/>
  </r>
  <r>
    <d v="2020-02-09T00:00:00"/>
    <n v="21"/>
    <n v="15"/>
    <n v="939"/>
    <n v="864"/>
    <n v="2259"/>
    <x v="129"/>
  </r>
  <r>
    <d v="2020-02-10T00:00:00"/>
    <n v="60"/>
    <n v="53"/>
    <n v="946"/>
    <n v="864"/>
    <n v="2259"/>
    <x v="117"/>
  </r>
  <r>
    <d v="2020-02-11T00:00:00"/>
    <n v="20"/>
    <n v="18"/>
    <n v="948"/>
    <n v="864"/>
    <n v="2259"/>
    <x v="60"/>
  </r>
  <r>
    <d v="2020-02-12T00:00:00"/>
    <n v="56"/>
    <n v="50"/>
    <n v="954"/>
    <n v="864"/>
    <n v="2259"/>
    <x v="120"/>
  </r>
  <r>
    <d v="2020-02-13T00:00:00"/>
    <n v="23"/>
    <n v="22"/>
    <n v="955"/>
    <n v="864"/>
    <n v="2259"/>
    <x v="115"/>
  </r>
  <r>
    <d v="2020-02-14T00:00:00"/>
    <n v="53"/>
    <n v="97"/>
    <n v="911"/>
    <n v="864"/>
    <n v="2259"/>
    <x v="51"/>
  </r>
  <r>
    <d v="2020-02-15T00:00:00"/>
    <n v="31"/>
    <n v="21"/>
    <n v="921"/>
    <n v="864"/>
    <n v="2259"/>
    <x v="48"/>
  </r>
  <r>
    <d v="2020-02-16T00:00:00"/>
    <n v="35"/>
    <n v="23"/>
    <n v="933"/>
    <n v="864"/>
    <n v="2259"/>
    <x v="65"/>
  </r>
  <r>
    <d v="2020-02-17T00:00:00"/>
    <n v="67"/>
    <n v="67"/>
    <n v="933"/>
    <n v="864"/>
    <n v="2259"/>
    <x v="65"/>
  </r>
  <r>
    <d v="2020-02-18T00:00:00"/>
    <n v="64"/>
    <n v="58"/>
    <n v="939"/>
    <n v="864"/>
    <n v="2259"/>
    <x v="129"/>
  </r>
  <r>
    <d v="2020-02-19T00:00:00"/>
    <n v="30"/>
    <n v="27"/>
    <n v="942"/>
    <n v="864"/>
    <n v="2259"/>
    <x v="64"/>
  </r>
  <r>
    <d v="2020-02-20T00:00:00"/>
    <n v="25"/>
    <n v="22"/>
    <n v="945"/>
    <n v="864"/>
    <n v="2259"/>
    <x v="104"/>
  </r>
  <r>
    <d v="2020-02-21T00:00:00"/>
    <n v="51"/>
    <n v="94"/>
    <n v="902"/>
    <n v="864"/>
    <n v="2259"/>
    <x v="33"/>
  </r>
  <r>
    <d v="2020-02-22T00:00:00"/>
    <n v="43"/>
    <n v="32"/>
    <n v="913"/>
    <n v="864"/>
    <n v="2259"/>
    <x v="47"/>
  </r>
  <r>
    <d v="2020-02-23T00:00:00"/>
    <n v="25"/>
    <n v="16"/>
    <n v="922"/>
    <n v="864"/>
    <n v="2259"/>
    <x v="40"/>
  </r>
  <r>
    <d v="2020-02-24T00:00:00"/>
    <n v="31"/>
    <n v="30"/>
    <n v="923"/>
    <n v="864"/>
    <n v="2259"/>
    <x v="63"/>
  </r>
  <r>
    <d v="2020-02-25T00:00:00"/>
    <n v="37"/>
    <n v="34"/>
    <n v="926"/>
    <n v="864"/>
    <n v="2259"/>
    <x v="45"/>
  </r>
  <r>
    <d v="2020-02-26T00:00:00"/>
    <n v="33"/>
    <n v="32"/>
    <n v="927"/>
    <n v="864"/>
    <n v="2259"/>
    <x v="46"/>
  </r>
  <r>
    <d v="2020-02-27T00:00:00"/>
    <n v="36"/>
    <n v="31"/>
    <n v="932"/>
    <n v="864"/>
    <n v="2259"/>
    <x v="123"/>
  </r>
  <r>
    <d v="2020-02-28T00:00:00"/>
    <n v="59"/>
    <n v="115"/>
    <n v="876"/>
    <n v="864"/>
    <n v="2259"/>
    <x v="3"/>
  </r>
  <r>
    <d v="2020-02-29T00:00:00"/>
    <n v="39"/>
    <n v="25"/>
    <n v="890"/>
    <n v="864"/>
    <n v="2259"/>
    <x v="11"/>
  </r>
  <r>
    <d v="2020-03-01T00:00:00"/>
    <n v="28"/>
    <n v="21"/>
    <n v="897"/>
    <n v="864"/>
    <n v="2259"/>
    <x v="15"/>
  </r>
  <r>
    <d v="2020-03-02T00:00:00"/>
    <n v="54"/>
    <n v="45"/>
    <n v="906"/>
    <n v="864"/>
    <n v="2259"/>
    <x v="34"/>
  </r>
  <r>
    <d v="2020-03-03T00:00:00"/>
    <n v="26"/>
    <n v="22"/>
    <n v="910"/>
    <n v="864"/>
    <n v="2259"/>
    <x v="165"/>
  </r>
  <r>
    <d v="2020-03-04T00:00:00"/>
    <n v="55"/>
    <n v="46"/>
    <n v="919"/>
    <n v="864"/>
    <n v="2259"/>
    <x v="55"/>
  </r>
  <r>
    <d v="2020-03-05T00:00:00"/>
    <n v="43"/>
    <n v="37"/>
    <n v="925"/>
    <n v="864"/>
    <n v="2259"/>
    <x v="49"/>
  </r>
  <r>
    <d v="2020-03-06T00:00:00"/>
    <n v="38"/>
    <n v="75"/>
    <n v="888"/>
    <n v="864"/>
    <n v="2259"/>
    <x v="12"/>
  </r>
  <r>
    <d v="2020-03-07T00:00:00"/>
    <n v="18"/>
    <n v="14"/>
    <n v="892"/>
    <n v="864"/>
    <n v="2259"/>
    <x v="8"/>
  </r>
  <r>
    <d v="2020-03-08T00:00:00"/>
    <n v="44"/>
    <n v="30"/>
    <n v="906"/>
    <n v="864"/>
    <n v="2259"/>
    <x v="34"/>
  </r>
  <r>
    <d v="2020-03-09T00:00:00"/>
    <n v="57"/>
    <n v="51"/>
    <n v="912"/>
    <n v="864"/>
    <n v="2259"/>
    <x v="36"/>
  </r>
  <r>
    <d v="2020-03-10T00:00:00"/>
    <n v="34"/>
    <n v="33"/>
    <n v="913"/>
    <n v="864"/>
    <n v="2259"/>
    <x v="47"/>
  </r>
  <r>
    <d v="2020-03-11T00:00:00"/>
    <n v="16"/>
    <n v="16"/>
    <n v="913"/>
    <n v="864"/>
    <n v="2259"/>
    <x v="47"/>
  </r>
  <r>
    <d v="2020-03-12T00:00:00"/>
    <n v="56"/>
    <n v="49"/>
    <n v="920"/>
    <n v="864"/>
    <n v="2259"/>
    <x v="39"/>
  </r>
  <r>
    <d v="2020-03-13T00:00:00"/>
    <n v="54"/>
    <n v="91"/>
    <n v="883"/>
    <n v="864"/>
    <n v="2259"/>
    <x v="24"/>
  </r>
  <r>
    <d v="2020-03-14T00:00:00"/>
    <n v="34"/>
    <n v="26"/>
    <n v="891"/>
    <n v="864"/>
    <n v="2259"/>
    <x v="13"/>
  </r>
  <r>
    <d v="2020-03-15T00:00:00"/>
    <n v="15"/>
    <n v="11"/>
    <n v="895"/>
    <n v="864"/>
    <n v="2259"/>
    <x v="166"/>
  </r>
  <r>
    <d v="2020-03-16T00:00:00"/>
    <n v="85"/>
    <n v="79"/>
    <n v="901"/>
    <n v="864"/>
    <n v="2259"/>
    <x v="61"/>
  </r>
  <r>
    <d v="2020-03-17T00:00:00"/>
    <n v="47"/>
    <n v="45"/>
    <n v="903"/>
    <n v="864"/>
    <n v="2259"/>
    <x v="16"/>
  </r>
  <r>
    <d v="2020-03-18T00:00:00"/>
    <n v="48"/>
    <n v="44"/>
    <n v="907"/>
    <n v="864"/>
    <n v="2259"/>
    <x v="62"/>
  </r>
  <r>
    <d v="2020-03-19T00:00:00"/>
    <n v="64"/>
    <n v="55"/>
    <n v="916"/>
    <n v="864"/>
    <n v="2259"/>
    <x v="52"/>
  </r>
  <r>
    <d v="2020-03-20T00:00:00"/>
    <n v="44"/>
    <n v="76"/>
    <n v="884"/>
    <n v="864"/>
    <n v="2259"/>
    <x v="5"/>
  </r>
  <r>
    <d v="2020-03-21T00:00:00"/>
    <n v="21"/>
    <n v="15"/>
    <n v="890"/>
    <n v="864"/>
    <n v="2259"/>
    <x v="11"/>
  </r>
  <r>
    <d v="2020-03-22T00:00:00"/>
    <n v="30"/>
    <n v="20"/>
    <n v="900"/>
    <n v="864"/>
    <n v="2259"/>
    <x v="26"/>
  </r>
  <r>
    <d v="2020-03-23T00:00:00"/>
    <n v="88"/>
    <n v="74"/>
    <n v="914"/>
    <n v="864"/>
    <n v="2259"/>
    <x v="167"/>
  </r>
  <r>
    <d v="2020-03-24T00:00:00"/>
    <n v="38"/>
    <n v="32"/>
    <n v="920"/>
    <n v="864"/>
    <n v="2259"/>
    <x v="39"/>
  </r>
  <r>
    <d v="2020-03-25T00:00:00"/>
    <n v="62"/>
    <n v="53"/>
    <n v="929"/>
    <n v="864"/>
    <n v="2259"/>
    <x v="41"/>
  </r>
  <r>
    <d v="2020-03-26T00:00:00"/>
    <n v="18"/>
    <n v="16"/>
    <n v="931"/>
    <n v="864"/>
    <n v="2259"/>
    <x v="168"/>
  </r>
  <r>
    <d v="2020-03-27T00:00:00"/>
    <n v="22"/>
    <n v="39"/>
    <n v="914"/>
    <n v="864"/>
    <n v="2259"/>
    <x v="167"/>
  </r>
  <r>
    <d v="2020-03-28T00:00:00"/>
    <n v="12"/>
    <n v="9"/>
    <n v="917"/>
    <n v="864"/>
    <n v="2259"/>
    <x v="126"/>
  </r>
  <r>
    <d v="2020-03-29T00:00:00"/>
    <n v="24"/>
    <n v="17"/>
    <n v="924"/>
    <n v="864"/>
    <n v="2259"/>
    <x v="125"/>
  </r>
  <r>
    <d v="2020-03-30T00:00:00"/>
    <n v="55"/>
    <n v="46"/>
    <n v="933"/>
    <n v="864"/>
    <n v="2259"/>
    <x v="65"/>
  </r>
  <r>
    <d v="2020-03-31T00:00:00"/>
    <n v="65"/>
    <n v="58"/>
    <n v="940"/>
    <n v="864"/>
    <n v="2259"/>
    <x v="66"/>
  </r>
  <r>
    <d v="2020-04-01T00:00:00"/>
    <n v="28"/>
    <n v="28"/>
    <n v="940"/>
    <n v="864"/>
    <n v="2259"/>
    <x v="66"/>
  </r>
  <r>
    <d v="2020-04-02T00:00:00"/>
    <n v="55"/>
    <n v="52"/>
    <n v="943"/>
    <n v="864"/>
    <n v="2259"/>
    <x v="116"/>
  </r>
  <r>
    <d v="2020-04-03T00:00:00"/>
    <n v="33"/>
    <n v="64"/>
    <n v="912"/>
    <n v="864"/>
    <n v="2259"/>
    <x v="36"/>
  </r>
  <r>
    <d v="2020-04-04T00:00:00"/>
    <n v="18"/>
    <n v="13"/>
    <n v="917"/>
    <n v="864"/>
    <n v="2259"/>
    <x v="126"/>
  </r>
  <r>
    <d v="2020-04-05T00:00:00"/>
    <n v="32"/>
    <n v="22"/>
    <n v="927"/>
    <n v="864"/>
    <n v="2259"/>
    <x v="46"/>
  </r>
  <r>
    <d v="2020-04-06T00:00:00"/>
    <n v="39"/>
    <n v="33"/>
    <n v="933"/>
    <n v="864"/>
    <n v="2259"/>
    <x v="65"/>
  </r>
  <r>
    <d v="2020-04-07T00:00:00"/>
    <n v="34"/>
    <n v="32"/>
    <n v="935"/>
    <n v="864"/>
    <n v="2259"/>
    <x v="122"/>
  </r>
  <r>
    <d v="2020-04-08T00:00:00"/>
    <n v="29"/>
    <n v="25"/>
    <n v="939"/>
    <n v="864"/>
    <n v="2259"/>
    <x v="129"/>
  </r>
  <r>
    <d v="2020-04-09T00:00:00"/>
    <n v="42"/>
    <n v="37"/>
    <n v="944"/>
    <n v="864"/>
    <n v="2259"/>
    <x v="58"/>
  </r>
  <r>
    <d v="2020-04-10T00:00:00"/>
    <n v="53"/>
    <n v="94"/>
    <n v="903"/>
    <n v="864"/>
    <n v="2259"/>
    <x v="16"/>
  </r>
  <r>
    <d v="2020-04-11T00:00:00"/>
    <n v="27"/>
    <n v="19"/>
    <n v="911"/>
    <n v="864"/>
    <n v="2259"/>
    <x v="51"/>
  </r>
  <r>
    <d v="2020-04-12T00:00:00"/>
    <n v="27"/>
    <n v="21"/>
    <n v="917"/>
    <n v="864"/>
    <n v="2259"/>
    <x v="126"/>
  </r>
  <r>
    <d v="2020-04-13T00:00:00"/>
    <n v="90"/>
    <n v="90"/>
    <n v="917"/>
    <n v="864"/>
    <n v="2259"/>
    <x v="126"/>
  </r>
  <r>
    <d v="2020-04-14T00:00:00"/>
    <n v="40"/>
    <n v="38"/>
    <n v="919"/>
    <n v="864"/>
    <n v="2259"/>
    <x v="55"/>
  </r>
  <r>
    <d v="2020-04-15T00:00:00"/>
    <n v="26"/>
    <n v="25"/>
    <n v="920"/>
    <n v="864"/>
    <n v="2259"/>
    <x v="39"/>
  </r>
  <r>
    <d v="2020-04-16T00:00:00"/>
    <n v="33"/>
    <n v="32"/>
    <n v="921"/>
    <n v="864"/>
    <n v="2259"/>
    <x v="48"/>
  </r>
  <r>
    <d v="2020-04-17T00:00:00"/>
    <n v="48"/>
    <n v="96"/>
    <n v="873"/>
    <n v="864"/>
    <n v="2259"/>
    <x v="21"/>
  </r>
  <r>
    <d v="2020-04-18T00:00:00"/>
    <n v="29"/>
    <n v="20"/>
    <n v="882"/>
    <n v="864"/>
    <n v="2259"/>
    <x v="22"/>
  </r>
  <r>
    <d v="2020-04-19T00:00:00"/>
    <n v="21"/>
    <n v="13"/>
    <n v="890"/>
    <n v="864"/>
    <n v="2259"/>
    <x v="11"/>
  </r>
  <r>
    <d v="2020-04-20T00:00:00"/>
    <n v="45"/>
    <n v="41"/>
    <n v="894"/>
    <n v="864"/>
    <n v="2259"/>
    <x v="53"/>
  </r>
  <r>
    <d v="2020-04-21T00:00:00"/>
    <n v="40"/>
    <n v="40"/>
    <n v="894"/>
    <n v="864"/>
    <n v="2259"/>
    <x v="53"/>
  </r>
  <r>
    <d v="2020-04-22T00:00:00"/>
    <n v="46"/>
    <n v="44"/>
    <n v="896"/>
    <n v="864"/>
    <n v="2259"/>
    <x v="169"/>
  </r>
  <r>
    <d v="2020-04-23T00:00:00"/>
    <n v="34"/>
    <n v="34"/>
    <n v="896"/>
    <n v="864"/>
    <n v="2259"/>
    <x v="169"/>
  </r>
  <r>
    <d v="2020-04-25T00:00:00"/>
    <n v="42"/>
    <n v="31"/>
    <n v="875"/>
    <n v="864"/>
    <n v="2259"/>
    <x v="6"/>
  </r>
  <r>
    <d v="2020-04-26T00:00:00"/>
    <n v="42"/>
    <n v="32"/>
    <n v="885"/>
    <n v="864"/>
    <n v="2259"/>
    <x v="7"/>
  </r>
  <r>
    <d v="2020-04-27T00:00:00"/>
    <n v="66"/>
    <n v="64"/>
    <n v="887"/>
    <n v="864"/>
    <n v="2259"/>
    <x v="10"/>
  </r>
  <r>
    <d v="2020-04-28T00:00:00"/>
    <n v="46"/>
    <n v="46"/>
    <n v="887"/>
    <n v="864"/>
    <n v="2259"/>
    <x v="10"/>
  </r>
  <r>
    <d v="2020-04-29T00:00:00"/>
    <n v="28"/>
    <n v="26"/>
    <n v="889"/>
    <n v="864"/>
    <n v="2259"/>
    <x v="20"/>
  </r>
  <r>
    <d v="2020-04-30T00:00:00"/>
    <n v="37"/>
    <n v="31"/>
    <n v="895"/>
    <n v="864"/>
    <n v="2259"/>
    <x v="166"/>
  </r>
  <r>
    <d v="2020-05-01T00:00:00"/>
    <n v="18"/>
    <n v="36"/>
    <n v="877"/>
    <n v="864"/>
    <n v="2259"/>
    <x v="9"/>
  </r>
  <r>
    <d v="2020-05-02T00:00:00"/>
    <n v="15"/>
    <n v="10"/>
    <n v="882"/>
    <n v="864"/>
    <n v="2259"/>
    <x v="22"/>
  </r>
  <r>
    <d v="2020-05-03T00:00:00"/>
    <n v="20"/>
    <n v="15"/>
    <n v="887"/>
    <n v="864"/>
    <n v="2259"/>
    <x v="10"/>
  </r>
  <r>
    <d v="2020-05-04T00:00:00"/>
    <n v="85"/>
    <n v="79"/>
    <n v="893"/>
    <n v="864"/>
    <n v="2259"/>
    <x v="14"/>
  </r>
  <r>
    <d v="2020-05-05T00:00:00"/>
    <n v="26"/>
    <n v="23"/>
    <n v="896"/>
    <n v="864"/>
    <n v="2259"/>
    <x v="169"/>
  </r>
  <r>
    <d v="2020-05-06T00:00:00"/>
    <n v="54"/>
    <n v="50"/>
    <n v="900"/>
    <n v="864"/>
    <n v="2259"/>
    <x v="26"/>
  </r>
  <r>
    <d v="2020-05-07T00:00:00"/>
    <n v="54"/>
    <n v="48"/>
    <n v="906"/>
    <n v="864"/>
    <n v="2259"/>
    <x v="34"/>
  </r>
  <r>
    <d v="2020-05-08T00:00:00"/>
    <n v="41"/>
    <n v="79"/>
    <n v="868"/>
    <n v="864"/>
    <n v="2259"/>
    <x v="29"/>
  </r>
  <r>
    <d v="2020-05-09T00:00:00"/>
    <n v="41"/>
    <n v="26"/>
    <n v="883"/>
    <n v="864"/>
    <n v="2259"/>
    <x v="24"/>
  </r>
  <r>
    <d v="2020-05-10T00:00:00"/>
    <n v="35"/>
    <n v="23"/>
    <n v="895"/>
    <n v="864"/>
    <n v="2259"/>
    <x v="166"/>
  </r>
  <r>
    <d v="2020-05-11T00:00:00"/>
    <n v="55"/>
    <n v="55"/>
    <n v="895"/>
    <n v="864"/>
    <n v="2259"/>
    <x v="166"/>
  </r>
  <r>
    <d v="2020-05-12T00:00:00"/>
    <n v="19"/>
    <n v="17"/>
    <n v="897"/>
    <n v="864"/>
    <n v="2259"/>
    <x v="15"/>
  </r>
  <r>
    <d v="2020-05-13T00:00:00"/>
    <n v="62"/>
    <n v="53"/>
    <n v="906"/>
    <n v="864"/>
    <n v="2259"/>
    <x v="34"/>
  </r>
  <r>
    <d v="2020-05-14T00:00:00"/>
    <n v="34"/>
    <n v="31"/>
    <n v="909"/>
    <n v="864"/>
    <n v="2259"/>
    <x v="35"/>
  </r>
  <r>
    <d v="2020-05-15T00:00:00"/>
    <n v="48"/>
    <n v="89"/>
    <n v="868"/>
    <n v="864"/>
    <n v="2259"/>
    <x v="29"/>
  </r>
  <r>
    <d v="2020-05-16T00:00:00"/>
    <n v="19"/>
    <n v="13"/>
    <n v="874"/>
    <n v="864"/>
    <n v="2259"/>
    <x v="17"/>
  </r>
  <r>
    <d v="2020-05-17T00:00:00"/>
    <n v="21"/>
    <n v="14"/>
    <n v="881"/>
    <n v="864"/>
    <n v="2259"/>
    <x v="32"/>
  </r>
  <r>
    <d v="2020-05-18T00:00:00"/>
    <n v="87"/>
    <n v="75"/>
    <n v="893"/>
    <n v="864"/>
    <n v="2259"/>
    <x v="14"/>
  </r>
  <r>
    <d v="2020-05-19T00:00:00"/>
    <n v="31"/>
    <n v="29"/>
    <n v="895"/>
    <n v="864"/>
    <n v="2259"/>
    <x v="166"/>
  </r>
  <r>
    <d v="2020-05-20T00:00:00"/>
    <n v="43"/>
    <n v="40"/>
    <n v="898"/>
    <n v="864"/>
    <n v="2259"/>
    <x v="43"/>
  </r>
  <r>
    <d v="2020-05-21T00:00:00"/>
    <n v="16"/>
    <n v="16"/>
    <n v="898"/>
    <n v="864"/>
    <n v="2259"/>
    <x v="43"/>
  </r>
  <r>
    <d v="2020-05-22T00:00:00"/>
    <n v="18"/>
    <n v="33"/>
    <n v="883"/>
    <n v="864"/>
    <n v="2259"/>
    <x v="24"/>
  </r>
  <r>
    <d v="2020-05-23T00:00:00"/>
    <n v="47"/>
    <n v="30"/>
    <n v="900"/>
    <n v="864"/>
    <n v="2259"/>
    <x v="26"/>
  </r>
  <r>
    <d v="2020-05-24T00:00:00"/>
    <n v="44"/>
    <n v="32"/>
    <n v="912"/>
    <n v="864"/>
    <n v="2259"/>
    <x v="36"/>
  </r>
  <r>
    <d v="2020-05-25T00:00:00"/>
    <n v="49"/>
    <n v="48"/>
    <n v="913"/>
    <n v="864"/>
    <n v="2259"/>
    <x v="47"/>
  </r>
  <r>
    <d v="2020-05-26T00:00:00"/>
    <n v="17"/>
    <n v="15"/>
    <n v="915"/>
    <n v="864"/>
    <n v="2259"/>
    <x v="37"/>
  </r>
  <r>
    <d v="2020-05-27T00:00:00"/>
    <n v="16"/>
    <n v="14"/>
    <n v="917"/>
    <n v="864"/>
    <n v="2259"/>
    <x v="126"/>
  </r>
  <r>
    <d v="2020-05-28T00:00:00"/>
    <n v="35"/>
    <n v="31"/>
    <n v="921"/>
    <n v="864"/>
    <n v="2259"/>
    <x v="48"/>
  </r>
  <r>
    <d v="2020-05-29T00:00:00"/>
    <n v="25"/>
    <n v="43"/>
    <n v="903"/>
    <n v="864"/>
    <n v="2259"/>
    <x v="16"/>
  </r>
  <r>
    <d v="2020-05-30T00:00:00"/>
    <n v="46"/>
    <n v="33"/>
    <n v="916"/>
    <n v="864"/>
    <n v="2259"/>
    <x v="52"/>
  </r>
  <r>
    <d v="2020-05-31T00:00:00"/>
    <n v="33"/>
    <n v="21"/>
    <n v="928"/>
    <n v="864"/>
    <n v="2259"/>
    <x v="56"/>
  </r>
  <r>
    <d v="2020-06-01T00:00:00"/>
    <n v="63"/>
    <n v="54"/>
    <n v="937"/>
    <n v="864"/>
    <n v="2259"/>
    <x v="118"/>
  </r>
  <r>
    <d v="2020-06-02T00:00:00"/>
    <n v="40"/>
    <n v="37"/>
    <n v="940"/>
    <n v="864"/>
    <n v="2259"/>
    <x v="66"/>
  </r>
  <r>
    <d v="2020-06-03T00:00:00"/>
    <n v="37"/>
    <n v="37"/>
    <n v="940"/>
    <n v="864"/>
    <n v="2259"/>
    <x v="66"/>
  </r>
  <r>
    <d v="2020-06-04T00:00:00"/>
    <n v="64"/>
    <n v="54"/>
    <n v="950"/>
    <n v="864"/>
    <n v="2259"/>
    <x v="70"/>
  </r>
  <r>
    <d v="2020-06-05T00:00:00"/>
    <n v="55"/>
    <n v="101"/>
    <n v="904"/>
    <n v="864"/>
    <n v="2259"/>
    <x v="54"/>
  </r>
  <r>
    <d v="2020-06-06T00:00:00"/>
    <n v="18"/>
    <n v="12"/>
    <n v="910"/>
    <n v="864"/>
    <n v="2259"/>
    <x v="165"/>
  </r>
  <r>
    <d v="2020-06-07T00:00:00"/>
    <n v="12"/>
    <n v="9"/>
    <n v="913"/>
    <n v="864"/>
    <n v="2259"/>
    <x v="47"/>
  </r>
  <r>
    <d v="2020-06-08T00:00:00"/>
    <n v="40"/>
    <n v="40"/>
    <n v="913"/>
    <n v="864"/>
    <n v="2259"/>
    <x v="47"/>
  </r>
  <r>
    <d v="2020-06-09T00:00:00"/>
    <n v="30"/>
    <n v="26"/>
    <n v="917"/>
    <n v="864"/>
    <n v="2259"/>
    <x v="126"/>
  </r>
  <r>
    <d v="2020-06-10T00:00:00"/>
    <n v="50"/>
    <n v="45"/>
    <n v="922"/>
    <n v="864"/>
    <n v="2259"/>
    <x v="40"/>
  </r>
  <r>
    <d v="2020-06-11T00:00:00"/>
    <n v="41"/>
    <n v="38"/>
    <n v="925"/>
    <n v="864"/>
    <n v="2259"/>
    <x v="49"/>
  </r>
  <r>
    <d v="2020-06-12T00:00:00"/>
    <n v="58"/>
    <n v="104"/>
    <n v="879"/>
    <n v="864"/>
    <n v="2259"/>
    <x v="31"/>
  </r>
  <r>
    <d v="2020-06-13T00:00:00"/>
    <n v="30"/>
    <n v="19"/>
    <n v="890"/>
    <n v="864"/>
    <n v="2259"/>
    <x v="11"/>
  </r>
  <r>
    <d v="2020-06-14T00:00:00"/>
    <n v="46"/>
    <n v="35"/>
    <n v="901"/>
    <n v="864"/>
    <n v="2259"/>
    <x v="61"/>
  </r>
  <r>
    <d v="2020-06-15T00:00:00"/>
    <n v="84"/>
    <n v="70"/>
    <n v="915"/>
    <n v="864"/>
    <n v="2259"/>
    <x v="37"/>
  </r>
  <r>
    <d v="2020-06-16T00:00:00"/>
    <n v="65"/>
    <n v="60"/>
    <n v="920"/>
    <n v="864"/>
    <n v="2259"/>
    <x v="39"/>
  </r>
  <r>
    <d v="2020-06-17T00:00:00"/>
    <n v="43"/>
    <n v="36"/>
    <n v="927"/>
    <n v="864"/>
    <n v="2259"/>
    <x v="46"/>
  </r>
  <r>
    <d v="2020-06-18T00:00:00"/>
    <n v="55"/>
    <n v="52"/>
    <n v="930"/>
    <n v="864"/>
    <n v="2259"/>
    <x v="42"/>
  </r>
  <r>
    <d v="2020-06-19T00:00:00"/>
    <n v="26"/>
    <n v="47"/>
    <n v="909"/>
    <n v="864"/>
    <n v="2259"/>
    <x v="35"/>
  </r>
  <r>
    <d v="2020-06-20T00:00:00"/>
    <n v="33"/>
    <n v="23"/>
    <n v="919"/>
    <n v="864"/>
    <n v="2259"/>
    <x v="55"/>
  </r>
  <r>
    <d v="2020-06-21T00:00:00"/>
    <n v="18"/>
    <n v="14"/>
    <n v="923"/>
    <n v="864"/>
    <n v="2259"/>
    <x v="63"/>
  </r>
  <r>
    <d v="2020-06-22T00:00:00"/>
    <n v="81"/>
    <n v="76"/>
    <n v="928"/>
    <n v="864"/>
    <n v="2259"/>
    <x v="56"/>
  </r>
  <r>
    <d v="2020-06-23T00:00:00"/>
    <n v="47"/>
    <n v="41"/>
    <n v="934"/>
    <n v="864"/>
    <n v="2259"/>
    <x v="69"/>
  </r>
  <r>
    <d v="2020-06-24T00:00:00"/>
    <n v="18"/>
    <n v="18"/>
    <n v="934"/>
    <n v="864"/>
    <n v="2259"/>
    <x v="69"/>
  </r>
  <r>
    <d v="2020-06-25T00:00:00"/>
    <n v="51"/>
    <n v="50"/>
    <n v="935"/>
    <n v="864"/>
    <n v="2259"/>
    <x v="122"/>
  </r>
  <r>
    <d v="2020-06-26T00:00:00"/>
    <n v="18"/>
    <n v="36"/>
    <n v="917"/>
    <n v="864"/>
    <n v="2259"/>
    <x v="126"/>
  </r>
  <r>
    <d v="2020-06-27T00:00:00"/>
    <n v="15"/>
    <n v="11"/>
    <n v="921"/>
    <n v="864"/>
    <n v="2259"/>
    <x v="48"/>
  </r>
  <r>
    <d v="2020-06-28T00:00:00"/>
    <n v="28"/>
    <n v="20"/>
    <n v="929"/>
    <n v="864"/>
    <n v="2259"/>
    <x v="41"/>
  </r>
  <r>
    <d v="2020-06-29T00:00:00"/>
    <n v="27"/>
    <n v="23"/>
    <n v="933"/>
    <n v="864"/>
    <n v="2259"/>
    <x v="65"/>
  </r>
  <r>
    <d v="2020-06-30T00:00:00"/>
    <n v="29"/>
    <n v="25"/>
    <n v="937"/>
    <n v="864"/>
    <n v="2259"/>
    <x v="118"/>
  </r>
  <r>
    <d v="2020-07-01T00:00:00"/>
    <n v="37"/>
    <n v="32"/>
    <n v="942"/>
    <n v="864"/>
    <n v="2259"/>
    <x v="64"/>
  </r>
  <r>
    <d v="2020-07-02T00:00:00"/>
    <n v="39"/>
    <n v="35"/>
    <n v="946"/>
    <n v="864"/>
    <n v="2259"/>
    <x v="117"/>
  </r>
  <r>
    <d v="2020-07-03T00:00:00"/>
    <n v="29"/>
    <n v="58"/>
    <n v="917"/>
    <n v="864"/>
    <n v="2259"/>
    <x v="126"/>
  </r>
  <r>
    <d v="2020-07-04T00:00:00"/>
    <n v="16"/>
    <n v="11"/>
    <n v="922"/>
    <n v="864"/>
    <n v="2259"/>
    <x v="40"/>
  </r>
  <r>
    <d v="2020-07-05T00:00:00"/>
    <n v="17"/>
    <n v="12"/>
    <n v="927"/>
    <n v="864"/>
    <n v="2259"/>
    <x v="46"/>
  </r>
  <r>
    <d v="2020-07-06T00:00:00"/>
    <n v="51"/>
    <n v="44"/>
    <n v="934"/>
    <n v="864"/>
    <n v="2259"/>
    <x v="69"/>
  </r>
  <r>
    <d v="2020-07-07T00:00:00"/>
    <n v="52"/>
    <n v="51"/>
    <n v="935"/>
    <n v="864"/>
    <n v="2259"/>
    <x v="122"/>
  </r>
  <r>
    <d v="2020-07-08T00:00:00"/>
    <n v="24"/>
    <n v="21"/>
    <n v="938"/>
    <n v="864"/>
    <n v="2259"/>
    <x v="57"/>
  </r>
  <r>
    <d v="2020-07-09T00:00:00"/>
    <n v="37"/>
    <n v="33"/>
    <n v="942"/>
    <n v="864"/>
    <n v="2259"/>
    <x v="64"/>
  </r>
  <r>
    <d v="2020-07-10T00:00:00"/>
    <n v="63"/>
    <n v="123"/>
    <n v="882"/>
    <n v="864"/>
    <n v="2259"/>
    <x v="22"/>
  </r>
  <r>
    <d v="2020-07-11T00:00:00"/>
    <n v="44"/>
    <n v="32"/>
    <n v="894"/>
    <n v="864"/>
    <n v="2259"/>
    <x v="53"/>
  </r>
  <r>
    <d v="2020-07-12T00:00:00"/>
    <n v="37"/>
    <n v="25"/>
    <n v="906"/>
    <n v="864"/>
    <n v="2259"/>
    <x v="34"/>
  </r>
  <r>
    <d v="2020-07-13T00:00:00"/>
    <n v="24"/>
    <n v="23"/>
    <n v="907"/>
    <n v="864"/>
    <n v="2259"/>
    <x v="62"/>
  </r>
  <r>
    <d v="2020-07-14T00:00:00"/>
    <n v="63"/>
    <n v="59"/>
    <n v="911"/>
    <n v="864"/>
    <n v="2259"/>
    <x v="51"/>
  </r>
  <r>
    <d v="2020-07-15T00:00:00"/>
    <n v="44"/>
    <n v="42"/>
    <n v="913"/>
    <n v="864"/>
    <n v="2259"/>
    <x v="47"/>
  </r>
  <r>
    <d v="2020-07-16T00:00:00"/>
    <n v="17"/>
    <n v="15"/>
    <n v="915"/>
    <n v="864"/>
    <n v="2259"/>
    <x v="37"/>
  </r>
  <r>
    <d v="2020-07-17T00:00:00"/>
    <n v="16"/>
    <n v="30"/>
    <n v="901"/>
    <n v="864"/>
    <n v="2259"/>
    <x v="61"/>
  </r>
  <r>
    <d v="2020-07-18T00:00:00"/>
    <n v="12"/>
    <n v="9"/>
    <n v="904"/>
    <n v="864"/>
    <n v="2259"/>
    <x v="54"/>
  </r>
  <r>
    <d v="2020-07-19T00:00:00"/>
    <n v="38"/>
    <n v="29"/>
    <n v="913"/>
    <n v="864"/>
    <n v="2259"/>
    <x v="47"/>
  </r>
  <r>
    <d v="2020-07-20T00:00:00"/>
    <n v="46"/>
    <n v="45"/>
    <n v="914"/>
    <n v="864"/>
    <n v="2259"/>
    <x v="167"/>
  </r>
  <r>
    <d v="2020-07-21T00:00:00"/>
    <n v="15"/>
    <n v="13"/>
    <n v="916"/>
    <n v="864"/>
    <n v="2259"/>
    <x v="52"/>
  </r>
  <r>
    <d v="2020-07-22T00:00:00"/>
    <n v="26"/>
    <n v="26"/>
    <n v="916"/>
    <n v="864"/>
    <n v="2259"/>
    <x v="52"/>
  </r>
  <r>
    <d v="2020-07-23T00:00:00"/>
    <n v="29"/>
    <n v="29"/>
    <n v="916"/>
    <n v="864"/>
    <n v="2259"/>
    <x v="52"/>
  </r>
  <r>
    <d v="2020-07-24T00:00:00"/>
    <n v="29"/>
    <n v="50"/>
    <n v="895"/>
    <n v="864"/>
    <n v="2259"/>
    <x v="166"/>
  </r>
  <r>
    <d v="2020-07-25T00:00:00"/>
    <n v="11"/>
    <n v="8"/>
    <n v="898"/>
    <n v="864"/>
    <n v="2259"/>
    <x v="43"/>
  </r>
  <r>
    <d v="2020-07-26T00:00:00"/>
    <n v="24"/>
    <n v="17"/>
    <n v="905"/>
    <n v="864"/>
    <n v="2259"/>
    <x v="38"/>
  </r>
  <r>
    <d v="2020-07-27T00:00:00"/>
    <n v="85"/>
    <n v="72"/>
    <n v="918"/>
    <n v="864"/>
    <n v="2259"/>
    <x v="127"/>
  </r>
  <r>
    <d v="2020-07-28T00:00:00"/>
    <n v="40"/>
    <n v="36"/>
    <n v="922"/>
    <n v="864"/>
    <n v="2259"/>
    <x v="40"/>
  </r>
  <r>
    <d v="2020-07-29T00:00:00"/>
    <n v="43"/>
    <n v="40"/>
    <n v="925"/>
    <n v="864"/>
    <n v="2259"/>
    <x v="49"/>
  </r>
  <r>
    <d v="2020-07-30T00:00:00"/>
    <n v="34"/>
    <n v="32"/>
    <n v="927"/>
    <n v="864"/>
    <n v="2259"/>
    <x v="46"/>
  </r>
  <r>
    <d v="2020-07-31T00:00:00"/>
    <n v="58"/>
    <n v="106"/>
    <n v="879"/>
    <n v="864"/>
    <n v="2259"/>
    <x v="31"/>
  </r>
  <r>
    <d v="2020-08-01T00:00:00"/>
    <n v="27"/>
    <n v="20"/>
    <n v="886"/>
    <n v="864"/>
    <n v="2259"/>
    <x v="19"/>
  </r>
  <r>
    <d v="2020-08-02T00:00:00"/>
    <n v="43"/>
    <n v="29"/>
    <n v="900"/>
    <n v="864"/>
    <n v="2259"/>
    <x v="26"/>
  </r>
  <r>
    <d v="2020-08-03T00:00:00"/>
    <n v="28"/>
    <n v="24"/>
    <n v="904"/>
    <n v="864"/>
    <n v="2259"/>
    <x v="54"/>
  </r>
  <r>
    <d v="2020-08-04T00:00:00"/>
    <n v="54"/>
    <n v="53"/>
    <n v="905"/>
    <n v="864"/>
    <n v="2259"/>
    <x v="38"/>
  </r>
  <r>
    <d v="2020-08-05T00:00:00"/>
    <n v="30"/>
    <n v="28"/>
    <n v="907"/>
    <n v="864"/>
    <n v="2259"/>
    <x v="62"/>
  </r>
  <r>
    <d v="2020-08-06T00:00:00"/>
    <n v="18"/>
    <n v="18"/>
    <n v="907"/>
    <n v="864"/>
    <n v="2259"/>
    <x v="62"/>
  </r>
  <r>
    <d v="2020-08-07T00:00:00"/>
    <n v="48"/>
    <n v="83"/>
    <n v="872"/>
    <n v="864"/>
    <n v="2259"/>
    <x v="23"/>
  </r>
  <r>
    <d v="2020-08-08T00:00:00"/>
    <n v="41"/>
    <n v="28"/>
    <n v="885"/>
    <n v="864"/>
    <n v="2259"/>
    <x v="7"/>
  </r>
  <r>
    <d v="2020-08-09T00:00:00"/>
    <n v="20"/>
    <n v="15"/>
    <n v="890"/>
    <n v="864"/>
    <n v="2259"/>
    <x v="11"/>
  </r>
  <r>
    <d v="2020-08-10T00:00:00"/>
    <n v="22"/>
    <n v="20"/>
    <n v="892"/>
    <n v="864"/>
    <n v="2259"/>
    <x v="8"/>
  </r>
  <r>
    <d v="2020-08-11T00:00:00"/>
    <n v="21"/>
    <n v="19"/>
    <n v="894"/>
    <n v="864"/>
    <n v="2259"/>
    <x v="53"/>
  </r>
  <r>
    <d v="2020-08-12T00:00:00"/>
    <n v="44"/>
    <n v="41"/>
    <n v="897"/>
    <n v="864"/>
    <n v="2259"/>
    <x v="15"/>
  </r>
  <r>
    <d v="2020-08-13T00:00:00"/>
    <n v="32"/>
    <n v="27"/>
    <n v="902"/>
    <n v="864"/>
    <n v="2259"/>
    <x v="33"/>
  </r>
  <r>
    <d v="2020-08-14T00:00:00"/>
    <n v="17"/>
    <n v="30"/>
    <n v="889"/>
    <n v="864"/>
    <n v="2259"/>
    <x v="20"/>
  </r>
  <r>
    <d v="2020-08-15T00:00:00"/>
    <n v="32"/>
    <n v="24"/>
    <n v="897"/>
    <n v="864"/>
    <n v="2259"/>
    <x v="15"/>
  </r>
  <r>
    <d v="2020-08-16T00:00:00"/>
    <n v="30"/>
    <n v="21"/>
    <n v="906"/>
    <n v="864"/>
    <n v="2259"/>
    <x v="34"/>
  </r>
  <r>
    <d v="2020-08-17T00:00:00"/>
    <n v="45"/>
    <n v="41"/>
    <n v="910"/>
    <n v="864"/>
    <n v="2259"/>
    <x v="165"/>
  </r>
  <r>
    <d v="2020-08-18T00:00:00"/>
    <n v="15"/>
    <n v="15"/>
    <n v="910"/>
    <n v="864"/>
    <n v="2259"/>
    <x v="165"/>
  </r>
  <r>
    <d v="2020-08-19T00:00:00"/>
    <n v="51"/>
    <n v="48"/>
    <n v="913"/>
    <n v="864"/>
    <n v="2259"/>
    <x v="47"/>
  </r>
  <r>
    <d v="2020-08-20T00:00:00"/>
    <n v="64"/>
    <n v="57"/>
    <n v="920"/>
    <n v="864"/>
    <n v="2259"/>
    <x v="39"/>
  </r>
  <r>
    <d v="2020-08-21T00:00:00"/>
    <n v="40"/>
    <n v="72"/>
    <n v="888"/>
    <n v="864"/>
    <n v="2259"/>
    <x v="12"/>
  </r>
  <r>
    <d v="2020-08-22T00:00:00"/>
    <n v="37"/>
    <n v="26"/>
    <n v="899"/>
    <n v="864"/>
    <n v="2259"/>
    <x v="25"/>
  </r>
  <r>
    <d v="2020-08-23T00:00:00"/>
    <n v="12"/>
    <n v="8"/>
    <n v="903"/>
    <n v="864"/>
    <n v="2259"/>
    <x v="16"/>
  </r>
  <r>
    <d v="2020-08-24T00:00:00"/>
    <n v="96"/>
    <n v="88"/>
    <n v="911"/>
    <n v="864"/>
    <n v="2259"/>
    <x v="51"/>
  </r>
  <r>
    <d v="2020-08-25T00:00:00"/>
    <n v="30"/>
    <n v="28"/>
    <n v="913"/>
    <n v="864"/>
    <n v="2259"/>
    <x v="47"/>
  </r>
  <r>
    <d v="2020-08-26T00:00:00"/>
    <n v="18"/>
    <n v="15"/>
    <n v="916"/>
    <n v="864"/>
    <n v="2259"/>
    <x v="52"/>
  </r>
  <r>
    <d v="2020-08-27T00:00:00"/>
    <n v="49"/>
    <n v="49"/>
    <n v="916"/>
    <n v="864"/>
    <n v="2259"/>
    <x v="52"/>
  </r>
  <r>
    <d v="2020-08-29T00:00:00"/>
    <n v="46"/>
    <n v="29"/>
    <n v="879"/>
    <n v="864"/>
    <n v="2259"/>
    <x v="31"/>
  </r>
  <r>
    <d v="2020-08-30T00:00:00"/>
    <n v="47"/>
    <n v="35"/>
    <n v="891"/>
    <n v="864"/>
    <n v="2259"/>
    <x v="13"/>
  </r>
  <r>
    <d v="2020-08-31T00:00:00"/>
    <n v="91"/>
    <n v="84"/>
    <n v="898"/>
    <n v="864"/>
    <n v="2259"/>
    <x v="43"/>
  </r>
  <r>
    <d v="2020-09-01T00:00:00"/>
    <n v="36"/>
    <n v="34"/>
    <n v="900"/>
    <n v="864"/>
    <n v="2259"/>
    <x v="26"/>
  </r>
  <r>
    <d v="2020-09-02T00:00:00"/>
    <n v="61"/>
    <n v="54"/>
    <n v="907"/>
    <n v="864"/>
    <n v="2259"/>
    <x v="62"/>
  </r>
  <r>
    <d v="2020-09-03T00:00:00"/>
    <n v="59"/>
    <n v="52"/>
    <n v="914"/>
    <n v="864"/>
    <n v="2259"/>
    <x v="167"/>
  </r>
  <r>
    <d v="2020-09-05T00:00:00"/>
    <n v="27"/>
    <n v="17"/>
    <n v="865"/>
    <n v="864"/>
    <n v="2259"/>
    <x v="0"/>
  </r>
  <r>
    <d v="2020-09-06T00:00:00"/>
    <n v="27"/>
    <n v="20"/>
    <n v="872"/>
    <n v="864"/>
    <n v="2259"/>
    <x v="23"/>
  </r>
  <r>
    <d v="2020-09-07T00:00:00"/>
    <n v="93"/>
    <n v="93"/>
    <n v="872"/>
    <n v="864"/>
    <n v="2259"/>
    <x v="23"/>
  </r>
  <r>
    <d v="2020-09-08T00:00:00"/>
    <n v="55"/>
    <n v="48"/>
    <n v="879"/>
    <n v="864"/>
    <n v="2259"/>
    <x v="31"/>
  </r>
  <r>
    <d v="2020-09-09T00:00:00"/>
    <n v="32"/>
    <n v="32"/>
    <n v="879"/>
    <n v="864"/>
    <n v="2259"/>
    <x v="31"/>
  </r>
  <r>
    <d v="2020-09-10T00:00:00"/>
    <n v="18"/>
    <n v="17"/>
    <n v="880"/>
    <n v="864"/>
    <n v="2259"/>
    <x v="4"/>
  </r>
  <r>
    <d v="2020-09-13T00:00:00"/>
    <n v="36"/>
    <n v="24"/>
    <n v="866"/>
    <n v="864"/>
    <n v="2259"/>
    <x v="30"/>
  </r>
  <r>
    <d v="2020-09-14T00:00:00"/>
    <n v="88"/>
    <n v="73"/>
    <n v="881"/>
    <n v="864"/>
    <n v="2259"/>
    <x v="32"/>
  </r>
  <r>
    <d v="2020-09-15T00:00:00"/>
    <n v="19"/>
    <n v="19"/>
    <n v="881"/>
    <n v="864"/>
    <n v="2259"/>
    <x v="32"/>
  </r>
  <r>
    <d v="2020-09-16T00:00:00"/>
    <n v="50"/>
    <n v="43"/>
    <n v="888"/>
    <n v="864"/>
    <n v="2259"/>
    <x v="12"/>
  </r>
  <r>
    <d v="2020-09-17T00:00:00"/>
    <n v="45"/>
    <n v="44"/>
    <n v="889"/>
    <n v="864"/>
    <n v="2259"/>
    <x v="2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4B6AB7-B987-4B42-8AAF-ADD7EEF98F6B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R2:X16" firstHeaderRow="1" firstDataRow="2" firstDataCol="1"/>
  <pivotFields count="11">
    <pivotField numFmtId="14"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306">
        <item x="299"/>
        <item x="288"/>
        <item x="301"/>
        <item x="303"/>
        <item x="291"/>
        <item x="304"/>
        <item x="298"/>
        <item x="284"/>
        <item x="202"/>
        <item x="290"/>
        <item x="300"/>
        <item x="283"/>
        <item x="281"/>
        <item x="296"/>
        <item x="293"/>
        <item x="294"/>
        <item x="295"/>
        <item x="200"/>
        <item x="297"/>
        <item x="280"/>
        <item x="178"/>
        <item x="302"/>
        <item x="211"/>
        <item x="289"/>
        <item x="201"/>
        <item x="292"/>
        <item x="199"/>
        <item x="285"/>
        <item x="286"/>
        <item x="206"/>
        <item x="194"/>
        <item x="209"/>
        <item x="279"/>
        <item x="173"/>
        <item x="215"/>
        <item x="210"/>
        <item x="282"/>
        <item x="205"/>
        <item x="198"/>
        <item x="193"/>
        <item x="197"/>
        <item x="208"/>
        <item x="287"/>
        <item x="186"/>
        <item x="196"/>
        <item x="213"/>
        <item x="177"/>
        <item x="192"/>
        <item x="204"/>
        <item x="183"/>
        <item x="172"/>
        <item x="195"/>
        <item x="203"/>
        <item x="176"/>
        <item x="175"/>
        <item x="185"/>
        <item x="174"/>
        <item x="188"/>
        <item x="184"/>
        <item x="182"/>
        <item x="207"/>
        <item x="191"/>
        <item x="169"/>
        <item x="144"/>
        <item x="181"/>
        <item x="151"/>
        <item x="214"/>
        <item x="189"/>
        <item x="180"/>
        <item x="179"/>
        <item x="212"/>
        <item x="143"/>
        <item x="147"/>
        <item x="168"/>
        <item x="165"/>
        <item x="150"/>
        <item x="171"/>
        <item x="190"/>
        <item x="149"/>
        <item x="158"/>
        <item x="161"/>
        <item x="148"/>
        <item x="164"/>
        <item x="135"/>
        <item x="278"/>
        <item x="142"/>
        <item x="137"/>
        <item x="141"/>
        <item x="134"/>
        <item x="154"/>
        <item x="157"/>
        <item x="187"/>
        <item x="160"/>
        <item x="170"/>
        <item x="133"/>
        <item x="163"/>
        <item x="162"/>
        <item x="153"/>
        <item x="140"/>
        <item x="152"/>
        <item x="128"/>
        <item x="136"/>
        <item x="132"/>
        <item x="139"/>
        <item x="146"/>
        <item x="156"/>
        <item x="155"/>
        <item x="167"/>
        <item x="216"/>
        <item x="131"/>
        <item x="138"/>
        <item x="130"/>
        <item x="218"/>
        <item x="145"/>
        <item x="127"/>
        <item x="129"/>
        <item x="118"/>
        <item x="115"/>
        <item x="166"/>
        <item x="217"/>
        <item x="107"/>
        <item x="122"/>
        <item x="159"/>
        <item x="113"/>
        <item x="125"/>
        <item x="106"/>
        <item x="126"/>
        <item x="222"/>
        <item x="102"/>
        <item x="124"/>
        <item x="91"/>
        <item x="121"/>
        <item x="220"/>
        <item x="223"/>
        <item x="116"/>
        <item x="105"/>
        <item x="101"/>
        <item x="123"/>
        <item x="119"/>
        <item x="120"/>
        <item x="104"/>
        <item x="219"/>
        <item x="50"/>
        <item x="90"/>
        <item x="96"/>
        <item x="97"/>
        <item x="94"/>
        <item x="117"/>
        <item x="89"/>
        <item x="93"/>
        <item x="103"/>
        <item x="95"/>
        <item x="100"/>
        <item x="55"/>
        <item x="88"/>
        <item x="46"/>
        <item x="109"/>
        <item x="54"/>
        <item x="111"/>
        <item x="82"/>
        <item x="78"/>
        <item x="49"/>
        <item x="99"/>
        <item x="81"/>
        <item x="84"/>
        <item x="87"/>
        <item x="108"/>
        <item x="70"/>
        <item x="92"/>
        <item x="48"/>
        <item x="45"/>
        <item x="47"/>
        <item x="98"/>
        <item x="83"/>
        <item x="74"/>
        <item x="114"/>
        <item x="53"/>
        <item x="58"/>
        <item x="52"/>
        <item x="110"/>
        <item x="80"/>
        <item x="40"/>
        <item x="86"/>
        <item x="39"/>
        <item x="69"/>
        <item x="51"/>
        <item x="79"/>
        <item x="63"/>
        <item x="85"/>
        <item x="73"/>
        <item x="112"/>
        <item x="72"/>
        <item x="57"/>
        <item x="44"/>
        <item x="221"/>
        <item x="43"/>
        <item x="42"/>
        <item x="62"/>
        <item x="38"/>
        <item x="56"/>
        <item x="77"/>
        <item x="277"/>
        <item x="231"/>
        <item x="41"/>
        <item x="68"/>
        <item x="66"/>
        <item x="227"/>
        <item x="71"/>
        <item x="225"/>
        <item x="65"/>
        <item x="64"/>
        <item x="37"/>
        <item x="67"/>
        <item x="229"/>
        <item x="75"/>
        <item x="226"/>
        <item x="61"/>
        <item x="60"/>
        <item x="35"/>
        <item x="36"/>
        <item x="224"/>
        <item x="8"/>
        <item x="59"/>
        <item x="228"/>
        <item x="230"/>
        <item x="30"/>
        <item x="76"/>
        <item x="1"/>
        <item x="236"/>
        <item x="13"/>
        <item x="21"/>
        <item x="7"/>
        <item x="233"/>
        <item x="29"/>
        <item x="20"/>
        <item x="6"/>
        <item x="0"/>
        <item x="235"/>
        <item x="26"/>
        <item x="232"/>
        <item x="28"/>
        <item x="234"/>
        <item x="18"/>
        <item x="12"/>
        <item x="32"/>
        <item x="5"/>
        <item x="31"/>
        <item x="4"/>
        <item x="34"/>
        <item x="33"/>
        <item x="3"/>
        <item x="2"/>
        <item x="19"/>
        <item x="25"/>
        <item x="269"/>
        <item x="274"/>
        <item x="11"/>
        <item x="10"/>
        <item x="27"/>
        <item x="275"/>
        <item x="9"/>
        <item x="17"/>
        <item x="16"/>
        <item x="24"/>
        <item x="276"/>
        <item x="23"/>
        <item x="268"/>
        <item x="267"/>
        <item x="271"/>
        <item x="240"/>
        <item x="15"/>
        <item x="22"/>
        <item x="272"/>
        <item x="239"/>
        <item x="251"/>
        <item x="273"/>
        <item x="14"/>
        <item x="238"/>
        <item x="237"/>
        <item x="266"/>
        <item x="260"/>
        <item x="270"/>
        <item x="245"/>
        <item x="244"/>
        <item x="243"/>
        <item x="265"/>
        <item x="264"/>
        <item x="242"/>
        <item x="250"/>
        <item x="241"/>
        <item x="249"/>
        <item x="257"/>
        <item x="248"/>
        <item x="247"/>
        <item x="246"/>
        <item x="263"/>
        <item x="262"/>
        <item x="259"/>
        <item x="261"/>
        <item x="256"/>
        <item x="258"/>
        <item x="255"/>
        <item x="254"/>
        <item x="253"/>
        <item x="252"/>
        <item t="default"/>
      </items>
    </pivotField>
    <pivotField axis="axisRow" showAll="0" sortType="ascending">
      <items count="13"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axis="axisCol" showAll="0">
      <items count="6">
        <item x="4"/>
        <item x="3"/>
        <item x="2"/>
        <item x="1"/>
        <item x="0"/>
        <item t="default"/>
      </items>
    </pivotField>
  </pivotFields>
  <rowFields count="1">
    <field x="9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10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Average of occupancy" fld="8" subtotal="average" baseField="9" baseItem="0" numFmtId="2"/>
  </dataFields>
  <formats count="1">
    <format dxfId="37">
      <pivotArea outline="0" collapsedLevelsAreSubtotals="1" fieldPosition="0"/>
    </format>
  </formats>
  <conditionalFormats count="5">
    <conditionalFormat priority="5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9" count="12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</reference>
            <reference field="10" count="1" selected="0">
              <x v="0"/>
            </reference>
          </references>
        </pivotArea>
      </pivotAreas>
    </conditionalFormat>
    <conditionalFormat priority="4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9" count="12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</reference>
            <reference field="10" count="1" selected="0">
              <x v="1"/>
            </reference>
          </references>
        </pivotArea>
      </pivotAreas>
    </conditionalFormat>
    <conditionalFormat priority="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9" count="12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</reference>
            <reference field="10" count="1" selected="0">
              <x v="2"/>
            </reference>
          </references>
        </pivotArea>
      </pivotAreas>
    </conditionalFormat>
    <conditionalFormat priority="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9" count="12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</reference>
            <reference field="10" count="1" selected="0">
              <x v="3"/>
            </reference>
          </references>
        </pivotArea>
      </pivotAreas>
    </conditionalFormat>
    <conditionalFormat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9" count="12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</reference>
            <reference field="10" count="1" selected="0">
              <x v="4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8EFE09-7280-4157-8563-96F131DDA6E0}" name="PivotTable1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A3:B29" firstHeaderRow="1" firstDataRow="1" firstDataCol="1"/>
  <pivotFields count="22"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22" showAll="0"/>
    <pivotField numFmtId="14" showAll="0"/>
    <pivotField axis="axisRow" showAll="0" sortType="ascending">
      <items count="27">
        <item x="4"/>
        <item x="17"/>
        <item x="21"/>
        <item x="14"/>
        <item x="24"/>
        <item x="5"/>
        <item x="19"/>
        <item x="22"/>
        <item x="10"/>
        <item x="16"/>
        <item x="18"/>
        <item x="13"/>
        <item x="7"/>
        <item x="2"/>
        <item x="6"/>
        <item x="20"/>
        <item x="25"/>
        <item x="23"/>
        <item x="9"/>
        <item x="3"/>
        <item x="0"/>
        <item x="1"/>
        <item x="12"/>
        <item x="15"/>
        <item x="8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21"/>
  </rowFields>
  <rowItems count="26">
    <i>
      <x v="18"/>
    </i>
    <i>
      <x v="7"/>
    </i>
    <i>
      <x v="4"/>
    </i>
    <i>
      <x v="10"/>
    </i>
    <i>
      <x v="6"/>
    </i>
    <i>
      <x v="3"/>
    </i>
    <i>
      <x v="21"/>
    </i>
    <i>
      <x v="15"/>
    </i>
    <i>
      <x v="14"/>
    </i>
    <i>
      <x v="13"/>
    </i>
    <i>
      <x v="24"/>
    </i>
    <i>
      <x v="2"/>
    </i>
    <i>
      <x/>
    </i>
    <i>
      <x v="19"/>
    </i>
    <i>
      <x v="9"/>
    </i>
    <i>
      <x v="23"/>
    </i>
    <i>
      <x v="20"/>
    </i>
    <i>
      <x v="8"/>
    </i>
    <i>
      <x v="17"/>
    </i>
    <i>
      <x v="1"/>
    </i>
    <i>
      <x v="12"/>
    </i>
    <i>
      <x v="11"/>
    </i>
    <i>
      <x v="25"/>
    </i>
    <i>
      <x v="22"/>
    </i>
    <i>
      <x v="16"/>
    </i>
    <i>
      <x v="5"/>
    </i>
  </rowItems>
  <colItems count="1">
    <i/>
  </colItems>
  <dataFields count="1">
    <dataField name="Average of question_1" fld="1" subtotal="average" baseField="21" baseItem="16" numFmtId="166"/>
  </dataFields>
  <formats count="1">
    <format dxfId="24">
      <pivotArea outline="0" collapsedLevelsAreSubtotals="1" fieldPosition="0"/>
    </format>
  </formats>
  <conditionalFormats count="1">
    <conditionalFormat priority="1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43FD1B-A426-487D-9AE6-4AC835DC867F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I3:K174" firstHeaderRow="0" firstDataRow="1" firstDataCol="1"/>
  <pivotFields count="7">
    <pivotField numFmtId="14" showAll="0"/>
    <pivotField showAll="0"/>
    <pivotField showAll="0"/>
    <pivotField showAll="0"/>
    <pivotField showAll="0"/>
    <pivotField showAll="0"/>
    <pivotField axis="axisRow" dataField="1" showAll="0">
      <items count="171">
        <item x="0"/>
        <item x="30"/>
        <item x="1"/>
        <item x="29"/>
        <item x="27"/>
        <item x="28"/>
        <item x="2"/>
        <item x="23"/>
        <item x="21"/>
        <item x="17"/>
        <item x="6"/>
        <item x="3"/>
        <item x="9"/>
        <item x="18"/>
        <item x="31"/>
        <item x="4"/>
        <item x="32"/>
        <item x="22"/>
        <item x="24"/>
        <item x="5"/>
        <item x="7"/>
        <item x="19"/>
        <item x="10"/>
        <item x="12"/>
        <item x="20"/>
        <item x="11"/>
        <item x="13"/>
        <item x="8"/>
        <item x="14"/>
        <item x="53"/>
        <item x="166"/>
        <item x="169"/>
        <item x="15"/>
        <item x="43"/>
        <item x="25"/>
        <item x="26"/>
        <item x="61"/>
        <item x="33"/>
        <item x="16"/>
        <item x="54"/>
        <item x="38"/>
        <item x="34"/>
        <item x="62"/>
        <item x="44"/>
        <item x="35"/>
        <item x="165"/>
        <item x="51"/>
        <item x="36"/>
        <item x="47"/>
        <item x="167"/>
        <item x="37"/>
        <item x="52"/>
        <item x="126"/>
        <item x="127"/>
        <item x="55"/>
        <item x="39"/>
        <item x="48"/>
        <item x="40"/>
        <item x="63"/>
        <item x="125"/>
        <item x="49"/>
        <item x="45"/>
        <item x="46"/>
        <item x="56"/>
        <item x="41"/>
        <item x="42"/>
        <item x="168"/>
        <item x="123"/>
        <item x="65"/>
        <item x="69"/>
        <item x="122"/>
        <item x="50"/>
        <item x="118"/>
        <item x="57"/>
        <item x="129"/>
        <item x="66"/>
        <item x="67"/>
        <item x="64"/>
        <item x="116"/>
        <item x="58"/>
        <item x="104"/>
        <item x="117"/>
        <item x="59"/>
        <item x="60"/>
        <item x="111"/>
        <item x="70"/>
        <item x="68"/>
        <item x="124"/>
        <item x="71"/>
        <item x="120"/>
        <item x="115"/>
        <item x="72"/>
        <item x="73"/>
        <item x="77"/>
        <item x="106"/>
        <item x="101"/>
        <item x="105"/>
        <item x="81"/>
        <item x="121"/>
        <item x="74"/>
        <item x="82"/>
        <item x="119"/>
        <item x="112"/>
        <item x="75"/>
        <item x="78"/>
        <item x="79"/>
        <item x="76"/>
        <item x="86"/>
        <item x="107"/>
        <item x="100"/>
        <item x="130"/>
        <item x="80"/>
        <item x="102"/>
        <item x="83"/>
        <item x="84"/>
        <item x="95"/>
        <item x="114"/>
        <item x="87"/>
        <item x="113"/>
        <item x="108"/>
        <item x="92"/>
        <item x="109"/>
        <item x="85"/>
        <item x="96"/>
        <item x="88"/>
        <item x="163"/>
        <item x="128"/>
        <item x="89"/>
        <item x="103"/>
        <item x="110"/>
        <item x="93"/>
        <item x="90"/>
        <item x="131"/>
        <item x="91"/>
        <item x="164"/>
        <item x="97"/>
        <item x="94"/>
        <item x="98"/>
        <item x="99"/>
        <item x="132"/>
        <item x="156"/>
        <item x="162"/>
        <item x="133"/>
        <item x="157"/>
        <item x="134"/>
        <item x="139"/>
        <item x="135"/>
        <item x="159"/>
        <item x="136"/>
        <item x="158"/>
        <item x="160"/>
        <item x="161"/>
        <item x="137"/>
        <item x="138"/>
        <item x="140"/>
        <item x="141"/>
        <item x="152"/>
        <item x="146"/>
        <item x="142"/>
        <item x="153"/>
        <item x="143"/>
        <item x="154"/>
        <item x="144"/>
        <item x="145"/>
        <item x="147"/>
        <item x="148"/>
        <item x="155"/>
        <item x="149"/>
        <item x="150"/>
        <item x="151"/>
        <item t="default"/>
      </items>
    </pivotField>
  </pivotFields>
  <rowFields count="1">
    <field x="6"/>
  </rowFields>
  <rowItems count="17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patientdaysvsbudgeted" fld="6" baseField="0" baseItem="0"/>
    <dataField name="Sum of patientdaysvsbudgeted2" fld="6" showDataAs="percentOfTotal" baseField="6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4D3AB5DF-3859-4A28-8298-609D0019654D}" autoFormatId="16" applyNumberFormats="0" applyBorderFormats="0" applyFontFormats="0" applyPatternFormats="0" applyAlignmentFormats="0" applyWidthHeightFormats="0">
  <queryTableRefresh nextId="12">
    <queryTableFields count="11">
      <queryTableField id="1" name="effective_date" tableColumnId="7"/>
      <queryTableField id="2" name="admissions" tableColumnId="2"/>
      <queryTableField id="3" name="discharges" tableColumnId="3"/>
      <queryTableField id="4" name="patient days" tableColumnId="4"/>
      <queryTableField id="5" name="budgeted_beds" tableColumnId="5"/>
      <queryTableField id="6" name="hospital_site" tableColumnId="6"/>
      <queryTableField id="7" name="net_difference" tableColumnId="1"/>
      <queryTableField id="8" name="Sign" tableColumnId="8"/>
      <queryTableField id="9" name="occupancy" tableColumnId="9"/>
      <queryTableField id="10" name="Month Name" tableColumnId="10"/>
      <queryTableField id="11" name="Year" tableColumnId="1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240A7585-67BE-4A42-9584-901D5C480354}" autoFormatId="16" applyNumberFormats="0" applyBorderFormats="0" applyFontFormats="0" applyPatternFormats="0" applyAlignmentFormats="0" applyWidthHeightFormats="0">
  <queryTableRefresh nextId="3">
    <queryTableFields count="2">
      <queryTableField id="1" name="prescription_date" tableColumnId="3"/>
      <queryTableField id="2" name="prescribing_doctor_id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2F138ED8-165C-4095-A43C-158ED9C888FF}" autoFormatId="16" applyNumberFormats="0" applyBorderFormats="0" applyFontFormats="0" applyPatternFormats="0" applyAlignmentFormats="0" applyWidthHeightFormats="0">
  <queryTableRefresh nextId="15">
    <queryTableFields count="14">
      <queryTableField id="1" name="transaction_id" tableColumnId="15"/>
      <queryTableField id="2" name="patient_id" tableColumnId="2"/>
      <queryTableField id="3" name="nurse_id" tableColumnId="3"/>
      <queryTableField id="4" name="medication_name" tableColumnId="4"/>
      <queryTableField id="5" name="prescribed_dose" tableColumnId="5"/>
      <queryTableField id="6" name="dose_unit" tableColumnId="6"/>
      <queryTableField id="7" name="prescription_id" tableColumnId="7"/>
      <queryTableField id="8" name="prescription_date" tableColumnId="8"/>
      <queryTableField id="9" name="prescribing_doctor_id" tableColumnId="9"/>
      <queryTableField id="10" name="patient_weight_kg" tableColumnId="10"/>
      <queryTableField id="11" name="medication_administration_time" tableColumnId="11"/>
      <queryTableField id="12" name="medication_administration_date" tableColumnId="12"/>
      <queryTableField id="13" name="medication_administration_notes" tableColumnId="13"/>
      <queryTableField id="14" name="dose_administered" tableColumnId="14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4C7E090C-2D13-45D2-8C4D-A864C2934206}" autoFormatId="16" applyNumberFormats="0" applyBorderFormats="0" applyFontFormats="0" applyPatternFormats="0" applyAlignmentFormats="0" applyWidthHeightFormats="0">
  <queryTableRefresh nextId="24">
    <queryTableFields count="23">
      <queryTableField id="1" name="patient_id" tableColumnId="22"/>
      <queryTableField id="2" name="question_1" tableColumnId="2"/>
      <queryTableField id="3" name="question_2" tableColumnId="3"/>
      <queryTableField id="4" name="question_3" tableColumnId="4"/>
      <queryTableField id="5" name="question_4" tableColumnId="5"/>
      <queryTableField id="6" name="question_5" tableColumnId="6"/>
      <queryTableField id="7" name="question_6" tableColumnId="7"/>
      <queryTableField id="8" name="question_7" tableColumnId="8"/>
      <queryTableField id="9" name="question_8" tableColumnId="9"/>
      <queryTableField id="10" name="question_9" tableColumnId="10"/>
      <queryTableField id="11" name="question_10" tableColumnId="11"/>
      <queryTableField id="12" name="question_11" tableColumnId="12"/>
      <queryTableField id="13" name="diagnosis" tableColumnId="13"/>
      <queryTableField id="14" name="length_of_stay" tableColumnId="14"/>
      <queryTableField id="15" name="discharge_disposition" tableColumnId="15"/>
      <queryTableField id="16" name="patient_age" tableColumnId="16"/>
      <queryTableField id="17" name="patient_gender" tableColumnId="17"/>
      <queryTableField id="18" name="patient_language" tableColumnId="18"/>
      <queryTableField id="19" name="hospital_site" tableColumnId="19"/>
      <queryTableField id="20" name="survey_date" tableColumnId="20"/>
      <queryTableField id="21" name="birth_date" tableColumnId="21"/>
      <queryTableField id="22" name="diagnosis_category" tableColumnId="1"/>
      <queryTableField id="23" name="age_calc" tableColumnId="23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3A2F6F6F-B2F4-49F9-B7A5-E50D131B2824}" autoFormatId="16" applyNumberFormats="0" applyBorderFormats="0" applyFontFormats="0" applyPatternFormats="0" applyAlignmentFormats="0" applyWidthHeightFormats="0">
  <queryTableRefresh nextId="8">
    <queryTableFields count="7">
      <queryTableField id="1" name="effective_date" tableColumnId="8"/>
      <queryTableField id="2" name="admissions" tableColumnId="2"/>
      <queryTableField id="3" name="discharges" tableColumnId="3"/>
      <queryTableField id="4" name="patient days" tableColumnId="4"/>
      <queryTableField id="5" name="budgeted_beds" tableColumnId="5"/>
      <queryTableField id="6" name="hospital_site" tableColumnId="6"/>
      <queryTableField id="7" name="patientdaysvsbudgeted" tableColumnId="7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6083CEA5-2048-46A7-9826-615F6566B08E}" autoFormatId="16" applyNumberFormats="0" applyBorderFormats="0" applyFontFormats="0" applyPatternFormats="0" applyAlignmentFormats="0" applyWidthHeightFormats="0">
  <queryTableRefresh nextId="7">
    <queryTableFields count="6">
      <queryTableField id="1" name="patient_gender" tableColumnId="7"/>
      <queryTableField id="2" name="General Hospital" tableColumnId="2"/>
      <queryTableField id="3" name="City Medical Center" tableColumnId="3"/>
      <queryTableField id="4" name="Memorial Hospital" tableColumnId="4"/>
      <queryTableField id="5" name="Community Health Clinic" tableColumnId="5"/>
      <queryTableField id="6" name="St. Mary's Hospital" tableColumnId="6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7" xr16:uid="{DD8DAE64-44A8-45D7-8850-9F6920AB37DC}" autoFormatId="16" applyNumberFormats="0" applyBorderFormats="0" applyFontFormats="0" applyPatternFormats="0" applyAlignmentFormats="0" applyWidthHeightFormats="0">
  <queryTableRefresh nextId="7">
    <queryTableFields count="6">
      <queryTableField id="1" name="Start of Month" tableColumnId="7"/>
      <queryTableField id="2" name="General Hospital" tableColumnId="2"/>
      <queryTableField id="3" name="City Medical Center" tableColumnId="3"/>
      <queryTableField id="4" name="Memorial Hospital" tableColumnId="4"/>
      <queryTableField id="5" name="Community Health Clinic" tableColumnId="5"/>
      <queryTableField id="6" name="St. Mary's Hospital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222526E-A0AC-4070-994F-3939A5731EB5}" name="dailycensus" displayName="dailycensus" ref="A1:K1827" tableType="queryTable" totalsRowShown="0">
  <autoFilter ref="A1:K1827" xr:uid="{1222526E-A0AC-4070-994F-3939A5731EB5}"/>
  <tableColumns count="11">
    <tableColumn id="7" xr3:uid="{03744725-0DCC-4260-A460-BBEB5CFB5872}" uniqueName="7" name="effective_date" queryTableFieldId="1" dataDxfId="36"/>
    <tableColumn id="2" xr3:uid="{55485A3B-C5BF-45C5-945D-A3848D54322C}" uniqueName="2" name="admissions" queryTableFieldId="2"/>
    <tableColumn id="3" xr3:uid="{914D7549-12FB-490B-92F6-C428185E3A45}" uniqueName="3" name="discharges" queryTableFieldId="3"/>
    <tableColumn id="4" xr3:uid="{45971335-7BB9-4686-B073-794CCA70237A}" uniqueName="4" name="patient days" queryTableFieldId="4"/>
    <tableColumn id="5" xr3:uid="{335E25B6-D923-412E-BE67-9894F0DF06BB}" uniqueName="5" name="budgeted_beds" queryTableFieldId="5"/>
    <tableColumn id="6" xr3:uid="{9D63FE98-2D5B-4D67-AE41-E0598BFAC275}" uniqueName="6" name="hospital_site" queryTableFieldId="6"/>
    <tableColumn id="1" xr3:uid="{03155FD2-A085-4FDD-A73E-9D9DB2CD12B1}" uniqueName="1" name="net_difference" queryTableFieldId="7"/>
    <tableColumn id="8" xr3:uid="{4F43F69B-EE78-4F25-9E86-FD99EBB8B071}" uniqueName="8" name="Sign" queryTableFieldId="8"/>
    <tableColumn id="9" xr3:uid="{A42A641E-98C2-49CB-BB00-C4BB27792D47}" uniqueName="9" name="occupancy" queryTableFieldId="9"/>
    <tableColumn id="10" xr3:uid="{9A7B35C9-606B-4736-9CCF-4D83314F0424}" uniqueName="10" name="Month Name" queryTableFieldId="10" dataDxfId="35"/>
    <tableColumn id="11" xr3:uid="{2BCA59DD-9AA3-48C2-92BF-FBA84E73C7A2}" uniqueName="11" name="Year" queryTableFieldId="11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94E6330-97DC-430F-A28B-BE4238202320}" name="prescription_dates_by_doctor" displayName="prescription_dates_by_doctor" ref="A1:B1072" tableType="queryTable" totalsRowShown="0">
  <autoFilter ref="A1:B1072" xr:uid="{F94E6330-97DC-430F-A28B-BE4238202320}"/>
  <tableColumns count="2">
    <tableColumn id="3" xr3:uid="{B759A8ED-70E7-4D93-AE5B-239F681FBBD4}" uniqueName="3" name="prescription_date" queryTableFieldId="1" dataDxfId="34"/>
    <tableColumn id="2" xr3:uid="{D3BE4089-46E2-40D9-B559-950B6B5C8556}" uniqueName="2" name="prescribing_doctor_id" queryTableFieldId="2" dataDxfId="33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25F2506-205F-48EF-911C-391581378340}" name="drug_administrations" displayName="drug_administrations" ref="A1:N999" tableType="queryTable" totalsRowShown="0">
  <autoFilter ref="A1:N999" xr:uid="{925F2506-205F-48EF-911C-391581378340}"/>
  <tableColumns count="14">
    <tableColumn id="15" xr3:uid="{7B686718-0E5E-4029-AEDA-C3A8BBF9D0E5}" uniqueName="15" name="transaction_id" queryTableFieldId="1"/>
    <tableColumn id="2" xr3:uid="{E7D42ED8-4B36-4359-AFB7-EF0F1AC39A1D}" uniqueName="2" name="patient_id" queryTableFieldId="2" dataDxfId="32"/>
    <tableColumn id="3" xr3:uid="{097189EC-D78A-4779-B010-4FA6C16F7AF5}" uniqueName="3" name="nurse_id" queryTableFieldId="3"/>
    <tableColumn id="4" xr3:uid="{332308D4-32C7-4D35-8C94-4D67D4C503C8}" uniqueName="4" name="medication_name" queryTableFieldId="4" dataDxfId="31"/>
    <tableColumn id="5" xr3:uid="{751EE9AB-281A-420D-9C34-7B4B68085D42}" uniqueName="5" name="prescribed_dose" queryTableFieldId="5"/>
    <tableColumn id="6" xr3:uid="{138515DB-AD84-495F-8D2C-1AD893520C0A}" uniqueName="6" name="dose_unit" queryTableFieldId="6" dataDxfId="30"/>
    <tableColumn id="7" xr3:uid="{20EA0C5C-9343-452B-AB4A-C35DE0A366D4}" uniqueName="7" name="prescription_id" queryTableFieldId="7"/>
    <tableColumn id="8" xr3:uid="{6E00D8F6-F0DD-4280-9998-B1658D5F1FA7}" uniqueName="8" name="prescription_date" queryTableFieldId="8" dataDxfId="29"/>
    <tableColumn id="9" xr3:uid="{8569468B-24C4-41FA-9336-F7E9901B21F9}" uniqueName="9" name="prescribing_doctor_id" queryTableFieldId="9" dataDxfId="28"/>
    <tableColumn id="10" xr3:uid="{98F48E02-5DFB-4776-9997-471952A5975E}" uniqueName="10" name="patient_weight_kg" queryTableFieldId="10"/>
    <tableColumn id="11" xr3:uid="{88409FEA-0FFA-402C-9DE9-218D49AD2EC5}" uniqueName="11" name="medication_administration_time" queryTableFieldId="11" dataDxfId="27"/>
    <tableColumn id="12" xr3:uid="{7C3503FC-EBD3-479D-A10A-906B67EE70F4}" uniqueName="12" name="medication_administration_date" queryTableFieldId="12" dataDxfId="26"/>
    <tableColumn id="13" xr3:uid="{4521F77B-CA31-45E4-924F-7837A4DDFC12}" uniqueName="13" name="medication_administration_notes" queryTableFieldId="13" dataDxfId="25"/>
    <tableColumn id="14" xr3:uid="{8AACC975-8365-4D6A-9CA4-B358A687E5E8}" uniqueName="14" name="dose_administered" queryTableFieldId="1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A7677A9-7088-407D-B900-0D739212564A}" name="patient_satisfaction_results" displayName="patient_satisfaction_results" ref="A1:W1048" tableType="queryTable" totalsRowShown="0">
  <autoFilter ref="A1:W1048" xr:uid="{7A7677A9-7088-407D-B900-0D739212564A}"/>
  <tableColumns count="23">
    <tableColumn id="22" xr3:uid="{28B484D6-68B5-40F8-BB24-F834A09E217B}" uniqueName="22" name="patient_id" queryTableFieldId="1" dataDxfId="22"/>
    <tableColumn id="2" xr3:uid="{C1AE3228-4266-4DDD-BFF1-7A76D8359BCD}" uniqueName="2" name="question_1" queryTableFieldId="2"/>
    <tableColumn id="3" xr3:uid="{210A2822-9A5B-415A-ABEA-9BACC16541E7}" uniqueName="3" name="question_2" queryTableFieldId="3"/>
    <tableColumn id="4" xr3:uid="{80CFA474-33DB-422E-B710-E2B8CE3B725B}" uniqueName="4" name="question_3" queryTableFieldId="4"/>
    <tableColumn id="5" xr3:uid="{6861F1C5-8853-44AA-B4C3-2B8D85F8F62D}" uniqueName="5" name="question_4" queryTableFieldId="5"/>
    <tableColumn id="6" xr3:uid="{E145FA75-60C7-4B17-B4A9-B8CD2FD9D599}" uniqueName="6" name="question_5" queryTableFieldId="6"/>
    <tableColumn id="7" xr3:uid="{F303C89D-9FB4-4508-8398-DA43BEC5FE4E}" uniqueName="7" name="question_6" queryTableFieldId="7"/>
    <tableColumn id="8" xr3:uid="{E4191BF7-25EC-4F2F-BD4E-C0A906025459}" uniqueName="8" name="question_7" queryTableFieldId="8"/>
    <tableColumn id="9" xr3:uid="{E1C84645-1CF7-4D7C-B7BB-68D7A04376E7}" uniqueName="9" name="question_8" queryTableFieldId="9"/>
    <tableColumn id="10" xr3:uid="{57FFA808-CFF1-419E-915C-883A7A944A54}" uniqueName="10" name="question_9" queryTableFieldId="10"/>
    <tableColumn id="11" xr3:uid="{D0525248-AE83-4D7E-BBE6-3821CFAA4903}" uniqueName="11" name="question_10" queryTableFieldId="11"/>
    <tableColumn id="12" xr3:uid="{661A3BEA-8F1E-475E-A177-8E5B055EA5E1}" uniqueName="12" name="question_11" queryTableFieldId="12" dataDxfId="21"/>
    <tableColumn id="13" xr3:uid="{DBDD8193-C91F-425F-99B7-8248350CB18B}" uniqueName="13" name="diagnosis" queryTableFieldId="13" dataDxfId="20"/>
    <tableColumn id="14" xr3:uid="{147C7CA2-E116-4130-AE45-6365A94E8112}" uniqueName="14" name="length_of_stay" queryTableFieldId="14" dataDxfId="19"/>
    <tableColumn id="15" xr3:uid="{27E8870B-4D9F-46D4-966F-801E17A341FF}" uniqueName="15" name="discharge_disposition" queryTableFieldId="15" dataDxfId="18"/>
    <tableColumn id="16" xr3:uid="{A62A018F-584B-4467-90B5-95D8E4FB6356}" uniqueName="16" name="patient_age" queryTableFieldId="16"/>
    <tableColumn id="17" xr3:uid="{23809861-8359-4643-A99D-E4DE2DA56A3F}" uniqueName="17" name="patient_gender" queryTableFieldId="17" dataDxfId="17"/>
    <tableColumn id="18" xr3:uid="{6FA48257-C0FB-4655-84DE-60D00399C80B}" uniqueName="18" name="patient_language" queryTableFieldId="18" dataDxfId="16"/>
    <tableColumn id="19" xr3:uid="{CB075CC3-3C33-4D57-B342-972C64E4F723}" uniqueName="19" name="hospital_site" queryTableFieldId="19" dataDxfId="15"/>
    <tableColumn id="20" xr3:uid="{D9BC75E2-C91C-4476-B289-2D9B17D27A31}" uniqueName="20" name="survey_date" queryTableFieldId="20" dataDxfId="14"/>
    <tableColumn id="21" xr3:uid="{5E2DF492-E6C9-4F34-9D40-F687DE1C66A3}" uniqueName="21" name="birth_date" queryTableFieldId="21" dataDxfId="13"/>
    <tableColumn id="1" xr3:uid="{0B88A322-FD62-47AD-B6B7-6E834C97A64F}" uniqueName="1" name="diagnosis_category" queryTableFieldId="22" dataDxfId="12"/>
    <tableColumn id="23" xr3:uid="{0B5185E6-3968-402B-8ADD-22D99F2BA0EF}" uniqueName="23" name="age_calc" queryTableFieldId="23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00E8604-D3BB-42E2-81C3-47AE91EF3668}" name="dailycensus_2259" displayName="dailycensus_2259" ref="A1:G731" tableType="queryTable" totalsRowShown="0">
  <autoFilter ref="A1:G731" xr:uid="{700E8604-D3BB-42E2-81C3-47AE91EF3668}"/>
  <tableColumns count="7">
    <tableColumn id="8" xr3:uid="{BF162E83-1F1D-4DC9-90CF-8BBB7316CC45}" uniqueName="8" name="effective_date" queryTableFieldId="1" dataDxfId="23"/>
    <tableColumn id="2" xr3:uid="{1B082FF9-7EC5-427C-9AC2-BD1652F0D6A5}" uniqueName="2" name="admissions" queryTableFieldId="2"/>
    <tableColumn id="3" xr3:uid="{74048C3C-345D-46D2-94A1-75B31E921744}" uniqueName="3" name="discharges" queryTableFieldId="3"/>
    <tableColumn id="4" xr3:uid="{754BC3FE-D435-4E2B-908E-E68552622729}" uniqueName="4" name="patient days" queryTableFieldId="4"/>
    <tableColumn id="5" xr3:uid="{7C5FB1AA-846D-4175-A020-06DCA248936E}" uniqueName="5" name="budgeted_beds" queryTableFieldId="5"/>
    <tableColumn id="6" xr3:uid="{EF1D3D67-B2D4-44D7-8B35-6F8629CD190D}" uniqueName="6" name="hospital_site" queryTableFieldId="6"/>
    <tableColumn id="7" xr3:uid="{17CC430E-6CC0-4949-9E77-EB46589CA1F9}" uniqueName="7" name="patientdaysvsbudgeted" queryTableFieldId="7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078C609-2CDE-4B61-A632-DFD06EF49A15}" name="avg_by_hospital_and_gender" displayName="avg_by_hospital_and_gender" ref="A1:F4" tableType="queryTable" totalsRowShown="0">
  <autoFilter ref="A1:F4" xr:uid="{2078C609-2CDE-4B61-A632-DFD06EF49A15}"/>
  <tableColumns count="6">
    <tableColumn id="7" xr3:uid="{9D3F6C29-EA85-414E-AE1D-6F42FB81F6DD}" uniqueName="7" name="patient_gender" queryTableFieldId="1" dataDxfId="11"/>
    <tableColumn id="2" xr3:uid="{904F3A98-62FB-4A03-94A2-65AEA9EE3949}" uniqueName="2" name="General Hospital" queryTableFieldId="2" dataDxfId="10"/>
    <tableColumn id="3" xr3:uid="{B3AB98CF-289E-4AEA-B4BF-9C6E6ADD1786}" uniqueName="3" name="City Medical Center" queryTableFieldId="3" dataDxfId="9"/>
    <tableColumn id="4" xr3:uid="{1F635966-4B47-45A0-98F3-EB59AC16299E}" uniqueName="4" name="Memorial Hospital" queryTableFieldId="4" dataDxfId="8"/>
    <tableColumn id="5" xr3:uid="{8F19C538-20F2-4C06-A048-DDC3D3A15107}" uniqueName="5" name="Community Health Clinic" queryTableFieldId="5" dataDxfId="7"/>
    <tableColumn id="6" xr3:uid="{D148A4EB-2D50-45CA-BB1F-A32FD23A0FC6}" uniqueName="6" name="St. Mary's Hospital" queryTableFieldId="6" dataDxfId="6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BAD574FF-800D-4D6C-ABCD-6C9003C311CF}" name="satisfaction_trending_by_hospital" displayName="satisfaction_trending_by_hospital" ref="A1:F32" tableType="queryTable" totalsRowShown="0">
  <autoFilter ref="A1:F32" xr:uid="{BAD574FF-800D-4D6C-ABCD-6C9003C311CF}"/>
  <tableColumns count="6">
    <tableColumn id="7" xr3:uid="{435AA3F9-5CEC-4A6A-896D-6E25E904EBA0}" uniqueName="7" name="Start of Month" queryTableFieldId="1" dataDxfId="5"/>
    <tableColumn id="2" xr3:uid="{AD6CF5C6-9C2E-43C1-8B1C-7BB9E6644F19}" uniqueName="2" name="General Hospital" queryTableFieldId="2" dataDxfId="4"/>
    <tableColumn id="3" xr3:uid="{5F5A4CE8-3F2C-416A-A669-B99DE915AD8E}" uniqueName="3" name="City Medical Center" queryTableFieldId="3" dataDxfId="3"/>
    <tableColumn id="4" xr3:uid="{0A3040D3-AC62-4089-B181-41B2049625A8}" uniqueName="4" name="Memorial Hospital" queryTableFieldId="4" dataDxfId="2"/>
    <tableColumn id="5" xr3:uid="{D89ED998-7202-4FEB-8E32-523B3FEBFC49}" uniqueName="5" name="Community Health Clinic" queryTableFieldId="5" dataDxfId="1"/>
    <tableColumn id="6" xr3:uid="{FB940F38-E5F1-4028-B7D4-CEA3CF0F2B58}" uniqueName="6" name="St. Mary's Hospital" queryTableFieldId="6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C1D0E-19A0-42E1-906D-9A5CC4A12339}">
  <dimension ref="A1:X1827"/>
  <sheetViews>
    <sheetView topLeftCell="N2" workbookViewId="0">
      <selection activeCell="AD5" sqref="AD5"/>
    </sheetView>
  </sheetViews>
  <sheetFormatPr defaultRowHeight="15" x14ac:dyDescent="0.25"/>
  <cols>
    <col min="1" max="1" width="16.42578125" bestFit="1" customWidth="1"/>
    <col min="2" max="2" width="13.140625" bestFit="1" customWidth="1"/>
    <col min="3" max="3" width="12.5703125" bestFit="1" customWidth="1"/>
    <col min="4" max="4" width="14.140625" bestFit="1" customWidth="1"/>
    <col min="5" max="5" width="17.28515625" bestFit="1" customWidth="1"/>
    <col min="6" max="6" width="14.7109375" bestFit="1" customWidth="1"/>
    <col min="7" max="7" width="16.7109375" bestFit="1" customWidth="1"/>
    <col min="8" max="8" width="7" bestFit="1" customWidth="1"/>
    <col min="9" max="9" width="12.42578125" bestFit="1" customWidth="1"/>
    <col min="10" max="10" width="15" bestFit="1" customWidth="1"/>
    <col min="11" max="11" width="7.28515625" bestFit="1" customWidth="1"/>
    <col min="13" max="13" width="10.28515625" bestFit="1" customWidth="1"/>
    <col min="18" max="18" width="20.42578125" bestFit="1" customWidth="1"/>
    <col min="19" max="19" width="16.28515625" bestFit="1" customWidth="1"/>
    <col min="20" max="23" width="5" bestFit="1" customWidth="1"/>
    <col min="24" max="24" width="11.28515625" bestFit="1" customWidth="1"/>
  </cols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267</v>
      </c>
      <c r="H1" t="s">
        <v>268</v>
      </c>
      <c r="I1" t="s">
        <v>270</v>
      </c>
      <c r="J1" t="s">
        <v>271</v>
      </c>
      <c r="K1" t="s">
        <v>272</v>
      </c>
    </row>
    <row r="2" spans="1:24" x14ac:dyDescent="0.25">
      <c r="A2" s="1">
        <v>44926</v>
      </c>
      <c r="B2">
        <v>35</v>
      </c>
      <c r="C2">
        <v>25</v>
      </c>
      <c r="D2">
        <v>1047</v>
      </c>
      <c r="E2">
        <v>960</v>
      </c>
      <c r="F2">
        <v>7665</v>
      </c>
      <c r="G2">
        <v>-10</v>
      </c>
      <c r="H2">
        <v>-1</v>
      </c>
      <c r="I2">
        <v>1.090625</v>
      </c>
      <c r="J2" t="s">
        <v>273</v>
      </c>
      <c r="K2">
        <v>2022</v>
      </c>
      <c r="M2" s="12">
        <f>AVERAGEIF(dailycensus[Sign], -1,dailycensus[net_difference])</f>
        <v>-6.2002810962754742</v>
      </c>
      <c r="R2" s="8" t="s">
        <v>286</v>
      </c>
      <c r="S2" s="8" t="s">
        <v>285</v>
      </c>
    </row>
    <row r="3" spans="1:24" x14ac:dyDescent="0.25">
      <c r="A3" s="1">
        <v>44925</v>
      </c>
      <c r="B3">
        <v>28</v>
      </c>
      <c r="C3">
        <v>53</v>
      </c>
      <c r="D3">
        <v>1037</v>
      </c>
      <c r="E3">
        <v>960</v>
      </c>
      <c r="F3">
        <v>7665</v>
      </c>
      <c r="G3">
        <v>25</v>
      </c>
      <c r="H3">
        <v>1</v>
      </c>
      <c r="I3">
        <v>1.0802083333333301</v>
      </c>
      <c r="J3" t="s">
        <v>273</v>
      </c>
      <c r="K3">
        <v>2022</v>
      </c>
      <c r="R3" s="8" t="s">
        <v>264</v>
      </c>
      <c r="S3">
        <v>2018</v>
      </c>
      <c r="T3">
        <v>2019</v>
      </c>
      <c r="U3">
        <v>2020</v>
      </c>
      <c r="V3">
        <v>2021</v>
      </c>
      <c r="W3">
        <v>2022</v>
      </c>
      <c r="X3" t="s">
        <v>265</v>
      </c>
    </row>
    <row r="4" spans="1:24" x14ac:dyDescent="0.25">
      <c r="A4" s="1">
        <v>44924</v>
      </c>
      <c r="B4">
        <v>32</v>
      </c>
      <c r="C4">
        <v>31</v>
      </c>
      <c r="D4">
        <v>1062</v>
      </c>
      <c r="E4">
        <v>960</v>
      </c>
      <c r="F4">
        <v>7665</v>
      </c>
      <c r="G4">
        <v>-1</v>
      </c>
      <c r="H4">
        <v>-1</v>
      </c>
      <c r="I4">
        <v>1.10625</v>
      </c>
      <c r="J4" t="s">
        <v>273</v>
      </c>
      <c r="K4">
        <v>2022</v>
      </c>
      <c r="R4" s="9" t="s">
        <v>284</v>
      </c>
      <c r="S4" s="10">
        <v>0.86270161290322567</v>
      </c>
      <c r="T4" s="10">
        <v>0.96149193548387091</v>
      </c>
      <c r="U4" s="10">
        <v>1.0417674731182789</v>
      </c>
      <c r="V4" s="10">
        <v>0.92331989247311841</v>
      </c>
      <c r="W4" s="10">
        <v>1.0158938172043013</v>
      </c>
      <c r="X4" s="10">
        <v>0.96103494623655905</v>
      </c>
    </row>
    <row r="5" spans="1:24" x14ac:dyDescent="0.25">
      <c r="A5" s="1">
        <v>44923</v>
      </c>
      <c r="B5">
        <v>35</v>
      </c>
      <c r="C5">
        <v>32</v>
      </c>
      <c r="D5">
        <v>1061</v>
      </c>
      <c r="E5">
        <v>960</v>
      </c>
      <c r="F5">
        <v>7665</v>
      </c>
      <c r="G5">
        <v>-3</v>
      </c>
      <c r="H5">
        <v>-1</v>
      </c>
      <c r="I5">
        <v>1.10520833333333</v>
      </c>
      <c r="J5" t="s">
        <v>273</v>
      </c>
      <c r="K5">
        <v>2022</v>
      </c>
      <c r="R5" s="9" t="s">
        <v>283</v>
      </c>
      <c r="S5" s="10">
        <v>0.87518601190476164</v>
      </c>
      <c r="T5" s="10">
        <v>0.97745535714285692</v>
      </c>
      <c r="U5" s="10">
        <v>0.98843390804597675</v>
      </c>
      <c r="V5" s="10">
        <v>0.90119047619047643</v>
      </c>
      <c r="W5" s="10">
        <v>1.0036458333333338</v>
      </c>
      <c r="X5" s="10">
        <v>0.94946069739952732</v>
      </c>
    </row>
    <row r="6" spans="1:24" x14ac:dyDescent="0.25">
      <c r="A6" s="1">
        <v>44922</v>
      </c>
      <c r="B6">
        <v>37</v>
      </c>
      <c r="C6">
        <v>35</v>
      </c>
      <c r="D6">
        <v>1058</v>
      </c>
      <c r="E6">
        <v>960</v>
      </c>
      <c r="F6">
        <v>7665</v>
      </c>
      <c r="G6">
        <v>-2</v>
      </c>
      <c r="H6">
        <v>-1</v>
      </c>
      <c r="I6">
        <v>1.10208333333333</v>
      </c>
      <c r="J6" t="s">
        <v>273</v>
      </c>
      <c r="K6">
        <v>2022</v>
      </c>
      <c r="R6" s="9" t="s">
        <v>282</v>
      </c>
      <c r="S6" s="10">
        <v>0.87839381720430132</v>
      </c>
      <c r="T6" s="10">
        <v>1.0033266129032257</v>
      </c>
      <c r="U6" s="10">
        <v>1.0003696236559139</v>
      </c>
      <c r="V6" s="10">
        <v>0.89348118279569866</v>
      </c>
      <c r="W6" s="10">
        <v>1.0082325268817212</v>
      </c>
      <c r="X6" s="10">
        <v>0.95676075268817162</v>
      </c>
    </row>
    <row r="7" spans="1:24" x14ac:dyDescent="0.25">
      <c r="A7" s="1">
        <v>44921</v>
      </c>
      <c r="B7">
        <v>60</v>
      </c>
      <c r="C7">
        <v>50</v>
      </c>
      <c r="D7">
        <v>1056</v>
      </c>
      <c r="E7">
        <v>960</v>
      </c>
      <c r="F7">
        <v>7665</v>
      </c>
      <c r="G7">
        <v>-10</v>
      </c>
      <c r="H7">
        <v>-1</v>
      </c>
      <c r="I7">
        <v>1.1000000000000001</v>
      </c>
      <c r="J7" t="s">
        <v>273</v>
      </c>
      <c r="K7">
        <v>2022</v>
      </c>
      <c r="R7" s="9" t="s">
        <v>281</v>
      </c>
      <c r="S7" s="10">
        <v>0.90020833333333339</v>
      </c>
      <c r="T7" s="10">
        <v>1.0445138888888896</v>
      </c>
      <c r="U7" s="10">
        <v>0.95270833333333349</v>
      </c>
      <c r="V7" s="10">
        <v>0.8909027777777776</v>
      </c>
      <c r="W7" s="10">
        <v>1.0221180555555549</v>
      </c>
      <c r="X7" s="10">
        <v>0.96209027777777789</v>
      </c>
    </row>
    <row r="8" spans="1:24" x14ac:dyDescent="0.25">
      <c r="A8" s="1">
        <v>44920</v>
      </c>
      <c r="B8">
        <v>18</v>
      </c>
      <c r="C8">
        <v>13</v>
      </c>
      <c r="D8">
        <v>1046</v>
      </c>
      <c r="E8">
        <v>960</v>
      </c>
      <c r="F8">
        <v>7665</v>
      </c>
      <c r="G8">
        <v>-5</v>
      </c>
      <c r="H8">
        <v>-1</v>
      </c>
      <c r="I8">
        <v>1.08958333333333</v>
      </c>
      <c r="J8" t="s">
        <v>273</v>
      </c>
      <c r="K8">
        <v>2022</v>
      </c>
      <c r="R8" s="9" t="s">
        <v>280</v>
      </c>
      <c r="S8" s="10">
        <v>0.92862903225806481</v>
      </c>
      <c r="T8" s="10">
        <v>1.023622311827957</v>
      </c>
      <c r="U8" s="10">
        <v>0.94509408602150546</v>
      </c>
      <c r="V8" s="10">
        <v>0.93198924731182786</v>
      </c>
      <c r="W8" s="10">
        <v>1.0056787634408604</v>
      </c>
      <c r="X8" s="10">
        <v>0.96700268817204327</v>
      </c>
    </row>
    <row r="9" spans="1:24" x14ac:dyDescent="0.25">
      <c r="A9" s="1">
        <v>44919</v>
      </c>
      <c r="B9">
        <v>40</v>
      </c>
      <c r="C9">
        <v>30</v>
      </c>
      <c r="D9">
        <v>1041</v>
      </c>
      <c r="E9">
        <v>960</v>
      </c>
      <c r="F9">
        <v>7665</v>
      </c>
      <c r="G9">
        <v>-10</v>
      </c>
      <c r="H9">
        <v>-1</v>
      </c>
      <c r="I9">
        <v>1.0843750000000001</v>
      </c>
      <c r="J9" t="s">
        <v>273</v>
      </c>
      <c r="K9">
        <v>2022</v>
      </c>
      <c r="R9" s="9" t="s">
        <v>279</v>
      </c>
      <c r="S9" s="10">
        <v>0.97916666666666619</v>
      </c>
      <c r="T9" s="10">
        <v>1.0532291666666673</v>
      </c>
      <c r="U9" s="10">
        <v>0.95326388888888913</v>
      </c>
      <c r="V9" s="10">
        <v>0.90989583333333346</v>
      </c>
      <c r="W9" s="10">
        <v>1.0132638888888879</v>
      </c>
      <c r="X9" s="10">
        <v>0.98176388888888877</v>
      </c>
    </row>
    <row r="10" spans="1:24" x14ac:dyDescent="0.25">
      <c r="A10" s="1">
        <v>44918</v>
      </c>
      <c r="B10">
        <v>46</v>
      </c>
      <c r="C10">
        <v>86</v>
      </c>
      <c r="D10">
        <v>1031</v>
      </c>
      <c r="E10">
        <v>960</v>
      </c>
      <c r="F10">
        <v>7665</v>
      </c>
      <c r="G10">
        <v>40</v>
      </c>
      <c r="H10">
        <v>1</v>
      </c>
      <c r="I10">
        <v>1.07395833333333</v>
      </c>
      <c r="J10" t="s">
        <v>273</v>
      </c>
      <c r="K10">
        <v>2022</v>
      </c>
      <c r="R10" s="9" t="s">
        <v>278</v>
      </c>
      <c r="S10" s="10">
        <v>0.94586693548387091</v>
      </c>
      <c r="T10" s="10">
        <v>1.1163642473118276</v>
      </c>
      <c r="U10" s="10">
        <v>0.95793010752688135</v>
      </c>
      <c r="V10" s="10">
        <v>0.94428763440860219</v>
      </c>
      <c r="W10" s="10">
        <v>1.0198924731182786</v>
      </c>
      <c r="X10" s="10">
        <v>0.99686827956989221</v>
      </c>
    </row>
    <row r="11" spans="1:24" x14ac:dyDescent="0.25">
      <c r="A11" s="1">
        <v>44917</v>
      </c>
      <c r="B11">
        <v>44</v>
      </c>
      <c r="C11">
        <v>41</v>
      </c>
      <c r="D11">
        <v>1071</v>
      </c>
      <c r="E11">
        <v>960</v>
      </c>
      <c r="F11">
        <v>7665</v>
      </c>
      <c r="G11">
        <v>-3</v>
      </c>
      <c r="H11">
        <v>-1</v>
      </c>
      <c r="I11">
        <v>1.1156250000000001</v>
      </c>
      <c r="J11" t="s">
        <v>273</v>
      </c>
      <c r="K11">
        <v>2022</v>
      </c>
      <c r="R11" s="9" t="s">
        <v>277</v>
      </c>
      <c r="S11" s="10">
        <v>0.88135080645161312</v>
      </c>
      <c r="T11" s="10">
        <v>1.1182123655913985</v>
      </c>
      <c r="U11" s="10">
        <v>0.98645833333333355</v>
      </c>
      <c r="V11" s="10">
        <v>0.9428427419354839</v>
      </c>
      <c r="W11" s="10">
        <v>1.0458333333333334</v>
      </c>
      <c r="X11" s="10">
        <v>0.99493951612903275</v>
      </c>
    </row>
    <row r="12" spans="1:24" x14ac:dyDescent="0.25">
      <c r="A12" s="1">
        <v>44916</v>
      </c>
      <c r="B12">
        <v>60</v>
      </c>
      <c r="C12">
        <v>60</v>
      </c>
      <c r="D12">
        <v>1068</v>
      </c>
      <c r="E12">
        <v>960</v>
      </c>
      <c r="F12">
        <v>7665</v>
      </c>
      <c r="G12">
        <v>0</v>
      </c>
      <c r="H12">
        <v>0</v>
      </c>
      <c r="I12">
        <v>1.1125</v>
      </c>
      <c r="J12" t="s">
        <v>273</v>
      </c>
      <c r="K12">
        <v>2022</v>
      </c>
      <c r="R12" s="9" t="s">
        <v>276</v>
      </c>
      <c r="S12" s="10">
        <v>0.88281249999999978</v>
      </c>
      <c r="T12" s="10">
        <v>1.1543402777777771</v>
      </c>
      <c r="U12" s="10">
        <v>1.003819444444445</v>
      </c>
      <c r="V12" s="10">
        <v>0.94527777777777755</v>
      </c>
      <c r="W12" s="10">
        <v>1.0496180555555557</v>
      </c>
      <c r="X12" s="10">
        <v>1.0071736111111116</v>
      </c>
    </row>
    <row r="13" spans="1:24" x14ac:dyDescent="0.25">
      <c r="A13" s="1">
        <v>44915</v>
      </c>
      <c r="B13">
        <v>17</v>
      </c>
      <c r="C13">
        <v>16</v>
      </c>
      <c r="D13">
        <v>1068</v>
      </c>
      <c r="E13">
        <v>960</v>
      </c>
      <c r="F13">
        <v>7665</v>
      </c>
      <c r="G13">
        <v>-1</v>
      </c>
      <c r="H13">
        <v>-1</v>
      </c>
      <c r="I13">
        <v>1.1125</v>
      </c>
      <c r="J13" t="s">
        <v>273</v>
      </c>
      <c r="K13">
        <v>2022</v>
      </c>
      <c r="R13" s="9" t="s">
        <v>275</v>
      </c>
      <c r="S13" s="10">
        <v>0.9126008064516129</v>
      </c>
      <c r="T13" s="10">
        <v>1.1387096774193552</v>
      </c>
      <c r="U13" s="10">
        <v>1.0170026881720431</v>
      </c>
      <c r="V13" s="10">
        <v>0.98595430107526871</v>
      </c>
      <c r="W13" s="10">
        <v>1.0302419354838708</v>
      </c>
      <c r="X13" s="10">
        <v>1.0169018817204312</v>
      </c>
    </row>
    <row r="14" spans="1:24" x14ac:dyDescent="0.25">
      <c r="A14" s="1">
        <v>44914</v>
      </c>
      <c r="B14">
        <v>93</v>
      </c>
      <c r="C14">
        <v>80</v>
      </c>
      <c r="D14">
        <v>1067</v>
      </c>
      <c r="E14">
        <v>960</v>
      </c>
      <c r="F14">
        <v>7665</v>
      </c>
      <c r="G14">
        <v>-13</v>
      </c>
      <c r="H14">
        <v>-1</v>
      </c>
      <c r="I14">
        <v>1.1114583333333301</v>
      </c>
      <c r="J14" t="s">
        <v>273</v>
      </c>
      <c r="K14">
        <v>2022</v>
      </c>
      <c r="R14" s="9" t="s">
        <v>274</v>
      </c>
      <c r="S14" s="10">
        <v>0.92743055555555587</v>
      </c>
      <c r="T14" s="10">
        <v>1.0789583333333335</v>
      </c>
      <c r="U14" s="10">
        <v>0.94854166666666662</v>
      </c>
      <c r="V14" s="10">
        <v>1.0026388888888893</v>
      </c>
      <c r="W14" s="10">
        <v>1.0983333333333332</v>
      </c>
      <c r="X14" s="10">
        <v>1.0111805555555562</v>
      </c>
    </row>
    <row r="15" spans="1:24" x14ac:dyDescent="0.25">
      <c r="A15" s="1">
        <v>44913</v>
      </c>
      <c r="B15">
        <v>35</v>
      </c>
      <c r="C15">
        <v>27</v>
      </c>
      <c r="D15">
        <v>1054</v>
      </c>
      <c r="E15">
        <v>960</v>
      </c>
      <c r="F15">
        <v>7665</v>
      </c>
      <c r="G15">
        <v>-8</v>
      </c>
      <c r="H15">
        <v>-1</v>
      </c>
      <c r="I15">
        <v>1.09791666666667</v>
      </c>
      <c r="J15" t="s">
        <v>273</v>
      </c>
      <c r="K15">
        <v>2022</v>
      </c>
      <c r="R15" s="9" t="s">
        <v>273</v>
      </c>
      <c r="S15" s="10">
        <v>0.93377016129032264</v>
      </c>
      <c r="T15" s="10">
        <v>1.0663642473118278</v>
      </c>
      <c r="U15" s="10">
        <v>0.94623655913978488</v>
      </c>
      <c r="V15" s="10">
        <v>1.0076612903225806</v>
      </c>
      <c r="W15" s="10">
        <v>1.1026545698924728</v>
      </c>
      <c r="X15" s="10">
        <v>1.011337365591398</v>
      </c>
    </row>
    <row r="16" spans="1:24" x14ac:dyDescent="0.25">
      <c r="A16" s="1">
        <v>44912</v>
      </c>
      <c r="B16">
        <v>22</v>
      </c>
      <c r="C16">
        <v>15</v>
      </c>
      <c r="D16">
        <v>1046</v>
      </c>
      <c r="E16">
        <v>960</v>
      </c>
      <c r="F16">
        <v>7665</v>
      </c>
      <c r="G16">
        <v>-7</v>
      </c>
      <c r="H16">
        <v>-1</v>
      </c>
      <c r="I16">
        <v>1.08958333333333</v>
      </c>
      <c r="J16" t="s">
        <v>273</v>
      </c>
      <c r="K16">
        <v>2022</v>
      </c>
      <c r="R16" s="9" t="s">
        <v>265</v>
      </c>
      <c r="S16" s="10">
        <v>0.90914098173515923</v>
      </c>
      <c r="T16" s="10">
        <v>1.0618378995433795</v>
      </c>
      <c r="U16" s="10">
        <v>0.97856614298724942</v>
      </c>
      <c r="V16" s="10">
        <v>0.94030251141552468</v>
      </c>
      <c r="W16" s="10">
        <v>1.0347488584474884</v>
      </c>
      <c r="X16" s="10">
        <v>0.98491579956188402</v>
      </c>
    </row>
    <row r="17" spans="1:11" x14ac:dyDescent="0.25">
      <c r="A17" s="1">
        <v>44911</v>
      </c>
      <c r="B17">
        <v>60</v>
      </c>
      <c r="C17">
        <v>111</v>
      </c>
      <c r="D17">
        <v>1039</v>
      </c>
      <c r="E17">
        <v>960</v>
      </c>
      <c r="F17">
        <v>7665</v>
      </c>
      <c r="G17">
        <v>51</v>
      </c>
      <c r="H17">
        <v>1</v>
      </c>
      <c r="I17">
        <v>1.08229166666667</v>
      </c>
      <c r="J17" t="s">
        <v>273</v>
      </c>
      <c r="K17">
        <v>2022</v>
      </c>
    </row>
    <row r="18" spans="1:11" x14ac:dyDescent="0.25">
      <c r="A18" s="1">
        <v>44910</v>
      </c>
      <c r="B18">
        <v>56</v>
      </c>
      <c r="C18">
        <v>48</v>
      </c>
      <c r="D18">
        <v>1090</v>
      </c>
      <c r="E18">
        <v>960</v>
      </c>
      <c r="F18">
        <v>7665</v>
      </c>
      <c r="G18">
        <v>-8</v>
      </c>
      <c r="H18">
        <v>-1</v>
      </c>
      <c r="I18">
        <v>1.1354166666666701</v>
      </c>
      <c r="J18" t="s">
        <v>273</v>
      </c>
      <c r="K18">
        <v>2022</v>
      </c>
    </row>
    <row r="19" spans="1:11" x14ac:dyDescent="0.25">
      <c r="A19" s="1">
        <v>44909</v>
      </c>
      <c r="B19">
        <v>61</v>
      </c>
      <c r="C19">
        <v>52</v>
      </c>
      <c r="D19">
        <v>1082</v>
      </c>
      <c r="E19">
        <v>960</v>
      </c>
      <c r="F19">
        <v>7665</v>
      </c>
      <c r="G19">
        <v>-9</v>
      </c>
      <c r="H19">
        <v>-1</v>
      </c>
      <c r="I19">
        <v>1.1270833333333301</v>
      </c>
      <c r="J19" t="s">
        <v>273</v>
      </c>
      <c r="K19">
        <v>2022</v>
      </c>
    </row>
    <row r="20" spans="1:11" x14ac:dyDescent="0.25">
      <c r="A20" s="1">
        <v>44908</v>
      </c>
      <c r="B20">
        <v>22</v>
      </c>
      <c r="C20">
        <v>21</v>
      </c>
      <c r="D20">
        <v>1073</v>
      </c>
      <c r="E20">
        <v>960</v>
      </c>
      <c r="F20">
        <v>7665</v>
      </c>
      <c r="G20">
        <v>-1</v>
      </c>
      <c r="H20">
        <v>-1</v>
      </c>
      <c r="I20">
        <v>1.11770833333333</v>
      </c>
      <c r="J20" t="s">
        <v>273</v>
      </c>
      <c r="K20">
        <v>2022</v>
      </c>
    </row>
    <row r="21" spans="1:11" x14ac:dyDescent="0.25">
      <c r="A21" s="1">
        <v>44907</v>
      </c>
      <c r="B21">
        <v>30</v>
      </c>
      <c r="C21">
        <v>26</v>
      </c>
      <c r="D21">
        <v>1072</v>
      </c>
      <c r="E21">
        <v>960</v>
      </c>
      <c r="F21">
        <v>7665</v>
      </c>
      <c r="G21">
        <v>-4</v>
      </c>
      <c r="H21">
        <v>-1</v>
      </c>
      <c r="I21">
        <v>1.11666666666667</v>
      </c>
      <c r="J21" t="s">
        <v>273</v>
      </c>
      <c r="K21">
        <v>2022</v>
      </c>
    </row>
    <row r="22" spans="1:11" x14ac:dyDescent="0.25">
      <c r="A22" s="1">
        <v>44906</v>
      </c>
      <c r="B22">
        <v>39</v>
      </c>
      <c r="C22">
        <v>24</v>
      </c>
      <c r="D22">
        <v>1068</v>
      </c>
      <c r="E22">
        <v>960</v>
      </c>
      <c r="F22">
        <v>7665</v>
      </c>
      <c r="G22">
        <v>-15</v>
      </c>
      <c r="H22">
        <v>-1</v>
      </c>
      <c r="I22">
        <v>1.1125</v>
      </c>
      <c r="J22" t="s">
        <v>273</v>
      </c>
      <c r="K22">
        <v>2022</v>
      </c>
    </row>
    <row r="23" spans="1:11" x14ac:dyDescent="0.25">
      <c r="A23" s="1">
        <v>44905</v>
      </c>
      <c r="B23">
        <v>44</v>
      </c>
      <c r="C23">
        <v>32</v>
      </c>
      <c r="D23">
        <v>1053</v>
      </c>
      <c r="E23">
        <v>960</v>
      </c>
      <c r="F23">
        <v>7665</v>
      </c>
      <c r="G23">
        <v>-12</v>
      </c>
      <c r="H23">
        <v>-1</v>
      </c>
      <c r="I23">
        <v>1.096875</v>
      </c>
      <c r="J23" t="s">
        <v>273</v>
      </c>
      <c r="K23">
        <v>2022</v>
      </c>
    </row>
    <row r="24" spans="1:11" x14ac:dyDescent="0.25">
      <c r="A24" s="1">
        <v>44904</v>
      </c>
      <c r="B24">
        <v>35</v>
      </c>
      <c r="C24">
        <v>61</v>
      </c>
      <c r="D24">
        <v>1041</v>
      </c>
      <c r="E24">
        <v>960</v>
      </c>
      <c r="F24">
        <v>7665</v>
      </c>
      <c r="G24">
        <v>26</v>
      </c>
      <c r="H24">
        <v>1</v>
      </c>
      <c r="I24">
        <v>1.0843750000000001</v>
      </c>
      <c r="J24" t="s">
        <v>273</v>
      </c>
      <c r="K24">
        <v>2022</v>
      </c>
    </row>
    <row r="25" spans="1:11" x14ac:dyDescent="0.25">
      <c r="A25" s="1">
        <v>44903</v>
      </c>
      <c r="B25">
        <v>47</v>
      </c>
      <c r="C25">
        <v>43</v>
      </c>
      <c r="D25">
        <v>1067</v>
      </c>
      <c r="E25">
        <v>960</v>
      </c>
      <c r="F25">
        <v>7665</v>
      </c>
      <c r="G25">
        <v>-4</v>
      </c>
      <c r="H25">
        <v>-1</v>
      </c>
      <c r="I25">
        <v>1.1114583333333301</v>
      </c>
      <c r="J25" t="s">
        <v>273</v>
      </c>
      <c r="K25">
        <v>2022</v>
      </c>
    </row>
    <row r="26" spans="1:11" x14ac:dyDescent="0.25">
      <c r="A26" s="1">
        <v>44902</v>
      </c>
      <c r="B26">
        <v>18</v>
      </c>
      <c r="C26">
        <v>18</v>
      </c>
      <c r="D26">
        <v>1063</v>
      </c>
      <c r="E26">
        <v>960</v>
      </c>
      <c r="F26">
        <v>7665</v>
      </c>
      <c r="G26">
        <v>0</v>
      </c>
      <c r="H26">
        <v>0</v>
      </c>
      <c r="I26">
        <v>1.1072916666666699</v>
      </c>
      <c r="J26" t="s">
        <v>273</v>
      </c>
      <c r="K26">
        <v>2022</v>
      </c>
    </row>
    <row r="27" spans="1:11" x14ac:dyDescent="0.25">
      <c r="A27" s="1">
        <v>44901</v>
      </c>
      <c r="B27">
        <v>20</v>
      </c>
      <c r="C27">
        <v>19</v>
      </c>
      <c r="D27">
        <v>1063</v>
      </c>
      <c r="E27">
        <v>960</v>
      </c>
      <c r="F27">
        <v>7665</v>
      </c>
      <c r="G27">
        <v>-1</v>
      </c>
      <c r="H27">
        <v>-1</v>
      </c>
      <c r="I27">
        <v>1.1072916666666699</v>
      </c>
      <c r="J27" t="s">
        <v>273</v>
      </c>
      <c r="K27">
        <v>2022</v>
      </c>
    </row>
    <row r="28" spans="1:11" x14ac:dyDescent="0.25">
      <c r="A28" s="1">
        <v>44900</v>
      </c>
      <c r="B28">
        <v>67</v>
      </c>
      <c r="C28">
        <v>66</v>
      </c>
      <c r="D28">
        <v>1062</v>
      </c>
      <c r="E28">
        <v>960</v>
      </c>
      <c r="F28">
        <v>7665</v>
      </c>
      <c r="G28">
        <v>-1</v>
      </c>
      <c r="H28">
        <v>-1</v>
      </c>
      <c r="I28">
        <v>1.10625</v>
      </c>
      <c r="J28" t="s">
        <v>273</v>
      </c>
      <c r="K28">
        <v>2022</v>
      </c>
    </row>
    <row r="29" spans="1:11" x14ac:dyDescent="0.25">
      <c r="A29" s="1">
        <v>44899</v>
      </c>
      <c r="B29">
        <v>42</v>
      </c>
      <c r="C29">
        <v>26</v>
      </c>
      <c r="D29">
        <v>1061</v>
      </c>
      <c r="E29">
        <v>960</v>
      </c>
      <c r="F29">
        <v>7665</v>
      </c>
      <c r="G29">
        <v>-16</v>
      </c>
      <c r="H29">
        <v>-1</v>
      </c>
      <c r="I29">
        <v>1.10520833333333</v>
      </c>
      <c r="J29" t="s">
        <v>273</v>
      </c>
      <c r="K29">
        <v>2022</v>
      </c>
    </row>
    <row r="30" spans="1:11" x14ac:dyDescent="0.25">
      <c r="A30" s="1">
        <v>44898</v>
      </c>
      <c r="B30">
        <v>15</v>
      </c>
      <c r="C30">
        <v>10</v>
      </c>
      <c r="D30">
        <v>1045</v>
      </c>
      <c r="E30">
        <v>960</v>
      </c>
      <c r="F30">
        <v>7665</v>
      </c>
      <c r="G30">
        <v>-5</v>
      </c>
      <c r="H30">
        <v>-1</v>
      </c>
      <c r="I30">
        <v>1.0885416666666701</v>
      </c>
      <c r="J30" t="s">
        <v>273</v>
      </c>
      <c r="K30">
        <v>2022</v>
      </c>
    </row>
    <row r="31" spans="1:11" x14ac:dyDescent="0.25">
      <c r="A31" s="1">
        <v>44897</v>
      </c>
      <c r="B31">
        <v>59</v>
      </c>
      <c r="C31">
        <v>102</v>
      </c>
      <c r="D31">
        <v>1040</v>
      </c>
      <c r="E31">
        <v>960</v>
      </c>
      <c r="F31">
        <v>7665</v>
      </c>
      <c r="G31">
        <v>43</v>
      </c>
      <c r="H31">
        <v>1</v>
      </c>
      <c r="I31">
        <v>1.0833333333333299</v>
      </c>
      <c r="J31" t="s">
        <v>273</v>
      </c>
      <c r="K31">
        <v>2022</v>
      </c>
    </row>
    <row r="32" spans="1:11" x14ac:dyDescent="0.25">
      <c r="A32" s="1">
        <v>44896</v>
      </c>
      <c r="B32">
        <v>40</v>
      </c>
      <c r="C32">
        <v>39</v>
      </c>
      <c r="D32">
        <v>1083</v>
      </c>
      <c r="E32">
        <v>960</v>
      </c>
      <c r="F32">
        <v>7665</v>
      </c>
      <c r="G32">
        <v>-1</v>
      </c>
      <c r="H32">
        <v>-1</v>
      </c>
      <c r="I32">
        <v>1.128125</v>
      </c>
      <c r="J32" t="s">
        <v>273</v>
      </c>
      <c r="K32">
        <v>2022</v>
      </c>
    </row>
    <row r="33" spans="1:11" x14ac:dyDescent="0.25">
      <c r="A33" s="1">
        <v>44895</v>
      </c>
      <c r="B33">
        <v>43</v>
      </c>
      <c r="C33">
        <v>37</v>
      </c>
      <c r="D33">
        <v>1082</v>
      </c>
      <c r="E33">
        <v>960</v>
      </c>
      <c r="F33">
        <v>7665</v>
      </c>
      <c r="G33">
        <v>-6</v>
      </c>
      <c r="H33">
        <v>-1</v>
      </c>
      <c r="I33">
        <v>1.1270833333333301</v>
      </c>
      <c r="J33" t="s">
        <v>274</v>
      </c>
      <c r="K33">
        <v>2022</v>
      </c>
    </row>
    <row r="34" spans="1:11" x14ac:dyDescent="0.25">
      <c r="A34" s="1">
        <v>44894</v>
      </c>
      <c r="B34">
        <v>39</v>
      </c>
      <c r="C34">
        <v>37</v>
      </c>
      <c r="D34">
        <v>1076</v>
      </c>
      <c r="E34">
        <v>960</v>
      </c>
      <c r="F34">
        <v>7665</v>
      </c>
      <c r="G34">
        <v>-2</v>
      </c>
      <c r="H34">
        <v>-1</v>
      </c>
      <c r="I34">
        <v>1.12083333333333</v>
      </c>
      <c r="J34" t="s">
        <v>274</v>
      </c>
      <c r="K34">
        <v>2022</v>
      </c>
    </row>
    <row r="35" spans="1:11" x14ac:dyDescent="0.25">
      <c r="A35" s="1">
        <v>44893</v>
      </c>
      <c r="B35">
        <v>25</v>
      </c>
      <c r="C35">
        <v>25</v>
      </c>
      <c r="D35">
        <v>1074</v>
      </c>
      <c r="E35">
        <v>960</v>
      </c>
      <c r="F35">
        <v>7665</v>
      </c>
      <c r="G35">
        <v>0</v>
      </c>
      <c r="H35">
        <v>0</v>
      </c>
      <c r="I35">
        <v>1.1187499999999999</v>
      </c>
      <c r="J35" t="s">
        <v>274</v>
      </c>
      <c r="K35">
        <v>2022</v>
      </c>
    </row>
    <row r="36" spans="1:11" x14ac:dyDescent="0.25">
      <c r="A36" s="1">
        <v>44892</v>
      </c>
      <c r="B36">
        <v>33</v>
      </c>
      <c r="C36">
        <v>23</v>
      </c>
      <c r="D36">
        <v>1074</v>
      </c>
      <c r="E36">
        <v>960</v>
      </c>
      <c r="F36">
        <v>7665</v>
      </c>
      <c r="G36">
        <v>-10</v>
      </c>
      <c r="H36">
        <v>-1</v>
      </c>
      <c r="I36">
        <v>1.1187499999999999</v>
      </c>
      <c r="J36" t="s">
        <v>274</v>
      </c>
      <c r="K36">
        <v>2022</v>
      </c>
    </row>
    <row r="37" spans="1:11" x14ac:dyDescent="0.25">
      <c r="A37" s="1">
        <v>44891</v>
      </c>
      <c r="B37">
        <v>42</v>
      </c>
      <c r="C37">
        <v>27</v>
      </c>
      <c r="D37">
        <v>1064</v>
      </c>
      <c r="E37">
        <v>960</v>
      </c>
      <c r="F37">
        <v>7665</v>
      </c>
      <c r="G37">
        <v>-15</v>
      </c>
      <c r="H37">
        <v>-1</v>
      </c>
      <c r="I37">
        <v>1.1083333333333301</v>
      </c>
      <c r="J37" t="s">
        <v>274</v>
      </c>
      <c r="K37">
        <v>2022</v>
      </c>
    </row>
    <row r="38" spans="1:11" x14ac:dyDescent="0.25">
      <c r="A38" s="1">
        <v>44890</v>
      </c>
      <c r="B38">
        <v>22</v>
      </c>
      <c r="C38">
        <v>42</v>
      </c>
      <c r="D38">
        <v>1049</v>
      </c>
      <c r="E38">
        <v>960</v>
      </c>
      <c r="F38">
        <v>7665</v>
      </c>
      <c r="G38">
        <v>20</v>
      </c>
      <c r="H38">
        <v>1</v>
      </c>
      <c r="I38">
        <v>1.0927083333333301</v>
      </c>
      <c r="J38" t="s">
        <v>274</v>
      </c>
      <c r="K38">
        <v>2022</v>
      </c>
    </row>
    <row r="39" spans="1:11" x14ac:dyDescent="0.25">
      <c r="A39" s="1">
        <v>44889</v>
      </c>
      <c r="B39">
        <v>48</v>
      </c>
      <c r="C39">
        <v>43</v>
      </c>
      <c r="D39">
        <v>1069</v>
      </c>
      <c r="E39">
        <v>960</v>
      </c>
      <c r="F39">
        <v>7665</v>
      </c>
      <c r="G39">
        <v>-5</v>
      </c>
      <c r="H39">
        <v>-1</v>
      </c>
      <c r="I39">
        <v>1.11354166666667</v>
      </c>
      <c r="J39" t="s">
        <v>274</v>
      </c>
      <c r="K39">
        <v>2022</v>
      </c>
    </row>
    <row r="40" spans="1:11" x14ac:dyDescent="0.25">
      <c r="A40" s="1">
        <v>44888</v>
      </c>
      <c r="B40">
        <v>26</v>
      </c>
      <c r="C40">
        <v>25</v>
      </c>
      <c r="D40">
        <v>1064</v>
      </c>
      <c r="E40">
        <v>960</v>
      </c>
      <c r="F40">
        <v>7665</v>
      </c>
      <c r="G40">
        <v>-1</v>
      </c>
      <c r="H40">
        <v>-1</v>
      </c>
      <c r="I40">
        <v>1.1083333333333301</v>
      </c>
      <c r="J40" t="s">
        <v>274</v>
      </c>
      <c r="K40">
        <v>2022</v>
      </c>
    </row>
    <row r="41" spans="1:11" x14ac:dyDescent="0.25">
      <c r="A41" s="1">
        <v>44887</v>
      </c>
      <c r="B41">
        <v>55</v>
      </c>
      <c r="C41">
        <v>53</v>
      </c>
      <c r="D41">
        <v>1063</v>
      </c>
      <c r="E41">
        <v>960</v>
      </c>
      <c r="F41">
        <v>7665</v>
      </c>
      <c r="G41">
        <v>-2</v>
      </c>
      <c r="H41">
        <v>-1</v>
      </c>
      <c r="I41">
        <v>1.1072916666666699</v>
      </c>
      <c r="J41" t="s">
        <v>274</v>
      </c>
      <c r="K41">
        <v>2022</v>
      </c>
    </row>
    <row r="42" spans="1:11" x14ac:dyDescent="0.25">
      <c r="A42" s="1">
        <v>44886</v>
      </c>
      <c r="B42">
        <v>81</v>
      </c>
      <c r="C42">
        <v>71</v>
      </c>
      <c r="D42">
        <v>1061</v>
      </c>
      <c r="E42">
        <v>960</v>
      </c>
      <c r="F42">
        <v>7665</v>
      </c>
      <c r="G42">
        <v>-10</v>
      </c>
      <c r="H42">
        <v>-1</v>
      </c>
      <c r="I42">
        <v>1.10520833333333</v>
      </c>
      <c r="J42" t="s">
        <v>274</v>
      </c>
      <c r="K42">
        <v>2022</v>
      </c>
    </row>
    <row r="43" spans="1:11" x14ac:dyDescent="0.25">
      <c r="A43" s="1">
        <v>44885</v>
      </c>
      <c r="B43">
        <v>23</v>
      </c>
      <c r="C43">
        <v>16</v>
      </c>
      <c r="D43">
        <v>1051</v>
      </c>
      <c r="E43">
        <v>960</v>
      </c>
      <c r="F43">
        <v>7665</v>
      </c>
      <c r="G43">
        <v>-7</v>
      </c>
      <c r="H43">
        <v>-1</v>
      </c>
      <c r="I43">
        <v>1.0947916666666699</v>
      </c>
      <c r="J43" t="s">
        <v>274</v>
      </c>
      <c r="K43">
        <v>2022</v>
      </c>
    </row>
    <row r="44" spans="1:11" x14ac:dyDescent="0.25">
      <c r="A44" s="1">
        <v>44884</v>
      </c>
      <c r="B44">
        <v>39</v>
      </c>
      <c r="C44">
        <v>30</v>
      </c>
      <c r="D44">
        <v>1044</v>
      </c>
      <c r="E44">
        <v>960</v>
      </c>
      <c r="F44">
        <v>7665</v>
      </c>
      <c r="G44">
        <v>-9</v>
      </c>
      <c r="H44">
        <v>-1</v>
      </c>
      <c r="I44">
        <v>1.0874999999999999</v>
      </c>
      <c r="J44" t="s">
        <v>274</v>
      </c>
      <c r="K44">
        <v>2022</v>
      </c>
    </row>
    <row r="45" spans="1:11" x14ac:dyDescent="0.25">
      <c r="A45" s="1">
        <v>44883</v>
      </c>
      <c r="B45">
        <v>31</v>
      </c>
      <c r="C45">
        <v>59</v>
      </c>
      <c r="D45">
        <v>1035</v>
      </c>
      <c r="E45">
        <v>960</v>
      </c>
      <c r="F45">
        <v>7665</v>
      </c>
      <c r="G45">
        <v>28</v>
      </c>
      <c r="H45">
        <v>1</v>
      </c>
      <c r="I45">
        <v>1.078125</v>
      </c>
      <c r="J45" t="s">
        <v>274</v>
      </c>
      <c r="K45">
        <v>2022</v>
      </c>
    </row>
    <row r="46" spans="1:11" x14ac:dyDescent="0.25">
      <c r="A46" s="1">
        <v>44882</v>
      </c>
      <c r="B46">
        <v>60</v>
      </c>
      <c r="C46">
        <v>54</v>
      </c>
      <c r="D46">
        <v>1063</v>
      </c>
      <c r="E46">
        <v>960</v>
      </c>
      <c r="F46">
        <v>7665</v>
      </c>
      <c r="G46">
        <v>-6</v>
      </c>
      <c r="H46">
        <v>-1</v>
      </c>
      <c r="I46">
        <v>1.1072916666666699</v>
      </c>
      <c r="J46" t="s">
        <v>274</v>
      </c>
      <c r="K46">
        <v>2022</v>
      </c>
    </row>
    <row r="47" spans="1:11" x14ac:dyDescent="0.25">
      <c r="A47" s="1">
        <v>44881</v>
      </c>
      <c r="B47">
        <v>31</v>
      </c>
      <c r="C47">
        <v>29</v>
      </c>
      <c r="D47">
        <v>1057</v>
      </c>
      <c r="E47">
        <v>960</v>
      </c>
      <c r="F47">
        <v>7665</v>
      </c>
      <c r="G47">
        <v>-2</v>
      </c>
      <c r="H47">
        <v>-1</v>
      </c>
      <c r="I47">
        <v>1.10104166666667</v>
      </c>
      <c r="J47" t="s">
        <v>274</v>
      </c>
      <c r="K47">
        <v>2022</v>
      </c>
    </row>
    <row r="48" spans="1:11" x14ac:dyDescent="0.25">
      <c r="A48" s="1">
        <v>44880</v>
      </c>
      <c r="B48">
        <v>25</v>
      </c>
      <c r="C48">
        <v>24</v>
      </c>
      <c r="D48">
        <v>1055</v>
      </c>
      <c r="E48">
        <v>960</v>
      </c>
      <c r="F48">
        <v>7665</v>
      </c>
      <c r="G48">
        <v>-1</v>
      </c>
      <c r="H48">
        <v>-1</v>
      </c>
      <c r="I48">
        <v>1.0989583333333299</v>
      </c>
      <c r="J48" t="s">
        <v>274</v>
      </c>
      <c r="K48">
        <v>2022</v>
      </c>
    </row>
    <row r="49" spans="1:11" x14ac:dyDescent="0.25">
      <c r="A49" s="1">
        <v>44879</v>
      </c>
      <c r="B49">
        <v>31</v>
      </c>
      <c r="C49">
        <v>26</v>
      </c>
      <c r="D49">
        <v>1054</v>
      </c>
      <c r="E49">
        <v>960</v>
      </c>
      <c r="F49">
        <v>7665</v>
      </c>
      <c r="G49">
        <v>-5</v>
      </c>
      <c r="H49">
        <v>-1</v>
      </c>
      <c r="I49">
        <v>1.09791666666667</v>
      </c>
      <c r="J49" t="s">
        <v>274</v>
      </c>
      <c r="K49">
        <v>2022</v>
      </c>
    </row>
    <row r="50" spans="1:11" x14ac:dyDescent="0.25">
      <c r="A50" s="1">
        <v>44878</v>
      </c>
      <c r="B50">
        <v>11</v>
      </c>
      <c r="C50">
        <v>8</v>
      </c>
      <c r="D50">
        <v>1049</v>
      </c>
      <c r="E50">
        <v>960</v>
      </c>
      <c r="F50">
        <v>7665</v>
      </c>
      <c r="G50">
        <v>-3</v>
      </c>
      <c r="H50">
        <v>-1</v>
      </c>
      <c r="I50">
        <v>1.0927083333333301</v>
      </c>
      <c r="J50" t="s">
        <v>274</v>
      </c>
      <c r="K50">
        <v>2022</v>
      </c>
    </row>
    <row r="51" spans="1:11" x14ac:dyDescent="0.25">
      <c r="A51" s="1">
        <v>44877</v>
      </c>
      <c r="B51">
        <v>21</v>
      </c>
      <c r="C51">
        <v>14</v>
      </c>
      <c r="D51">
        <v>1046</v>
      </c>
      <c r="E51">
        <v>960</v>
      </c>
      <c r="F51">
        <v>7665</v>
      </c>
      <c r="G51">
        <v>-7</v>
      </c>
      <c r="H51">
        <v>-1</v>
      </c>
      <c r="I51">
        <v>1.08958333333333</v>
      </c>
      <c r="J51" t="s">
        <v>274</v>
      </c>
      <c r="K51">
        <v>2022</v>
      </c>
    </row>
    <row r="52" spans="1:11" x14ac:dyDescent="0.25">
      <c r="A52" s="1">
        <v>44876</v>
      </c>
      <c r="B52">
        <v>29</v>
      </c>
      <c r="C52">
        <v>52</v>
      </c>
      <c r="D52">
        <v>1039</v>
      </c>
      <c r="E52">
        <v>960</v>
      </c>
      <c r="F52">
        <v>7665</v>
      </c>
      <c r="G52">
        <v>23</v>
      </c>
      <c r="H52">
        <v>1</v>
      </c>
      <c r="I52">
        <v>1.08229166666667</v>
      </c>
      <c r="J52" t="s">
        <v>274</v>
      </c>
      <c r="K52">
        <v>2022</v>
      </c>
    </row>
    <row r="53" spans="1:11" x14ac:dyDescent="0.25">
      <c r="A53" s="1">
        <v>44875</v>
      </c>
      <c r="B53">
        <v>26</v>
      </c>
      <c r="C53">
        <v>24</v>
      </c>
      <c r="D53">
        <v>1062</v>
      </c>
      <c r="E53">
        <v>960</v>
      </c>
      <c r="F53">
        <v>7665</v>
      </c>
      <c r="G53">
        <v>-2</v>
      </c>
      <c r="H53">
        <v>-1</v>
      </c>
      <c r="I53">
        <v>1.10625</v>
      </c>
      <c r="J53" t="s">
        <v>274</v>
      </c>
      <c r="K53">
        <v>2022</v>
      </c>
    </row>
    <row r="54" spans="1:11" x14ac:dyDescent="0.25">
      <c r="A54" s="1">
        <v>44874</v>
      </c>
      <c r="B54">
        <v>53</v>
      </c>
      <c r="C54">
        <v>52</v>
      </c>
      <c r="D54">
        <v>1060</v>
      </c>
      <c r="E54">
        <v>960</v>
      </c>
      <c r="F54">
        <v>7665</v>
      </c>
      <c r="G54">
        <v>-1</v>
      </c>
      <c r="H54">
        <v>-1</v>
      </c>
      <c r="I54">
        <v>1.1041666666666701</v>
      </c>
      <c r="J54" t="s">
        <v>274</v>
      </c>
      <c r="K54">
        <v>2022</v>
      </c>
    </row>
    <row r="55" spans="1:11" x14ac:dyDescent="0.25">
      <c r="A55" s="1">
        <v>44873</v>
      </c>
      <c r="B55">
        <v>63</v>
      </c>
      <c r="C55">
        <v>58</v>
      </c>
      <c r="D55">
        <v>1059</v>
      </c>
      <c r="E55">
        <v>960</v>
      </c>
      <c r="F55">
        <v>7665</v>
      </c>
      <c r="G55">
        <v>-5</v>
      </c>
      <c r="H55">
        <v>-1</v>
      </c>
      <c r="I55">
        <v>1.1031249999999999</v>
      </c>
      <c r="J55" t="s">
        <v>274</v>
      </c>
      <c r="K55">
        <v>2022</v>
      </c>
    </row>
    <row r="56" spans="1:11" x14ac:dyDescent="0.25">
      <c r="A56" s="1">
        <v>44872</v>
      </c>
      <c r="B56">
        <v>63</v>
      </c>
      <c r="C56">
        <v>62</v>
      </c>
      <c r="D56">
        <v>1054</v>
      </c>
      <c r="E56">
        <v>960</v>
      </c>
      <c r="F56">
        <v>7665</v>
      </c>
      <c r="G56">
        <v>-1</v>
      </c>
      <c r="H56">
        <v>-1</v>
      </c>
      <c r="I56">
        <v>1.09791666666667</v>
      </c>
      <c r="J56" t="s">
        <v>274</v>
      </c>
      <c r="K56">
        <v>2022</v>
      </c>
    </row>
    <row r="57" spans="1:11" x14ac:dyDescent="0.25">
      <c r="A57" s="1">
        <v>44871</v>
      </c>
      <c r="B57">
        <v>48</v>
      </c>
      <c r="C57">
        <v>35</v>
      </c>
      <c r="D57">
        <v>1053</v>
      </c>
      <c r="E57">
        <v>960</v>
      </c>
      <c r="F57">
        <v>7665</v>
      </c>
      <c r="G57">
        <v>-13</v>
      </c>
      <c r="H57">
        <v>-1</v>
      </c>
      <c r="I57">
        <v>1.096875</v>
      </c>
      <c r="J57" t="s">
        <v>274</v>
      </c>
      <c r="K57">
        <v>2022</v>
      </c>
    </row>
    <row r="58" spans="1:11" x14ac:dyDescent="0.25">
      <c r="A58" s="1">
        <v>44870</v>
      </c>
      <c r="B58">
        <v>45</v>
      </c>
      <c r="C58">
        <v>33</v>
      </c>
      <c r="D58">
        <v>1040</v>
      </c>
      <c r="E58">
        <v>960</v>
      </c>
      <c r="F58">
        <v>7665</v>
      </c>
      <c r="G58">
        <v>-12</v>
      </c>
      <c r="H58">
        <v>-1</v>
      </c>
      <c r="I58">
        <v>1.0833333333333299</v>
      </c>
      <c r="J58" t="s">
        <v>274</v>
      </c>
      <c r="K58">
        <v>2022</v>
      </c>
    </row>
    <row r="59" spans="1:11" x14ac:dyDescent="0.25">
      <c r="A59" s="1">
        <v>44869</v>
      </c>
      <c r="B59">
        <v>16</v>
      </c>
      <c r="C59">
        <v>27</v>
      </c>
      <c r="D59">
        <v>1028</v>
      </c>
      <c r="E59">
        <v>960</v>
      </c>
      <c r="F59">
        <v>7665</v>
      </c>
      <c r="G59">
        <v>11</v>
      </c>
      <c r="H59">
        <v>1</v>
      </c>
      <c r="I59">
        <v>1.07083333333333</v>
      </c>
      <c r="J59" t="s">
        <v>274</v>
      </c>
      <c r="K59">
        <v>2022</v>
      </c>
    </row>
    <row r="60" spans="1:11" x14ac:dyDescent="0.25">
      <c r="A60" s="1">
        <v>44868</v>
      </c>
      <c r="B60">
        <v>21</v>
      </c>
      <c r="C60">
        <v>21</v>
      </c>
      <c r="D60">
        <v>1039</v>
      </c>
      <c r="E60">
        <v>960</v>
      </c>
      <c r="F60">
        <v>7665</v>
      </c>
      <c r="G60">
        <v>0</v>
      </c>
      <c r="H60">
        <v>0</v>
      </c>
      <c r="I60">
        <v>1.08229166666667</v>
      </c>
      <c r="J60" t="s">
        <v>274</v>
      </c>
      <c r="K60">
        <v>2022</v>
      </c>
    </row>
    <row r="61" spans="1:11" x14ac:dyDescent="0.25">
      <c r="A61" s="1">
        <v>44867</v>
      </c>
      <c r="B61">
        <v>57</v>
      </c>
      <c r="C61">
        <v>47</v>
      </c>
      <c r="D61">
        <v>1039</v>
      </c>
      <c r="E61">
        <v>960</v>
      </c>
      <c r="F61">
        <v>7665</v>
      </c>
      <c r="G61">
        <v>-10</v>
      </c>
      <c r="H61">
        <v>-1</v>
      </c>
      <c r="I61">
        <v>1.08229166666667</v>
      </c>
      <c r="J61" t="s">
        <v>274</v>
      </c>
      <c r="K61">
        <v>2022</v>
      </c>
    </row>
    <row r="62" spans="1:11" x14ac:dyDescent="0.25">
      <c r="A62" s="1">
        <v>44866</v>
      </c>
      <c r="B62">
        <v>55</v>
      </c>
      <c r="C62">
        <v>47</v>
      </c>
      <c r="D62">
        <v>1029</v>
      </c>
      <c r="E62">
        <v>960</v>
      </c>
      <c r="F62">
        <v>7665</v>
      </c>
      <c r="G62">
        <v>-8</v>
      </c>
      <c r="H62">
        <v>-1</v>
      </c>
      <c r="I62">
        <v>1.0718749999999999</v>
      </c>
      <c r="J62" t="s">
        <v>274</v>
      </c>
      <c r="K62">
        <v>2022</v>
      </c>
    </row>
    <row r="63" spans="1:11" x14ac:dyDescent="0.25">
      <c r="A63" s="1">
        <v>44865</v>
      </c>
      <c r="B63">
        <v>91</v>
      </c>
      <c r="C63">
        <v>78</v>
      </c>
      <c r="D63">
        <v>1021</v>
      </c>
      <c r="E63">
        <v>960</v>
      </c>
      <c r="F63">
        <v>7665</v>
      </c>
      <c r="G63">
        <v>-13</v>
      </c>
      <c r="H63">
        <v>-1</v>
      </c>
      <c r="I63">
        <v>1.0635416666666699</v>
      </c>
      <c r="J63" t="s">
        <v>275</v>
      </c>
      <c r="K63">
        <v>2022</v>
      </c>
    </row>
    <row r="64" spans="1:11" x14ac:dyDescent="0.25">
      <c r="A64" s="1">
        <v>44864</v>
      </c>
      <c r="B64">
        <v>40</v>
      </c>
      <c r="C64">
        <v>25</v>
      </c>
      <c r="D64">
        <v>1008</v>
      </c>
      <c r="E64">
        <v>960</v>
      </c>
      <c r="F64">
        <v>7665</v>
      </c>
      <c r="G64">
        <v>-15</v>
      </c>
      <c r="H64">
        <v>-1</v>
      </c>
      <c r="I64">
        <v>1.05</v>
      </c>
      <c r="J64" t="s">
        <v>275</v>
      </c>
      <c r="K64">
        <v>2022</v>
      </c>
    </row>
    <row r="65" spans="1:11" x14ac:dyDescent="0.25">
      <c r="A65" s="1">
        <v>44863</v>
      </c>
      <c r="B65">
        <v>11</v>
      </c>
      <c r="C65">
        <v>9</v>
      </c>
      <c r="D65">
        <v>993</v>
      </c>
      <c r="E65">
        <v>960</v>
      </c>
      <c r="F65">
        <v>7665</v>
      </c>
      <c r="G65">
        <v>-2</v>
      </c>
      <c r="H65">
        <v>-1</v>
      </c>
      <c r="I65">
        <v>1.034375</v>
      </c>
      <c r="J65" t="s">
        <v>275</v>
      </c>
      <c r="K65">
        <v>2022</v>
      </c>
    </row>
    <row r="66" spans="1:11" x14ac:dyDescent="0.25">
      <c r="A66" s="1">
        <v>44862</v>
      </c>
      <c r="B66">
        <v>34</v>
      </c>
      <c r="C66">
        <v>56</v>
      </c>
      <c r="D66">
        <v>991</v>
      </c>
      <c r="E66">
        <v>960</v>
      </c>
      <c r="F66">
        <v>7665</v>
      </c>
      <c r="G66">
        <v>22</v>
      </c>
      <c r="H66">
        <v>1</v>
      </c>
      <c r="I66">
        <v>1.0322916666666699</v>
      </c>
      <c r="J66" t="s">
        <v>275</v>
      </c>
      <c r="K66">
        <v>2022</v>
      </c>
    </row>
    <row r="67" spans="1:11" x14ac:dyDescent="0.25">
      <c r="A67" s="1">
        <v>44861</v>
      </c>
      <c r="B67">
        <v>44</v>
      </c>
      <c r="C67">
        <v>37</v>
      </c>
      <c r="D67">
        <v>1013</v>
      </c>
      <c r="E67">
        <v>960</v>
      </c>
      <c r="F67">
        <v>7665</v>
      </c>
      <c r="G67">
        <v>-7</v>
      </c>
      <c r="H67">
        <v>-1</v>
      </c>
      <c r="I67">
        <v>1.05520833333333</v>
      </c>
      <c r="J67" t="s">
        <v>275</v>
      </c>
      <c r="K67">
        <v>2022</v>
      </c>
    </row>
    <row r="68" spans="1:11" x14ac:dyDescent="0.25">
      <c r="A68" s="1">
        <v>44860</v>
      </c>
      <c r="B68">
        <v>26</v>
      </c>
      <c r="C68">
        <v>25</v>
      </c>
      <c r="D68">
        <v>1006</v>
      </c>
      <c r="E68">
        <v>960</v>
      </c>
      <c r="F68">
        <v>7665</v>
      </c>
      <c r="G68">
        <v>-1</v>
      </c>
      <c r="H68">
        <v>-1</v>
      </c>
      <c r="I68">
        <v>1.0479166666666699</v>
      </c>
      <c r="J68" t="s">
        <v>275</v>
      </c>
      <c r="K68">
        <v>2022</v>
      </c>
    </row>
    <row r="69" spans="1:11" x14ac:dyDescent="0.25">
      <c r="A69" s="1">
        <v>44859</v>
      </c>
      <c r="B69">
        <v>32</v>
      </c>
      <c r="C69">
        <v>30</v>
      </c>
      <c r="D69">
        <v>1005</v>
      </c>
      <c r="E69">
        <v>960</v>
      </c>
      <c r="F69">
        <v>7665</v>
      </c>
      <c r="G69">
        <v>-2</v>
      </c>
      <c r="H69">
        <v>-1</v>
      </c>
      <c r="I69">
        <v>1.046875</v>
      </c>
      <c r="J69" t="s">
        <v>275</v>
      </c>
      <c r="K69">
        <v>2022</v>
      </c>
    </row>
    <row r="70" spans="1:11" x14ac:dyDescent="0.25">
      <c r="A70" s="1">
        <v>44858</v>
      </c>
      <c r="B70">
        <v>69</v>
      </c>
      <c r="C70">
        <v>57</v>
      </c>
      <c r="D70">
        <v>1003</v>
      </c>
      <c r="E70">
        <v>960</v>
      </c>
      <c r="F70">
        <v>7665</v>
      </c>
      <c r="G70">
        <v>-12</v>
      </c>
      <c r="H70">
        <v>-1</v>
      </c>
      <c r="I70">
        <v>1.0447916666666699</v>
      </c>
      <c r="J70" t="s">
        <v>275</v>
      </c>
      <c r="K70">
        <v>2022</v>
      </c>
    </row>
    <row r="71" spans="1:11" x14ac:dyDescent="0.25">
      <c r="A71" s="1">
        <v>44857</v>
      </c>
      <c r="B71">
        <v>33</v>
      </c>
      <c r="C71">
        <v>22</v>
      </c>
      <c r="D71">
        <v>991</v>
      </c>
      <c r="E71">
        <v>960</v>
      </c>
      <c r="F71">
        <v>7665</v>
      </c>
      <c r="G71">
        <v>-11</v>
      </c>
      <c r="H71">
        <v>-1</v>
      </c>
      <c r="I71">
        <v>1.0322916666666699</v>
      </c>
      <c r="J71" t="s">
        <v>275</v>
      </c>
      <c r="K71">
        <v>2022</v>
      </c>
    </row>
    <row r="72" spans="1:11" x14ac:dyDescent="0.25">
      <c r="A72" s="1">
        <v>44856</v>
      </c>
      <c r="B72">
        <v>41</v>
      </c>
      <c r="C72">
        <v>26</v>
      </c>
      <c r="D72">
        <v>980</v>
      </c>
      <c r="E72">
        <v>960</v>
      </c>
      <c r="F72">
        <v>7665</v>
      </c>
      <c r="G72">
        <v>-15</v>
      </c>
      <c r="H72">
        <v>-1</v>
      </c>
      <c r="I72">
        <v>1.0208333333333299</v>
      </c>
      <c r="J72" t="s">
        <v>275</v>
      </c>
      <c r="K72">
        <v>2022</v>
      </c>
    </row>
    <row r="73" spans="1:11" x14ac:dyDescent="0.25">
      <c r="A73" s="1">
        <v>44855</v>
      </c>
      <c r="B73">
        <v>25</v>
      </c>
      <c r="C73">
        <v>41</v>
      </c>
      <c r="D73">
        <v>965</v>
      </c>
      <c r="E73">
        <v>960</v>
      </c>
      <c r="F73">
        <v>7665</v>
      </c>
      <c r="G73">
        <v>16</v>
      </c>
      <c r="H73">
        <v>1</v>
      </c>
      <c r="I73">
        <v>1.0052083333333299</v>
      </c>
      <c r="J73" t="s">
        <v>275</v>
      </c>
      <c r="K73">
        <v>2022</v>
      </c>
    </row>
    <row r="74" spans="1:11" x14ac:dyDescent="0.25">
      <c r="A74" s="1">
        <v>44854</v>
      </c>
      <c r="B74">
        <v>18</v>
      </c>
      <c r="C74">
        <v>16</v>
      </c>
      <c r="D74">
        <v>981</v>
      </c>
      <c r="E74">
        <v>960</v>
      </c>
      <c r="F74">
        <v>7665</v>
      </c>
      <c r="G74">
        <v>-2</v>
      </c>
      <c r="H74">
        <v>-1</v>
      </c>
      <c r="I74">
        <v>1.0218750000000001</v>
      </c>
      <c r="J74" t="s">
        <v>275</v>
      </c>
      <c r="K74">
        <v>2022</v>
      </c>
    </row>
    <row r="75" spans="1:11" x14ac:dyDescent="0.25">
      <c r="A75" s="1">
        <v>44853</v>
      </c>
      <c r="B75">
        <v>37</v>
      </c>
      <c r="C75">
        <v>37</v>
      </c>
      <c r="D75">
        <v>979</v>
      </c>
      <c r="E75">
        <v>960</v>
      </c>
      <c r="F75">
        <v>7665</v>
      </c>
      <c r="G75">
        <v>0</v>
      </c>
      <c r="H75">
        <v>0</v>
      </c>
      <c r="I75">
        <v>1.01979166666667</v>
      </c>
      <c r="J75" t="s">
        <v>275</v>
      </c>
      <c r="K75">
        <v>2022</v>
      </c>
    </row>
    <row r="76" spans="1:11" x14ac:dyDescent="0.25">
      <c r="A76" s="1">
        <v>44852</v>
      </c>
      <c r="B76">
        <v>59</v>
      </c>
      <c r="C76">
        <v>51</v>
      </c>
      <c r="D76">
        <v>979</v>
      </c>
      <c r="E76">
        <v>960</v>
      </c>
      <c r="F76">
        <v>7665</v>
      </c>
      <c r="G76">
        <v>-8</v>
      </c>
      <c r="H76">
        <v>-1</v>
      </c>
      <c r="I76">
        <v>1.01979166666667</v>
      </c>
      <c r="J76" t="s">
        <v>275</v>
      </c>
      <c r="K76">
        <v>2022</v>
      </c>
    </row>
    <row r="77" spans="1:11" x14ac:dyDescent="0.25">
      <c r="A77" s="1">
        <v>44851</v>
      </c>
      <c r="B77">
        <v>63</v>
      </c>
      <c r="C77">
        <v>63</v>
      </c>
      <c r="D77">
        <v>971</v>
      </c>
      <c r="E77">
        <v>960</v>
      </c>
      <c r="F77">
        <v>7665</v>
      </c>
      <c r="G77">
        <v>0</v>
      </c>
      <c r="H77">
        <v>0</v>
      </c>
      <c r="I77">
        <v>1.01145833333333</v>
      </c>
      <c r="J77" t="s">
        <v>275</v>
      </c>
      <c r="K77">
        <v>2022</v>
      </c>
    </row>
    <row r="78" spans="1:11" x14ac:dyDescent="0.25">
      <c r="A78" s="1">
        <v>44850</v>
      </c>
      <c r="B78">
        <v>17</v>
      </c>
      <c r="C78">
        <v>11</v>
      </c>
      <c r="D78">
        <v>971</v>
      </c>
      <c r="E78">
        <v>960</v>
      </c>
      <c r="F78">
        <v>7665</v>
      </c>
      <c r="G78">
        <v>-6</v>
      </c>
      <c r="H78">
        <v>-1</v>
      </c>
      <c r="I78">
        <v>1.01145833333333</v>
      </c>
      <c r="J78" t="s">
        <v>275</v>
      </c>
      <c r="K78">
        <v>2022</v>
      </c>
    </row>
    <row r="79" spans="1:11" x14ac:dyDescent="0.25">
      <c r="A79" s="1">
        <v>44849</v>
      </c>
      <c r="B79">
        <v>39</v>
      </c>
      <c r="C79">
        <v>26</v>
      </c>
      <c r="D79">
        <v>965</v>
      </c>
      <c r="E79">
        <v>960</v>
      </c>
      <c r="F79">
        <v>7665</v>
      </c>
      <c r="G79">
        <v>-13</v>
      </c>
      <c r="H79">
        <v>-1</v>
      </c>
      <c r="I79">
        <v>1.0052083333333299</v>
      </c>
      <c r="J79" t="s">
        <v>275</v>
      </c>
      <c r="K79">
        <v>2022</v>
      </c>
    </row>
    <row r="80" spans="1:11" x14ac:dyDescent="0.25">
      <c r="A80" s="1">
        <v>44848</v>
      </c>
      <c r="B80">
        <v>57</v>
      </c>
      <c r="C80">
        <v>100</v>
      </c>
      <c r="D80">
        <v>952</v>
      </c>
      <c r="E80">
        <v>960</v>
      </c>
      <c r="F80">
        <v>7665</v>
      </c>
      <c r="G80">
        <v>43</v>
      </c>
      <c r="H80">
        <v>1</v>
      </c>
      <c r="I80">
        <v>0.99166666666666703</v>
      </c>
      <c r="J80" t="s">
        <v>275</v>
      </c>
      <c r="K80">
        <v>2022</v>
      </c>
    </row>
    <row r="81" spans="1:11" x14ac:dyDescent="0.25">
      <c r="A81" s="1">
        <v>44847</v>
      </c>
      <c r="B81">
        <v>31</v>
      </c>
      <c r="C81">
        <v>27</v>
      </c>
      <c r="D81">
        <v>995</v>
      </c>
      <c r="E81">
        <v>960</v>
      </c>
      <c r="F81">
        <v>7665</v>
      </c>
      <c r="G81">
        <v>-4</v>
      </c>
      <c r="H81">
        <v>-1</v>
      </c>
      <c r="I81">
        <v>1.0364583333333299</v>
      </c>
      <c r="J81" t="s">
        <v>275</v>
      </c>
      <c r="K81">
        <v>2022</v>
      </c>
    </row>
    <row r="82" spans="1:11" x14ac:dyDescent="0.25">
      <c r="A82" s="1">
        <v>44846</v>
      </c>
      <c r="B82">
        <v>19</v>
      </c>
      <c r="C82">
        <v>16</v>
      </c>
      <c r="D82">
        <v>991</v>
      </c>
      <c r="E82">
        <v>960</v>
      </c>
      <c r="F82">
        <v>7665</v>
      </c>
      <c r="G82">
        <v>-3</v>
      </c>
      <c r="H82">
        <v>-1</v>
      </c>
      <c r="I82">
        <v>1.0322916666666699</v>
      </c>
      <c r="J82" t="s">
        <v>275</v>
      </c>
      <c r="K82">
        <v>2022</v>
      </c>
    </row>
    <row r="83" spans="1:11" x14ac:dyDescent="0.25">
      <c r="A83" s="1">
        <v>44845</v>
      </c>
      <c r="B83">
        <v>40</v>
      </c>
      <c r="C83">
        <v>38</v>
      </c>
      <c r="D83">
        <v>988</v>
      </c>
      <c r="E83">
        <v>960</v>
      </c>
      <c r="F83">
        <v>7665</v>
      </c>
      <c r="G83">
        <v>-2</v>
      </c>
      <c r="H83">
        <v>-1</v>
      </c>
      <c r="I83">
        <v>1.0291666666666699</v>
      </c>
      <c r="J83" t="s">
        <v>275</v>
      </c>
      <c r="K83">
        <v>2022</v>
      </c>
    </row>
    <row r="84" spans="1:11" x14ac:dyDescent="0.25">
      <c r="A84" s="1">
        <v>44844</v>
      </c>
      <c r="B84">
        <v>63</v>
      </c>
      <c r="C84">
        <v>57</v>
      </c>
      <c r="D84">
        <v>986</v>
      </c>
      <c r="E84">
        <v>960</v>
      </c>
      <c r="F84">
        <v>7665</v>
      </c>
      <c r="G84">
        <v>-6</v>
      </c>
      <c r="H84">
        <v>-1</v>
      </c>
      <c r="I84">
        <v>1.02708333333333</v>
      </c>
      <c r="J84" t="s">
        <v>275</v>
      </c>
      <c r="K84">
        <v>2022</v>
      </c>
    </row>
    <row r="85" spans="1:11" x14ac:dyDescent="0.25">
      <c r="A85" s="1">
        <v>44843</v>
      </c>
      <c r="B85">
        <v>39</v>
      </c>
      <c r="C85">
        <v>26</v>
      </c>
      <c r="D85">
        <v>980</v>
      </c>
      <c r="E85">
        <v>960</v>
      </c>
      <c r="F85">
        <v>7665</v>
      </c>
      <c r="G85">
        <v>-13</v>
      </c>
      <c r="H85">
        <v>-1</v>
      </c>
      <c r="I85">
        <v>1.0208333333333299</v>
      </c>
      <c r="J85" t="s">
        <v>275</v>
      </c>
      <c r="K85">
        <v>2022</v>
      </c>
    </row>
    <row r="86" spans="1:11" x14ac:dyDescent="0.25">
      <c r="A86" s="1">
        <v>44842</v>
      </c>
      <c r="B86">
        <v>14</v>
      </c>
      <c r="C86">
        <v>10</v>
      </c>
      <c r="D86">
        <v>967</v>
      </c>
      <c r="E86">
        <v>960</v>
      </c>
      <c r="F86">
        <v>7665</v>
      </c>
      <c r="G86">
        <v>-4</v>
      </c>
      <c r="H86">
        <v>-1</v>
      </c>
      <c r="I86">
        <v>1.00729166666667</v>
      </c>
      <c r="J86" t="s">
        <v>275</v>
      </c>
      <c r="K86">
        <v>2022</v>
      </c>
    </row>
    <row r="87" spans="1:11" x14ac:dyDescent="0.25">
      <c r="A87" s="1">
        <v>44841</v>
      </c>
      <c r="B87">
        <v>56</v>
      </c>
      <c r="C87">
        <v>102</v>
      </c>
      <c r="D87">
        <v>963</v>
      </c>
      <c r="E87">
        <v>960</v>
      </c>
      <c r="F87">
        <v>7665</v>
      </c>
      <c r="G87">
        <v>46</v>
      </c>
      <c r="H87">
        <v>1</v>
      </c>
      <c r="I87">
        <v>1.003125</v>
      </c>
      <c r="J87" t="s">
        <v>275</v>
      </c>
      <c r="K87">
        <v>2022</v>
      </c>
    </row>
    <row r="88" spans="1:11" x14ac:dyDescent="0.25">
      <c r="A88" s="1">
        <v>44840</v>
      </c>
      <c r="B88">
        <v>52</v>
      </c>
      <c r="C88">
        <v>48</v>
      </c>
      <c r="D88">
        <v>1009</v>
      </c>
      <c r="E88">
        <v>960</v>
      </c>
      <c r="F88">
        <v>7665</v>
      </c>
      <c r="G88">
        <v>-4</v>
      </c>
      <c r="H88">
        <v>-1</v>
      </c>
      <c r="I88">
        <v>1.05104166666667</v>
      </c>
      <c r="J88" t="s">
        <v>275</v>
      </c>
      <c r="K88">
        <v>2022</v>
      </c>
    </row>
    <row r="89" spans="1:11" x14ac:dyDescent="0.25">
      <c r="A89" s="1">
        <v>44839</v>
      </c>
      <c r="B89">
        <v>31</v>
      </c>
      <c r="C89">
        <v>29</v>
      </c>
      <c r="D89">
        <v>1005</v>
      </c>
      <c r="E89">
        <v>960</v>
      </c>
      <c r="F89">
        <v>7665</v>
      </c>
      <c r="G89">
        <v>-2</v>
      </c>
      <c r="H89">
        <v>-1</v>
      </c>
      <c r="I89">
        <v>1.046875</v>
      </c>
      <c r="J89" t="s">
        <v>275</v>
      </c>
      <c r="K89">
        <v>2022</v>
      </c>
    </row>
    <row r="90" spans="1:11" x14ac:dyDescent="0.25">
      <c r="A90" s="1">
        <v>44838</v>
      </c>
      <c r="B90">
        <v>33</v>
      </c>
      <c r="C90">
        <v>32</v>
      </c>
      <c r="D90">
        <v>1003</v>
      </c>
      <c r="E90">
        <v>960</v>
      </c>
      <c r="F90">
        <v>7665</v>
      </c>
      <c r="G90">
        <v>-1</v>
      </c>
      <c r="H90">
        <v>-1</v>
      </c>
      <c r="I90">
        <v>1.0447916666666699</v>
      </c>
      <c r="J90" t="s">
        <v>275</v>
      </c>
      <c r="K90">
        <v>2022</v>
      </c>
    </row>
    <row r="91" spans="1:11" x14ac:dyDescent="0.25">
      <c r="A91" s="1">
        <v>44837</v>
      </c>
      <c r="B91">
        <v>67</v>
      </c>
      <c r="C91">
        <v>67</v>
      </c>
      <c r="D91">
        <v>1002</v>
      </c>
      <c r="E91">
        <v>960</v>
      </c>
      <c r="F91">
        <v>7665</v>
      </c>
      <c r="G91">
        <v>0</v>
      </c>
      <c r="H91">
        <v>0</v>
      </c>
      <c r="I91">
        <v>1.04375</v>
      </c>
      <c r="J91" t="s">
        <v>275</v>
      </c>
      <c r="K91">
        <v>2022</v>
      </c>
    </row>
    <row r="92" spans="1:11" x14ac:dyDescent="0.25">
      <c r="A92" s="1">
        <v>44836</v>
      </c>
      <c r="B92">
        <v>22</v>
      </c>
      <c r="C92">
        <v>15</v>
      </c>
      <c r="D92">
        <v>1002</v>
      </c>
      <c r="E92">
        <v>960</v>
      </c>
      <c r="F92">
        <v>7665</v>
      </c>
      <c r="G92">
        <v>-7</v>
      </c>
      <c r="H92">
        <v>-1</v>
      </c>
      <c r="I92">
        <v>1.04375</v>
      </c>
      <c r="J92" t="s">
        <v>275</v>
      </c>
      <c r="K92">
        <v>2022</v>
      </c>
    </row>
    <row r="93" spans="1:11" x14ac:dyDescent="0.25">
      <c r="A93" s="1">
        <v>44835</v>
      </c>
      <c r="B93">
        <v>32</v>
      </c>
      <c r="C93">
        <v>24</v>
      </c>
      <c r="D93">
        <v>995</v>
      </c>
      <c r="E93">
        <v>960</v>
      </c>
      <c r="F93">
        <v>7665</v>
      </c>
      <c r="G93">
        <v>-8</v>
      </c>
      <c r="H93">
        <v>-1</v>
      </c>
      <c r="I93">
        <v>1.0364583333333299</v>
      </c>
      <c r="J93" t="s">
        <v>275</v>
      </c>
      <c r="K93">
        <v>2022</v>
      </c>
    </row>
    <row r="94" spans="1:11" x14ac:dyDescent="0.25">
      <c r="A94" s="1">
        <v>44834</v>
      </c>
      <c r="B94">
        <v>55</v>
      </c>
      <c r="C94">
        <v>103</v>
      </c>
      <c r="D94">
        <v>987</v>
      </c>
      <c r="E94">
        <v>960</v>
      </c>
      <c r="F94">
        <v>7665</v>
      </c>
      <c r="G94">
        <v>48</v>
      </c>
      <c r="H94">
        <v>1</v>
      </c>
      <c r="I94">
        <v>1.028125</v>
      </c>
      <c r="J94" t="s">
        <v>276</v>
      </c>
      <c r="K94">
        <v>2022</v>
      </c>
    </row>
    <row r="95" spans="1:11" x14ac:dyDescent="0.25">
      <c r="A95" s="1">
        <v>44833</v>
      </c>
      <c r="B95">
        <v>38</v>
      </c>
      <c r="C95">
        <v>35</v>
      </c>
      <c r="D95">
        <v>1035</v>
      </c>
      <c r="E95">
        <v>960</v>
      </c>
      <c r="F95">
        <v>7665</v>
      </c>
      <c r="G95">
        <v>-3</v>
      </c>
      <c r="H95">
        <v>-1</v>
      </c>
      <c r="I95">
        <v>1.078125</v>
      </c>
      <c r="J95" t="s">
        <v>276</v>
      </c>
      <c r="K95">
        <v>2022</v>
      </c>
    </row>
    <row r="96" spans="1:11" x14ac:dyDescent="0.25">
      <c r="A96" s="1">
        <v>44832</v>
      </c>
      <c r="B96">
        <v>44</v>
      </c>
      <c r="C96">
        <v>39</v>
      </c>
      <c r="D96">
        <v>1032</v>
      </c>
      <c r="E96">
        <v>960</v>
      </c>
      <c r="F96">
        <v>7665</v>
      </c>
      <c r="G96">
        <v>-5</v>
      </c>
      <c r="H96">
        <v>-1</v>
      </c>
      <c r="I96">
        <v>1.075</v>
      </c>
      <c r="J96" t="s">
        <v>276</v>
      </c>
      <c r="K96">
        <v>2022</v>
      </c>
    </row>
    <row r="97" spans="1:11" x14ac:dyDescent="0.25">
      <c r="A97" s="1">
        <v>44831</v>
      </c>
      <c r="B97">
        <v>15</v>
      </c>
      <c r="C97">
        <v>14</v>
      </c>
      <c r="D97">
        <v>1027</v>
      </c>
      <c r="E97">
        <v>960</v>
      </c>
      <c r="F97">
        <v>7665</v>
      </c>
      <c r="G97">
        <v>-1</v>
      </c>
      <c r="H97">
        <v>-1</v>
      </c>
      <c r="I97">
        <v>1.06979166666667</v>
      </c>
      <c r="J97" t="s">
        <v>276</v>
      </c>
      <c r="K97">
        <v>2022</v>
      </c>
    </row>
    <row r="98" spans="1:11" x14ac:dyDescent="0.25">
      <c r="A98" s="1">
        <v>44830</v>
      </c>
      <c r="B98">
        <v>87</v>
      </c>
      <c r="C98">
        <v>82</v>
      </c>
      <c r="D98">
        <v>1026</v>
      </c>
      <c r="E98">
        <v>960</v>
      </c>
      <c r="F98">
        <v>7665</v>
      </c>
      <c r="G98">
        <v>-5</v>
      </c>
      <c r="H98">
        <v>-1</v>
      </c>
      <c r="I98">
        <v>1.0687500000000001</v>
      </c>
      <c r="J98" t="s">
        <v>276</v>
      </c>
      <c r="K98">
        <v>2022</v>
      </c>
    </row>
    <row r="99" spans="1:11" x14ac:dyDescent="0.25">
      <c r="A99" s="1">
        <v>44829</v>
      </c>
      <c r="B99">
        <v>42</v>
      </c>
      <c r="C99">
        <v>28</v>
      </c>
      <c r="D99">
        <v>1021</v>
      </c>
      <c r="E99">
        <v>960</v>
      </c>
      <c r="F99">
        <v>7665</v>
      </c>
      <c r="G99">
        <v>-14</v>
      </c>
      <c r="H99">
        <v>-1</v>
      </c>
      <c r="I99">
        <v>1.0635416666666699</v>
      </c>
      <c r="J99" t="s">
        <v>276</v>
      </c>
      <c r="K99">
        <v>2022</v>
      </c>
    </row>
    <row r="100" spans="1:11" x14ac:dyDescent="0.25">
      <c r="A100" s="1">
        <v>44828</v>
      </c>
      <c r="B100">
        <v>26</v>
      </c>
      <c r="C100">
        <v>16</v>
      </c>
      <c r="D100">
        <v>1007</v>
      </c>
      <c r="E100">
        <v>960</v>
      </c>
      <c r="F100">
        <v>7665</v>
      </c>
      <c r="G100">
        <v>-10</v>
      </c>
      <c r="H100">
        <v>-1</v>
      </c>
      <c r="I100">
        <v>1.0489583333333301</v>
      </c>
      <c r="J100" t="s">
        <v>276</v>
      </c>
      <c r="K100">
        <v>2022</v>
      </c>
    </row>
    <row r="101" spans="1:11" x14ac:dyDescent="0.25">
      <c r="A101" s="1">
        <v>44827</v>
      </c>
      <c r="B101">
        <v>25</v>
      </c>
      <c r="C101">
        <v>48</v>
      </c>
      <c r="D101">
        <v>997</v>
      </c>
      <c r="E101">
        <v>960</v>
      </c>
      <c r="F101">
        <v>7665</v>
      </c>
      <c r="G101">
        <v>23</v>
      </c>
      <c r="H101">
        <v>1</v>
      </c>
      <c r="I101">
        <v>1.03854166666667</v>
      </c>
      <c r="J101" t="s">
        <v>276</v>
      </c>
      <c r="K101">
        <v>2022</v>
      </c>
    </row>
    <row r="102" spans="1:11" x14ac:dyDescent="0.25">
      <c r="A102" s="1">
        <v>44826</v>
      </c>
      <c r="B102">
        <v>35</v>
      </c>
      <c r="C102">
        <v>34</v>
      </c>
      <c r="D102">
        <v>1020</v>
      </c>
      <c r="E102">
        <v>960</v>
      </c>
      <c r="F102">
        <v>7665</v>
      </c>
      <c r="G102">
        <v>-1</v>
      </c>
      <c r="H102">
        <v>-1</v>
      </c>
      <c r="I102">
        <v>1.0625</v>
      </c>
      <c r="J102" t="s">
        <v>276</v>
      </c>
      <c r="K102">
        <v>2022</v>
      </c>
    </row>
    <row r="103" spans="1:11" x14ac:dyDescent="0.25">
      <c r="A103" s="1">
        <v>44825</v>
      </c>
      <c r="B103">
        <v>28</v>
      </c>
      <c r="C103">
        <v>24</v>
      </c>
      <c r="D103">
        <v>1019</v>
      </c>
      <c r="E103">
        <v>960</v>
      </c>
      <c r="F103">
        <v>7665</v>
      </c>
      <c r="G103">
        <v>-4</v>
      </c>
      <c r="H103">
        <v>-1</v>
      </c>
      <c r="I103">
        <v>1.0614583333333301</v>
      </c>
      <c r="J103" t="s">
        <v>276</v>
      </c>
      <c r="K103">
        <v>2022</v>
      </c>
    </row>
    <row r="104" spans="1:11" x14ac:dyDescent="0.25">
      <c r="A104" s="1">
        <v>44824</v>
      </c>
      <c r="B104">
        <v>53</v>
      </c>
      <c r="C104">
        <v>45</v>
      </c>
      <c r="D104">
        <v>1015</v>
      </c>
      <c r="E104">
        <v>960</v>
      </c>
      <c r="F104">
        <v>7665</v>
      </c>
      <c r="G104">
        <v>-8</v>
      </c>
      <c r="H104">
        <v>-1</v>
      </c>
      <c r="I104">
        <v>1.0572916666666701</v>
      </c>
      <c r="J104" t="s">
        <v>276</v>
      </c>
      <c r="K104">
        <v>2022</v>
      </c>
    </row>
    <row r="105" spans="1:11" x14ac:dyDescent="0.25">
      <c r="A105" s="1">
        <v>44823</v>
      </c>
      <c r="B105">
        <v>22</v>
      </c>
      <c r="C105">
        <v>22</v>
      </c>
      <c r="D105">
        <v>1007</v>
      </c>
      <c r="E105">
        <v>960</v>
      </c>
      <c r="F105">
        <v>7665</v>
      </c>
      <c r="G105">
        <v>0</v>
      </c>
      <c r="H105">
        <v>0</v>
      </c>
      <c r="I105">
        <v>1.0489583333333301</v>
      </c>
      <c r="J105" t="s">
        <v>276</v>
      </c>
      <c r="K105">
        <v>2022</v>
      </c>
    </row>
    <row r="106" spans="1:11" x14ac:dyDescent="0.25">
      <c r="A106" s="1">
        <v>44822</v>
      </c>
      <c r="B106">
        <v>36</v>
      </c>
      <c r="C106">
        <v>24</v>
      </c>
      <c r="D106">
        <v>1007</v>
      </c>
      <c r="E106">
        <v>960</v>
      </c>
      <c r="F106">
        <v>7665</v>
      </c>
      <c r="G106">
        <v>-12</v>
      </c>
      <c r="H106">
        <v>-1</v>
      </c>
      <c r="I106">
        <v>1.0489583333333301</v>
      </c>
      <c r="J106" t="s">
        <v>276</v>
      </c>
      <c r="K106">
        <v>2022</v>
      </c>
    </row>
    <row r="107" spans="1:11" x14ac:dyDescent="0.25">
      <c r="A107" s="1">
        <v>44821</v>
      </c>
      <c r="B107">
        <v>14</v>
      </c>
      <c r="C107">
        <v>10</v>
      </c>
      <c r="D107">
        <v>995</v>
      </c>
      <c r="E107">
        <v>960</v>
      </c>
      <c r="F107">
        <v>7665</v>
      </c>
      <c r="G107">
        <v>-4</v>
      </c>
      <c r="H107">
        <v>-1</v>
      </c>
      <c r="I107">
        <v>1.0364583333333299</v>
      </c>
      <c r="J107" t="s">
        <v>276</v>
      </c>
      <c r="K107">
        <v>2022</v>
      </c>
    </row>
    <row r="108" spans="1:11" x14ac:dyDescent="0.25">
      <c r="A108" s="1">
        <v>44820</v>
      </c>
      <c r="B108">
        <v>36</v>
      </c>
      <c r="C108">
        <v>67</v>
      </c>
      <c r="D108">
        <v>991</v>
      </c>
      <c r="E108">
        <v>960</v>
      </c>
      <c r="F108">
        <v>7665</v>
      </c>
      <c r="G108">
        <v>31</v>
      </c>
      <c r="H108">
        <v>1</v>
      </c>
      <c r="I108">
        <v>1.0322916666666699</v>
      </c>
      <c r="J108" t="s">
        <v>276</v>
      </c>
      <c r="K108">
        <v>2022</v>
      </c>
    </row>
    <row r="109" spans="1:11" x14ac:dyDescent="0.25">
      <c r="A109" s="1">
        <v>44819</v>
      </c>
      <c r="B109">
        <v>55</v>
      </c>
      <c r="C109">
        <v>47</v>
      </c>
      <c r="D109">
        <v>1022</v>
      </c>
      <c r="E109">
        <v>960</v>
      </c>
      <c r="F109">
        <v>7665</v>
      </c>
      <c r="G109">
        <v>-8</v>
      </c>
      <c r="H109">
        <v>-1</v>
      </c>
      <c r="I109">
        <v>1.0645833333333301</v>
      </c>
      <c r="J109" t="s">
        <v>276</v>
      </c>
      <c r="K109">
        <v>2022</v>
      </c>
    </row>
    <row r="110" spans="1:11" x14ac:dyDescent="0.25">
      <c r="A110" s="1">
        <v>44818</v>
      </c>
      <c r="B110">
        <v>65</v>
      </c>
      <c r="C110">
        <v>60</v>
      </c>
      <c r="D110">
        <v>1014</v>
      </c>
      <c r="E110">
        <v>960</v>
      </c>
      <c r="F110">
        <v>7665</v>
      </c>
      <c r="G110">
        <v>-5</v>
      </c>
      <c r="H110">
        <v>-1</v>
      </c>
      <c r="I110">
        <v>1.0562499999999999</v>
      </c>
      <c r="J110" t="s">
        <v>276</v>
      </c>
      <c r="K110">
        <v>2022</v>
      </c>
    </row>
    <row r="111" spans="1:11" x14ac:dyDescent="0.25">
      <c r="A111" s="1">
        <v>44817</v>
      </c>
      <c r="B111">
        <v>27</v>
      </c>
      <c r="C111">
        <v>24</v>
      </c>
      <c r="D111">
        <v>1009</v>
      </c>
      <c r="E111">
        <v>960</v>
      </c>
      <c r="F111">
        <v>7665</v>
      </c>
      <c r="G111">
        <v>-3</v>
      </c>
      <c r="H111">
        <v>-1</v>
      </c>
      <c r="I111">
        <v>1.05104166666667</v>
      </c>
      <c r="J111" t="s">
        <v>276</v>
      </c>
      <c r="K111">
        <v>2022</v>
      </c>
    </row>
    <row r="112" spans="1:11" x14ac:dyDescent="0.25">
      <c r="A112" s="1">
        <v>44816</v>
      </c>
      <c r="B112">
        <v>75</v>
      </c>
      <c r="C112">
        <v>63</v>
      </c>
      <c r="D112">
        <v>1006</v>
      </c>
      <c r="E112">
        <v>960</v>
      </c>
      <c r="F112">
        <v>7665</v>
      </c>
      <c r="G112">
        <v>-12</v>
      </c>
      <c r="H112">
        <v>-1</v>
      </c>
      <c r="I112">
        <v>1.0479166666666699</v>
      </c>
      <c r="J112" t="s">
        <v>276</v>
      </c>
      <c r="K112">
        <v>2022</v>
      </c>
    </row>
    <row r="113" spans="1:11" x14ac:dyDescent="0.25">
      <c r="A113" s="1">
        <v>44815</v>
      </c>
      <c r="B113">
        <v>24</v>
      </c>
      <c r="C113">
        <v>17</v>
      </c>
      <c r="D113">
        <v>994</v>
      </c>
      <c r="E113">
        <v>960</v>
      </c>
      <c r="F113">
        <v>7665</v>
      </c>
      <c r="G113">
        <v>-7</v>
      </c>
      <c r="H113">
        <v>-1</v>
      </c>
      <c r="I113">
        <v>1.03541666666667</v>
      </c>
      <c r="J113" t="s">
        <v>276</v>
      </c>
      <c r="K113">
        <v>2022</v>
      </c>
    </row>
    <row r="114" spans="1:11" x14ac:dyDescent="0.25">
      <c r="A114" s="1">
        <v>44814</v>
      </c>
      <c r="B114">
        <v>36</v>
      </c>
      <c r="C114">
        <v>26</v>
      </c>
      <c r="D114">
        <v>987</v>
      </c>
      <c r="E114">
        <v>960</v>
      </c>
      <c r="F114">
        <v>7665</v>
      </c>
      <c r="G114">
        <v>-10</v>
      </c>
      <c r="H114">
        <v>-1</v>
      </c>
      <c r="I114">
        <v>1.028125</v>
      </c>
      <c r="J114" t="s">
        <v>276</v>
      </c>
      <c r="K114">
        <v>2022</v>
      </c>
    </row>
    <row r="115" spans="1:11" x14ac:dyDescent="0.25">
      <c r="A115" s="1">
        <v>44813</v>
      </c>
      <c r="B115">
        <v>45</v>
      </c>
      <c r="C115">
        <v>85</v>
      </c>
      <c r="D115">
        <v>977</v>
      </c>
      <c r="E115">
        <v>960</v>
      </c>
      <c r="F115">
        <v>7665</v>
      </c>
      <c r="G115">
        <v>40</v>
      </c>
      <c r="H115">
        <v>1</v>
      </c>
      <c r="I115">
        <v>1.0177083333333301</v>
      </c>
      <c r="J115" t="s">
        <v>276</v>
      </c>
      <c r="K115">
        <v>2022</v>
      </c>
    </row>
    <row r="116" spans="1:11" x14ac:dyDescent="0.25">
      <c r="A116" s="1">
        <v>44812</v>
      </c>
      <c r="B116">
        <v>58</v>
      </c>
      <c r="C116">
        <v>49</v>
      </c>
      <c r="D116">
        <v>1017</v>
      </c>
      <c r="E116">
        <v>960</v>
      </c>
      <c r="F116">
        <v>7665</v>
      </c>
      <c r="G116">
        <v>-9</v>
      </c>
      <c r="H116">
        <v>-1</v>
      </c>
      <c r="I116">
        <v>1.059375</v>
      </c>
      <c r="J116" t="s">
        <v>276</v>
      </c>
      <c r="K116">
        <v>2022</v>
      </c>
    </row>
    <row r="117" spans="1:11" x14ac:dyDescent="0.25">
      <c r="A117" s="1">
        <v>44811</v>
      </c>
      <c r="B117">
        <v>39</v>
      </c>
      <c r="C117">
        <v>34</v>
      </c>
      <c r="D117">
        <v>1008</v>
      </c>
      <c r="E117">
        <v>960</v>
      </c>
      <c r="F117">
        <v>7665</v>
      </c>
      <c r="G117">
        <v>-5</v>
      </c>
      <c r="H117">
        <v>-1</v>
      </c>
      <c r="I117">
        <v>1.05</v>
      </c>
      <c r="J117" t="s">
        <v>276</v>
      </c>
      <c r="K117">
        <v>2022</v>
      </c>
    </row>
    <row r="118" spans="1:11" x14ac:dyDescent="0.25">
      <c r="A118" s="1">
        <v>44810</v>
      </c>
      <c r="B118">
        <v>23</v>
      </c>
      <c r="C118">
        <v>21</v>
      </c>
      <c r="D118">
        <v>1003</v>
      </c>
      <c r="E118">
        <v>960</v>
      </c>
      <c r="F118">
        <v>7665</v>
      </c>
      <c r="G118">
        <v>-2</v>
      </c>
      <c r="H118">
        <v>-1</v>
      </c>
      <c r="I118">
        <v>1.0447916666666699</v>
      </c>
      <c r="J118" t="s">
        <v>276</v>
      </c>
      <c r="K118">
        <v>2022</v>
      </c>
    </row>
    <row r="119" spans="1:11" x14ac:dyDescent="0.25">
      <c r="A119" s="1">
        <v>44809</v>
      </c>
      <c r="B119">
        <v>61</v>
      </c>
      <c r="C119">
        <v>59</v>
      </c>
      <c r="D119">
        <v>1001</v>
      </c>
      <c r="E119">
        <v>960</v>
      </c>
      <c r="F119">
        <v>7665</v>
      </c>
      <c r="G119">
        <v>-2</v>
      </c>
      <c r="H119">
        <v>-1</v>
      </c>
      <c r="I119">
        <v>1.04270833333333</v>
      </c>
      <c r="J119" t="s">
        <v>276</v>
      </c>
      <c r="K119">
        <v>2022</v>
      </c>
    </row>
    <row r="120" spans="1:11" x14ac:dyDescent="0.25">
      <c r="A120" s="1">
        <v>44808</v>
      </c>
      <c r="B120">
        <v>21</v>
      </c>
      <c r="C120">
        <v>13</v>
      </c>
      <c r="D120">
        <v>999</v>
      </c>
      <c r="E120">
        <v>960</v>
      </c>
      <c r="F120">
        <v>7665</v>
      </c>
      <c r="G120">
        <v>-8</v>
      </c>
      <c r="H120">
        <v>-1</v>
      </c>
      <c r="I120">
        <v>1.0406249999999999</v>
      </c>
      <c r="J120" t="s">
        <v>276</v>
      </c>
      <c r="K120">
        <v>2022</v>
      </c>
    </row>
    <row r="121" spans="1:11" x14ac:dyDescent="0.25">
      <c r="A121" s="1">
        <v>44807</v>
      </c>
      <c r="B121">
        <v>26</v>
      </c>
      <c r="C121">
        <v>19</v>
      </c>
      <c r="D121">
        <v>991</v>
      </c>
      <c r="E121">
        <v>960</v>
      </c>
      <c r="F121">
        <v>7665</v>
      </c>
      <c r="G121">
        <v>-7</v>
      </c>
      <c r="H121">
        <v>-1</v>
      </c>
      <c r="I121">
        <v>1.0322916666666699</v>
      </c>
      <c r="J121" t="s">
        <v>276</v>
      </c>
      <c r="K121">
        <v>2022</v>
      </c>
    </row>
    <row r="122" spans="1:11" x14ac:dyDescent="0.25">
      <c r="A122" s="1">
        <v>44806</v>
      </c>
      <c r="B122">
        <v>47</v>
      </c>
      <c r="C122">
        <v>94</v>
      </c>
      <c r="D122">
        <v>984</v>
      </c>
      <c r="E122">
        <v>960</v>
      </c>
      <c r="F122">
        <v>7665</v>
      </c>
      <c r="G122">
        <v>47</v>
      </c>
      <c r="H122">
        <v>1</v>
      </c>
      <c r="I122">
        <v>1.0249999999999999</v>
      </c>
      <c r="J122" t="s">
        <v>276</v>
      </c>
      <c r="K122">
        <v>2022</v>
      </c>
    </row>
    <row r="123" spans="1:11" x14ac:dyDescent="0.25">
      <c r="A123" s="1">
        <v>44805</v>
      </c>
      <c r="B123">
        <v>45</v>
      </c>
      <c r="C123">
        <v>40</v>
      </c>
      <c r="D123">
        <v>1031</v>
      </c>
      <c r="E123">
        <v>960</v>
      </c>
      <c r="F123">
        <v>7665</v>
      </c>
      <c r="G123">
        <v>-5</v>
      </c>
      <c r="H123">
        <v>-1</v>
      </c>
      <c r="I123">
        <v>1.07395833333333</v>
      </c>
      <c r="J123" t="s">
        <v>276</v>
      </c>
      <c r="K123">
        <v>2022</v>
      </c>
    </row>
    <row r="124" spans="1:11" x14ac:dyDescent="0.25">
      <c r="A124" s="1">
        <v>44804</v>
      </c>
      <c r="B124">
        <v>25</v>
      </c>
      <c r="C124">
        <v>23</v>
      </c>
      <c r="D124">
        <v>1026</v>
      </c>
      <c r="E124">
        <v>960</v>
      </c>
      <c r="F124">
        <v>7665</v>
      </c>
      <c r="G124">
        <v>-2</v>
      </c>
      <c r="H124">
        <v>-1</v>
      </c>
      <c r="I124">
        <v>1.0687500000000001</v>
      </c>
      <c r="J124" t="s">
        <v>277</v>
      </c>
      <c r="K124">
        <v>2022</v>
      </c>
    </row>
    <row r="125" spans="1:11" x14ac:dyDescent="0.25">
      <c r="A125" s="1">
        <v>44803</v>
      </c>
      <c r="B125">
        <v>36</v>
      </c>
      <c r="C125">
        <v>33</v>
      </c>
      <c r="D125">
        <v>1024</v>
      </c>
      <c r="E125">
        <v>960</v>
      </c>
      <c r="F125">
        <v>7665</v>
      </c>
      <c r="G125">
        <v>-3</v>
      </c>
      <c r="H125">
        <v>-1</v>
      </c>
      <c r="I125">
        <v>1.06666666666667</v>
      </c>
      <c r="J125" t="s">
        <v>277</v>
      </c>
      <c r="K125">
        <v>2022</v>
      </c>
    </row>
    <row r="126" spans="1:11" x14ac:dyDescent="0.25">
      <c r="A126" s="1">
        <v>44802</v>
      </c>
      <c r="B126">
        <v>51</v>
      </c>
      <c r="C126">
        <v>43</v>
      </c>
      <c r="D126">
        <v>1021</v>
      </c>
      <c r="E126">
        <v>960</v>
      </c>
      <c r="F126">
        <v>7665</v>
      </c>
      <c r="G126">
        <v>-8</v>
      </c>
      <c r="H126">
        <v>-1</v>
      </c>
      <c r="I126">
        <v>1.0635416666666699</v>
      </c>
      <c r="J126" t="s">
        <v>277</v>
      </c>
      <c r="K126">
        <v>2022</v>
      </c>
    </row>
    <row r="127" spans="1:11" x14ac:dyDescent="0.25">
      <c r="A127" s="1">
        <v>44801</v>
      </c>
      <c r="B127">
        <v>25</v>
      </c>
      <c r="C127">
        <v>17</v>
      </c>
      <c r="D127">
        <v>1013</v>
      </c>
      <c r="E127">
        <v>960</v>
      </c>
      <c r="F127">
        <v>7665</v>
      </c>
      <c r="G127">
        <v>-8</v>
      </c>
      <c r="H127">
        <v>-1</v>
      </c>
      <c r="I127">
        <v>1.05520833333333</v>
      </c>
      <c r="J127" t="s">
        <v>277</v>
      </c>
      <c r="K127">
        <v>2022</v>
      </c>
    </row>
    <row r="128" spans="1:11" x14ac:dyDescent="0.25">
      <c r="A128" s="1">
        <v>44800</v>
      </c>
      <c r="B128">
        <v>35</v>
      </c>
      <c r="C128">
        <v>25</v>
      </c>
      <c r="D128">
        <v>1005</v>
      </c>
      <c r="E128">
        <v>960</v>
      </c>
      <c r="F128">
        <v>7665</v>
      </c>
      <c r="G128">
        <v>-10</v>
      </c>
      <c r="H128">
        <v>-1</v>
      </c>
      <c r="I128">
        <v>1.046875</v>
      </c>
      <c r="J128" t="s">
        <v>277</v>
      </c>
      <c r="K128">
        <v>2022</v>
      </c>
    </row>
    <row r="129" spans="1:11" x14ac:dyDescent="0.25">
      <c r="A129" s="1">
        <v>44799</v>
      </c>
      <c r="B129">
        <v>57</v>
      </c>
      <c r="C129">
        <v>103</v>
      </c>
      <c r="D129">
        <v>995</v>
      </c>
      <c r="E129">
        <v>960</v>
      </c>
      <c r="F129">
        <v>7665</v>
      </c>
      <c r="G129">
        <v>46</v>
      </c>
      <c r="H129">
        <v>1</v>
      </c>
      <c r="I129">
        <v>1.0364583333333299</v>
      </c>
      <c r="J129" t="s">
        <v>277</v>
      </c>
      <c r="K129">
        <v>2022</v>
      </c>
    </row>
    <row r="130" spans="1:11" x14ac:dyDescent="0.25">
      <c r="A130" s="1">
        <v>44798</v>
      </c>
      <c r="B130">
        <v>56</v>
      </c>
      <c r="C130">
        <v>51</v>
      </c>
      <c r="D130">
        <v>1041</v>
      </c>
      <c r="E130">
        <v>960</v>
      </c>
      <c r="F130">
        <v>7665</v>
      </c>
      <c r="G130">
        <v>-5</v>
      </c>
      <c r="H130">
        <v>-1</v>
      </c>
      <c r="I130">
        <v>1.0843750000000001</v>
      </c>
      <c r="J130" t="s">
        <v>277</v>
      </c>
      <c r="K130">
        <v>2022</v>
      </c>
    </row>
    <row r="131" spans="1:11" x14ac:dyDescent="0.25">
      <c r="A131" s="1">
        <v>44797</v>
      </c>
      <c r="B131">
        <v>24</v>
      </c>
      <c r="C131">
        <v>23</v>
      </c>
      <c r="D131">
        <v>1036</v>
      </c>
      <c r="E131">
        <v>960</v>
      </c>
      <c r="F131">
        <v>7665</v>
      </c>
      <c r="G131">
        <v>-1</v>
      </c>
      <c r="H131">
        <v>-1</v>
      </c>
      <c r="I131">
        <v>1.0791666666666699</v>
      </c>
      <c r="J131" t="s">
        <v>277</v>
      </c>
      <c r="K131">
        <v>2022</v>
      </c>
    </row>
    <row r="132" spans="1:11" x14ac:dyDescent="0.25">
      <c r="A132" s="1">
        <v>44796</v>
      </c>
      <c r="B132">
        <v>28</v>
      </c>
      <c r="C132">
        <v>25</v>
      </c>
      <c r="D132">
        <v>1035</v>
      </c>
      <c r="E132">
        <v>960</v>
      </c>
      <c r="F132">
        <v>7665</v>
      </c>
      <c r="G132">
        <v>-3</v>
      </c>
      <c r="H132">
        <v>-1</v>
      </c>
      <c r="I132">
        <v>1.078125</v>
      </c>
      <c r="J132" t="s">
        <v>277</v>
      </c>
      <c r="K132">
        <v>2022</v>
      </c>
    </row>
    <row r="133" spans="1:11" x14ac:dyDescent="0.25">
      <c r="A133" s="1">
        <v>44795</v>
      </c>
      <c r="B133">
        <v>63</v>
      </c>
      <c r="C133">
        <v>53</v>
      </c>
      <c r="D133">
        <v>1032</v>
      </c>
      <c r="E133">
        <v>960</v>
      </c>
      <c r="F133">
        <v>7665</v>
      </c>
      <c r="G133">
        <v>-10</v>
      </c>
      <c r="H133">
        <v>-1</v>
      </c>
      <c r="I133">
        <v>1.075</v>
      </c>
      <c r="J133" t="s">
        <v>277</v>
      </c>
      <c r="K133">
        <v>2022</v>
      </c>
    </row>
    <row r="134" spans="1:11" x14ac:dyDescent="0.25">
      <c r="A134" s="1">
        <v>44794</v>
      </c>
      <c r="B134">
        <v>48</v>
      </c>
      <c r="C134">
        <v>36</v>
      </c>
      <c r="D134">
        <v>1022</v>
      </c>
      <c r="E134">
        <v>960</v>
      </c>
      <c r="F134">
        <v>7665</v>
      </c>
      <c r="G134">
        <v>-12</v>
      </c>
      <c r="H134">
        <v>-1</v>
      </c>
      <c r="I134">
        <v>1.0645833333333301</v>
      </c>
      <c r="J134" t="s">
        <v>277</v>
      </c>
      <c r="K134">
        <v>2022</v>
      </c>
    </row>
    <row r="135" spans="1:11" x14ac:dyDescent="0.25">
      <c r="A135" s="1">
        <v>44793</v>
      </c>
      <c r="B135">
        <v>48</v>
      </c>
      <c r="C135">
        <v>33</v>
      </c>
      <c r="D135">
        <v>1010</v>
      </c>
      <c r="E135">
        <v>960</v>
      </c>
      <c r="F135">
        <v>7665</v>
      </c>
      <c r="G135">
        <v>-15</v>
      </c>
      <c r="H135">
        <v>-1</v>
      </c>
      <c r="I135">
        <v>1.0520833333333299</v>
      </c>
      <c r="J135" t="s">
        <v>277</v>
      </c>
      <c r="K135">
        <v>2022</v>
      </c>
    </row>
    <row r="136" spans="1:11" x14ac:dyDescent="0.25">
      <c r="A136" s="1">
        <v>44792</v>
      </c>
      <c r="B136">
        <v>17</v>
      </c>
      <c r="C136">
        <v>30</v>
      </c>
      <c r="D136">
        <v>995</v>
      </c>
      <c r="E136">
        <v>960</v>
      </c>
      <c r="F136">
        <v>7665</v>
      </c>
      <c r="G136">
        <v>13</v>
      </c>
      <c r="H136">
        <v>1</v>
      </c>
      <c r="I136">
        <v>1.0364583333333299</v>
      </c>
      <c r="J136" t="s">
        <v>277</v>
      </c>
      <c r="K136">
        <v>2022</v>
      </c>
    </row>
    <row r="137" spans="1:11" x14ac:dyDescent="0.25">
      <c r="A137" s="1">
        <v>44791</v>
      </c>
      <c r="B137">
        <v>29</v>
      </c>
      <c r="C137">
        <v>26</v>
      </c>
      <c r="D137">
        <v>1008</v>
      </c>
      <c r="E137">
        <v>960</v>
      </c>
      <c r="F137">
        <v>7665</v>
      </c>
      <c r="G137">
        <v>-3</v>
      </c>
      <c r="H137">
        <v>-1</v>
      </c>
      <c r="I137">
        <v>1.05</v>
      </c>
      <c r="J137" t="s">
        <v>277</v>
      </c>
      <c r="K137">
        <v>2022</v>
      </c>
    </row>
    <row r="138" spans="1:11" x14ac:dyDescent="0.25">
      <c r="A138" s="1">
        <v>44790</v>
      </c>
      <c r="B138">
        <v>18</v>
      </c>
      <c r="C138">
        <v>15</v>
      </c>
      <c r="D138">
        <v>1005</v>
      </c>
      <c r="E138">
        <v>960</v>
      </c>
      <c r="F138">
        <v>7665</v>
      </c>
      <c r="G138">
        <v>-3</v>
      </c>
      <c r="H138">
        <v>-1</v>
      </c>
      <c r="I138">
        <v>1.046875</v>
      </c>
      <c r="J138" t="s">
        <v>277</v>
      </c>
      <c r="K138">
        <v>2022</v>
      </c>
    </row>
    <row r="139" spans="1:11" x14ac:dyDescent="0.25">
      <c r="A139" s="1">
        <v>44789</v>
      </c>
      <c r="B139">
        <v>52</v>
      </c>
      <c r="C139">
        <v>49</v>
      </c>
      <c r="D139">
        <v>1002</v>
      </c>
      <c r="E139">
        <v>960</v>
      </c>
      <c r="F139">
        <v>7665</v>
      </c>
      <c r="G139">
        <v>-3</v>
      </c>
      <c r="H139">
        <v>-1</v>
      </c>
      <c r="I139">
        <v>1.04375</v>
      </c>
      <c r="J139" t="s">
        <v>277</v>
      </c>
      <c r="K139">
        <v>2022</v>
      </c>
    </row>
    <row r="140" spans="1:11" x14ac:dyDescent="0.25">
      <c r="A140" s="1">
        <v>44788</v>
      </c>
      <c r="B140">
        <v>66</v>
      </c>
      <c r="C140">
        <v>61</v>
      </c>
      <c r="D140">
        <v>999</v>
      </c>
      <c r="E140">
        <v>960</v>
      </c>
      <c r="F140">
        <v>7665</v>
      </c>
      <c r="G140">
        <v>-5</v>
      </c>
      <c r="H140">
        <v>-1</v>
      </c>
      <c r="I140">
        <v>1.0406249999999999</v>
      </c>
      <c r="J140" t="s">
        <v>277</v>
      </c>
      <c r="K140">
        <v>2022</v>
      </c>
    </row>
    <row r="141" spans="1:11" x14ac:dyDescent="0.25">
      <c r="A141" s="1">
        <v>44787</v>
      </c>
      <c r="B141">
        <v>42</v>
      </c>
      <c r="C141">
        <v>28</v>
      </c>
      <c r="D141">
        <v>994</v>
      </c>
      <c r="E141">
        <v>960</v>
      </c>
      <c r="F141">
        <v>7665</v>
      </c>
      <c r="G141">
        <v>-14</v>
      </c>
      <c r="H141">
        <v>-1</v>
      </c>
      <c r="I141">
        <v>1.03541666666667</v>
      </c>
      <c r="J141" t="s">
        <v>277</v>
      </c>
      <c r="K141">
        <v>2022</v>
      </c>
    </row>
    <row r="142" spans="1:11" x14ac:dyDescent="0.25">
      <c r="A142" s="1">
        <v>44786</v>
      </c>
      <c r="B142">
        <v>32</v>
      </c>
      <c r="C142">
        <v>22</v>
      </c>
      <c r="D142">
        <v>980</v>
      </c>
      <c r="E142">
        <v>960</v>
      </c>
      <c r="F142">
        <v>7665</v>
      </c>
      <c r="G142">
        <v>-10</v>
      </c>
      <c r="H142">
        <v>-1</v>
      </c>
      <c r="I142">
        <v>1.0208333333333299</v>
      </c>
      <c r="J142" t="s">
        <v>277</v>
      </c>
      <c r="K142">
        <v>2022</v>
      </c>
    </row>
    <row r="143" spans="1:11" x14ac:dyDescent="0.25">
      <c r="A143" s="1">
        <v>44785</v>
      </c>
      <c r="B143">
        <v>33</v>
      </c>
      <c r="C143">
        <v>62</v>
      </c>
      <c r="D143">
        <v>970</v>
      </c>
      <c r="E143">
        <v>960</v>
      </c>
      <c r="F143">
        <v>7665</v>
      </c>
      <c r="G143">
        <v>29</v>
      </c>
      <c r="H143">
        <v>1</v>
      </c>
      <c r="I143">
        <v>1.0104166666666701</v>
      </c>
      <c r="J143" t="s">
        <v>277</v>
      </c>
      <c r="K143">
        <v>2022</v>
      </c>
    </row>
    <row r="144" spans="1:11" x14ac:dyDescent="0.25">
      <c r="A144" s="1">
        <v>44784</v>
      </c>
      <c r="B144">
        <v>64</v>
      </c>
      <c r="C144">
        <v>61</v>
      </c>
      <c r="D144">
        <v>999</v>
      </c>
      <c r="E144">
        <v>960</v>
      </c>
      <c r="F144">
        <v>7665</v>
      </c>
      <c r="G144">
        <v>-3</v>
      </c>
      <c r="H144">
        <v>-1</v>
      </c>
      <c r="I144">
        <v>1.0406249999999999</v>
      </c>
      <c r="J144" t="s">
        <v>277</v>
      </c>
      <c r="K144">
        <v>2022</v>
      </c>
    </row>
    <row r="145" spans="1:11" x14ac:dyDescent="0.25">
      <c r="A145" s="1">
        <v>44783</v>
      </c>
      <c r="B145">
        <v>28</v>
      </c>
      <c r="C145">
        <v>23</v>
      </c>
      <c r="D145">
        <v>996</v>
      </c>
      <c r="E145">
        <v>960</v>
      </c>
      <c r="F145">
        <v>7665</v>
      </c>
      <c r="G145">
        <v>-5</v>
      </c>
      <c r="H145">
        <v>-1</v>
      </c>
      <c r="I145">
        <v>1.0375000000000001</v>
      </c>
      <c r="J145" t="s">
        <v>277</v>
      </c>
      <c r="K145">
        <v>2022</v>
      </c>
    </row>
    <row r="146" spans="1:11" x14ac:dyDescent="0.25">
      <c r="A146" s="1">
        <v>44782</v>
      </c>
      <c r="B146">
        <v>15</v>
      </c>
      <c r="C146">
        <v>15</v>
      </c>
      <c r="D146">
        <v>991</v>
      </c>
      <c r="E146">
        <v>960</v>
      </c>
      <c r="F146">
        <v>7665</v>
      </c>
      <c r="G146">
        <v>0</v>
      </c>
      <c r="H146">
        <v>0</v>
      </c>
      <c r="I146">
        <v>1.0322916666666699</v>
      </c>
      <c r="J146" t="s">
        <v>277</v>
      </c>
      <c r="K146">
        <v>2022</v>
      </c>
    </row>
    <row r="147" spans="1:11" x14ac:dyDescent="0.25">
      <c r="A147" s="1">
        <v>44781</v>
      </c>
      <c r="B147">
        <v>69</v>
      </c>
      <c r="C147">
        <v>68</v>
      </c>
      <c r="D147">
        <v>991</v>
      </c>
      <c r="E147">
        <v>960</v>
      </c>
      <c r="F147">
        <v>7665</v>
      </c>
      <c r="G147">
        <v>-1</v>
      </c>
      <c r="H147">
        <v>-1</v>
      </c>
      <c r="I147">
        <v>1.0322916666666699</v>
      </c>
      <c r="J147" t="s">
        <v>277</v>
      </c>
      <c r="K147">
        <v>2022</v>
      </c>
    </row>
    <row r="148" spans="1:11" x14ac:dyDescent="0.25">
      <c r="A148" s="1">
        <v>44780</v>
      </c>
      <c r="B148">
        <v>48</v>
      </c>
      <c r="C148">
        <v>31</v>
      </c>
      <c r="D148">
        <v>990</v>
      </c>
      <c r="E148">
        <v>960</v>
      </c>
      <c r="F148">
        <v>7665</v>
      </c>
      <c r="G148">
        <v>-17</v>
      </c>
      <c r="H148">
        <v>-1</v>
      </c>
      <c r="I148">
        <v>1.03125</v>
      </c>
      <c r="J148" t="s">
        <v>277</v>
      </c>
      <c r="K148">
        <v>2022</v>
      </c>
    </row>
    <row r="149" spans="1:11" x14ac:dyDescent="0.25">
      <c r="A149" s="1">
        <v>44779</v>
      </c>
      <c r="B149">
        <v>13</v>
      </c>
      <c r="C149">
        <v>9</v>
      </c>
      <c r="D149">
        <v>973</v>
      </c>
      <c r="E149">
        <v>960</v>
      </c>
      <c r="F149">
        <v>7665</v>
      </c>
      <c r="G149">
        <v>-4</v>
      </c>
      <c r="H149">
        <v>-1</v>
      </c>
      <c r="I149">
        <v>1.0135416666666699</v>
      </c>
      <c r="J149" t="s">
        <v>277</v>
      </c>
      <c r="K149">
        <v>2022</v>
      </c>
    </row>
    <row r="150" spans="1:11" x14ac:dyDescent="0.25">
      <c r="A150" s="1">
        <v>44778</v>
      </c>
      <c r="B150">
        <v>41</v>
      </c>
      <c r="C150">
        <v>82</v>
      </c>
      <c r="D150">
        <v>969</v>
      </c>
      <c r="E150">
        <v>960</v>
      </c>
      <c r="F150">
        <v>7665</v>
      </c>
      <c r="G150">
        <v>41</v>
      </c>
      <c r="H150">
        <v>1</v>
      </c>
      <c r="I150">
        <v>1.0093749999999999</v>
      </c>
      <c r="J150" t="s">
        <v>277</v>
      </c>
      <c r="K150">
        <v>2022</v>
      </c>
    </row>
    <row r="151" spans="1:11" x14ac:dyDescent="0.25">
      <c r="A151" s="1">
        <v>44777</v>
      </c>
      <c r="B151">
        <v>50</v>
      </c>
      <c r="C151">
        <v>41</v>
      </c>
      <c r="D151">
        <v>1010</v>
      </c>
      <c r="E151">
        <v>960</v>
      </c>
      <c r="F151">
        <v>7665</v>
      </c>
      <c r="G151">
        <v>-9</v>
      </c>
      <c r="H151">
        <v>-1</v>
      </c>
      <c r="I151">
        <v>1.0520833333333299</v>
      </c>
      <c r="J151" t="s">
        <v>277</v>
      </c>
      <c r="K151">
        <v>2022</v>
      </c>
    </row>
    <row r="152" spans="1:11" x14ac:dyDescent="0.25">
      <c r="A152" s="1">
        <v>44776</v>
      </c>
      <c r="B152">
        <v>40</v>
      </c>
      <c r="C152">
        <v>36</v>
      </c>
      <c r="D152">
        <v>1001</v>
      </c>
      <c r="E152">
        <v>960</v>
      </c>
      <c r="F152">
        <v>7665</v>
      </c>
      <c r="G152">
        <v>-4</v>
      </c>
      <c r="H152">
        <v>-1</v>
      </c>
      <c r="I152">
        <v>1.04270833333333</v>
      </c>
      <c r="J152" t="s">
        <v>277</v>
      </c>
      <c r="K152">
        <v>2022</v>
      </c>
    </row>
    <row r="153" spans="1:11" x14ac:dyDescent="0.25">
      <c r="A153" s="1">
        <v>44775</v>
      </c>
      <c r="B153">
        <v>62</v>
      </c>
      <c r="C153">
        <v>59</v>
      </c>
      <c r="D153">
        <v>997</v>
      </c>
      <c r="E153">
        <v>960</v>
      </c>
      <c r="F153">
        <v>7665</v>
      </c>
      <c r="G153">
        <v>-3</v>
      </c>
      <c r="H153">
        <v>-1</v>
      </c>
      <c r="I153">
        <v>1.03854166666667</v>
      </c>
      <c r="J153" t="s">
        <v>277</v>
      </c>
      <c r="K153">
        <v>2022</v>
      </c>
    </row>
    <row r="154" spans="1:11" x14ac:dyDescent="0.25">
      <c r="A154" s="1">
        <v>44774</v>
      </c>
      <c r="B154">
        <v>67</v>
      </c>
      <c r="C154">
        <v>56</v>
      </c>
      <c r="D154">
        <v>994</v>
      </c>
      <c r="E154">
        <v>960</v>
      </c>
      <c r="F154">
        <v>7665</v>
      </c>
      <c r="G154">
        <v>-11</v>
      </c>
      <c r="H154">
        <v>-1</v>
      </c>
      <c r="I154">
        <v>1.03541666666667</v>
      </c>
      <c r="J154" t="s">
        <v>277</v>
      </c>
      <c r="K154">
        <v>2022</v>
      </c>
    </row>
    <row r="155" spans="1:11" x14ac:dyDescent="0.25">
      <c r="A155" s="1">
        <v>44773</v>
      </c>
      <c r="B155">
        <v>30</v>
      </c>
      <c r="C155">
        <v>21</v>
      </c>
      <c r="D155">
        <v>983</v>
      </c>
      <c r="E155">
        <v>960</v>
      </c>
      <c r="F155">
        <v>7665</v>
      </c>
      <c r="G155">
        <v>-9</v>
      </c>
      <c r="H155">
        <v>-1</v>
      </c>
      <c r="I155">
        <v>1.02395833333333</v>
      </c>
      <c r="J155" t="s">
        <v>278</v>
      </c>
      <c r="K155">
        <v>2022</v>
      </c>
    </row>
    <row r="156" spans="1:11" x14ac:dyDescent="0.25">
      <c r="A156" s="1">
        <v>44772</v>
      </c>
      <c r="B156">
        <v>11</v>
      </c>
      <c r="C156">
        <v>8</v>
      </c>
      <c r="D156">
        <v>974</v>
      </c>
      <c r="E156">
        <v>960</v>
      </c>
      <c r="F156">
        <v>7665</v>
      </c>
      <c r="G156">
        <v>-3</v>
      </c>
      <c r="H156">
        <v>-1</v>
      </c>
      <c r="I156">
        <v>1.0145833333333301</v>
      </c>
      <c r="J156" t="s">
        <v>278</v>
      </c>
      <c r="K156">
        <v>2022</v>
      </c>
    </row>
    <row r="157" spans="1:11" x14ac:dyDescent="0.25">
      <c r="A157" s="1">
        <v>44771</v>
      </c>
      <c r="B157">
        <v>51</v>
      </c>
      <c r="C157">
        <v>87</v>
      </c>
      <c r="D157">
        <v>971</v>
      </c>
      <c r="E157">
        <v>960</v>
      </c>
      <c r="F157">
        <v>7665</v>
      </c>
      <c r="G157">
        <v>36</v>
      </c>
      <c r="H157">
        <v>1</v>
      </c>
      <c r="I157">
        <v>1.01145833333333</v>
      </c>
      <c r="J157" t="s">
        <v>278</v>
      </c>
      <c r="K157">
        <v>2022</v>
      </c>
    </row>
    <row r="158" spans="1:11" x14ac:dyDescent="0.25">
      <c r="A158" s="1">
        <v>44770</v>
      </c>
      <c r="B158">
        <v>38</v>
      </c>
      <c r="C158">
        <v>33</v>
      </c>
      <c r="D158">
        <v>1007</v>
      </c>
      <c r="E158">
        <v>960</v>
      </c>
      <c r="F158">
        <v>7665</v>
      </c>
      <c r="G158">
        <v>-5</v>
      </c>
      <c r="H158">
        <v>-1</v>
      </c>
      <c r="I158">
        <v>1.0489583333333301</v>
      </c>
      <c r="J158" t="s">
        <v>278</v>
      </c>
      <c r="K158">
        <v>2022</v>
      </c>
    </row>
    <row r="159" spans="1:11" x14ac:dyDescent="0.25">
      <c r="A159" s="1">
        <v>44769</v>
      </c>
      <c r="B159">
        <v>59</v>
      </c>
      <c r="C159">
        <v>55</v>
      </c>
      <c r="D159">
        <v>1002</v>
      </c>
      <c r="E159">
        <v>960</v>
      </c>
      <c r="F159">
        <v>7665</v>
      </c>
      <c r="G159">
        <v>-4</v>
      </c>
      <c r="H159">
        <v>-1</v>
      </c>
      <c r="I159">
        <v>1.04375</v>
      </c>
      <c r="J159" t="s">
        <v>278</v>
      </c>
      <c r="K159">
        <v>2022</v>
      </c>
    </row>
    <row r="160" spans="1:11" x14ac:dyDescent="0.25">
      <c r="A160" s="1">
        <v>44768</v>
      </c>
      <c r="B160">
        <v>53</v>
      </c>
      <c r="C160">
        <v>53</v>
      </c>
      <c r="D160">
        <v>998</v>
      </c>
      <c r="E160">
        <v>960</v>
      </c>
      <c r="F160">
        <v>7665</v>
      </c>
      <c r="G160">
        <v>0</v>
      </c>
      <c r="H160">
        <v>0</v>
      </c>
      <c r="I160">
        <v>1.03958333333333</v>
      </c>
      <c r="J160" t="s">
        <v>278</v>
      </c>
      <c r="K160">
        <v>2022</v>
      </c>
    </row>
    <row r="161" spans="1:11" x14ac:dyDescent="0.25">
      <c r="A161" s="1">
        <v>44767</v>
      </c>
      <c r="B161">
        <v>46</v>
      </c>
      <c r="C161">
        <v>42</v>
      </c>
      <c r="D161">
        <v>998</v>
      </c>
      <c r="E161">
        <v>960</v>
      </c>
      <c r="F161">
        <v>7665</v>
      </c>
      <c r="G161">
        <v>-4</v>
      </c>
      <c r="H161">
        <v>-1</v>
      </c>
      <c r="I161">
        <v>1.03958333333333</v>
      </c>
      <c r="J161" t="s">
        <v>278</v>
      </c>
      <c r="K161">
        <v>2022</v>
      </c>
    </row>
    <row r="162" spans="1:11" x14ac:dyDescent="0.25">
      <c r="A162" s="1">
        <v>44766</v>
      </c>
      <c r="B162">
        <v>34</v>
      </c>
      <c r="C162">
        <v>24</v>
      </c>
      <c r="D162">
        <v>994</v>
      </c>
      <c r="E162">
        <v>960</v>
      </c>
      <c r="F162">
        <v>7665</v>
      </c>
      <c r="G162">
        <v>-10</v>
      </c>
      <c r="H162">
        <v>-1</v>
      </c>
      <c r="I162">
        <v>1.03541666666667</v>
      </c>
      <c r="J162" t="s">
        <v>278</v>
      </c>
      <c r="K162">
        <v>2022</v>
      </c>
    </row>
    <row r="163" spans="1:11" x14ac:dyDescent="0.25">
      <c r="A163" s="1">
        <v>44765</v>
      </c>
      <c r="B163">
        <v>21</v>
      </c>
      <c r="C163">
        <v>14</v>
      </c>
      <c r="D163">
        <v>984</v>
      </c>
      <c r="E163">
        <v>960</v>
      </c>
      <c r="F163">
        <v>7665</v>
      </c>
      <c r="G163">
        <v>-7</v>
      </c>
      <c r="H163">
        <v>-1</v>
      </c>
      <c r="I163">
        <v>1.0249999999999999</v>
      </c>
      <c r="J163" t="s">
        <v>278</v>
      </c>
      <c r="K163">
        <v>2022</v>
      </c>
    </row>
    <row r="164" spans="1:11" x14ac:dyDescent="0.25">
      <c r="A164" s="1">
        <v>44764</v>
      </c>
      <c r="B164">
        <v>31</v>
      </c>
      <c r="C164">
        <v>53</v>
      </c>
      <c r="D164">
        <v>977</v>
      </c>
      <c r="E164">
        <v>960</v>
      </c>
      <c r="F164">
        <v>7665</v>
      </c>
      <c r="G164">
        <v>22</v>
      </c>
      <c r="H164">
        <v>1</v>
      </c>
      <c r="I164">
        <v>1.0177083333333301</v>
      </c>
      <c r="J164" t="s">
        <v>278</v>
      </c>
      <c r="K164">
        <v>2022</v>
      </c>
    </row>
    <row r="165" spans="1:11" x14ac:dyDescent="0.25">
      <c r="A165" s="1">
        <v>44763</v>
      </c>
      <c r="B165">
        <v>25</v>
      </c>
      <c r="C165">
        <v>24</v>
      </c>
      <c r="D165">
        <v>999</v>
      </c>
      <c r="E165">
        <v>960</v>
      </c>
      <c r="F165">
        <v>7665</v>
      </c>
      <c r="G165">
        <v>-1</v>
      </c>
      <c r="H165">
        <v>-1</v>
      </c>
      <c r="I165">
        <v>1.0406249999999999</v>
      </c>
      <c r="J165" t="s">
        <v>278</v>
      </c>
      <c r="K165">
        <v>2022</v>
      </c>
    </row>
    <row r="166" spans="1:11" x14ac:dyDescent="0.25">
      <c r="A166" s="1">
        <v>44762</v>
      </c>
      <c r="B166">
        <v>49</v>
      </c>
      <c r="C166">
        <v>47</v>
      </c>
      <c r="D166">
        <v>998</v>
      </c>
      <c r="E166">
        <v>960</v>
      </c>
      <c r="F166">
        <v>7665</v>
      </c>
      <c r="G166">
        <v>-2</v>
      </c>
      <c r="H166">
        <v>-1</v>
      </c>
      <c r="I166">
        <v>1.03958333333333</v>
      </c>
      <c r="J166" t="s">
        <v>278</v>
      </c>
      <c r="K166">
        <v>2022</v>
      </c>
    </row>
    <row r="167" spans="1:11" x14ac:dyDescent="0.25">
      <c r="A167" s="1">
        <v>44761</v>
      </c>
      <c r="B167">
        <v>60</v>
      </c>
      <c r="C167">
        <v>56</v>
      </c>
      <c r="D167">
        <v>996</v>
      </c>
      <c r="E167">
        <v>960</v>
      </c>
      <c r="F167">
        <v>7665</v>
      </c>
      <c r="G167">
        <v>-4</v>
      </c>
      <c r="H167">
        <v>-1</v>
      </c>
      <c r="I167">
        <v>1.0375000000000001</v>
      </c>
      <c r="J167" t="s">
        <v>278</v>
      </c>
      <c r="K167">
        <v>2022</v>
      </c>
    </row>
    <row r="168" spans="1:11" x14ac:dyDescent="0.25">
      <c r="A168" s="1">
        <v>44760</v>
      </c>
      <c r="B168">
        <v>55</v>
      </c>
      <c r="C168">
        <v>54</v>
      </c>
      <c r="D168">
        <v>992</v>
      </c>
      <c r="E168">
        <v>960</v>
      </c>
      <c r="F168">
        <v>7665</v>
      </c>
      <c r="G168">
        <v>-1</v>
      </c>
      <c r="H168">
        <v>-1</v>
      </c>
      <c r="I168">
        <v>1.0333333333333301</v>
      </c>
      <c r="J168" t="s">
        <v>278</v>
      </c>
      <c r="K168">
        <v>2022</v>
      </c>
    </row>
    <row r="169" spans="1:11" x14ac:dyDescent="0.25">
      <c r="A169" s="1">
        <v>44759</v>
      </c>
      <c r="B169">
        <v>46</v>
      </c>
      <c r="C169">
        <v>30</v>
      </c>
      <c r="D169">
        <v>991</v>
      </c>
      <c r="E169">
        <v>960</v>
      </c>
      <c r="F169">
        <v>7665</v>
      </c>
      <c r="G169">
        <v>-16</v>
      </c>
      <c r="H169">
        <v>-1</v>
      </c>
      <c r="I169">
        <v>1.0322916666666699</v>
      </c>
      <c r="J169" t="s">
        <v>278</v>
      </c>
      <c r="K169">
        <v>2022</v>
      </c>
    </row>
    <row r="170" spans="1:11" x14ac:dyDescent="0.25">
      <c r="A170" s="1">
        <v>44758</v>
      </c>
      <c r="B170">
        <v>29</v>
      </c>
      <c r="C170">
        <v>18</v>
      </c>
      <c r="D170">
        <v>975</v>
      </c>
      <c r="E170">
        <v>960</v>
      </c>
      <c r="F170">
        <v>7665</v>
      </c>
      <c r="G170">
        <v>-11</v>
      </c>
      <c r="H170">
        <v>-1</v>
      </c>
      <c r="I170">
        <v>1.015625</v>
      </c>
      <c r="J170" t="s">
        <v>278</v>
      </c>
      <c r="K170">
        <v>2022</v>
      </c>
    </row>
    <row r="171" spans="1:11" x14ac:dyDescent="0.25">
      <c r="A171" s="1">
        <v>44757</v>
      </c>
      <c r="B171">
        <v>19</v>
      </c>
      <c r="C171">
        <v>32</v>
      </c>
      <c r="D171">
        <v>964</v>
      </c>
      <c r="E171">
        <v>960</v>
      </c>
      <c r="F171">
        <v>7665</v>
      </c>
      <c r="G171">
        <v>13</v>
      </c>
      <c r="H171">
        <v>1</v>
      </c>
      <c r="I171">
        <v>1.00416666666667</v>
      </c>
      <c r="J171" t="s">
        <v>278</v>
      </c>
      <c r="K171">
        <v>2022</v>
      </c>
    </row>
    <row r="172" spans="1:11" x14ac:dyDescent="0.25">
      <c r="A172" s="1">
        <v>44756</v>
      </c>
      <c r="B172">
        <v>23</v>
      </c>
      <c r="C172">
        <v>21</v>
      </c>
      <c r="D172">
        <v>977</v>
      </c>
      <c r="E172">
        <v>960</v>
      </c>
      <c r="F172">
        <v>7665</v>
      </c>
      <c r="G172">
        <v>-2</v>
      </c>
      <c r="H172">
        <v>-1</v>
      </c>
      <c r="I172">
        <v>1.0177083333333301</v>
      </c>
      <c r="J172" t="s">
        <v>278</v>
      </c>
      <c r="K172">
        <v>2022</v>
      </c>
    </row>
    <row r="173" spans="1:11" x14ac:dyDescent="0.25">
      <c r="A173" s="1">
        <v>44755</v>
      </c>
      <c r="B173">
        <v>37</v>
      </c>
      <c r="C173">
        <v>35</v>
      </c>
      <c r="D173">
        <v>975</v>
      </c>
      <c r="E173">
        <v>960</v>
      </c>
      <c r="F173">
        <v>7665</v>
      </c>
      <c r="G173">
        <v>-2</v>
      </c>
      <c r="H173">
        <v>-1</v>
      </c>
      <c r="I173">
        <v>1.015625</v>
      </c>
      <c r="J173" t="s">
        <v>278</v>
      </c>
      <c r="K173">
        <v>2022</v>
      </c>
    </row>
    <row r="174" spans="1:11" x14ac:dyDescent="0.25">
      <c r="A174" s="1">
        <v>44754</v>
      </c>
      <c r="B174">
        <v>55</v>
      </c>
      <c r="C174">
        <v>45</v>
      </c>
      <c r="D174">
        <v>973</v>
      </c>
      <c r="E174">
        <v>960</v>
      </c>
      <c r="F174">
        <v>7665</v>
      </c>
      <c r="G174">
        <v>-10</v>
      </c>
      <c r="H174">
        <v>-1</v>
      </c>
      <c r="I174">
        <v>1.0135416666666699</v>
      </c>
      <c r="J174" t="s">
        <v>278</v>
      </c>
      <c r="K174">
        <v>2022</v>
      </c>
    </row>
    <row r="175" spans="1:11" x14ac:dyDescent="0.25">
      <c r="A175" s="1">
        <v>44753</v>
      </c>
      <c r="B175">
        <v>37</v>
      </c>
      <c r="C175">
        <v>32</v>
      </c>
      <c r="D175">
        <v>963</v>
      </c>
      <c r="E175">
        <v>960</v>
      </c>
      <c r="F175">
        <v>7665</v>
      </c>
      <c r="G175">
        <v>-5</v>
      </c>
      <c r="H175">
        <v>-1</v>
      </c>
      <c r="I175">
        <v>1.003125</v>
      </c>
      <c r="J175" t="s">
        <v>278</v>
      </c>
      <c r="K175">
        <v>2022</v>
      </c>
    </row>
    <row r="176" spans="1:11" x14ac:dyDescent="0.25">
      <c r="A176" s="1">
        <v>44752</v>
      </c>
      <c r="B176">
        <v>21</v>
      </c>
      <c r="C176">
        <v>16</v>
      </c>
      <c r="D176">
        <v>958</v>
      </c>
      <c r="E176">
        <v>960</v>
      </c>
      <c r="F176">
        <v>7665</v>
      </c>
      <c r="G176">
        <v>-5</v>
      </c>
      <c r="H176">
        <v>-1</v>
      </c>
      <c r="I176">
        <v>0.99791666666666701</v>
      </c>
      <c r="J176" t="s">
        <v>278</v>
      </c>
      <c r="K176">
        <v>2022</v>
      </c>
    </row>
    <row r="177" spans="1:11" x14ac:dyDescent="0.25">
      <c r="A177" s="1">
        <v>44751</v>
      </c>
      <c r="B177">
        <v>47</v>
      </c>
      <c r="C177">
        <v>34</v>
      </c>
      <c r="D177">
        <v>953</v>
      </c>
      <c r="E177">
        <v>960</v>
      </c>
      <c r="F177">
        <v>7665</v>
      </c>
      <c r="G177">
        <v>-13</v>
      </c>
      <c r="H177">
        <v>-1</v>
      </c>
      <c r="I177">
        <v>0.99270833333333297</v>
      </c>
      <c r="J177" t="s">
        <v>278</v>
      </c>
      <c r="K177">
        <v>2022</v>
      </c>
    </row>
    <row r="178" spans="1:11" x14ac:dyDescent="0.25">
      <c r="A178" s="1">
        <v>44750</v>
      </c>
      <c r="B178">
        <v>49</v>
      </c>
      <c r="C178">
        <v>93</v>
      </c>
      <c r="D178">
        <v>940</v>
      </c>
      <c r="E178">
        <v>960</v>
      </c>
      <c r="F178">
        <v>7665</v>
      </c>
      <c r="G178">
        <v>44</v>
      </c>
      <c r="H178">
        <v>1</v>
      </c>
      <c r="I178">
        <v>0.97916666666666596</v>
      </c>
      <c r="J178" t="s">
        <v>278</v>
      </c>
      <c r="K178">
        <v>2022</v>
      </c>
    </row>
    <row r="179" spans="1:11" x14ac:dyDescent="0.25">
      <c r="A179" s="1">
        <v>44749</v>
      </c>
      <c r="B179">
        <v>29</v>
      </c>
      <c r="C179">
        <v>28</v>
      </c>
      <c r="D179">
        <v>984</v>
      </c>
      <c r="E179">
        <v>960</v>
      </c>
      <c r="F179">
        <v>7665</v>
      </c>
      <c r="G179">
        <v>-1</v>
      </c>
      <c r="H179">
        <v>-1</v>
      </c>
      <c r="I179">
        <v>1.0249999999999999</v>
      </c>
      <c r="J179" t="s">
        <v>278</v>
      </c>
      <c r="K179">
        <v>2022</v>
      </c>
    </row>
    <row r="180" spans="1:11" x14ac:dyDescent="0.25">
      <c r="A180" s="1">
        <v>44748</v>
      </c>
      <c r="B180">
        <v>60</v>
      </c>
      <c r="C180">
        <v>56</v>
      </c>
      <c r="D180">
        <v>983</v>
      </c>
      <c r="E180">
        <v>960</v>
      </c>
      <c r="F180">
        <v>7665</v>
      </c>
      <c r="G180">
        <v>-4</v>
      </c>
      <c r="H180">
        <v>-1</v>
      </c>
      <c r="I180">
        <v>1.02395833333333</v>
      </c>
      <c r="J180" t="s">
        <v>278</v>
      </c>
      <c r="K180">
        <v>2022</v>
      </c>
    </row>
    <row r="181" spans="1:11" x14ac:dyDescent="0.25">
      <c r="A181" s="1">
        <v>44747</v>
      </c>
      <c r="B181">
        <v>51</v>
      </c>
      <c r="C181">
        <v>50</v>
      </c>
      <c r="D181">
        <v>979</v>
      </c>
      <c r="E181">
        <v>960</v>
      </c>
      <c r="F181">
        <v>7665</v>
      </c>
      <c r="G181">
        <v>-1</v>
      </c>
      <c r="H181">
        <v>-1</v>
      </c>
      <c r="I181">
        <v>1.01979166666667</v>
      </c>
      <c r="J181" t="s">
        <v>278</v>
      </c>
      <c r="K181">
        <v>2022</v>
      </c>
    </row>
    <row r="182" spans="1:11" x14ac:dyDescent="0.25">
      <c r="A182" s="1">
        <v>44746</v>
      </c>
      <c r="B182">
        <v>57</v>
      </c>
      <c r="C182">
        <v>50</v>
      </c>
      <c r="D182">
        <v>978</v>
      </c>
      <c r="E182">
        <v>960</v>
      </c>
      <c r="F182">
        <v>7665</v>
      </c>
      <c r="G182">
        <v>-7</v>
      </c>
      <c r="H182">
        <v>-1</v>
      </c>
      <c r="I182">
        <v>1.01875</v>
      </c>
      <c r="J182" t="s">
        <v>278</v>
      </c>
      <c r="K182">
        <v>2022</v>
      </c>
    </row>
    <row r="183" spans="1:11" x14ac:dyDescent="0.25">
      <c r="A183" s="1">
        <v>44745</v>
      </c>
      <c r="B183">
        <v>42</v>
      </c>
      <c r="C183">
        <v>30</v>
      </c>
      <c r="D183">
        <v>971</v>
      </c>
      <c r="E183">
        <v>960</v>
      </c>
      <c r="F183">
        <v>7665</v>
      </c>
      <c r="G183">
        <v>-12</v>
      </c>
      <c r="H183">
        <v>-1</v>
      </c>
      <c r="I183">
        <v>1.01145833333333</v>
      </c>
      <c r="J183" t="s">
        <v>278</v>
      </c>
      <c r="K183">
        <v>2022</v>
      </c>
    </row>
    <row r="184" spans="1:11" x14ac:dyDescent="0.25">
      <c r="A184" s="1">
        <v>44744</v>
      </c>
      <c r="B184">
        <v>12</v>
      </c>
      <c r="C184">
        <v>9</v>
      </c>
      <c r="D184">
        <v>959</v>
      </c>
      <c r="E184">
        <v>960</v>
      </c>
      <c r="F184">
        <v>7665</v>
      </c>
      <c r="G184">
        <v>-3</v>
      </c>
      <c r="H184">
        <v>-1</v>
      </c>
      <c r="I184">
        <v>0.99895833333333295</v>
      </c>
      <c r="J184" t="s">
        <v>278</v>
      </c>
      <c r="K184">
        <v>2022</v>
      </c>
    </row>
    <row r="185" spans="1:11" x14ac:dyDescent="0.25">
      <c r="A185" s="1">
        <v>44743</v>
      </c>
      <c r="B185">
        <v>33</v>
      </c>
      <c r="C185">
        <v>61</v>
      </c>
      <c r="D185">
        <v>956</v>
      </c>
      <c r="E185">
        <v>960</v>
      </c>
      <c r="F185">
        <v>7665</v>
      </c>
      <c r="G185">
        <v>28</v>
      </c>
      <c r="H185">
        <v>1</v>
      </c>
      <c r="I185">
        <v>0.99583333333333302</v>
      </c>
      <c r="J185" t="s">
        <v>278</v>
      </c>
      <c r="K185">
        <v>2022</v>
      </c>
    </row>
    <row r="186" spans="1:11" x14ac:dyDescent="0.25">
      <c r="A186" s="1">
        <v>44742</v>
      </c>
      <c r="B186">
        <v>15</v>
      </c>
      <c r="C186">
        <v>14</v>
      </c>
      <c r="D186">
        <v>984</v>
      </c>
      <c r="E186">
        <v>960</v>
      </c>
      <c r="F186">
        <v>7665</v>
      </c>
      <c r="G186">
        <v>-1</v>
      </c>
      <c r="H186">
        <v>-1</v>
      </c>
      <c r="I186">
        <v>1.0249999999999999</v>
      </c>
      <c r="J186" t="s">
        <v>279</v>
      </c>
      <c r="K186">
        <v>2022</v>
      </c>
    </row>
    <row r="187" spans="1:11" x14ac:dyDescent="0.25">
      <c r="A187" s="1">
        <v>44741</v>
      </c>
      <c r="B187">
        <v>35</v>
      </c>
      <c r="C187">
        <v>32</v>
      </c>
      <c r="D187">
        <v>983</v>
      </c>
      <c r="E187">
        <v>960</v>
      </c>
      <c r="F187">
        <v>7665</v>
      </c>
      <c r="G187">
        <v>-3</v>
      </c>
      <c r="H187">
        <v>-1</v>
      </c>
      <c r="I187">
        <v>1.02395833333333</v>
      </c>
      <c r="J187" t="s">
        <v>279</v>
      </c>
      <c r="K187">
        <v>2022</v>
      </c>
    </row>
    <row r="188" spans="1:11" x14ac:dyDescent="0.25">
      <c r="A188" s="1">
        <v>44740</v>
      </c>
      <c r="B188">
        <v>17</v>
      </c>
      <c r="C188">
        <v>16</v>
      </c>
      <c r="D188">
        <v>980</v>
      </c>
      <c r="E188">
        <v>960</v>
      </c>
      <c r="F188">
        <v>7665</v>
      </c>
      <c r="G188">
        <v>-1</v>
      </c>
      <c r="H188">
        <v>-1</v>
      </c>
      <c r="I188">
        <v>1.0208333333333299</v>
      </c>
      <c r="J188" t="s">
        <v>279</v>
      </c>
      <c r="K188">
        <v>2022</v>
      </c>
    </row>
    <row r="189" spans="1:11" x14ac:dyDescent="0.25">
      <c r="A189" s="1">
        <v>44739</v>
      </c>
      <c r="B189">
        <v>75</v>
      </c>
      <c r="C189">
        <v>73</v>
      </c>
      <c r="D189">
        <v>979</v>
      </c>
      <c r="E189">
        <v>960</v>
      </c>
      <c r="F189">
        <v>7665</v>
      </c>
      <c r="G189">
        <v>-2</v>
      </c>
      <c r="H189">
        <v>-1</v>
      </c>
      <c r="I189">
        <v>1.01979166666667</v>
      </c>
      <c r="J189" t="s">
        <v>279</v>
      </c>
      <c r="K189">
        <v>2022</v>
      </c>
    </row>
    <row r="190" spans="1:11" x14ac:dyDescent="0.25">
      <c r="A190" s="1">
        <v>44738</v>
      </c>
      <c r="B190">
        <v>48</v>
      </c>
      <c r="C190">
        <v>32</v>
      </c>
      <c r="D190">
        <v>977</v>
      </c>
      <c r="E190">
        <v>960</v>
      </c>
      <c r="F190">
        <v>7665</v>
      </c>
      <c r="G190">
        <v>-16</v>
      </c>
      <c r="H190">
        <v>-1</v>
      </c>
      <c r="I190">
        <v>1.0177083333333301</v>
      </c>
      <c r="J190" t="s">
        <v>279</v>
      </c>
      <c r="K190">
        <v>2022</v>
      </c>
    </row>
    <row r="191" spans="1:11" x14ac:dyDescent="0.25">
      <c r="A191" s="1">
        <v>44737</v>
      </c>
      <c r="B191">
        <v>24</v>
      </c>
      <c r="C191">
        <v>17</v>
      </c>
      <c r="D191">
        <v>961</v>
      </c>
      <c r="E191">
        <v>960</v>
      </c>
      <c r="F191">
        <v>7665</v>
      </c>
      <c r="G191">
        <v>-7</v>
      </c>
      <c r="H191">
        <v>-1</v>
      </c>
      <c r="I191">
        <v>1.0010416666666699</v>
      </c>
      <c r="J191" t="s">
        <v>279</v>
      </c>
      <c r="K191">
        <v>2022</v>
      </c>
    </row>
    <row r="192" spans="1:11" x14ac:dyDescent="0.25">
      <c r="A192" s="1">
        <v>44736</v>
      </c>
      <c r="B192">
        <v>29</v>
      </c>
      <c r="C192">
        <v>58</v>
      </c>
      <c r="D192">
        <v>954</v>
      </c>
      <c r="E192">
        <v>960</v>
      </c>
      <c r="F192">
        <v>7665</v>
      </c>
      <c r="G192">
        <v>29</v>
      </c>
      <c r="H192">
        <v>1</v>
      </c>
      <c r="I192">
        <v>0.99375000000000002</v>
      </c>
      <c r="J192" t="s">
        <v>279</v>
      </c>
      <c r="K192">
        <v>2022</v>
      </c>
    </row>
    <row r="193" spans="1:11" x14ac:dyDescent="0.25">
      <c r="A193" s="1">
        <v>44735</v>
      </c>
      <c r="B193">
        <v>55</v>
      </c>
      <c r="C193">
        <v>52</v>
      </c>
      <c r="D193">
        <v>983</v>
      </c>
      <c r="E193">
        <v>960</v>
      </c>
      <c r="F193">
        <v>7665</v>
      </c>
      <c r="G193">
        <v>-3</v>
      </c>
      <c r="H193">
        <v>-1</v>
      </c>
      <c r="I193">
        <v>1.02395833333333</v>
      </c>
      <c r="J193" t="s">
        <v>279</v>
      </c>
      <c r="K193">
        <v>2022</v>
      </c>
    </row>
    <row r="194" spans="1:11" x14ac:dyDescent="0.25">
      <c r="A194" s="1">
        <v>44734</v>
      </c>
      <c r="B194">
        <v>57</v>
      </c>
      <c r="C194">
        <v>57</v>
      </c>
      <c r="D194">
        <v>980</v>
      </c>
      <c r="E194">
        <v>960</v>
      </c>
      <c r="F194">
        <v>7665</v>
      </c>
      <c r="G194">
        <v>0</v>
      </c>
      <c r="H194">
        <v>0</v>
      </c>
      <c r="I194">
        <v>1.0208333333333299</v>
      </c>
      <c r="J194" t="s">
        <v>279</v>
      </c>
      <c r="K194">
        <v>2022</v>
      </c>
    </row>
    <row r="195" spans="1:11" x14ac:dyDescent="0.25">
      <c r="A195" s="1">
        <v>44733</v>
      </c>
      <c r="B195">
        <v>46</v>
      </c>
      <c r="C195">
        <v>45</v>
      </c>
      <c r="D195">
        <v>980</v>
      </c>
      <c r="E195">
        <v>960</v>
      </c>
      <c r="F195">
        <v>7665</v>
      </c>
      <c r="G195">
        <v>-1</v>
      </c>
      <c r="H195">
        <v>-1</v>
      </c>
      <c r="I195">
        <v>1.0208333333333299</v>
      </c>
      <c r="J195" t="s">
        <v>279</v>
      </c>
      <c r="K195">
        <v>2022</v>
      </c>
    </row>
    <row r="196" spans="1:11" x14ac:dyDescent="0.25">
      <c r="A196" s="1">
        <v>44732</v>
      </c>
      <c r="B196">
        <v>91</v>
      </c>
      <c r="C196">
        <v>77</v>
      </c>
      <c r="D196">
        <v>979</v>
      </c>
      <c r="E196">
        <v>960</v>
      </c>
      <c r="F196">
        <v>7665</v>
      </c>
      <c r="G196">
        <v>-14</v>
      </c>
      <c r="H196">
        <v>-1</v>
      </c>
      <c r="I196">
        <v>1.01979166666667</v>
      </c>
      <c r="J196" t="s">
        <v>279</v>
      </c>
      <c r="K196">
        <v>2022</v>
      </c>
    </row>
    <row r="197" spans="1:11" x14ac:dyDescent="0.25">
      <c r="A197" s="1">
        <v>44731</v>
      </c>
      <c r="B197">
        <v>39</v>
      </c>
      <c r="C197">
        <v>29</v>
      </c>
      <c r="D197">
        <v>965</v>
      </c>
      <c r="E197">
        <v>960</v>
      </c>
      <c r="F197">
        <v>7665</v>
      </c>
      <c r="G197">
        <v>-10</v>
      </c>
      <c r="H197">
        <v>-1</v>
      </c>
      <c r="I197">
        <v>1.0052083333333299</v>
      </c>
      <c r="J197" t="s">
        <v>279</v>
      </c>
      <c r="K197">
        <v>2022</v>
      </c>
    </row>
    <row r="198" spans="1:11" x14ac:dyDescent="0.25">
      <c r="A198" s="1">
        <v>44730</v>
      </c>
      <c r="B198">
        <v>11</v>
      </c>
      <c r="C198">
        <v>9</v>
      </c>
      <c r="D198">
        <v>955</v>
      </c>
      <c r="E198">
        <v>960</v>
      </c>
      <c r="F198">
        <v>7665</v>
      </c>
      <c r="G198">
        <v>-2</v>
      </c>
      <c r="H198">
        <v>-1</v>
      </c>
      <c r="I198">
        <v>0.99479166666666596</v>
      </c>
      <c r="J198" t="s">
        <v>279</v>
      </c>
      <c r="K198">
        <v>2022</v>
      </c>
    </row>
    <row r="199" spans="1:11" x14ac:dyDescent="0.25">
      <c r="A199" s="1">
        <v>44729</v>
      </c>
      <c r="B199">
        <v>55</v>
      </c>
      <c r="C199">
        <v>99</v>
      </c>
      <c r="D199">
        <v>953</v>
      </c>
      <c r="E199">
        <v>960</v>
      </c>
      <c r="F199">
        <v>7665</v>
      </c>
      <c r="G199">
        <v>44</v>
      </c>
      <c r="H199">
        <v>1</v>
      </c>
      <c r="I199">
        <v>0.99270833333333297</v>
      </c>
      <c r="J199" t="s">
        <v>279</v>
      </c>
      <c r="K199">
        <v>2022</v>
      </c>
    </row>
    <row r="200" spans="1:11" x14ac:dyDescent="0.25">
      <c r="A200" s="1">
        <v>44728</v>
      </c>
      <c r="B200">
        <v>18</v>
      </c>
      <c r="C200">
        <v>15</v>
      </c>
      <c r="D200">
        <v>997</v>
      </c>
      <c r="E200">
        <v>960</v>
      </c>
      <c r="F200">
        <v>7665</v>
      </c>
      <c r="G200">
        <v>-3</v>
      </c>
      <c r="H200">
        <v>-1</v>
      </c>
      <c r="I200">
        <v>1.03854166666667</v>
      </c>
      <c r="J200" t="s">
        <v>279</v>
      </c>
      <c r="K200">
        <v>2022</v>
      </c>
    </row>
    <row r="201" spans="1:11" x14ac:dyDescent="0.25">
      <c r="A201" s="1">
        <v>44727</v>
      </c>
      <c r="B201">
        <v>46</v>
      </c>
      <c r="C201">
        <v>45</v>
      </c>
      <c r="D201">
        <v>994</v>
      </c>
      <c r="E201">
        <v>960</v>
      </c>
      <c r="F201">
        <v>7665</v>
      </c>
      <c r="G201">
        <v>-1</v>
      </c>
      <c r="H201">
        <v>-1</v>
      </c>
      <c r="I201">
        <v>1.03541666666667</v>
      </c>
      <c r="J201" t="s">
        <v>279</v>
      </c>
      <c r="K201">
        <v>2022</v>
      </c>
    </row>
    <row r="202" spans="1:11" x14ac:dyDescent="0.25">
      <c r="A202" s="1">
        <v>44726</v>
      </c>
      <c r="B202">
        <v>60</v>
      </c>
      <c r="C202">
        <v>50</v>
      </c>
      <c r="D202">
        <v>993</v>
      </c>
      <c r="E202">
        <v>960</v>
      </c>
      <c r="F202">
        <v>7665</v>
      </c>
      <c r="G202">
        <v>-10</v>
      </c>
      <c r="H202">
        <v>-1</v>
      </c>
      <c r="I202">
        <v>1.034375</v>
      </c>
      <c r="J202" t="s">
        <v>279</v>
      </c>
      <c r="K202">
        <v>2022</v>
      </c>
    </row>
    <row r="203" spans="1:11" x14ac:dyDescent="0.25">
      <c r="A203" s="1">
        <v>44725</v>
      </c>
      <c r="B203">
        <v>27</v>
      </c>
      <c r="C203">
        <v>26</v>
      </c>
      <c r="D203">
        <v>983</v>
      </c>
      <c r="E203">
        <v>960</v>
      </c>
      <c r="F203">
        <v>7665</v>
      </c>
      <c r="G203">
        <v>-1</v>
      </c>
      <c r="H203">
        <v>-1</v>
      </c>
      <c r="I203">
        <v>1.02395833333333</v>
      </c>
      <c r="J203" t="s">
        <v>279</v>
      </c>
      <c r="K203">
        <v>2022</v>
      </c>
    </row>
    <row r="204" spans="1:11" x14ac:dyDescent="0.25">
      <c r="A204" s="1">
        <v>44724</v>
      </c>
      <c r="B204">
        <v>38</v>
      </c>
      <c r="C204">
        <v>28</v>
      </c>
      <c r="D204">
        <v>982</v>
      </c>
      <c r="E204">
        <v>960</v>
      </c>
      <c r="F204">
        <v>7665</v>
      </c>
      <c r="G204">
        <v>-10</v>
      </c>
      <c r="H204">
        <v>-1</v>
      </c>
      <c r="I204">
        <v>1.02291666666667</v>
      </c>
      <c r="J204" t="s">
        <v>279</v>
      </c>
      <c r="K204">
        <v>2022</v>
      </c>
    </row>
    <row r="205" spans="1:11" x14ac:dyDescent="0.25">
      <c r="A205" s="1">
        <v>44723</v>
      </c>
      <c r="B205">
        <v>20</v>
      </c>
      <c r="C205">
        <v>13</v>
      </c>
      <c r="D205">
        <v>972</v>
      </c>
      <c r="E205">
        <v>960</v>
      </c>
      <c r="F205">
        <v>7665</v>
      </c>
      <c r="G205">
        <v>-7</v>
      </c>
      <c r="H205">
        <v>-1</v>
      </c>
      <c r="I205">
        <v>1.0125</v>
      </c>
      <c r="J205" t="s">
        <v>279</v>
      </c>
      <c r="K205">
        <v>2022</v>
      </c>
    </row>
    <row r="206" spans="1:11" x14ac:dyDescent="0.25">
      <c r="A206" s="1">
        <v>44722</v>
      </c>
      <c r="B206">
        <v>24</v>
      </c>
      <c r="C206">
        <v>42</v>
      </c>
      <c r="D206">
        <v>965</v>
      </c>
      <c r="E206">
        <v>960</v>
      </c>
      <c r="F206">
        <v>7665</v>
      </c>
      <c r="G206">
        <v>18</v>
      </c>
      <c r="H206">
        <v>1</v>
      </c>
      <c r="I206">
        <v>1.0052083333333299</v>
      </c>
      <c r="J206" t="s">
        <v>279</v>
      </c>
      <c r="K206">
        <v>2022</v>
      </c>
    </row>
    <row r="207" spans="1:11" x14ac:dyDescent="0.25">
      <c r="A207" s="1">
        <v>44721</v>
      </c>
      <c r="B207">
        <v>60</v>
      </c>
      <c r="C207">
        <v>60</v>
      </c>
      <c r="D207">
        <v>983</v>
      </c>
      <c r="E207">
        <v>960</v>
      </c>
      <c r="F207">
        <v>7665</v>
      </c>
      <c r="G207">
        <v>0</v>
      </c>
      <c r="H207">
        <v>0</v>
      </c>
      <c r="I207">
        <v>1.02395833333333</v>
      </c>
      <c r="J207" t="s">
        <v>279</v>
      </c>
      <c r="K207">
        <v>2022</v>
      </c>
    </row>
    <row r="208" spans="1:11" x14ac:dyDescent="0.25">
      <c r="A208" s="1">
        <v>44720</v>
      </c>
      <c r="B208">
        <v>62</v>
      </c>
      <c r="C208">
        <v>51</v>
      </c>
      <c r="D208">
        <v>983</v>
      </c>
      <c r="E208">
        <v>960</v>
      </c>
      <c r="F208">
        <v>7665</v>
      </c>
      <c r="G208">
        <v>-11</v>
      </c>
      <c r="H208">
        <v>-1</v>
      </c>
      <c r="I208">
        <v>1.02395833333333</v>
      </c>
      <c r="J208" t="s">
        <v>279</v>
      </c>
      <c r="K208">
        <v>2022</v>
      </c>
    </row>
    <row r="209" spans="1:11" x14ac:dyDescent="0.25">
      <c r="A209" s="1">
        <v>44719</v>
      </c>
      <c r="B209">
        <v>56</v>
      </c>
      <c r="C209">
        <v>53</v>
      </c>
      <c r="D209">
        <v>972</v>
      </c>
      <c r="E209">
        <v>960</v>
      </c>
      <c r="F209">
        <v>7665</v>
      </c>
      <c r="G209">
        <v>-3</v>
      </c>
      <c r="H209">
        <v>-1</v>
      </c>
      <c r="I209">
        <v>1.0125</v>
      </c>
      <c r="J209" t="s">
        <v>279</v>
      </c>
      <c r="K209">
        <v>2022</v>
      </c>
    </row>
    <row r="210" spans="1:11" x14ac:dyDescent="0.25">
      <c r="A210" s="1">
        <v>44718</v>
      </c>
      <c r="B210">
        <v>54</v>
      </c>
      <c r="C210">
        <v>47</v>
      </c>
      <c r="D210">
        <v>969</v>
      </c>
      <c r="E210">
        <v>960</v>
      </c>
      <c r="F210">
        <v>7665</v>
      </c>
      <c r="G210">
        <v>-7</v>
      </c>
      <c r="H210">
        <v>-1</v>
      </c>
      <c r="I210">
        <v>1.0093749999999999</v>
      </c>
      <c r="J210" t="s">
        <v>279</v>
      </c>
      <c r="K210">
        <v>2022</v>
      </c>
    </row>
    <row r="211" spans="1:11" x14ac:dyDescent="0.25">
      <c r="A211" s="1">
        <v>44717</v>
      </c>
      <c r="B211">
        <v>45</v>
      </c>
      <c r="C211">
        <v>29</v>
      </c>
      <c r="D211">
        <v>962</v>
      </c>
      <c r="E211">
        <v>960</v>
      </c>
      <c r="F211">
        <v>7665</v>
      </c>
      <c r="G211">
        <v>-16</v>
      </c>
      <c r="H211">
        <v>-1</v>
      </c>
      <c r="I211">
        <v>1.0020833333333301</v>
      </c>
      <c r="J211" t="s">
        <v>279</v>
      </c>
      <c r="K211">
        <v>2022</v>
      </c>
    </row>
    <row r="212" spans="1:11" x14ac:dyDescent="0.25">
      <c r="A212" s="1">
        <v>44716</v>
      </c>
      <c r="B212">
        <v>30</v>
      </c>
      <c r="C212">
        <v>22</v>
      </c>
      <c r="D212">
        <v>946</v>
      </c>
      <c r="E212">
        <v>960</v>
      </c>
      <c r="F212">
        <v>7665</v>
      </c>
      <c r="G212">
        <v>-8</v>
      </c>
      <c r="H212">
        <v>-1</v>
      </c>
      <c r="I212">
        <v>0.98541666666666705</v>
      </c>
      <c r="J212" t="s">
        <v>279</v>
      </c>
      <c r="K212">
        <v>2022</v>
      </c>
    </row>
    <row r="213" spans="1:11" x14ac:dyDescent="0.25">
      <c r="A213" s="1">
        <v>44715</v>
      </c>
      <c r="B213">
        <v>28</v>
      </c>
      <c r="C213">
        <v>55</v>
      </c>
      <c r="D213">
        <v>938</v>
      </c>
      <c r="E213">
        <v>960</v>
      </c>
      <c r="F213">
        <v>7665</v>
      </c>
      <c r="G213">
        <v>27</v>
      </c>
      <c r="H213">
        <v>1</v>
      </c>
      <c r="I213">
        <v>0.97708333333333297</v>
      </c>
      <c r="J213" t="s">
        <v>279</v>
      </c>
      <c r="K213">
        <v>2022</v>
      </c>
    </row>
    <row r="214" spans="1:11" x14ac:dyDescent="0.25">
      <c r="A214" s="1">
        <v>44714</v>
      </c>
      <c r="B214">
        <v>42</v>
      </c>
      <c r="C214">
        <v>42</v>
      </c>
      <c r="D214">
        <v>965</v>
      </c>
      <c r="E214">
        <v>960</v>
      </c>
      <c r="F214">
        <v>7665</v>
      </c>
      <c r="G214">
        <v>0</v>
      </c>
      <c r="H214">
        <v>0</v>
      </c>
      <c r="I214">
        <v>1.0052083333333299</v>
      </c>
      <c r="J214" t="s">
        <v>279</v>
      </c>
      <c r="K214">
        <v>2022</v>
      </c>
    </row>
    <row r="215" spans="1:11" x14ac:dyDescent="0.25">
      <c r="A215" s="1">
        <v>44713</v>
      </c>
      <c r="B215">
        <v>58</v>
      </c>
      <c r="C215">
        <v>53</v>
      </c>
      <c r="D215">
        <v>965</v>
      </c>
      <c r="E215">
        <v>960</v>
      </c>
      <c r="F215">
        <v>7665</v>
      </c>
      <c r="G215">
        <v>-5</v>
      </c>
      <c r="H215">
        <v>-1</v>
      </c>
      <c r="I215">
        <v>1.0052083333333299</v>
      </c>
      <c r="J215" t="s">
        <v>279</v>
      </c>
      <c r="K215">
        <v>2022</v>
      </c>
    </row>
    <row r="216" spans="1:11" x14ac:dyDescent="0.25">
      <c r="A216" s="1">
        <v>44712</v>
      </c>
      <c r="B216">
        <v>59</v>
      </c>
      <c r="C216">
        <v>49</v>
      </c>
      <c r="D216">
        <v>960</v>
      </c>
      <c r="E216">
        <v>960</v>
      </c>
      <c r="F216">
        <v>7665</v>
      </c>
      <c r="G216">
        <v>-10</v>
      </c>
      <c r="H216">
        <v>-1</v>
      </c>
      <c r="I216">
        <v>1</v>
      </c>
      <c r="J216" t="s">
        <v>280</v>
      </c>
      <c r="K216">
        <v>2022</v>
      </c>
    </row>
    <row r="217" spans="1:11" x14ac:dyDescent="0.25">
      <c r="A217" s="1">
        <v>44711</v>
      </c>
      <c r="B217">
        <v>64</v>
      </c>
      <c r="C217">
        <v>59</v>
      </c>
      <c r="D217">
        <v>950</v>
      </c>
      <c r="E217">
        <v>960</v>
      </c>
      <c r="F217">
        <v>7665</v>
      </c>
      <c r="G217">
        <v>-5</v>
      </c>
      <c r="H217">
        <v>-1</v>
      </c>
      <c r="I217">
        <v>0.98958333333333404</v>
      </c>
      <c r="J217" t="s">
        <v>280</v>
      </c>
      <c r="K217">
        <v>2022</v>
      </c>
    </row>
    <row r="218" spans="1:11" x14ac:dyDescent="0.25">
      <c r="A218" s="1">
        <v>44710</v>
      </c>
      <c r="B218">
        <v>28</v>
      </c>
      <c r="C218">
        <v>18</v>
      </c>
      <c r="D218">
        <v>945</v>
      </c>
      <c r="E218">
        <v>960</v>
      </c>
      <c r="F218">
        <v>7665</v>
      </c>
      <c r="G218">
        <v>-10</v>
      </c>
      <c r="H218">
        <v>-1</v>
      </c>
      <c r="I218">
        <v>0.984375</v>
      </c>
      <c r="J218" t="s">
        <v>280</v>
      </c>
      <c r="K218">
        <v>2022</v>
      </c>
    </row>
    <row r="219" spans="1:11" x14ac:dyDescent="0.25">
      <c r="A219" s="1">
        <v>44709</v>
      </c>
      <c r="B219">
        <v>16</v>
      </c>
      <c r="C219">
        <v>11</v>
      </c>
      <c r="D219">
        <v>935</v>
      </c>
      <c r="E219">
        <v>960</v>
      </c>
      <c r="F219">
        <v>7665</v>
      </c>
      <c r="G219">
        <v>-5</v>
      </c>
      <c r="H219">
        <v>-1</v>
      </c>
      <c r="I219">
        <v>0.97395833333333404</v>
      </c>
      <c r="J219" t="s">
        <v>280</v>
      </c>
      <c r="K219">
        <v>2022</v>
      </c>
    </row>
    <row r="220" spans="1:11" x14ac:dyDescent="0.25">
      <c r="A220" s="1">
        <v>44708</v>
      </c>
      <c r="B220">
        <v>59</v>
      </c>
      <c r="C220">
        <v>108</v>
      </c>
      <c r="D220">
        <v>930</v>
      </c>
      <c r="E220">
        <v>960</v>
      </c>
      <c r="F220">
        <v>7665</v>
      </c>
      <c r="G220">
        <v>49</v>
      </c>
      <c r="H220">
        <v>1</v>
      </c>
      <c r="I220">
        <v>0.96875</v>
      </c>
      <c r="J220" t="s">
        <v>280</v>
      </c>
      <c r="K220">
        <v>2022</v>
      </c>
    </row>
    <row r="221" spans="1:11" x14ac:dyDescent="0.25">
      <c r="A221" s="1">
        <v>44707</v>
      </c>
      <c r="B221">
        <v>53</v>
      </c>
      <c r="C221">
        <v>51</v>
      </c>
      <c r="D221">
        <v>979</v>
      </c>
      <c r="E221">
        <v>960</v>
      </c>
      <c r="F221">
        <v>7665</v>
      </c>
      <c r="G221">
        <v>-2</v>
      </c>
      <c r="H221">
        <v>-1</v>
      </c>
      <c r="I221">
        <v>1.01979166666667</v>
      </c>
      <c r="J221" t="s">
        <v>280</v>
      </c>
      <c r="K221">
        <v>2022</v>
      </c>
    </row>
    <row r="222" spans="1:11" x14ac:dyDescent="0.25">
      <c r="A222" s="1">
        <v>44706</v>
      </c>
      <c r="B222">
        <v>29</v>
      </c>
      <c r="C222">
        <v>28</v>
      </c>
      <c r="D222">
        <v>977</v>
      </c>
      <c r="E222">
        <v>960</v>
      </c>
      <c r="F222">
        <v>7665</v>
      </c>
      <c r="G222">
        <v>-1</v>
      </c>
      <c r="H222">
        <v>-1</v>
      </c>
      <c r="I222">
        <v>1.0177083333333301</v>
      </c>
      <c r="J222" t="s">
        <v>280</v>
      </c>
      <c r="K222">
        <v>2022</v>
      </c>
    </row>
    <row r="223" spans="1:11" x14ac:dyDescent="0.25">
      <c r="A223" s="1">
        <v>44705</v>
      </c>
      <c r="B223">
        <v>61</v>
      </c>
      <c r="C223">
        <v>57</v>
      </c>
      <c r="D223">
        <v>976</v>
      </c>
      <c r="E223">
        <v>960</v>
      </c>
      <c r="F223">
        <v>7665</v>
      </c>
      <c r="G223">
        <v>-4</v>
      </c>
      <c r="H223">
        <v>-1</v>
      </c>
      <c r="I223">
        <v>1.0166666666666699</v>
      </c>
      <c r="J223" t="s">
        <v>280</v>
      </c>
      <c r="K223">
        <v>2022</v>
      </c>
    </row>
    <row r="224" spans="1:11" x14ac:dyDescent="0.25">
      <c r="A224" s="1">
        <v>44704</v>
      </c>
      <c r="B224">
        <v>51</v>
      </c>
      <c r="C224">
        <v>42</v>
      </c>
      <c r="D224">
        <v>972</v>
      </c>
      <c r="E224">
        <v>960</v>
      </c>
      <c r="F224">
        <v>7665</v>
      </c>
      <c r="G224">
        <v>-9</v>
      </c>
      <c r="H224">
        <v>-1</v>
      </c>
      <c r="I224">
        <v>1.0125</v>
      </c>
      <c r="J224" t="s">
        <v>280</v>
      </c>
      <c r="K224">
        <v>2022</v>
      </c>
    </row>
    <row r="225" spans="1:11" x14ac:dyDescent="0.25">
      <c r="A225" s="1">
        <v>44703</v>
      </c>
      <c r="B225">
        <v>16</v>
      </c>
      <c r="C225">
        <v>11</v>
      </c>
      <c r="D225">
        <v>963</v>
      </c>
      <c r="E225">
        <v>960</v>
      </c>
      <c r="F225">
        <v>7665</v>
      </c>
      <c r="G225">
        <v>-5</v>
      </c>
      <c r="H225">
        <v>-1</v>
      </c>
      <c r="I225">
        <v>1.003125</v>
      </c>
      <c r="J225" t="s">
        <v>280</v>
      </c>
      <c r="K225">
        <v>2022</v>
      </c>
    </row>
    <row r="226" spans="1:11" x14ac:dyDescent="0.25">
      <c r="A226" s="1">
        <v>44702</v>
      </c>
      <c r="B226">
        <v>17</v>
      </c>
      <c r="C226">
        <v>11</v>
      </c>
      <c r="D226">
        <v>958</v>
      </c>
      <c r="E226">
        <v>960</v>
      </c>
      <c r="F226">
        <v>7665</v>
      </c>
      <c r="G226">
        <v>-6</v>
      </c>
      <c r="H226">
        <v>-1</v>
      </c>
      <c r="I226">
        <v>0.99791666666666701</v>
      </c>
      <c r="J226" t="s">
        <v>280</v>
      </c>
      <c r="K226">
        <v>2022</v>
      </c>
    </row>
    <row r="227" spans="1:11" x14ac:dyDescent="0.25">
      <c r="A227" s="1">
        <v>44701</v>
      </c>
      <c r="B227">
        <v>22</v>
      </c>
      <c r="C227">
        <v>41</v>
      </c>
      <c r="D227">
        <v>952</v>
      </c>
      <c r="E227">
        <v>960</v>
      </c>
      <c r="F227">
        <v>7665</v>
      </c>
      <c r="G227">
        <v>19</v>
      </c>
      <c r="H227">
        <v>1</v>
      </c>
      <c r="I227">
        <v>0.99166666666666703</v>
      </c>
      <c r="J227" t="s">
        <v>280</v>
      </c>
      <c r="K227">
        <v>2022</v>
      </c>
    </row>
    <row r="228" spans="1:11" x14ac:dyDescent="0.25">
      <c r="A228" s="1">
        <v>44700</v>
      </c>
      <c r="B228">
        <v>51</v>
      </c>
      <c r="C228">
        <v>49</v>
      </c>
      <c r="D228">
        <v>971</v>
      </c>
      <c r="E228">
        <v>960</v>
      </c>
      <c r="F228">
        <v>7665</v>
      </c>
      <c r="G228">
        <v>-2</v>
      </c>
      <c r="H228">
        <v>-1</v>
      </c>
      <c r="I228">
        <v>1.01145833333333</v>
      </c>
      <c r="J228" t="s">
        <v>280</v>
      </c>
      <c r="K228">
        <v>2022</v>
      </c>
    </row>
    <row r="229" spans="1:11" x14ac:dyDescent="0.25">
      <c r="A229" s="1">
        <v>44699</v>
      </c>
      <c r="B229">
        <v>53</v>
      </c>
      <c r="C229">
        <v>50</v>
      </c>
      <c r="D229">
        <v>969</v>
      </c>
      <c r="E229">
        <v>960</v>
      </c>
      <c r="F229">
        <v>7665</v>
      </c>
      <c r="G229">
        <v>-3</v>
      </c>
      <c r="H229">
        <v>-1</v>
      </c>
      <c r="I229">
        <v>1.0093749999999999</v>
      </c>
      <c r="J229" t="s">
        <v>280</v>
      </c>
      <c r="K229">
        <v>2022</v>
      </c>
    </row>
    <row r="230" spans="1:11" x14ac:dyDescent="0.25">
      <c r="A230" s="1">
        <v>44698</v>
      </c>
      <c r="B230">
        <v>19</v>
      </c>
      <c r="C230">
        <v>16</v>
      </c>
      <c r="D230">
        <v>966</v>
      </c>
      <c r="E230">
        <v>960</v>
      </c>
      <c r="F230">
        <v>7665</v>
      </c>
      <c r="G230">
        <v>-3</v>
      </c>
      <c r="H230">
        <v>-1</v>
      </c>
      <c r="I230">
        <v>1.0062500000000001</v>
      </c>
      <c r="J230" t="s">
        <v>280</v>
      </c>
      <c r="K230">
        <v>2022</v>
      </c>
    </row>
    <row r="231" spans="1:11" x14ac:dyDescent="0.25">
      <c r="A231" s="1">
        <v>44697</v>
      </c>
      <c r="B231">
        <v>79</v>
      </c>
      <c r="C231">
        <v>78</v>
      </c>
      <c r="D231">
        <v>963</v>
      </c>
      <c r="E231">
        <v>960</v>
      </c>
      <c r="F231">
        <v>7665</v>
      </c>
      <c r="G231">
        <v>-1</v>
      </c>
      <c r="H231">
        <v>-1</v>
      </c>
      <c r="I231">
        <v>1.003125</v>
      </c>
      <c r="J231" t="s">
        <v>280</v>
      </c>
      <c r="K231">
        <v>2022</v>
      </c>
    </row>
    <row r="232" spans="1:11" x14ac:dyDescent="0.25">
      <c r="A232" s="1">
        <v>44696</v>
      </c>
      <c r="B232">
        <v>18</v>
      </c>
      <c r="C232">
        <v>14</v>
      </c>
      <c r="D232">
        <v>962</v>
      </c>
      <c r="E232">
        <v>960</v>
      </c>
      <c r="F232">
        <v>7665</v>
      </c>
      <c r="G232">
        <v>-4</v>
      </c>
      <c r="H232">
        <v>-1</v>
      </c>
      <c r="I232">
        <v>1.0020833333333301</v>
      </c>
      <c r="J232" t="s">
        <v>280</v>
      </c>
      <c r="K232">
        <v>2022</v>
      </c>
    </row>
    <row r="233" spans="1:11" x14ac:dyDescent="0.25">
      <c r="A233" s="1">
        <v>44695</v>
      </c>
      <c r="B233">
        <v>15</v>
      </c>
      <c r="C233">
        <v>11</v>
      </c>
      <c r="D233">
        <v>958</v>
      </c>
      <c r="E233">
        <v>960</v>
      </c>
      <c r="F233">
        <v>7665</v>
      </c>
      <c r="G233">
        <v>-4</v>
      </c>
      <c r="H233">
        <v>-1</v>
      </c>
      <c r="I233">
        <v>0.99791666666666701</v>
      </c>
      <c r="J233" t="s">
        <v>280</v>
      </c>
      <c r="K233">
        <v>2022</v>
      </c>
    </row>
    <row r="234" spans="1:11" x14ac:dyDescent="0.25">
      <c r="A234" s="1">
        <v>44694</v>
      </c>
      <c r="B234">
        <v>35</v>
      </c>
      <c r="C234">
        <v>65</v>
      </c>
      <c r="D234">
        <v>954</v>
      </c>
      <c r="E234">
        <v>960</v>
      </c>
      <c r="F234">
        <v>7665</v>
      </c>
      <c r="G234">
        <v>30</v>
      </c>
      <c r="H234">
        <v>1</v>
      </c>
      <c r="I234">
        <v>0.99375000000000002</v>
      </c>
      <c r="J234" t="s">
        <v>280</v>
      </c>
      <c r="K234">
        <v>2022</v>
      </c>
    </row>
    <row r="235" spans="1:11" x14ac:dyDescent="0.25">
      <c r="A235" s="1">
        <v>44693</v>
      </c>
      <c r="B235">
        <v>42</v>
      </c>
      <c r="C235">
        <v>35</v>
      </c>
      <c r="D235">
        <v>984</v>
      </c>
      <c r="E235">
        <v>960</v>
      </c>
      <c r="F235">
        <v>7665</v>
      </c>
      <c r="G235">
        <v>-7</v>
      </c>
      <c r="H235">
        <v>-1</v>
      </c>
      <c r="I235">
        <v>1.0249999999999999</v>
      </c>
      <c r="J235" t="s">
        <v>280</v>
      </c>
      <c r="K235">
        <v>2022</v>
      </c>
    </row>
    <row r="236" spans="1:11" x14ac:dyDescent="0.25">
      <c r="A236" s="1">
        <v>44692</v>
      </c>
      <c r="B236">
        <v>47</v>
      </c>
      <c r="C236">
        <v>46</v>
      </c>
      <c r="D236">
        <v>977</v>
      </c>
      <c r="E236">
        <v>960</v>
      </c>
      <c r="F236">
        <v>7665</v>
      </c>
      <c r="G236">
        <v>-1</v>
      </c>
      <c r="H236">
        <v>-1</v>
      </c>
      <c r="I236">
        <v>1.0177083333333301</v>
      </c>
      <c r="J236" t="s">
        <v>280</v>
      </c>
      <c r="K236">
        <v>2022</v>
      </c>
    </row>
    <row r="237" spans="1:11" x14ac:dyDescent="0.25">
      <c r="A237" s="1">
        <v>44691</v>
      </c>
      <c r="B237">
        <v>27</v>
      </c>
      <c r="C237">
        <v>27</v>
      </c>
      <c r="D237">
        <v>976</v>
      </c>
      <c r="E237">
        <v>960</v>
      </c>
      <c r="F237">
        <v>7665</v>
      </c>
      <c r="G237">
        <v>0</v>
      </c>
      <c r="H237">
        <v>0</v>
      </c>
      <c r="I237">
        <v>1.0166666666666699</v>
      </c>
      <c r="J237" t="s">
        <v>280</v>
      </c>
      <c r="K237">
        <v>2022</v>
      </c>
    </row>
    <row r="238" spans="1:11" x14ac:dyDescent="0.25">
      <c r="A238" s="1">
        <v>44690</v>
      </c>
      <c r="B238">
        <v>34</v>
      </c>
      <c r="C238">
        <v>34</v>
      </c>
      <c r="D238">
        <v>976</v>
      </c>
      <c r="E238">
        <v>960</v>
      </c>
      <c r="F238">
        <v>7665</v>
      </c>
      <c r="G238">
        <v>0</v>
      </c>
      <c r="H238">
        <v>0</v>
      </c>
      <c r="I238">
        <v>1.0166666666666699</v>
      </c>
      <c r="J238" t="s">
        <v>280</v>
      </c>
      <c r="K238">
        <v>2022</v>
      </c>
    </row>
    <row r="239" spans="1:11" x14ac:dyDescent="0.25">
      <c r="A239" s="1">
        <v>44689</v>
      </c>
      <c r="B239">
        <v>24</v>
      </c>
      <c r="C239">
        <v>18</v>
      </c>
      <c r="D239">
        <v>976</v>
      </c>
      <c r="E239">
        <v>960</v>
      </c>
      <c r="F239">
        <v>7665</v>
      </c>
      <c r="G239">
        <v>-6</v>
      </c>
      <c r="H239">
        <v>-1</v>
      </c>
      <c r="I239">
        <v>1.0166666666666699</v>
      </c>
      <c r="J239" t="s">
        <v>280</v>
      </c>
      <c r="K239">
        <v>2022</v>
      </c>
    </row>
    <row r="240" spans="1:11" x14ac:dyDescent="0.25">
      <c r="A240" s="1">
        <v>44688</v>
      </c>
      <c r="B240">
        <v>43</v>
      </c>
      <c r="C240">
        <v>29</v>
      </c>
      <c r="D240">
        <v>970</v>
      </c>
      <c r="E240">
        <v>960</v>
      </c>
      <c r="F240">
        <v>7665</v>
      </c>
      <c r="G240">
        <v>-14</v>
      </c>
      <c r="H240">
        <v>-1</v>
      </c>
      <c r="I240">
        <v>1.0104166666666701</v>
      </c>
      <c r="J240" t="s">
        <v>280</v>
      </c>
      <c r="K240">
        <v>2022</v>
      </c>
    </row>
    <row r="241" spans="1:11" x14ac:dyDescent="0.25">
      <c r="A241" s="1">
        <v>44687</v>
      </c>
      <c r="B241">
        <v>29</v>
      </c>
      <c r="C241">
        <v>53</v>
      </c>
      <c r="D241">
        <v>956</v>
      </c>
      <c r="E241">
        <v>960</v>
      </c>
      <c r="F241">
        <v>7665</v>
      </c>
      <c r="G241">
        <v>24</v>
      </c>
      <c r="H241">
        <v>1</v>
      </c>
      <c r="I241">
        <v>0.99583333333333302</v>
      </c>
      <c r="J241" t="s">
        <v>280</v>
      </c>
      <c r="K241">
        <v>2022</v>
      </c>
    </row>
    <row r="242" spans="1:11" x14ac:dyDescent="0.25">
      <c r="A242" s="1">
        <v>44686</v>
      </c>
      <c r="B242">
        <v>16</v>
      </c>
      <c r="C242">
        <v>16</v>
      </c>
      <c r="D242">
        <v>980</v>
      </c>
      <c r="E242">
        <v>960</v>
      </c>
      <c r="F242">
        <v>7665</v>
      </c>
      <c r="G242">
        <v>0</v>
      </c>
      <c r="H242">
        <v>0</v>
      </c>
      <c r="I242">
        <v>1.0208333333333299</v>
      </c>
      <c r="J242" t="s">
        <v>280</v>
      </c>
      <c r="K242">
        <v>2022</v>
      </c>
    </row>
    <row r="243" spans="1:11" x14ac:dyDescent="0.25">
      <c r="A243" s="1">
        <v>44685</v>
      </c>
      <c r="B243">
        <v>42</v>
      </c>
      <c r="C243">
        <v>37</v>
      </c>
      <c r="D243">
        <v>980</v>
      </c>
      <c r="E243">
        <v>960</v>
      </c>
      <c r="F243">
        <v>7665</v>
      </c>
      <c r="G243">
        <v>-5</v>
      </c>
      <c r="H243">
        <v>-1</v>
      </c>
      <c r="I243">
        <v>1.0208333333333299</v>
      </c>
      <c r="J243" t="s">
        <v>280</v>
      </c>
      <c r="K243">
        <v>2022</v>
      </c>
    </row>
    <row r="244" spans="1:11" x14ac:dyDescent="0.25">
      <c r="A244" s="1">
        <v>44684</v>
      </c>
      <c r="B244">
        <v>30</v>
      </c>
      <c r="C244">
        <v>25</v>
      </c>
      <c r="D244">
        <v>975</v>
      </c>
      <c r="E244">
        <v>960</v>
      </c>
      <c r="F244">
        <v>7665</v>
      </c>
      <c r="G244">
        <v>-5</v>
      </c>
      <c r="H244">
        <v>-1</v>
      </c>
      <c r="I244">
        <v>1.015625</v>
      </c>
      <c r="J244" t="s">
        <v>280</v>
      </c>
      <c r="K244">
        <v>2022</v>
      </c>
    </row>
    <row r="245" spans="1:11" x14ac:dyDescent="0.25">
      <c r="A245" s="1">
        <v>44683</v>
      </c>
      <c r="B245">
        <v>27</v>
      </c>
      <c r="C245">
        <v>26</v>
      </c>
      <c r="D245">
        <v>970</v>
      </c>
      <c r="E245">
        <v>960</v>
      </c>
      <c r="F245">
        <v>7665</v>
      </c>
      <c r="G245">
        <v>-1</v>
      </c>
      <c r="H245">
        <v>-1</v>
      </c>
      <c r="I245">
        <v>1.0104166666666701</v>
      </c>
      <c r="J245" t="s">
        <v>280</v>
      </c>
      <c r="K245">
        <v>2022</v>
      </c>
    </row>
    <row r="246" spans="1:11" x14ac:dyDescent="0.25">
      <c r="A246" s="1">
        <v>44682</v>
      </c>
      <c r="B246">
        <v>24</v>
      </c>
      <c r="C246">
        <v>15</v>
      </c>
      <c r="D246">
        <v>969</v>
      </c>
      <c r="E246">
        <v>960</v>
      </c>
      <c r="F246">
        <v>7665</v>
      </c>
      <c r="G246">
        <v>-9</v>
      </c>
      <c r="H246">
        <v>-1</v>
      </c>
      <c r="I246">
        <v>1.0093749999999999</v>
      </c>
      <c r="J246" t="s">
        <v>280</v>
      </c>
      <c r="K246">
        <v>2022</v>
      </c>
    </row>
    <row r="247" spans="1:11" x14ac:dyDescent="0.25">
      <c r="A247" s="1">
        <v>44681</v>
      </c>
      <c r="B247">
        <v>19</v>
      </c>
      <c r="C247">
        <v>14</v>
      </c>
      <c r="D247">
        <v>960</v>
      </c>
      <c r="E247">
        <v>960</v>
      </c>
      <c r="F247">
        <v>7665</v>
      </c>
      <c r="G247">
        <v>-5</v>
      </c>
      <c r="H247">
        <v>-1</v>
      </c>
      <c r="I247">
        <v>1</v>
      </c>
      <c r="J247" t="s">
        <v>281</v>
      </c>
      <c r="K247">
        <v>2022</v>
      </c>
    </row>
    <row r="248" spans="1:11" x14ac:dyDescent="0.25">
      <c r="A248" s="1">
        <v>44680</v>
      </c>
      <c r="B248">
        <v>41</v>
      </c>
      <c r="C248">
        <v>80</v>
      </c>
      <c r="D248">
        <v>955</v>
      </c>
      <c r="E248">
        <v>960</v>
      </c>
      <c r="F248">
        <v>7665</v>
      </c>
      <c r="G248">
        <v>39</v>
      </c>
      <c r="H248">
        <v>1</v>
      </c>
      <c r="I248">
        <v>0.99479166666666596</v>
      </c>
      <c r="J248" t="s">
        <v>281</v>
      </c>
      <c r="K248">
        <v>2022</v>
      </c>
    </row>
    <row r="249" spans="1:11" x14ac:dyDescent="0.25">
      <c r="A249" s="1">
        <v>44679</v>
      </c>
      <c r="B249">
        <v>41</v>
      </c>
      <c r="C249">
        <v>34</v>
      </c>
      <c r="D249">
        <v>994</v>
      </c>
      <c r="E249">
        <v>960</v>
      </c>
      <c r="F249">
        <v>7665</v>
      </c>
      <c r="G249">
        <v>-7</v>
      </c>
      <c r="H249">
        <v>-1</v>
      </c>
      <c r="I249">
        <v>1.03541666666667</v>
      </c>
      <c r="J249" t="s">
        <v>281</v>
      </c>
      <c r="K249">
        <v>2022</v>
      </c>
    </row>
    <row r="250" spans="1:11" x14ac:dyDescent="0.25">
      <c r="A250" s="1">
        <v>44678</v>
      </c>
      <c r="B250">
        <v>53</v>
      </c>
      <c r="C250">
        <v>44</v>
      </c>
      <c r="D250">
        <v>987</v>
      </c>
      <c r="E250">
        <v>960</v>
      </c>
      <c r="F250">
        <v>7665</v>
      </c>
      <c r="G250">
        <v>-9</v>
      </c>
      <c r="H250">
        <v>-1</v>
      </c>
      <c r="I250">
        <v>1.028125</v>
      </c>
      <c r="J250" t="s">
        <v>281</v>
      </c>
      <c r="K250">
        <v>2022</v>
      </c>
    </row>
    <row r="251" spans="1:11" x14ac:dyDescent="0.25">
      <c r="A251" s="1">
        <v>44677</v>
      </c>
      <c r="B251">
        <v>25</v>
      </c>
      <c r="C251">
        <v>24</v>
      </c>
      <c r="D251">
        <v>978</v>
      </c>
      <c r="E251">
        <v>960</v>
      </c>
      <c r="F251">
        <v>7665</v>
      </c>
      <c r="G251">
        <v>-1</v>
      </c>
      <c r="H251">
        <v>-1</v>
      </c>
      <c r="I251">
        <v>1.01875</v>
      </c>
      <c r="J251" t="s">
        <v>281</v>
      </c>
      <c r="K251">
        <v>2022</v>
      </c>
    </row>
    <row r="252" spans="1:11" x14ac:dyDescent="0.25">
      <c r="A252" s="1">
        <v>44676</v>
      </c>
      <c r="B252">
        <v>85</v>
      </c>
      <c r="C252">
        <v>83</v>
      </c>
      <c r="D252">
        <v>977</v>
      </c>
      <c r="E252">
        <v>960</v>
      </c>
      <c r="F252">
        <v>7665</v>
      </c>
      <c r="G252">
        <v>-2</v>
      </c>
      <c r="H252">
        <v>-1</v>
      </c>
      <c r="I252">
        <v>1.0177083333333301</v>
      </c>
      <c r="J252" t="s">
        <v>281</v>
      </c>
      <c r="K252">
        <v>2022</v>
      </c>
    </row>
    <row r="253" spans="1:11" x14ac:dyDescent="0.25">
      <c r="A253" s="1">
        <v>44675</v>
      </c>
      <c r="B253">
        <v>37</v>
      </c>
      <c r="C253">
        <v>27</v>
      </c>
      <c r="D253">
        <v>975</v>
      </c>
      <c r="E253">
        <v>960</v>
      </c>
      <c r="F253">
        <v>7665</v>
      </c>
      <c r="G253">
        <v>-10</v>
      </c>
      <c r="H253">
        <v>-1</v>
      </c>
      <c r="I253">
        <v>1.015625</v>
      </c>
      <c r="J253" t="s">
        <v>281</v>
      </c>
      <c r="K253">
        <v>2022</v>
      </c>
    </row>
    <row r="254" spans="1:11" x14ac:dyDescent="0.25">
      <c r="A254" s="1">
        <v>44674</v>
      </c>
      <c r="B254">
        <v>12</v>
      </c>
      <c r="C254">
        <v>8</v>
      </c>
      <c r="D254">
        <v>965</v>
      </c>
      <c r="E254">
        <v>960</v>
      </c>
      <c r="F254">
        <v>7665</v>
      </c>
      <c r="G254">
        <v>-4</v>
      </c>
      <c r="H254">
        <v>-1</v>
      </c>
      <c r="I254">
        <v>1.0052083333333299</v>
      </c>
      <c r="J254" t="s">
        <v>281</v>
      </c>
      <c r="K254">
        <v>2022</v>
      </c>
    </row>
    <row r="255" spans="1:11" x14ac:dyDescent="0.25">
      <c r="A255" s="1">
        <v>44673</v>
      </c>
      <c r="B255">
        <v>32</v>
      </c>
      <c r="C255">
        <v>61</v>
      </c>
      <c r="D255">
        <v>961</v>
      </c>
      <c r="E255">
        <v>960</v>
      </c>
      <c r="F255">
        <v>7665</v>
      </c>
      <c r="G255">
        <v>29</v>
      </c>
      <c r="H255">
        <v>1</v>
      </c>
      <c r="I255">
        <v>1.0010416666666699</v>
      </c>
      <c r="J255" t="s">
        <v>281</v>
      </c>
      <c r="K255">
        <v>2022</v>
      </c>
    </row>
    <row r="256" spans="1:11" x14ac:dyDescent="0.25">
      <c r="A256" s="1">
        <v>44672</v>
      </c>
      <c r="B256">
        <v>30</v>
      </c>
      <c r="C256">
        <v>29</v>
      </c>
      <c r="D256">
        <v>990</v>
      </c>
      <c r="E256">
        <v>960</v>
      </c>
      <c r="F256">
        <v>7665</v>
      </c>
      <c r="G256">
        <v>-1</v>
      </c>
      <c r="H256">
        <v>-1</v>
      </c>
      <c r="I256">
        <v>1.03125</v>
      </c>
      <c r="J256" t="s">
        <v>281</v>
      </c>
      <c r="K256">
        <v>2022</v>
      </c>
    </row>
    <row r="257" spans="1:11" x14ac:dyDescent="0.25">
      <c r="A257" s="1">
        <v>44671</v>
      </c>
      <c r="B257">
        <v>20</v>
      </c>
      <c r="C257">
        <v>20</v>
      </c>
      <c r="D257">
        <v>989</v>
      </c>
      <c r="E257">
        <v>960</v>
      </c>
      <c r="F257">
        <v>7665</v>
      </c>
      <c r="G257">
        <v>0</v>
      </c>
      <c r="H257">
        <v>0</v>
      </c>
      <c r="I257">
        <v>1.0302083333333301</v>
      </c>
      <c r="J257" t="s">
        <v>281</v>
      </c>
      <c r="K257">
        <v>2022</v>
      </c>
    </row>
    <row r="258" spans="1:11" x14ac:dyDescent="0.25">
      <c r="A258" s="1">
        <v>44670</v>
      </c>
      <c r="B258">
        <v>23</v>
      </c>
      <c r="C258">
        <v>22</v>
      </c>
      <c r="D258">
        <v>989</v>
      </c>
      <c r="E258">
        <v>960</v>
      </c>
      <c r="F258">
        <v>7665</v>
      </c>
      <c r="G258">
        <v>-1</v>
      </c>
      <c r="H258">
        <v>-1</v>
      </c>
      <c r="I258">
        <v>1.0302083333333301</v>
      </c>
      <c r="J258" t="s">
        <v>281</v>
      </c>
      <c r="K258">
        <v>2022</v>
      </c>
    </row>
    <row r="259" spans="1:11" x14ac:dyDescent="0.25">
      <c r="A259" s="1">
        <v>44669</v>
      </c>
      <c r="B259">
        <v>79</v>
      </c>
      <c r="C259">
        <v>72</v>
      </c>
      <c r="D259">
        <v>988</v>
      </c>
      <c r="E259">
        <v>960</v>
      </c>
      <c r="F259">
        <v>7665</v>
      </c>
      <c r="G259">
        <v>-7</v>
      </c>
      <c r="H259">
        <v>-1</v>
      </c>
      <c r="I259">
        <v>1.0291666666666699</v>
      </c>
      <c r="J259" t="s">
        <v>281</v>
      </c>
      <c r="K259">
        <v>2022</v>
      </c>
    </row>
    <row r="260" spans="1:11" x14ac:dyDescent="0.25">
      <c r="A260" s="1">
        <v>44668</v>
      </c>
      <c r="B260">
        <v>35</v>
      </c>
      <c r="C260">
        <v>22</v>
      </c>
      <c r="D260">
        <v>981</v>
      </c>
      <c r="E260">
        <v>960</v>
      </c>
      <c r="F260">
        <v>7665</v>
      </c>
      <c r="G260">
        <v>-13</v>
      </c>
      <c r="H260">
        <v>-1</v>
      </c>
      <c r="I260">
        <v>1.0218750000000001</v>
      </c>
      <c r="J260" t="s">
        <v>281</v>
      </c>
      <c r="K260">
        <v>2022</v>
      </c>
    </row>
    <row r="261" spans="1:11" x14ac:dyDescent="0.25">
      <c r="A261" s="1">
        <v>44667</v>
      </c>
      <c r="B261">
        <v>34</v>
      </c>
      <c r="C261">
        <v>22</v>
      </c>
      <c r="D261">
        <v>968</v>
      </c>
      <c r="E261">
        <v>960</v>
      </c>
      <c r="F261">
        <v>7665</v>
      </c>
      <c r="G261">
        <v>-12</v>
      </c>
      <c r="H261">
        <v>-1</v>
      </c>
      <c r="I261">
        <v>1.00833333333333</v>
      </c>
      <c r="J261" t="s">
        <v>281</v>
      </c>
      <c r="K261">
        <v>2022</v>
      </c>
    </row>
    <row r="262" spans="1:11" x14ac:dyDescent="0.25">
      <c r="A262" s="1">
        <v>44666</v>
      </c>
      <c r="B262">
        <v>49</v>
      </c>
      <c r="C262">
        <v>95</v>
      </c>
      <c r="D262">
        <v>956</v>
      </c>
      <c r="E262">
        <v>960</v>
      </c>
      <c r="F262">
        <v>7665</v>
      </c>
      <c r="G262">
        <v>46</v>
      </c>
      <c r="H262">
        <v>1</v>
      </c>
      <c r="I262">
        <v>0.99583333333333302</v>
      </c>
      <c r="J262" t="s">
        <v>281</v>
      </c>
      <c r="K262">
        <v>2022</v>
      </c>
    </row>
    <row r="263" spans="1:11" x14ac:dyDescent="0.25">
      <c r="A263" s="1">
        <v>44665</v>
      </c>
      <c r="B263">
        <v>30</v>
      </c>
      <c r="C263">
        <v>29</v>
      </c>
      <c r="D263">
        <v>1002</v>
      </c>
      <c r="E263">
        <v>960</v>
      </c>
      <c r="F263">
        <v>7665</v>
      </c>
      <c r="G263">
        <v>-1</v>
      </c>
      <c r="H263">
        <v>-1</v>
      </c>
      <c r="I263">
        <v>1.04375</v>
      </c>
      <c r="J263" t="s">
        <v>281</v>
      </c>
      <c r="K263">
        <v>2022</v>
      </c>
    </row>
    <row r="264" spans="1:11" x14ac:dyDescent="0.25">
      <c r="A264" s="1">
        <v>44664</v>
      </c>
      <c r="B264">
        <v>42</v>
      </c>
      <c r="C264">
        <v>41</v>
      </c>
      <c r="D264">
        <v>1001</v>
      </c>
      <c r="E264">
        <v>960</v>
      </c>
      <c r="F264">
        <v>7665</v>
      </c>
      <c r="G264">
        <v>-1</v>
      </c>
      <c r="H264">
        <v>-1</v>
      </c>
      <c r="I264">
        <v>1.04270833333333</v>
      </c>
      <c r="J264" t="s">
        <v>281</v>
      </c>
      <c r="K264">
        <v>2022</v>
      </c>
    </row>
    <row r="265" spans="1:11" x14ac:dyDescent="0.25">
      <c r="A265" s="1">
        <v>44663</v>
      </c>
      <c r="B265">
        <v>25</v>
      </c>
      <c r="C265">
        <v>23</v>
      </c>
      <c r="D265">
        <v>1000</v>
      </c>
      <c r="E265">
        <v>960</v>
      </c>
      <c r="F265">
        <v>7665</v>
      </c>
      <c r="G265">
        <v>-2</v>
      </c>
      <c r="H265">
        <v>-1</v>
      </c>
      <c r="I265">
        <v>1.0416666666666701</v>
      </c>
      <c r="J265" t="s">
        <v>281</v>
      </c>
      <c r="K265">
        <v>2022</v>
      </c>
    </row>
    <row r="266" spans="1:11" x14ac:dyDescent="0.25">
      <c r="A266" s="1">
        <v>44662</v>
      </c>
      <c r="B266">
        <v>85</v>
      </c>
      <c r="C266">
        <v>70</v>
      </c>
      <c r="D266">
        <v>998</v>
      </c>
      <c r="E266">
        <v>960</v>
      </c>
      <c r="F266">
        <v>7665</v>
      </c>
      <c r="G266">
        <v>-15</v>
      </c>
      <c r="H266">
        <v>-1</v>
      </c>
      <c r="I266">
        <v>1.03958333333333</v>
      </c>
      <c r="J266" t="s">
        <v>281</v>
      </c>
      <c r="K266">
        <v>2022</v>
      </c>
    </row>
    <row r="267" spans="1:11" x14ac:dyDescent="0.25">
      <c r="A267" s="1">
        <v>44661</v>
      </c>
      <c r="B267">
        <v>14</v>
      </c>
      <c r="C267">
        <v>10</v>
      </c>
      <c r="D267">
        <v>983</v>
      </c>
      <c r="E267">
        <v>960</v>
      </c>
      <c r="F267">
        <v>7665</v>
      </c>
      <c r="G267">
        <v>-4</v>
      </c>
      <c r="H267">
        <v>-1</v>
      </c>
      <c r="I267">
        <v>1.02395833333333</v>
      </c>
      <c r="J267" t="s">
        <v>281</v>
      </c>
      <c r="K267">
        <v>2022</v>
      </c>
    </row>
    <row r="268" spans="1:11" x14ac:dyDescent="0.25">
      <c r="A268" s="1">
        <v>44660</v>
      </c>
      <c r="B268">
        <v>18</v>
      </c>
      <c r="C268">
        <v>12</v>
      </c>
      <c r="D268">
        <v>979</v>
      </c>
      <c r="E268">
        <v>960</v>
      </c>
      <c r="F268">
        <v>7665</v>
      </c>
      <c r="G268">
        <v>-6</v>
      </c>
      <c r="H268">
        <v>-1</v>
      </c>
      <c r="I268">
        <v>1.01979166666667</v>
      </c>
      <c r="J268" t="s">
        <v>281</v>
      </c>
      <c r="K268">
        <v>2022</v>
      </c>
    </row>
    <row r="269" spans="1:11" x14ac:dyDescent="0.25">
      <c r="A269" s="1">
        <v>44659</v>
      </c>
      <c r="B269">
        <v>26</v>
      </c>
      <c r="C269">
        <v>44</v>
      </c>
      <c r="D269">
        <v>973</v>
      </c>
      <c r="E269">
        <v>960</v>
      </c>
      <c r="F269">
        <v>7665</v>
      </c>
      <c r="G269">
        <v>18</v>
      </c>
      <c r="H269">
        <v>1</v>
      </c>
      <c r="I269">
        <v>1.0135416666666699</v>
      </c>
      <c r="J269" t="s">
        <v>281</v>
      </c>
      <c r="K269">
        <v>2022</v>
      </c>
    </row>
    <row r="270" spans="1:11" x14ac:dyDescent="0.25">
      <c r="A270" s="1">
        <v>44658</v>
      </c>
      <c r="B270">
        <v>53</v>
      </c>
      <c r="C270">
        <v>52</v>
      </c>
      <c r="D270">
        <v>991</v>
      </c>
      <c r="E270">
        <v>960</v>
      </c>
      <c r="F270">
        <v>7665</v>
      </c>
      <c r="G270">
        <v>-1</v>
      </c>
      <c r="H270">
        <v>-1</v>
      </c>
      <c r="I270">
        <v>1.0322916666666699</v>
      </c>
      <c r="J270" t="s">
        <v>281</v>
      </c>
      <c r="K270">
        <v>2022</v>
      </c>
    </row>
    <row r="271" spans="1:11" x14ac:dyDescent="0.25">
      <c r="A271" s="1">
        <v>44657</v>
      </c>
      <c r="B271">
        <v>40</v>
      </c>
      <c r="C271">
        <v>39</v>
      </c>
      <c r="D271">
        <v>990</v>
      </c>
      <c r="E271">
        <v>960</v>
      </c>
      <c r="F271">
        <v>7665</v>
      </c>
      <c r="G271">
        <v>-1</v>
      </c>
      <c r="H271">
        <v>-1</v>
      </c>
      <c r="I271">
        <v>1.03125</v>
      </c>
      <c r="J271" t="s">
        <v>281</v>
      </c>
      <c r="K271">
        <v>2022</v>
      </c>
    </row>
    <row r="272" spans="1:11" x14ac:dyDescent="0.25">
      <c r="A272" s="1">
        <v>44656</v>
      </c>
      <c r="B272">
        <v>27</v>
      </c>
      <c r="C272">
        <v>24</v>
      </c>
      <c r="D272">
        <v>989</v>
      </c>
      <c r="E272">
        <v>960</v>
      </c>
      <c r="F272">
        <v>7665</v>
      </c>
      <c r="G272">
        <v>-3</v>
      </c>
      <c r="H272">
        <v>-1</v>
      </c>
      <c r="I272">
        <v>1.0302083333333301</v>
      </c>
      <c r="J272" t="s">
        <v>281</v>
      </c>
      <c r="K272">
        <v>2022</v>
      </c>
    </row>
    <row r="273" spans="1:11" x14ac:dyDescent="0.25">
      <c r="A273" s="1">
        <v>44655</v>
      </c>
      <c r="B273">
        <v>84</v>
      </c>
      <c r="C273">
        <v>84</v>
      </c>
      <c r="D273">
        <v>986</v>
      </c>
      <c r="E273">
        <v>960</v>
      </c>
      <c r="F273">
        <v>7665</v>
      </c>
      <c r="G273">
        <v>0</v>
      </c>
      <c r="H273">
        <v>0</v>
      </c>
      <c r="I273">
        <v>1.02708333333333</v>
      </c>
      <c r="J273" t="s">
        <v>281</v>
      </c>
      <c r="K273">
        <v>2022</v>
      </c>
    </row>
    <row r="274" spans="1:11" x14ac:dyDescent="0.25">
      <c r="A274" s="1">
        <v>44654</v>
      </c>
      <c r="B274">
        <v>30</v>
      </c>
      <c r="C274">
        <v>21</v>
      </c>
      <c r="D274">
        <v>986</v>
      </c>
      <c r="E274">
        <v>960</v>
      </c>
      <c r="F274">
        <v>7665</v>
      </c>
      <c r="G274">
        <v>-9</v>
      </c>
      <c r="H274">
        <v>-1</v>
      </c>
      <c r="I274">
        <v>1.02708333333333</v>
      </c>
      <c r="J274" t="s">
        <v>281</v>
      </c>
      <c r="K274">
        <v>2022</v>
      </c>
    </row>
    <row r="275" spans="1:11" x14ac:dyDescent="0.25">
      <c r="A275" s="1">
        <v>44653</v>
      </c>
      <c r="B275">
        <v>30</v>
      </c>
      <c r="C275">
        <v>22</v>
      </c>
      <c r="D275">
        <v>977</v>
      </c>
      <c r="E275">
        <v>960</v>
      </c>
      <c r="F275">
        <v>7665</v>
      </c>
      <c r="G275">
        <v>-8</v>
      </c>
      <c r="H275">
        <v>-1</v>
      </c>
      <c r="I275">
        <v>1.0177083333333301</v>
      </c>
      <c r="J275" t="s">
        <v>281</v>
      </c>
      <c r="K275">
        <v>2022</v>
      </c>
    </row>
    <row r="276" spans="1:11" x14ac:dyDescent="0.25">
      <c r="A276" s="1">
        <v>44652</v>
      </c>
      <c r="B276">
        <v>21</v>
      </c>
      <c r="C276">
        <v>42</v>
      </c>
      <c r="D276">
        <v>969</v>
      </c>
      <c r="E276">
        <v>960</v>
      </c>
      <c r="F276">
        <v>7665</v>
      </c>
      <c r="G276">
        <v>21</v>
      </c>
      <c r="H276">
        <v>1</v>
      </c>
      <c r="I276">
        <v>1.0093749999999999</v>
      </c>
      <c r="J276" t="s">
        <v>281</v>
      </c>
      <c r="K276">
        <v>2022</v>
      </c>
    </row>
    <row r="277" spans="1:11" x14ac:dyDescent="0.25">
      <c r="A277" s="1">
        <v>44651</v>
      </c>
      <c r="B277">
        <v>51</v>
      </c>
      <c r="C277">
        <v>43</v>
      </c>
      <c r="D277">
        <v>990</v>
      </c>
      <c r="E277">
        <v>960</v>
      </c>
      <c r="F277">
        <v>7665</v>
      </c>
      <c r="G277">
        <v>-8</v>
      </c>
      <c r="H277">
        <v>-1</v>
      </c>
      <c r="I277">
        <v>1.03125</v>
      </c>
      <c r="J277" t="s">
        <v>282</v>
      </c>
      <c r="K277">
        <v>2022</v>
      </c>
    </row>
    <row r="278" spans="1:11" x14ac:dyDescent="0.25">
      <c r="A278" s="1">
        <v>44650</v>
      </c>
      <c r="B278">
        <v>36</v>
      </c>
      <c r="C278">
        <v>31</v>
      </c>
      <c r="D278">
        <v>982</v>
      </c>
      <c r="E278">
        <v>960</v>
      </c>
      <c r="F278">
        <v>7665</v>
      </c>
      <c r="G278">
        <v>-5</v>
      </c>
      <c r="H278">
        <v>-1</v>
      </c>
      <c r="I278">
        <v>1.02291666666667</v>
      </c>
      <c r="J278" t="s">
        <v>282</v>
      </c>
      <c r="K278">
        <v>2022</v>
      </c>
    </row>
    <row r="279" spans="1:11" x14ac:dyDescent="0.25">
      <c r="A279" s="1">
        <v>44649</v>
      </c>
      <c r="B279">
        <v>33</v>
      </c>
      <c r="C279">
        <v>31</v>
      </c>
      <c r="D279">
        <v>977</v>
      </c>
      <c r="E279">
        <v>960</v>
      </c>
      <c r="F279">
        <v>7665</v>
      </c>
      <c r="G279">
        <v>-2</v>
      </c>
      <c r="H279">
        <v>-1</v>
      </c>
      <c r="I279">
        <v>1.0177083333333301</v>
      </c>
      <c r="J279" t="s">
        <v>282</v>
      </c>
      <c r="K279">
        <v>2022</v>
      </c>
    </row>
    <row r="280" spans="1:11" x14ac:dyDescent="0.25">
      <c r="A280" s="1">
        <v>44648</v>
      </c>
      <c r="B280">
        <v>58</v>
      </c>
      <c r="C280">
        <v>58</v>
      </c>
      <c r="D280">
        <v>975</v>
      </c>
      <c r="E280">
        <v>960</v>
      </c>
      <c r="F280">
        <v>7665</v>
      </c>
      <c r="G280">
        <v>0</v>
      </c>
      <c r="H280">
        <v>0</v>
      </c>
      <c r="I280">
        <v>1.015625</v>
      </c>
      <c r="J280" t="s">
        <v>282</v>
      </c>
      <c r="K280">
        <v>2022</v>
      </c>
    </row>
    <row r="281" spans="1:11" x14ac:dyDescent="0.25">
      <c r="A281" s="1">
        <v>44647</v>
      </c>
      <c r="B281">
        <v>36</v>
      </c>
      <c r="C281">
        <v>25</v>
      </c>
      <c r="D281">
        <v>975</v>
      </c>
      <c r="E281">
        <v>960</v>
      </c>
      <c r="F281">
        <v>7665</v>
      </c>
      <c r="G281">
        <v>-11</v>
      </c>
      <c r="H281">
        <v>-1</v>
      </c>
      <c r="I281">
        <v>1.015625</v>
      </c>
      <c r="J281" t="s">
        <v>282</v>
      </c>
      <c r="K281">
        <v>2022</v>
      </c>
    </row>
    <row r="282" spans="1:11" x14ac:dyDescent="0.25">
      <c r="A282" s="1">
        <v>44646</v>
      </c>
      <c r="B282">
        <v>34</v>
      </c>
      <c r="C282">
        <v>23</v>
      </c>
      <c r="D282">
        <v>964</v>
      </c>
      <c r="E282">
        <v>960</v>
      </c>
      <c r="F282">
        <v>7665</v>
      </c>
      <c r="G282">
        <v>-11</v>
      </c>
      <c r="H282">
        <v>-1</v>
      </c>
      <c r="I282">
        <v>1.00416666666667</v>
      </c>
      <c r="J282" t="s">
        <v>282</v>
      </c>
      <c r="K282">
        <v>2022</v>
      </c>
    </row>
    <row r="283" spans="1:11" x14ac:dyDescent="0.25">
      <c r="A283" s="1">
        <v>44645</v>
      </c>
      <c r="B283">
        <v>22</v>
      </c>
      <c r="C283">
        <v>40</v>
      </c>
      <c r="D283">
        <v>953</v>
      </c>
      <c r="E283">
        <v>960</v>
      </c>
      <c r="F283">
        <v>7665</v>
      </c>
      <c r="G283">
        <v>18</v>
      </c>
      <c r="H283">
        <v>1</v>
      </c>
      <c r="I283">
        <v>0.99270833333333297</v>
      </c>
      <c r="J283" t="s">
        <v>282</v>
      </c>
      <c r="K283">
        <v>2022</v>
      </c>
    </row>
    <row r="284" spans="1:11" x14ac:dyDescent="0.25">
      <c r="A284" s="1">
        <v>44644</v>
      </c>
      <c r="B284">
        <v>52</v>
      </c>
      <c r="C284">
        <v>50</v>
      </c>
      <c r="D284">
        <v>971</v>
      </c>
      <c r="E284">
        <v>960</v>
      </c>
      <c r="F284">
        <v>7665</v>
      </c>
      <c r="G284">
        <v>-2</v>
      </c>
      <c r="H284">
        <v>-1</v>
      </c>
      <c r="I284">
        <v>1.01145833333333</v>
      </c>
      <c r="J284" t="s">
        <v>282</v>
      </c>
      <c r="K284">
        <v>2022</v>
      </c>
    </row>
    <row r="285" spans="1:11" x14ac:dyDescent="0.25">
      <c r="A285" s="1">
        <v>44643</v>
      </c>
      <c r="B285">
        <v>23</v>
      </c>
      <c r="C285">
        <v>23</v>
      </c>
      <c r="D285">
        <v>969</v>
      </c>
      <c r="E285">
        <v>960</v>
      </c>
      <c r="F285">
        <v>7665</v>
      </c>
      <c r="G285">
        <v>0</v>
      </c>
      <c r="H285">
        <v>0</v>
      </c>
      <c r="I285">
        <v>1.0093749999999999</v>
      </c>
      <c r="J285" t="s">
        <v>282</v>
      </c>
      <c r="K285">
        <v>2022</v>
      </c>
    </row>
    <row r="286" spans="1:11" x14ac:dyDescent="0.25">
      <c r="A286" s="1">
        <v>44642</v>
      </c>
      <c r="B286">
        <v>65</v>
      </c>
      <c r="C286">
        <v>56</v>
      </c>
      <c r="D286">
        <v>969</v>
      </c>
      <c r="E286">
        <v>960</v>
      </c>
      <c r="F286">
        <v>7665</v>
      </c>
      <c r="G286">
        <v>-9</v>
      </c>
      <c r="H286">
        <v>-1</v>
      </c>
      <c r="I286">
        <v>1.0093749999999999</v>
      </c>
      <c r="J286" t="s">
        <v>282</v>
      </c>
      <c r="K286">
        <v>2022</v>
      </c>
    </row>
    <row r="287" spans="1:11" x14ac:dyDescent="0.25">
      <c r="A287" s="1">
        <v>44641</v>
      </c>
      <c r="B287">
        <v>46</v>
      </c>
      <c r="C287">
        <v>46</v>
      </c>
      <c r="D287">
        <v>960</v>
      </c>
      <c r="E287">
        <v>960</v>
      </c>
      <c r="F287">
        <v>7665</v>
      </c>
      <c r="G287">
        <v>0</v>
      </c>
      <c r="H287">
        <v>0</v>
      </c>
      <c r="I287">
        <v>1</v>
      </c>
      <c r="J287" t="s">
        <v>282</v>
      </c>
      <c r="K287">
        <v>2022</v>
      </c>
    </row>
    <row r="288" spans="1:11" x14ac:dyDescent="0.25">
      <c r="A288" s="1">
        <v>44640</v>
      </c>
      <c r="B288">
        <v>38</v>
      </c>
      <c r="C288">
        <v>24</v>
      </c>
      <c r="D288">
        <v>960</v>
      </c>
      <c r="E288">
        <v>960</v>
      </c>
      <c r="F288">
        <v>7665</v>
      </c>
      <c r="G288">
        <v>-14</v>
      </c>
      <c r="H288">
        <v>-1</v>
      </c>
      <c r="I288">
        <v>1</v>
      </c>
      <c r="J288" t="s">
        <v>282</v>
      </c>
      <c r="K288">
        <v>2022</v>
      </c>
    </row>
    <row r="289" spans="1:11" x14ac:dyDescent="0.25">
      <c r="A289" s="1">
        <v>44639</v>
      </c>
      <c r="B289">
        <v>42</v>
      </c>
      <c r="C289">
        <v>29</v>
      </c>
      <c r="D289">
        <v>946</v>
      </c>
      <c r="E289">
        <v>960</v>
      </c>
      <c r="F289">
        <v>7665</v>
      </c>
      <c r="G289">
        <v>-13</v>
      </c>
      <c r="H289">
        <v>-1</v>
      </c>
      <c r="I289">
        <v>0.98541666666666705</v>
      </c>
      <c r="J289" t="s">
        <v>282</v>
      </c>
      <c r="K289">
        <v>2022</v>
      </c>
    </row>
    <row r="290" spans="1:11" x14ac:dyDescent="0.25">
      <c r="A290" s="1">
        <v>44638</v>
      </c>
      <c r="B290">
        <v>64</v>
      </c>
      <c r="C290">
        <v>116</v>
      </c>
      <c r="D290">
        <v>933</v>
      </c>
      <c r="E290">
        <v>960</v>
      </c>
      <c r="F290">
        <v>7665</v>
      </c>
      <c r="G290">
        <v>52</v>
      </c>
      <c r="H290">
        <v>1</v>
      </c>
      <c r="I290">
        <v>0.97187500000000004</v>
      </c>
      <c r="J290" t="s">
        <v>282</v>
      </c>
      <c r="K290">
        <v>2022</v>
      </c>
    </row>
    <row r="291" spans="1:11" x14ac:dyDescent="0.25">
      <c r="A291" s="1">
        <v>44637</v>
      </c>
      <c r="B291">
        <v>56</v>
      </c>
      <c r="C291">
        <v>56</v>
      </c>
      <c r="D291">
        <v>985</v>
      </c>
      <c r="E291">
        <v>960</v>
      </c>
      <c r="F291">
        <v>7665</v>
      </c>
      <c r="G291">
        <v>0</v>
      </c>
      <c r="H291">
        <v>0</v>
      </c>
      <c r="I291">
        <v>1.0260416666666701</v>
      </c>
      <c r="J291" t="s">
        <v>282</v>
      </c>
      <c r="K291">
        <v>2022</v>
      </c>
    </row>
    <row r="292" spans="1:11" x14ac:dyDescent="0.25">
      <c r="A292" s="1">
        <v>44636</v>
      </c>
      <c r="B292">
        <v>59</v>
      </c>
      <c r="C292">
        <v>59</v>
      </c>
      <c r="D292">
        <v>985</v>
      </c>
      <c r="E292">
        <v>960</v>
      </c>
      <c r="F292">
        <v>7665</v>
      </c>
      <c r="G292">
        <v>0</v>
      </c>
      <c r="H292">
        <v>0</v>
      </c>
      <c r="I292">
        <v>1.0260416666666701</v>
      </c>
      <c r="J292" t="s">
        <v>282</v>
      </c>
      <c r="K292">
        <v>2022</v>
      </c>
    </row>
    <row r="293" spans="1:11" x14ac:dyDescent="0.25">
      <c r="A293" s="1">
        <v>44635</v>
      </c>
      <c r="B293">
        <v>47</v>
      </c>
      <c r="C293">
        <v>44</v>
      </c>
      <c r="D293">
        <v>985</v>
      </c>
      <c r="E293">
        <v>960</v>
      </c>
      <c r="F293">
        <v>7665</v>
      </c>
      <c r="G293">
        <v>-3</v>
      </c>
      <c r="H293">
        <v>-1</v>
      </c>
      <c r="I293">
        <v>1.0260416666666701</v>
      </c>
      <c r="J293" t="s">
        <v>282</v>
      </c>
      <c r="K293">
        <v>2022</v>
      </c>
    </row>
    <row r="294" spans="1:11" x14ac:dyDescent="0.25">
      <c r="A294" s="1">
        <v>44634</v>
      </c>
      <c r="B294">
        <v>67</v>
      </c>
      <c r="C294">
        <v>59</v>
      </c>
      <c r="D294">
        <v>982</v>
      </c>
      <c r="E294">
        <v>960</v>
      </c>
      <c r="F294">
        <v>7665</v>
      </c>
      <c r="G294">
        <v>-8</v>
      </c>
      <c r="H294">
        <v>-1</v>
      </c>
      <c r="I294">
        <v>1.02291666666667</v>
      </c>
      <c r="J294" t="s">
        <v>282</v>
      </c>
      <c r="K294">
        <v>2022</v>
      </c>
    </row>
    <row r="295" spans="1:11" x14ac:dyDescent="0.25">
      <c r="A295" s="1">
        <v>44633</v>
      </c>
      <c r="B295">
        <v>39</v>
      </c>
      <c r="C295">
        <v>29</v>
      </c>
      <c r="D295">
        <v>974</v>
      </c>
      <c r="E295">
        <v>960</v>
      </c>
      <c r="F295">
        <v>7665</v>
      </c>
      <c r="G295">
        <v>-10</v>
      </c>
      <c r="H295">
        <v>-1</v>
      </c>
      <c r="I295">
        <v>1.0145833333333301</v>
      </c>
      <c r="J295" t="s">
        <v>282</v>
      </c>
      <c r="K295">
        <v>2022</v>
      </c>
    </row>
    <row r="296" spans="1:11" x14ac:dyDescent="0.25">
      <c r="A296" s="1">
        <v>44632</v>
      </c>
      <c r="B296">
        <v>24</v>
      </c>
      <c r="C296">
        <v>18</v>
      </c>
      <c r="D296">
        <v>964</v>
      </c>
      <c r="E296">
        <v>960</v>
      </c>
      <c r="F296">
        <v>7665</v>
      </c>
      <c r="G296">
        <v>-6</v>
      </c>
      <c r="H296">
        <v>-1</v>
      </c>
      <c r="I296">
        <v>1.00416666666667</v>
      </c>
      <c r="J296" t="s">
        <v>282</v>
      </c>
      <c r="K296">
        <v>2022</v>
      </c>
    </row>
    <row r="297" spans="1:11" x14ac:dyDescent="0.25">
      <c r="A297" s="1">
        <v>44631</v>
      </c>
      <c r="B297">
        <v>16</v>
      </c>
      <c r="C297">
        <v>30</v>
      </c>
      <c r="D297">
        <v>958</v>
      </c>
      <c r="E297">
        <v>960</v>
      </c>
      <c r="F297">
        <v>7665</v>
      </c>
      <c r="G297">
        <v>14</v>
      </c>
      <c r="H297">
        <v>1</v>
      </c>
      <c r="I297">
        <v>0.99791666666666701</v>
      </c>
      <c r="J297" t="s">
        <v>282</v>
      </c>
      <c r="K297">
        <v>2022</v>
      </c>
    </row>
    <row r="298" spans="1:11" x14ac:dyDescent="0.25">
      <c r="A298" s="1">
        <v>44630</v>
      </c>
      <c r="B298">
        <v>48</v>
      </c>
      <c r="C298">
        <v>42</v>
      </c>
      <c r="D298">
        <v>972</v>
      </c>
      <c r="E298">
        <v>960</v>
      </c>
      <c r="F298">
        <v>7665</v>
      </c>
      <c r="G298">
        <v>-6</v>
      </c>
      <c r="H298">
        <v>-1</v>
      </c>
      <c r="I298">
        <v>1.0125</v>
      </c>
      <c r="J298" t="s">
        <v>282</v>
      </c>
      <c r="K298">
        <v>2022</v>
      </c>
    </row>
    <row r="299" spans="1:11" x14ac:dyDescent="0.25">
      <c r="A299" s="1">
        <v>44629</v>
      </c>
      <c r="B299">
        <v>15</v>
      </c>
      <c r="C299">
        <v>13</v>
      </c>
      <c r="D299">
        <v>966</v>
      </c>
      <c r="E299">
        <v>960</v>
      </c>
      <c r="F299">
        <v>7665</v>
      </c>
      <c r="G299">
        <v>-2</v>
      </c>
      <c r="H299">
        <v>-1</v>
      </c>
      <c r="I299">
        <v>1.0062500000000001</v>
      </c>
      <c r="J299" t="s">
        <v>282</v>
      </c>
      <c r="K299">
        <v>2022</v>
      </c>
    </row>
    <row r="300" spans="1:11" x14ac:dyDescent="0.25">
      <c r="A300" s="1">
        <v>44628</v>
      </c>
      <c r="B300">
        <v>34</v>
      </c>
      <c r="C300">
        <v>29</v>
      </c>
      <c r="D300">
        <v>964</v>
      </c>
      <c r="E300">
        <v>960</v>
      </c>
      <c r="F300">
        <v>7665</v>
      </c>
      <c r="G300">
        <v>-5</v>
      </c>
      <c r="H300">
        <v>-1</v>
      </c>
      <c r="I300">
        <v>1.00416666666667</v>
      </c>
      <c r="J300" t="s">
        <v>282</v>
      </c>
      <c r="K300">
        <v>2022</v>
      </c>
    </row>
    <row r="301" spans="1:11" x14ac:dyDescent="0.25">
      <c r="A301" s="1">
        <v>44627</v>
      </c>
      <c r="B301">
        <v>45</v>
      </c>
      <c r="C301">
        <v>38</v>
      </c>
      <c r="D301">
        <v>959</v>
      </c>
      <c r="E301">
        <v>960</v>
      </c>
      <c r="F301">
        <v>7665</v>
      </c>
      <c r="G301">
        <v>-7</v>
      </c>
      <c r="H301">
        <v>-1</v>
      </c>
      <c r="I301">
        <v>0.99895833333333295</v>
      </c>
      <c r="J301" t="s">
        <v>282</v>
      </c>
      <c r="K301">
        <v>2022</v>
      </c>
    </row>
    <row r="302" spans="1:11" x14ac:dyDescent="0.25">
      <c r="A302" s="1">
        <v>44626</v>
      </c>
      <c r="B302">
        <v>48</v>
      </c>
      <c r="C302">
        <v>34</v>
      </c>
      <c r="D302">
        <v>952</v>
      </c>
      <c r="E302">
        <v>960</v>
      </c>
      <c r="F302">
        <v>7665</v>
      </c>
      <c r="G302">
        <v>-14</v>
      </c>
      <c r="H302">
        <v>-1</v>
      </c>
      <c r="I302">
        <v>0.99166666666666703</v>
      </c>
      <c r="J302" t="s">
        <v>282</v>
      </c>
      <c r="K302">
        <v>2022</v>
      </c>
    </row>
    <row r="303" spans="1:11" x14ac:dyDescent="0.25">
      <c r="A303" s="1">
        <v>44625</v>
      </c>
      <c r="B303">
        <v>31</v>
      </c>
      <c r="C303">
        <v>20</v>
      </c>
      <c r="D303">
        <v>938</v>
      </c>
      <c r="E303">
        <v>960</v>
      </c>
      <c r="F303">
        <v>7665</v>
      </c>
      <c r="G303">
        <v>-11</v>
      </c>
      <c r="H303">
        <v>-1</v>
      </c>
      <c r="I303">
        <v>0.97708333333333297</v>
      </c>
      <c r="J303" t="s">
        <v>282</v>
      </c>
      <c r="K303">
        <v>2022</v>
      </c>
    </row>
    <row r="304" spans="1:11" x14ac:dyDescent="0.25">
      <c r="A304" s="1">
        <v>44624</v>
      </c>
      <c r="B304">
        <v>64</v>
      </c>
      <c r="C304">
        <v>128</v>
      </c>
      <c r="D304">
        <v>927</v>
      </c>
      <c r="E304">
        <v>960</v>
      </c>
      <c r="F304">
        <v>7665</v>
      </c>
      <c r="G304">
        <v>64</v>
      </c>
      <c r="H304">
        <v>1</v>
      </c>
      <c r="I304">
        <v>0.96562499999999996</v>
      </c>
      <c r="J304" t="s">
        <v>282</v>
      </c>
      <c r="K304">
        <v>2022</v>
      </c>
    </row>
    <row r="305" spans="1:11" x14ac:dyDescent="0.25">
      <c r="A305" s="1">
        <v>44623</v>
      </c>
      <c r="B305">
        <v>26</v>
      </c>
      <c r="C305">
        <v>25</v>
      </c>
      <c r="D305">
        <v>991</v>
      </c>
      <c r="E305">
        <v>960</v>
      </c>
      <c r="F305">
        <v>7665</v>
      </c>
      <c r="G305">
        <v>-1</v>
      </c>
      <c r="H305">
        <v>-1</v>
      </c>
      <c r="I305">
        <v>1.0322916666666699</v>
      </c>
      <c r="J305" t="s">
        <v>282</v>
      </c>
      <c r="K305">
        <v>2022</v>
      </c>
    </row>
    <row r="306" spans="1:11" x14ac:dyDescent="0.25">
      <c r="A306" s="1">
        <v>44622</v>
      </c>
      <c r="B306">
        <v>19</v>
      </c>
      <c r="C306">
        <v>18</v>
      </c>
      <c r="D306">
        <v>990</v>
      </c>
      <c r="E306">
        <v>960</v>
      </c>
      <c r="F306">
        <v>7665</v>
      </c>
      <c r="G306">
        <v>-1</v>
      </c>
      <c r="H306">
        <v>-1</v>
      </c>
      <c r="I306">
        <v>1.03125</v>
      </c>
      <c r="J306" t="s">
        <v>282</v>
      </c>
      <c r="K306">
        <v>2022</v>
      </c>
    </row>
    <row r="307" spans="1:11" x14ac:dyDescent="0.25">
      <c r="A307" s="1">
        <v>44621</v>
      </c>
      <c r="B307">
        <v>61</v>
      </c>
      <c r="C307">
        <v>51</v>
      </c>
      <c r="D307">
        <v>989</v>
      </c>
      <c r="E307">
        <v>960</v>
      </c>
      <c r="F307">
        <v>7665</v>
      </c>
      <c r="G307">
        <v>-10</v>
      </c>
      <c r="H307">
        <v>-1</v>
      </c>
      <c r="I307">
        <v>1.0302083333333301</v>
      </c>
      <c r="J307" t="s">
        <v>282</v>
      </c>
      <c r="K307">
        <v>2022</v>
      </c>
    </row>
    <row r="308" spans="1:11" x14ac:dyDescent="0.25">
      <c r="A308" s="1">
        <v>44620</v>
      </c>
      <c r="B308">
        <v>48</v>
      </c>
      <c r="C308">
        <v>48</v>
      </c>
      <c r="D308">
        <v>979</v>
      </c>
      <c r="E308">
        <v>960</v>
      </c>
      <c r="F308">
        <v>7665</v>
      </c>
      <c r="G308">
        <v>0</v>
      </c>
      <c r="H308">
        <v>0</v>
      </c>
      <c r="I308">
        <v>1.01979166666667</v>
      </c>
      <c r="J308" t="s">
        <v>283</v>
      </c>
      <c r="K308">
        <v>2022</v>
      </c>
    </row>
    <row r="309" spans="1:11" x14ac:dyDescent="0.25">
      <c r="A309" s="1">
        <v>44619</v>
      </c>
      <c r="B309">
        <v>36</v>
      </c>
      <c r="C309">
        <v>26</v>
      </c>
      <c r="D309">
        <v>979</v>
      </c>
      <c r="E309">
        <v>960</v>
      </c>
      <c r="F309">
        <v>7665</v>
      </c>
      <c r="G309">
        <v>-10</v>
      </c>
      <c r="H309">
        <v>-1</v>
      </c>
      <c r="I309">
        <v>1.01979166666667</v>
      </c>
      <c r="J309" t="s">
        <v>283</v>
      </c>
      <c r="K309">
        <v>2022</v>
      </c>
    </row>
    <row r="310" spans="1:11" x14ac:dyDescent="0.25">
      <c r="A310" s="1">
        <v>44618</v>
      </c>
      <c r="B310">
        <v>40</v>
      </c>
      <c r="C310">
        <v>25</v>
      </c>
      <c r="D310">
        <v>969</v>
      </c>
      <c r="E310">
        <v>960</v>
      </c>
      <c r="F310">
        <v>7665</v>
      </c>
      <c r="G310">
        <v>-15</v>
      </c>
      <c r="H310">
        <v>-1</v>
      </c>
      <c r="I310">
        <v>1.0093749999999999</v>
      </c>
      <c r="J310" t="s">
        <v>283</v>
      </c>
      <c r="K310">
        <v>2022</v>
      </c>
    </row>
    <row r="311" spans="1:11" x14ac:dyDescent="0.25">
      <c r="A311" s="1">
        <v>44617</v>
      </c>
      <c r="B311">
        <v>32</v>
      </c>
      <c r="C311">
        <v>54</v>
      </c>
      <c r="D311">
        <v>954</v>
      </c>
      <c r="E311">
        <v>960</v>
      </c>
      <c r="F311">
        <v>7665</v>
      </c>
      <c r="G311">
        <v>22</v>
      </c>
      <c r="H311">
        <v>1</v>
      </c>
      <c r="I311">
        <v>0.99375000000000002</v>
      </c>
      <c r="J311" t="s">
        <v>283</v>
      </c>
      <c r="K311">
        <v>2022</v>
      </c>
    </row>
    <row r="312" spans="1:11" x14ac:dyDescent="0.25">
      <c r="A312" s="1">
        <v>44616</v>
      </c>
      <c r="B312">
        <v>21</v>
      </c>
      <c r="C312">
        <v>21</v>
      </c>
      <c r="D312">
        <v>976</v>
      </c>
      <c r="E312">
        <v>960</v>
      </c>
      <c r="F312">
        <v>7665</v>
      </c>
      <c r="G312">
        <v>0</v>
      </c>
      <c r="H312">
        <v>0</v>
      </c>
      <c r="I312">
        <v>1.0166666666666699</v>
      </c>
      <c r="J312" t="s">
        <v>283</v>
      </c>
      <c r="K312">
        <v>2022</v>
      </c>
    </row>
    <row r="313" spans="1:11" x14ac:dyDescent="0.25">
      <c r="A313" s="1">
        <v>44615</v>
      </c>
      <c r="B313">
        <v>63</v>
      </c>
      <c r="C313">
        <v>58</v>
      </c>
      <c r="D313">
        <v>976</v>
      </c>
      <c r="E313">
        <v>960</v>
      </c>
      <c r="F313">
        <v>7665</v>
      </c>
      <c r="G313">
        <v>-5</v>
      </c>
      <c r="H313">
        <v>-1</v>
      </c>
      <c r="I313">
        <v>1.0166666666666699</v>
      </c>
      <c r="J313" t="s">
        <v>283</v>
      </c>
      <c r="K313">
        <v>2022</v>
      </c>
    </row>
    <row r="314" spans="1:11" x14ac:dyDescent="0.25">
      <c r="A314" s="1">
        <v>44614</v>
      </c>
      <c r="B314">
        <v>36</v>
      </c>
      <c r="C314">
        <v>35</v>
      </c>
      <c r="D314">
        <v>971</v>
      </c>
      <c r="E314">
        <v>960</v>
      </c>
      <c r="F314">
        <v>7665</v>
      </c>
      <c r="G314">
        <v>-1</v>
      </c>
      <c r="H314">
        <v>-1</v>
      </c>
      <c r="I314">
        <v>1.01145833333333</v>
      </c>
      <c r="J314" t="s">
        <v>283</v>
      </c>
      <c r="K314">
        <v>2022</v>
      </c>
    </row>
    <row r="315" spans="1:11" x14ac:dyDescent="0.25">
      <c r="A315" s="1">
        <v>44613</v>
      </c>
      <c r="B315">
        <v>33</v>
      </c>
      <c r="C315">
        <v>28</v>
      </c>
      <c r="D315">
        <v>970</v>
      </c>
      <c r="E315">
        <v>960</v>
      </c>
      <c r="F315">
        <v>7665</v>
      </c>
      <c r="G315">
        <v>-5</v>
      </c>
      <c r="H315">
        <v>-1</v>
      </c>
      <c r="I315">
        <v>1.0104166666666701</v>
      </c>
      <c r="J315" t="s">
        <v>283</v>
      </c>
      <c r="K315">
        <v>2022</v>
      </c>
    </row>
    <row r="316" spans="1:11" x14ac:dyDescent="0.25">
      <c r="A316" s="1">
        <v>44612</v>
      </c>
      <c r="B316">
        <v>28</v>
      </c>
      <c r="C316">
        <v>18</v>
      </c>
      <c r="D316">
        <v>965</v>
      </c>
      <c r="E316">
        <v>960</v>
      </c>
      <c r="F316">
        <v>7665</v>
      </c>
      <c r="G316">
        <v>-10</v>
      </c>
      <c r="H316">
        <v>-1</v>
      </c>
      <c r="I316">
        <v>1.0052083333333299</v>
      </c>
      <c r="J316" t="s">
        <v>283</v>
      </c>
      <c r="K316">
        <v>2022</v>
      </c>
    </row>
    <row r="317" spans="1:11" x14ac:dyDescent="0.25">
      <c r="A317" s="1">
        <v>44611</v>
      </c>
      <c r="B317">
        <v>35</v>
      </c>
      <c r="C317">
        <v>24</v>
      </c>
      <c r="D317">
        <v>955</v>
      </c>
      <c r="E317">
        <v>960</v>
      </c>
      <c r="F317">
        <v>7665</v>
      </c>
      <c r="G317">
        <v>-11</v>
      </c>
      <c r="H317">
        <v>-1</v>
      </c>
      <c r="I317">
        <v>0.99479166666666596</v>
      </c>
      <c r="J317" t="s">
        <v>283</v>
      </c>
      <c r="K317">
        <v>2022</v>
      </c>
    </row>
    <row r="318" spans="1:11" x14ac:dyDescent="0.25">
      <c r="A318" s="1">
        <v>44610</v>
      </c>
      <c r="B318">
        <v>32</v>
      </c>
      <c r="C318">
        <v>52</v>
      </c>
      <c r="D318">
        <v>944</v>
      </c>
      <c r="E318">
        <v>960</v>
      </c>
      <c r="F318">
        <v>7665</v>
      </c>
      <c r="G318">
        <v>20</v>
      </c>
      <c r="H318">
        <v>1</v>
      </c>
      <c r="I318">
        <v>0.98333333333333295</v>
      </c>
      <c r="J318" t="s">
        <v>283</v>
      </c>
      <c r="K318">
        <v>2022</v>
      </c>
    </row>
    <row r="319" spans="1:11" x14ac:dyDescent="0.25">
      <c r="A319" s="1">
        <v>44609</v>
      </c>
      <c r="B319">
        <v>40</v>
      </c>
      <c r="C319">
        <v>33</v>
      </c>
      <c r="D319">
        <v>964</v>
      </c>
      <c r="E319">
        <v>960</v>
      </c>
      <c r="F319">
        <v>7665</v>
      </c>
      <c r="G319">
        <v>-7</v>
      </c>
      <c r="H319">
        <v>-1</v>
      </c>
      <c r="I319">
        <v>1.00416666666667</v>
      </c>
      <c r="J319" t="s">
        <v>283</v>
      </c>
      <c r="K319">
        <v>2022</v>
      </c>
    </row>
    <row r="320" spans="1:11" x14ac:dyDescent="0.25">
      <c r="A320" s="1">
        <v>44608</v>
      </c>
      <c r="B320">
        <v>61</v>
      </c>
      <c r="C320">
        <v>60</v>
      </c>
      <c r="D320">
        <v>957</v>
      </c>
      <c r="E320">
        <v>960</v>
      </c>
      <c r="F320">
        <v>7665</v>
      </c>
      <c r="G320">
        <v>-1</v>
      </c>
      <c r="H320">
        <v>-1</v>
      </c>
      <c r="I320">
        <v>0.99687499999999996</v>
      </c>
      <c r="J320" t="s">
        <v>283</v>
      </c>
      <c r="K320">
        <v>2022</v>
      </c>
    </row>
    <row r="321" spans="1:11" x14ac:dyDescent="0.25">
      <c r="A321" s="1">
        <v>44607</v>
      </c>
      <c r="B321">
        <v>46</v>
      </c>
      <c r="C321">
        <v>44</v>
      </c>
      <c r="D321">
        <v>956</v>
      </c>
      <c r="E321">
        <v>960</v>
      </c>
      <c r="F321">
        <v>7665</v>
      </c>
      <c r="G321">
        <v>-2</v>
      </c>
      <c r="H321">
        <v>-1</v>
      </c>
      <c r="I321">
        <v>0.99583333333333302</v>
      </c>
      <c r="J321" t="s">
        <v>283</v>
      </c>
      <c r="K321">
        <v>2022</v>
      </c>
    </row>
    <row r="322" spans="1:11" x14ac:dyDescent="0.25">
      <c r="A322" s="1">
        <v>44606</v>
      </c>
      <c r="B322">
        <v>34</v>
      </c>
      <c r="C322">
        <v>30</v>
      </c>
      <c r="D322">
        <v>954</v>
      </c>
      <c r="E322">
        <v>960</v>
      </c>
      <c r="F322">
        <v>7665</v>
      </c>
      <c r="G322">
        <v>-4</v>
      </c>
      <c r="H322">
        <v>-1</v>
      </c>
      <c r="I322">
        <v>0.99375000000000002</v>
      </c>
      <c r="J322" t="s">
        <v>283</v>
      </c>
      <c r="K322">
        <v>2022</v>
      </c>
    </row>
    <row r="323" spans="1:11" x14ac:dyDescent="0.25">
      <c r="A323" s="1">
        <v>44605</v>
      </c>
      <c r="B323">
        <v>48</v>
      </c>
      <c r="C323">
        <v>33</v>
      </c>
      <c r="D323">
        <v>950</v>
      </c>
      <c r="E323">
        <v>960</v>
      </c>
      <c r="F323">
        <v>7665</v>
      </c>
      <c r="G323">
        <v>-15</v>
      </c>
      <c r="H323">
        <v>-1</v>
      </c>
      <c r="I323">
        <v>0.98958333333333404</v>
      </c>
      <c r="J323" t="s">
        <v>283</v>
      </c>
      <c r="K323">
        <v>2022</v>
      </c>
    </row>
    <row r="324" spans="1:11" x14ac:dyDescent="0.25">
      <c r="A324" s="1">
        <v>44604</v>
      </c>
      <c r="B324">
        <v>25</v>
      </c>
      <c r="C324">
        <v>16</v>
      </c>
      <c r="D324">
        <v>935</v>
      </c>
      <c r="E324">
        <v>960</v>
      </c>
      <c r="F324">
        <v>7665</v>
      </c>
      <c r="G324">
        <v>-9</v>
      </c>
      <c r="H324">
        <v>-1</v>
      </c>
      <c r="I324">
        <v>0.97395833333333404</v>
      </c>
      <c r="J324" t="s">
        <v>283</v>
      </c>
      <c r="K324">
        <v>2022</v>
      </c>
    </row>
    <row r="325" spans="1:11" x14ac:dyDescent="0.25">
      <c r="A325" s="1">
        <v>44603</v>
      </c>
      <c r="B325">
        <v>53</v>
      </c>
      <c r="C325">
        <v>101</v>
      </c>
      <c r="D325">
        <v>926</v>
      </c>
      <c r="E325">
        <v>960</v>
      </c>
      <c r="F325">
        <v>7665</v>
      </c>
      <c r="G325">
        <v>48</v>
      </c>
      <c r="H325">
        <v>1</v>
      </c>
      <c r="I325">
        <v>0.96458333333333302</v>
      </c>
      <c r="J325" t="s">
        <v>283</v>
      </c>
      <c r="K325">
        <v>2022</v>
      </c>
    </row>
    <row r="326" spans="1:11" x14ac:dyDescent="0.25">
      <c r="A326" s="1">
        <v>44602</v>
      </c>
      <c r="B326">
        <v>65</v>
      </c>
      <c r="C326">
        <v>61</v>
      </c>
      <c r="D326">
        <v>974</v>
      </c>
      <c r="E326">
        <v>960</v>
      </c>
      <c r="F326">
        <v>7665</v>
      </c>
      <c r="G326">
        <v>-4</v>
      </c>
      <c r="H326">
        <v>-1</v>
      </c>
      <c r="I326">
        <v>1.0145833333333301</v>
      </c>
      <c r="J326" t="s">
        <v>283</v>
      </c>
      <c r="K326">
        <v>2022</v>
      </c>
    </row>
    <row r="327" spans="1:11" x14ac:dyDescent="0.25">
      <c r="A327" s="1">
        <v>44601</v>
      </c>
      <c r="B327">
        <v>20</v>
      </c>
      <c r="C327">
        <v>19</v>
      </c>
      <c r="D327">
        <v>970</v>
      </c>
      <c r="E327">
        <v>960</v>
      </c>
      <c r="F327">
        <v>7665</v>
      </c>
      <c r="G327">
        <v>-1</v>
      </c>
      <c r="H327">
        <v>-1</v>
      </c>
      <c r="I327">
        <v>1.0104166666666701</v>
      </c>
      <c r="J327" t="s">
        <v>283</v>
      </c>
      <c r="K327">
        <v>2022</v>
      </c>
    </row>
    <row r="328" spans="1:11" x14ac:dyDescent="0.25">
      <c r="A328" s="1">
        <v>44600</v>
      </c>
      <c r="B328">
        <v>22</v>
      </c>
      <c r="C328">
        <v>19</v>
      </c>
      <c r="D328">
        <v>969</v>
      </c>
      <c r="E328">
        <v>960</v>
      </c>
      <c r="F328">
        <v>7665</v>
      </c>
      <c r="G328">
        <v>-3</v>
      </c>
      <c r="H328">
        <v>-1</v>
      </c>
      <c r="I328">
        <v>1.0093749999999999</v>
      </c>
      <c r="J328" t="s">
        <v>283</v>
      </c>
      <c r="K328">
        <v>2022</v>
      </c>
    </row>
    <row r="329" spans="1:11" x14ac:dyDescent="0.25">
      <c r="A329" s="1">
        <v>44599</v>
      </c>
      <c r="B329">
        <v>73</v>
      </c>
      <c r="C329">
        <v>64</v>
      </c>
      <c r="D329">
        <v>966</v>
      </c>
      <c r="E329">
        <v>960</v>
      </c>
      <c r="F329">
        <v>7665</v>
      </c>
      <c r="G329">
        <v>-9</v>
      </c>
      <c r="H329">
        <v>-1</v>
      </c>
      <c r="I329">
        <v>1.0062500000000001</v>
      </c>
      <c r="J329" t="s">
        <v>283</v>
      </c>
      <c r="K329">
        <v>2022</v>
      </c>
    </row>
    <row r="330" spans="1:11" x14ac:dyDescent="0.25">
      <c r="A330" s="1">
        <v>44598</v>
      </c>
      <c r="B330">
        <v>19</v>
      </c>
      <c r="C330">
        <v>12</v>
      </c>
      <c r="D330">
        <v>957</v>
      </c>
      <c r="E330">
        <v>960</v>
      </c>
      <c r="F330">
        <v>7665</v>
      </c>
      <c r="G330">
        <v>-7</v>
      </c>
      <c r="H330">
        <v>-1</v>
      </c>
      <c r="I330">
        <v>0.99687499999999996</v>
      </c>
      <c r="J330" t="s">
        <v>283</v>
      </c>
      <c r="K330">
        <v>2022</v>
      </c>
    </row>
    <row r="331" spans="1:11" x14ac:dyDescent="0.25">
      <c r="A331" s="1">
        <v>44597</v>
      </c>
      <c r="B331">
        <v>46</v>
      </c>
      <c r="C331">
        <v>34</v>
      </c>
      <c r="D331">
        <v>950</v>
      </c>
      <c r="E331">
        <v>960</v>
      </c>
      <c r="F331">
        <v>7665</v>
      </c>
      <c r="G331">
        <v>-12</v>
      </c>
      <c r="H331">
        <v>-1</v>
      </c>
      <c r="I331">
        <v>0.98958333333333404</v>
      </c>
      <c r="J331" t="s">
        <v>283</v>
      </c>
      <c r="K331">
        <v>2022</v>
      </c>
    </row>
    <row r="332" spans="1:11" x14ac:dyDescent="0.25">
      <c r="A332" s="1">
        <v>44596</v>
      </c>
      <c r="B332">
        <v>61</v>
      </c>
      <c r="C332">
        <v>118</v>
      </c>
      <c r="D332">
        <v>938</v>
      </c>
      <c r="E332">
        <v>960</v>
      </c>
      <c r="F332">
        <v>7665</v>
      </c>
      <c r="G332">
        <v>57</v>
      </c>
      <c r="H332">
        <v>1</v>
      </c>
      <c r="I332">
        <v>0.97708333333333297</v>
      </c>
      <c r="J332" t="s">
        <v>283</v>
      </c>
      <c r="K332">
        <v>2022</v>
      </c>
    </row>
    <row r="333" spans="1:11" x14ac:dyDescent="0.25">
      <c r="A333" s="1">
        <v>44595</v>
      </c>
      <c r="B333">
        <v>19</v>
      </c>
      <c r="C333">
        <v>19</v>
      </c>
      <c r="D333">
        <v>995</v>
      </c>
      <c r="E333">
        <v>960</v>
      </c>
      <c r="F333">
        <v>7665</v>
      </c>
      <c r="G333">
        <v>0</v>
      </c>
      <c r="H333">
        <v>0</v>
      </c>
      <c r="I333">
        <v>1.0364583333333299</v>
      </c>
      <c r="J333" t="s">
        <v>283</v>
      </c>
      <c r="K333">
        <v>2022</v>
      </c>
    </row>
    <row r="334" spans="1:11" x14ac:dyDescent="0.25">
      <c r="A334" s="1">
        <v>44594</v>
      </c>
      <c r="B334">
        <v>63</v>
      </c>
      <c r="C334">
        <v>52</v>
      </c>
      <c r="D334">
        <v>995</v>
      </c>
      <c r="E334">
        <v>960</v>
      </c>
      <c r="F334">
        <v>7665</v>
      </c>
      <c r="G334">
        <v>-11</v>
      </c>
      <c r="H334">
        <v>-1</v>
      </c>
      <c r="I334">
        <v>1.0364583333333299</v>
      </c>
      <c r="J334" t="s">
        <v>283</v>
      </c>
      <c r="K334">
        <v>2022</v>
      </c>
    </row>
    <row r="335" spans="1:11" x14ac:dyDescent="0.25">
      <c r="A335" s="1">
        <v>44593</v>
      </c>
      <c r="B335">
        <v>40</v>
      </c>
      <c r="C335">
        <v>33</v>
      </c>
      <c r="D335">
        <v>984</v>
      </c>
      <c r="E335">
        <v>960</v>
      </c>
      <c r="F335">
        <v>7665</v>
      </c>
      <c r="G335">
        <v>-7</v>
      </c>
      <c r="H335">
        <v>-1</v>
      </c>
      <c r="I335">
        <v>1.0249999999999999</v>
      </c>
      <c r="J335" t="s">
        <v>283</v>
      </c>
      <c r="K335">
        <v>2022</v>
      </c>
    </row>
    <row r="336" spans="1:11" x14ac:dyDescent="0.25">
      <c r="A336" s="1">
        <v>44592</v>
      </c>
      <c r="B336">
        <v>91</v>
      </c>
      <c r="C336">
        <v>89</v>
      </c>
      <c r="D336">
        <v>977</v>
      </c>
      <c r="E336">
        <v>960</v>
      </c>
      <c r="F336">
        <v>7665</v>
      </c>
      <c r="G336">
        <v>-2</v>
      </c>
      <c r="H336">
        <v>-1</v>
      </c>
      <c r="I336">
        <v>1.0177083333333301</v>
      </c>
      <c r="J336" t="s">
        <v>284</v>
      </c>
      <c r="K336">
        <v>2022</v>
      </c>
    </row>
    <row r="337" spans="1:11" x14ac:dyDescent="0.25">
      <c r="A337" s="1">
        <v>44591</v>
      </c>
      <c r="B337">
        <v>38</v>
      </c>
      <c r="C337">
        <v>29</v>
      </c>
      <c r="D337">
        <v>975</v>
      </c>
      <c r="E337">
        <v>960</v>
      </c>
      <c r="F337">
        <v>7665</v>
      </c>
      <c r="G337">
        <v>-9</v>
      </c>
      <c r="H337">
        <v>-1</v>
      </c>
      <c r="I337">
        <v>1.015625</v>
      </c>
      <c r="J337" t="s">
        <v>284</v>
      </c>
      <c r="K337">
        <v>2022</v>
      </c>
    </row>
    <row r="338" spans="1:11" x14ac:dyDescent="0.25">
      <c r="A338" s="1">
        <v>44590</v>
      </c>
      <c r="B338">
        <v>22</v>
      </c>
      <c r="C338">
        <v>17</v>
      </c>
      <c r="D338">
        <v>966</v>
      </c>
      <c r="E338">
        <v>960</v>
      </c>
      <c r="F338">
        <v>7665</v>
      </c>
      <c r="G338">
        <v>-5</v>
      </c>
      <c r="H338">
        <v>-1</v>
      </c>
      <c r="I338">
        <v>1.0062500000000001</v>
      </c>
      <c r="J338" t="s">
        <v>284</v>
      </c>
      <c r="K338">
        <v>2022</v>
      </c>
    </row>
    <row r="339" spans="1:11" x14ac:dyDescent="0.25">
      <c r="A339" s="1">
        <v>44589</v>
      </c>
      <c r="B339">
        <v>42</v>
      </c>
      <c r="C339">
        <v>76</v>
      </c>
      <c r="D339">
        <v>961</v>
      </c>
      <c r="E339">
        <v>960</v>
      </c>
      <c r="F339">
        <v>7665</v>
      </c>
      <c r="G339">
        <v>34</v>
      </c>
      <c r="H339">
        <v>1</v>
      </c>
      <c r="I339">
        <v>1.0010416666666699</v>
      </c>
      <c r="J339" t="s">
        <v>284</v>
      </c>
      <c r="K339">
        <v>2022</v>
      </c>
    </row>
    <row r="340" spans="1:11" x14ac:dyDescent="0.25">
      <c r="A340" s="1">
        <v>44588</v>
      </c>
      <c r="B340">
        <v>48</v>
      </c>
      <c r="C340">
        <v>41</v>
      </c>
      <c r="D340">
        <v>995</v>
      </c>
      <c r="E340">
        <v>960</v>
      </c>
      <c r="F340">
        <v>7665</v>
      </c>
      <c r="G340">
        <v>-7</v>
      </c>
      <c r="H340">
        <v>-1</v>
      </c>
      <c r="I340">
        <v>1.0364583333333299</v>
      </c>
      <c r="J340" t="s">
        <v>284</v>
      </c>
      <c r="K340">
        <v>2022</v>
      </c>
    </row>
    <row r="341" spans="1:11" x14ac:dyDescent="0.25">
      <c r="A341" s="1">
        <v>44587</v>
      </c>
      <c r="B341">
        <v>21</v>
      </c>
      <c r="C341">
        <v>21</v>
      </c>
      <c r="D341">
        <v>988</v>
      </c>
      <c r="E341">
        <v>960</v>
      </c>
      <c r="F341">
        <v>7665</v>
      </c>
      <c r="G341">
        <v>0</v>
      </c>
      <c r="H341">
        <v>0</v>
      </c>
      <c r="I341">
        <v>1.0291666666666699</v>
      </c>
      <c r="J341" t="s">
        <v>284</v>
      </c>
      <c r="K341">
        <v>2022</v>
      </c>
    </row>
    <row r="342" spans="1:11" x14ac:dyDescent="0.25">
      <c r="A342" s="1">
        <v>44586</v>
      </c>
      <c r="B342">
        <v>42</v>
      </c>
      <c r="C342">
        <v>35</v>
      </c>
      <c r="D342">
        <v>988</v>
      </c>
      <c r="E342">
        <v>960</v>
      </c>
      <c r="F342">
        <v>7665</v>
      </c>
      <c r="G342">
        <v>-7</v>
      </c>
      <c r="H342">
        <v>-1</v>
      </c>
      <c r="I342">
        <v>1.0291666666666699</v>
      </c>
      <c r="J342" t="s">
        <v>284</v>
      </c>
      <c r="K342">
        <v>2022</v>
      </c>
    </row>
    <row r="343" spans="1:11" x14ac:dyDescent="0.25">
      <c r="A343" s="1">
        <v>44585</v>
      </c>
      <c r="B343">
        <v>51</v>
      </c>
      <c r="C343">
        <v>43</v>
      </c>
      <c r="D343">
        <v>981</v>
      </c>
      <c r="E343">
        <v>960</v>
      </c>
      <c r="F343">
        <v>7665</v>
      </c>
      <c r="G343">
        <v>-8</v>
      </c>
      <c r="H343">
        <v>-1</v>
      </c>
      <c r="I343">
        <v>1.0218750000000001</v>
      </c>
      <c r="J343" t="s">
        <v>284</v>
      </c>
      <c r="K343">
        <v>2022</v>
      </c>
    </row>
    <row r="344" spans="1:11" x14ac:dyDescent="0.25">
      <c r="A344" s="1">
        <v>44584</v>
      </c>
      <c r="B344">
        <v>32</v>
      </c>
      <c r="C344">
        <v>24</v>
      </c>
      <c r="D344">
        <v>973</v>
      </c>
      <c r="E344">
        <v>960</v>
      </c>
      <c r="F344">
        <v>7665</v>
      </c>
      <c r="G344">
        <v>-8</v>
      </c>
      <c r="H344">
        <v>-1</v>
      </c>
      <c r="I344">
        <v>1.0135416666666699</v>
      </c>
      <c r="J344" t="s">
        <v>284</v>
      </c>
      <c r="K344">
        <v>2022</v>
      </c>
    </row>
    <row r="345" spans="1:11" x14ac:dyDescent="0.25">
      <c r="A345" s="1">
        <v>44583</v>
      </c>
      <c r="B345">
        <v>14</v>
      </c>
      <c r="C345">
        <v>9</v>
      </c>
      <c r="D345">
        <v>965</v>
      </c>
      <c r="E345">
        <v>960</v>
      </c>
      <c r="F345">
        <v>7665</v>
      </c>
      <c r="G345">
        <v>-5</v>
      </c>
      <c r="H345">
        <v>-1</v>
      </c>
      <c r="I345">
        <v>1.0052083333333299</v>
      </c>
      <c r="J345" t="s">
        <v>284</v>
      </c>
      <c r="K345">
        <v>2022</v>
      </c>
    </row>
    <row r="346" spans="1:11" x14ac:dyDescent="0.25">
      <c r="A346" s="1">
        <v>44582</v>
      </c>
      <c r="B346">
        <v>39</v>
      </c>
      <c r="C346">
        <v>71</v>
      </c>
      <c r="D346">
        <v>960</v>
      </c>
      <c r="E346">
        <v>960</v>
      </c>
      <c r="F346">
        <v>7665</v>
      </c>
      <c r="G346">
        <v>32</v>
      </c>
      <c r="H346">
        <v>1</v>
      </c>
      <c r="I346">
        <v>1</v>
      </c>
      <c r="J346" t="s">
        <v>284</v>
      </c>
      <c r="K346">
        <v>2022</v>
      </c>
    </row>
    <row r="347" spans="1:11" x14ac:dyDescent="0.25">
      <c r="A347" s="1">
        <v>44581</v>
      </c>
      <c r="B347">
        <v>64</v>
      </c>
      <c r="C347">
        <v>56</v>
      </c>
      <c r="D347">
        <v>992</v>
      </c>
      <c r="E347">
        <v>960</v>
      </c>
      <c r="F347">
        <v>7665</v>
      </c>
      <c r="G347">
        <v>-8</v>
      </c>
      <c r="H347">
        <v>-1</v>
      </c>
      <c r="I347">
        <v>1.0333333333333301</v>
      </c>
      <c r="J347" t="s">
        <v>284</v>
      </c>
      <c r="K347">
        <v>2022</v>
      </c>
    </row>
    <row r="348" spans="1:11" x14ac:dyDescent="0.25">
      <c r="A348" s="1">
        <v>44580</v>
      </c>
      <c r="B348">
        <v>53</v>
      </c>
      <c r="C348">
        <v>45</v>
      </c>
      <c r="D348">
        <v>984</v>
      </c>
      <c r="E348">
        <v>960</v>
      </c>
      <c r="F348">
        <v>7665</v>
      </c>
      <c r="G348">
        <v>-8</v>
      </c>
      <c r="H348">
        <v>-1</v>
      </c>
      <c r="I348">
        <v>1.0249999999999999</v>
      </c>
      <c r="J348" t="s">
        <v>284</v>
      </c>
      <c r="K348">
        <v>2022</v>
      </c>
    </row>
    <row r="349" spans="1:11" x14ac:dyDescent="0.25">
      <c r="A349" s="1">
        <v>44579</v>
      </c>
      <c r="B349">
        <v>31</v>
      </c>
      <c r="C349">
        <v>29</v>
      </c>
      <c r="D349">
        <v>976</v>
      </c>
      <c r="E349">
        <v>960</v>
      </c>
      <c r="F349">
        <v>7665</v>
      </c>
      <c r="G349">
        <v>-2</v>
      </c>
      <c r="H349">
        <v>-1</v>
      </c>
      <c r="I349">
        <v>1.0166666666666699</v>
      </c>
      <c r="J349" t="s">
        <v>284</v>
      </c>
      <c r="K349">
        <v>2022</v>
      </c>
    </row>
    <row r="350" spans="1:11" x14ac:dyDescent="0.25">
      <c r="A350" s="1">
        <v>44578</v>
      </c>
      <c r="B350">
        <v>45</v>
      </c>
      <c r="C350">
        <v>44</v>
      </c>
      <c r="D350">
        <v>974</v>
      </c>
      <c r="E350">
        <v>960</v>
      </c>
      <c r="F350">
        <v>7665</v>
      </c>
      <c r="G350">
        <v>-1</v>
      </c>
      <c r="H350">
        <v>-1</v>
      </c>
      <c r="I350">
        <v>1.0145833333333301</v>
      </c>
      <c r="J350" t="s">
        <v>284</v>
      </c>
      <c r="K350">
        <v>2022</v>
      </c>
    </row>
    <row r="351" spans="1:11" x14ac:dyDescent="0.25">
      <c r="A351" s="1">
        <v>44577</v>
      </c>
      <c r="B351">
        <v>26</v>
      </c>
      <c r="C351">
        <v>16</v>
      </c>
      <c r="D351">
        <v>973</v>
      </c>
      <c r="E351">
        <v>960</v>
      </c>
      <c r="F351">
        <v>7665</v>
      </c>
      <c r="G351">
        <v>-10</v>
      </c>
      <c r="H351">
        <v>-1</v>
      </c>
      <c r="I351">
        <v>1.0135416666666699</v>
      </c>
      <c r="J351" t="s">
        <v>284</v>
      </c>
      <c r="K351">
        <v>2022</v>
      </c>
    </row>
    <row r="352" spans="1:11" x14ac:dyDescent="0.25">
      <c r="A352" s="1">
        <v>44576</v>
      </c>
      <c r="B352">
        <v>13</v>
      </c>
      <c r="C352">
        <v>10</v>
      </c>
      <c r="D352">
        <v>963</v>
      </c>
      <c r="E352">
        <v>960</v>
      </c>
      <c r="F352">
        <v>7665</v>
      </c>
      <c r="G352">
        <v>-3</v>
      </c>
      <c r="H352">
        <v>-1</v>
      </c>
      <c r="I352">
        <v>1.003125</v>
      </c>
      <c r="J352" t="s">
        <v>284</v>
      </c>
      <c r="K352">
        <v>2022</v>
      </c>
    </row>
    <row r="353" spans="1:11" x14ac:dyDescent="0.25">
      <c r="A353" s="1">
        <v>44575</v>
      </c>
      <c r="B353">
        <v>47</v>
      </c>
      <c r="C353">
        <v>88</v>
      </c>
      <c r="D353">
        <v>960</v>
      </c>
      <c r="E353">
        <v>960</v>
      </c>
      <c r="F353">
        <v>7665</v>
      </c>
      <c r="G353">
        <v>41</v>
      </c>
      <c r="H353">
        <v>1</v>
      </c>
      <c r="I353">
        <v>1</v>
      </c>
      <c r="J353" t="s">
        <v>284</v>
      </c>
      <c r="K353">
        <v>2022</v>
      </c>
    </row>
    <row r="354" spans="1:11" x14ac:dyDescent="0.25">
      <c r="A354" s="1">
        <v>44574</v>
      </c>
      <c r="B354">
        <v>60</v>
      </c>
      <c r="C354">
        <v>54</v>
      </c>
      <c r="D354">
        <v>1001</v>
      </c>
      <c r="E354">
        <v>960</v>
      </c>
      <c r="F354">
        <v>7665</v>
      </c>
      <c r="G354">
        <v>-6</v>
      </c>
      <c r="H354">
        <v>-1</v>
      </c>
      <c r="I354">
        <v>1.04270833333333</v>
      </c>
      <c r="J354" t="s">
        <v>284</v>
      </c>
      <c r="K354">
        <v>2022</v>
      </c>
    </row>
    <row r="355" spans="1:11" x14ac:dyDescent="0.25">
      <c r="A355" s="1">
        <v>44573</v>
      </c>
      <c r="B355">
        <v>49</v>
      </c>
      <c r="C355">
        <v>42</v>
      </c>
      <c r="D355">
        <v>995</v>
      </c>
      <c r="E355">
        <v>960</v>
      </c>
      <c r="F355">
        <v>7665</v>
      </c>
      <c r="G355">
        <v>-7</v>
      </c>
      <c r="H355">
        <v>-1</v>
      </c>
      <c r="I355">
        <v>1.0364583333333299</v>
      </c>
      <c r="J355" t="s">
        <v>284</v>
      </c>
      <c r="K355">
        <v>2022</v>
      </c>
    </row>
    <row r="356" spans="1:11" x14ac:dyDescent="0.25">
      <c r="A356" s="1">
        <v>44572</v>
      </c>
      <c r="B356">
        <v>61</v>
      </c>
      <c r="C356">
        <v>51</v>
      </c>
      <c r="D356">
        <v>988</v>
      </c>
      <c r="E356">
        <v>960</v>
      </c>
      <c r="F356">
        <v>7665</v>
      </c>
      <c r="G356">
        <v>-10</v>
      </c>
      <c r="H356">
        <v>-1</v>
      </c>
      <c r="I356">
        <v>1.0291666666666699</v>
      </c>
      <c r="J356" t="s">
        <v>284</v>
      </c>
      <c r="K356">
        <v>2022</v>
      </c>
    </row>
    <row r="357" spans="1:11" x14ac:dyDescent="0.25">
      <c r="A357" s="1">
        <v>44571</v>
      </c>
      <c r="B357">
        <v>96</v>
      </c>
      <c r="C357">
        <v>96</v>
      </c>
      <c r="D357">
        <v>978</v>
      </c>
      <c r="E357">
        <v>960</v>
      </c>
      <c r="F357">
        <v>7665</v>
      </c>
      <c r="G357">
        <v>0</v>
      </c>
      <c r="H357">
        <v>0</v>
      </c>
      <c r="I357">
        <v>1.01875</v>
      </c>
      <c r="J357" t="s">
        <v>284</v>
      </c>
      <c r="K357">
        <v>2022</v>
      </c>
    </row>
    <row r="358" spans="1:11" x14ac:dyDescent="0.25">
      <c r="A358" s="1">
        <v>44570</v>
      </c>
      <c r="B358">
        <v>43</v>
      </c>
      <c r="C358">
        <v>28</v>
      </c>
      <c r="D358">
        <v>978</v>
      </c>
      <c r="E358">
        <v>960</v>
      </c>
      <c r="F358">
        <v>7665</v>
      </c>
      <c r="G358">
        <v>-15</v>
      </c>
      <c r="H358">
        <v>-1</v>
      </c>
      <c r="I358">
        <v>1.01875</v>
      </c>
      <c r="J358" t="s">
        <v>284</v>
      </c>
      <c r="K358">
        <v>2022</v>
      </c>
    </row>
    <row r="359" spans="1:11" x14ac:dyDescent="0.25">
      <c r="A359" s="1">
        <v>44569</v>
      </c>
      <c r="B359">
        <v>29</v>
      </c>
      <c r="C359">
        <v>19</v>
      </c>
      <c r="D359">
        <v>963</v>
      </c>
      <c r="E359">
        <v>960</v>
      </c>
      <c r="F359">
        <v>7665</v>
      </c>
      <c r="G359">
        <v>-10</v>
      </c>
      <c r="H359">
        <v>-1</v>
      </c>
      <c r="I359">
        <v>1.003125</v>
      </c>
      <c r="J359" t="s">
        <v>284</v>
      </c>
      <c r="K359">
        <v>2022</v>
      </c>
    </row>
    <row r="360" spans="1:11" x14ac:dyDescent="0.25">
      <c r="A360" s="1">
        <v>44568</v>
      </c>
      <c r="B360">
        <v>34</v>
      </c>
      <c r="C360">
        <v>56</v>
      </c>
      <c r="D360">
        <v>953</v>
      </c>
      <c r="E360">
        <v>960</v>
      </c>
      <c r="F360">
        <v>7665</v>
      </c>
      <c r="G360">
        <v>22</v>
      </c>
      <c r="H360">
        <v>1</v>
      </c>
      <c r="I360">
        <v>0.99270833333333297</v>
      </c>
      <c r="J360" t="s">
        <v>284</v>
      </c>
      <c r="K360">
        <v>2022</v>
      </c>
    </row>
    <row r="361" spans="1:11" x14ac:dyDescent="0.25">
      <c r="A361" s="1">
        <v>44567</v>
      </c>
      <c r="B361">
        <v>47</v>
      </c>
      <c r="C361">
        <v>46</v>
      </c>
      <c r="D361">
        <v>975</v>
      </c>
      <c r="E361">
        <v>960</v>
      </c>
      <c r="F361">
        <v>7665</v>
      </c>
      <c r="G361">
        <v>-1</v>
      </c>
      <c r="H361">
        <v>-1</v>
      </c>
      <c r="I361">
        <v>1.015625</v>
      </c>
      <c r="J361" t="s">
        <v>284</v>
      </c>
      <c r="K361">
        <v>2022</v>
      </c>
    </row>
    <row r="362" spans="1:11" x14ac:dyDescent="0.25">
      <c r="A362" s="1">
        <v>44566</v>
      </c>
      <c r="B362">
        <v>38</v>
      </c>
      <c r="C362">
        <v>38</v>
      </c>
      <c r="D362">
        <v>974</v>
      </c>
      <c r="E362">
        <v>960</v>
      </c>
      <c r="F362">
        <v>7665</v>
      </c>
      <c r="G362">
        <v>0</v>
      </c>
      <c r="H362">
        <v>0</v>
      </c>
      <c r="I362">
        <v>1.0145833333333301</v>
      </c>
      <c r="J362" t="s">
        <v>284</v>
      </c>
      <c r="K362">
        <v>2022</v>
      </c>
    </row>
    <row r="363" spans="1:11" x14ac:dyDescent="0.25">
      <c r="A363" s="1">
        <v>44565</v>
      </c>
      <c r="B363">
        <v>37</v>
      </c>
      <c r="C363">
        <v>35</v>
      </c>
      <c r="D363">
        <v>974</v>
      </c>
      <c r="E363">
        <v>960</v>
      </c>
      <c r="F363">
        <v>7665</v>
      </c>
      <c r="G363">
        <v>-2</v>
      </c>
      <c r="H363">
        <v>-1</v>
      </c>
      <c r="I363">
        <v>1.0145833333333301</v>
      </c>
      <c r="J363" t="s">
        <v>284</v>
      </c>
      <c r="K363">
        <v>2022</v>
      </c>
    </row>
    <row r="364" spans="1:11" x14ac:dyDescent="0.25">
      <c r="A364" s="1">
        <v>44564</v>
      </c>
      <c r="B364">
        <v>85</v>
      </c>
      <c r="C364">
        <v>80</v>
      </c>
      <c r="D364">
        <v>972</v>
      </c>
      <c r="E364">
        <v>960</v>
      </c>
      <c r="F364">
        <v>7665</v>
      </c>
      <c r="G364">
        <v>-5</v>
      </c>
      <c r="H364">
        <v>-1</v>
      </c>
      <c r="I364">
        <v>1.0125</v>
      </c>
      <c r="J364" t="s">
        <v>284</v>
      </c>
      <c r="K364">
        <v>2022</v>
      </c>
    </row>
    <row r="365" spans="1:11" x14ac:dyDescent="0.25">
      <c r="A365" s="1">
        <v>44563</v>
      </c>
      <c r="B365">
        <v>12</v>
      </c>
      <c r="C365">
        <v>9</v>
      </c>
      <c r="D365">
        <v>967</v>
      </c>
      <c r="E365">
        <v>960</v>
      </c>
      <c r="F365">
        <v>7665</v>
      </c>
      <c r="G365">
        <v>-3</v>
      </c>
      <c r="H365">
        <v>-1</v>
      </c>
      <c r="I365">
        <v>1.00729166666667</v>
      </c>
      <c r="J365" t="s">
        <v>284</v>
      </c>
      <c r="K365">
        <v>2022</v>
      </c>
    </row>
    <row r="366" spans="1:11" x14ac:dyDescent="0.25">
      <c r="A366" s="1">
        <v>44562</v>
      </c>
      <c r="B366">
        <v>33</v>
      </c>
      <c r="C366">
        <v>25</v>
      </c>
      <c r="D366">
        <v>964</v>
      </c>
      <c r="E366">
        <v>960</v>
      </c>
      <c r="F366">
        <v>7665</v>
      </c>
      <c r="G366">
        <v>-8</v>
      </c>
      <c r="H366">
        <v>-1</v>
      </c>
      <c r="I366">
        <v>1.00416666666667</v>
      </c>
      <c r="J366" t="s">
        <v>284</v>
      </c>
      <c r="K366">
        <v>2022</v>
      </c>
    </row>
    <row r="367" spans="1:11" x14ac:dyDescent="0.25">
      <c r="A367" s="1">
        <v>44561</v>
      </c>
      <c r="B367">
        <v>29</v>
      </c>
      <c r="C367">
        <v>54</v>
      </c>
      <c r="D367">
        <v>956</v>
      </c>
      <c r="E367">
        <v>960</v>
      </c>
      <c r="F367">
        <v>7665</v>
      </c>
      <c r="G367">
        <v>25</v>
      </c>
      <c r="H367">
        <v>1</v>
      </c>
      <c r="I367">
        <v>0.99583333333333302</v>
      </c>
      <c r="J367" t="s">
        <v>273</v>
      </c>
      <c r="K367">
        <v>2021</v>
      </c>
    </row>
    <row r="368" spans="1:11" x14ac:dyDescent="0.25">
      <c r="A368" s="1">
        <v>44560</v>
      </c>
      <c r="B368">
        <v>60</v>
      </c>
      <c r="C368">
        <v>59</v>
      </c>
      <c r="D368">
        <v>981</v>
      </c>
      <c r="E368">
        <v>960</v>
      </c>
      <c r="F368">
        <v>7665</v>
      </c>
      <c r="G368">
        <v>-1</v>
      </c>
      <c r="H368">
        <v>-1</v>
      </c>
      <c r="I368">
        <v>1.0218750000000001</v>
      </c>
      <c r="J368" t="s">
        <v>273</v>
      </c>
      <c r="K368">
        <v>2021</v>
      </c>
    </row>
    <row r="369" spans="1:11" x14ac:dyDescent="0.25">
      <c r="A369" s="1">
        <v>44559</v>
      </c>
      <c r="B369">
        <v>49</v>
      </c>
      <c r="C369">
        <v>49</v>
      </c>
      <c r="D369">
        <v>980</v>
      </c>
      <c r="E369">
        <v>960</v>
      </c>
      <c r="F369">
        <v>7665</v>
      </c>
      <c r="G369">
        <v>0</v>
      </c>
      <c r="H369">
        <v>0</v>
      </c>
      <c r="I369">
        <v>1.0208333333333299</v>
      </c>
      <c r="J369" t="s">
        <v>273</v>
      </c>
      <c r="K369">
        <v>2021</v>
      </c>
    </row>
    <row r="370" spans="1:11" x14ac:dyDescent="0.25">
      <c r="A370" s="1">
        <v>44558</v>
      </c>
      <c r="B370">
        <v>52</v>
      </c>
      <c r="C370">
        <v>49</v>
      </c>
      <c r="D370">
        <v>980</v>
      </c>
      <c r="E370">
        <v>960</v>
      </c>
      <c r="F370">
        <v>7665</v>
      </c>
      <c r="G370">
        <v>-3</v>
      </c>
      <c r="H370">
        <v>-1</v>
      </c>
      <c r="I370">
        <v>1.0208333333333299</v>
      </c>
      <c r="J370" t="s">
        <v>273</v>
      </c>
      <c r="K370">
        <v>2021</v>
      </c>
    </row>
    <row r="371" spans="1:11" x14ac:dyDescent="0.25">
      <c r="A371" s="1">
        <v>44557</v>
      </c>
      <c r="B371">
        <v>25</v>
      </c>
      <c r="C371">
        <v>23</v>
      </c>
      <c r="D371">
        <v>977</v>
      </c>
      <c r="E371">
        <v>960</v>
      </c>
      <c r="F371">
        <v>7665</v>
      </c>
      <c r="G371">
        <v>-2</v>
      </c>
      <c r="H371">
        <v>-1</v>
      </c>
      <c r="I371">
        <v>1.0177083333333301</v>
      </c>
      <c r="J371" t="s">
        <v>273</v>
      </c>
      <c r="K371">
        <v>2021</v>
      </c>
    </row>
    <row r="372" spans="1:11" x14ac:dyDescent="0.25">
      <c r="A372" s="1">
        <v>44556</v>
      </c>
      <c r="B372">
        <v>38</v>
      </c>
      <c r="C372">
        <v>27</v>
      </c>
      <c r="D372">
        <v>975</v>
      </c>
      <c r="E372">
        <v>960</v>
      </c>
      <c r="F372">
        <v>7665</v>
      </c>
      <c r="G372">
        <v>-11</v>
      </c>
      <c r="H372">
        <v>-1</v>
      </c>
      <c r="I372">
        <v>1.015625</v>
      </c>
      <c r="J372" t="s">
        <v>273</v>
      </c>
      <c r="K372">
        <v>2021</v>
      </c>
    </row>
    <row r="373" spans="1:11" x14ac:dyDescent="0.25">
      <c r="A373" s="1">
        <v>44555</v>
      </c>
      <c r="B373">
        <v>31</v>
      </c>
      <c r="C373">
        <v>21</v>
      </c>
      <c r="D373">
        <v>964</v>
      </c>
      <c r="E373">
        <v>960</v>
      </c>
      <c r="F373">
        <v>7665</v>
      </c>
      <c r="G373">
        <v>-10</v>
      </c>
      <c r="H373">
        <v>-1</v>
      </c>
      <c r="I373">
        <v>1.00416666666667</v>
      </c>
      <c r="J373" t="s">
        <v>273</v>
      </c>
      <c r="K373">
        <v>2021</v>
      </c>
    </row>
    <row r="374" spans="1:11" x14ac:dyDescent="0.25">
      <c r="A374" s="1">
        <v>44554</v>
      </c>
      <c r="B374">
        <v>57</v>
      </c>
      <c r="C374">
        <v>96</v>
      </c>
      <c r="D374">
        <v>954</v>
      </c>
      <c r="E374">
        <v>960</v>
      </c>
      <c r="F374">
        <v>7665</v>
      </c>
      <c r="G374">
        <v>39</v>
      </c>
      <c r="H374">
        <v>1</v>
      </c>
      <c r="I374">
        <v>0.99375000000000002</v>
      </c>
      <c r="J374" t="s">
        <v>273</v>
      </c>
      <c r="K374">
        <v>2021</v>
      </c>
    </row>
    <row r="375" spans="1:11" x14ac:dyDescent="0.25">
      <c r="A375" s="1">
        <v>44553</v>
      </c>
      <c r="B375">
        <v>31</v>
      </c>
      <c r="C375">
        <v>31</v>
      </c>
      <c r="D375">
        <v>993</v>
      </c>
      <c r="E375">
        <v>960</v>
      </c>
      <c r="F375">
        <v>7665</v>
      </c>
      <c r="G375">
        <v>0</v>
      </c>
      <c r="H375">
        <v>0</v>
      </c>
      <c r="I375">
        <v>1.034375</v>
      </c>
      <c r="J375" t="s">
        <v>273</v>
      </c>
      <c r="K375">
        <v>2021</v>
      </c>
    </row>
    <row r="376" spans="1:11" x14ac:dyDescent="0.25">
      <c r="A376" s="1">
        <v>44552</v>
      </c>
      <c r="B376">
        <v>62</v>
      </c>
      <c r="C376">
        <v>53</v>
      </c>
      <c r="D376">
        <v>993</v>
      </c>
      <c r="E376">
        <v>960</v>
      </c>
      <c r="F376">
        <v>7665</v>
      </c>
      <c r="G376">
        <v>-9</v>
      </c>
      <c r="H376">
        <v>-1</v>
      </c>
      <c r="I376">
        <v>1.034375</v>
      </c>
      <c r="J376" t="s">
        <v>273</v>
      </c>
      <c r="K376">
        <v>2021</v>
      </c>
    </row>
    <row r="377" spans="1:11" x14ac:dyDescent="0.25">
      <c r="A377" s="1">
        <v>44551</v>
      </c>
      <c r="B377">
        <v>46</v>
      </c>
      <c r="C377">
        <v>38</v>
      </c>
      <c r="D377">
        <v>984</v>
      </c>
      <c r="E377">
        <v>960</v>
      </c>
      <c r="F377">
        <v>7665</v>
      </c>
      <c r="G377">
        <v>-8</v>
      </c>
      <c r="H377">
        <v>-1</v>
      </c>
      <c r="I377">
        <v>1.0249999999999999</v>
      </c>
      <c r="J377" t="s">
        <v>273</v>
      </c>
      <c r="K377">
        <v>2021</v>
      </c>
    </row>
    <row r="378" spans="1:11" x14ac:dyDescent="0.25">
      <c r="A378" s="1">
        <v>44550</v>
      </c>
      <c r="B378">
        <v>63</v>
      </c>
      <c r="C378">
        <v>58</v>
      </c>
      <c r="D378">
        <v>976</v>
      </c>
      <c r="E378">
        <v>960</v>
      </c>
      <c r="F378">
        <v>7665</v>
      </c>
      <c r="G378">
        <v>-5</v>
      </c>
      <c r="H378">
        <v>-1</v>
      </c>
      <c r="I378">
        <v>1.0166666666666699</v>
      </c>
      <c r="J378" t="s">
        <v>273</v>
      </c>
      <c r="K378">
        <v>2021</v>
      </c>
    </row>
    <row r="379" spans="1:11" x14ac:dyDescent="0.25">
      <c r="A379" s="1">
        <v>44549</v>
      </c>
      <c r="B379">
        <v>40</v>
      </c>
      <c r="C379">
        <v>26</v>
      </c>
      <c r="D379">
        <v>971</v>
      </c>
      <c r="E379">
        <v>960</v>
      </c>
      <c r="F379">
        <v>7665</v>
      </c>
      <c r="G379">
        <v>-14</v>
      </c>
      <c r="H379">
        <v>-1</v>
      </c>
      <c r="I379">
        <v>1.01145833333333</v>
      </c>
      <c r="J379" t="s">
        <v>273</v>
      </c>
      <c r="K379">
        <v>2021</v>
      </c>
    </row>
    <row r="380" spans="1:11" x14ac:dyDescent="0.25">
      <c r="A380" s="1">
        <v>44548</v>
      </c>
      <c r="B380">
        <v>33</v>
      </c>
      <c r="C380">
        <v>24</v>
      </c>
      <c r="D380">
        <v>957</v>
      </c>
      <c r="E380">
        <v>960</v>
      </c>
      <c r="F380">
        <v>7665</v>
      </c>
      <c r="G380">
        <v>-9</v>
      </c>
      <c r="H380">
        <v>-1</v>
      </c>
      <c r="I380">
        <v>0.99687499999999996</v>
      </c>
      <c r="J380" t="s">
        <v>273</v>
      </c>
      <c r="K380">
        <v>2021</v>
      </c>
    </row>
    <row r="381" spans="1:11" x14ac:dyDescent="0.25">
      <c r="A381" s="1">
        <v>44547</v>
      </c>
      <c r="B381">
        <v>16</v>
      </c>
      <c r="C381">
        <v>32</v>
      </c>
      <c r="D381">
        <v>948</v>
      </c>
      <c r="E381">
        <v>960</v>
      </c>
      <c r="F381">
        <v>7665</v>
      </c>
      <c r="G381">
        <v>16</v>
      </c>
      <c r="H381">
        <v>1</v>
      </c>
      <c r="I381">
        <v>0.98750000000000004</v>
      </c>
      <c r="J381" t="s">
        <v>273</v>
      </c>
      <c r="K381">
        <v>2021</v>
      </c>
    </row>
    <row r="382" spans="1:11" x14ac:dyDescent="0.25">
      <c r="A382" s="1">
        <v>44546</v>
      </c>
      <c r="B382">
        <v>56</v>
      </c>
      <c r="C382">
        <v>50</v>
      </c>
      <c r="D382">
        <v>964</v>
      </c>
      <c r="E382">
        <v>960</v>
      </c>
      <c r="F382">
        <v>7665</v>
      </c>
      <c r="G382">
        <v>-6</v>
      </c>
      <c r="H382">
        <v>-1</v>
      </c>
      <c r="I382">
        <v>1.00416666666667</v>
      </c>
      <c r="J382" t="s">
        <v>273</v>
      </c>
      <c r="K382">
        <v>2021</v>
      </c>
    </row>
    <row r="383" spans="1:11" x14ac:dyDescent="0.25">
      <c r="A383" s="1">
        <v>44545</v>
      </c>
      <c r="B383">
        <v>22</v>
      </c>
      <c r="C383">
        <v>21</v>
      </c>
      <c r="D383">
        <v>958</v>
      </c>
      <c r="E383">
        <v>960</v>
      </c>
      <c r="F383">
        <v>7665</v>
      </c>
      <c r="G383">
        <v>-1</v>
      </c>
      <c r="H383">
        <v>-1</v>
      </c>
      <c r="I383">
        <v>0.99791666666666701</v>
      </c>
      <c r="J383" t="s">
        <v>273</v>
      </c>
      <c r="K383">
        <v>2021</v>
      </c>
    </row>
    <row r="384" spans="1:11" x14ac:dyDescent="0.25">
      <c r="A384" s="1">
        <v>44544</v>
      </c>
      <c r="B384">
        <v>38</v>
      </c>
      <c r="C384">
        <v>34</v>
      </c>
      <c r="D384">
        <v>957</v>
      </c>
      <c r="E384">
        <v>960</v>
      </c>
      <c r="F384">
        <v>7665</v>
      </c>
      <c r="G384">
        <v>-4</v>
      </c>
      <c r="H384">
        <v>-1</v>
      </c>
      <c r="I384">
        <v>0.99687499999999996</v>
      </c>
      <c r="J384" t="s">
        <v>273</v>
      </c>
      <c r="K384">
        <v>2021</v>
      </c>
    </row>
    <row r="385" spans="1:11" x14ac:dyDescent="0.25">
      <c r="A385" s="1">
        <v>44543</v>
      </c>
      <c r="B385">
        <v>51</v>
      </c>
      <c r="C385">
        <v>51</v>
      </c>
      <c r="D385">
        <v>953</v>
      </c>
      <c r="E385">
        <v>960</v>
      </c>
      <c r="F385">
        <v>7665</v>
      </c>
      <c r="G385">
        <v>0</v>
      </c>
      <c r="H385">
        <v>0</v>
      </c>
      <c r="I385">
        <v>0.99270833333333297</v>
      </c>
      <c r="J385" t="s">
        <v>273</v>
      </c>
      <c r="K385">
        <v>2021</v>
      </c>
    </row>
    <row r="386" spans="1:11" x14ac:dyDescent="0.25">
      <c r="A386" s="1">
        <v>44542</v>
      </c>
      <c r="B386">
        <v>25</v>
      </c>
      <c r="C386">
        <v>17</v>
      </c>
      <c r="D386">
        <v>953</v>
      </c>
      <c r="E386">
        <v>960</v>
      </c>
      <c r="F386">
        <v>7665</v>
      </c>
      <c r="G386">
        <v>-8</v>
      </c>
      <c r="H386">
        <v>-1</v>
      </c>
      <c r="I386">
        <v>0.99270833333333297</v>
      </c>
      <c r="J386" t="s">
        <v>273</v>
      </c>
      <c r="K386">
        <v>2021</v>
      </c>
    </row>
    <row r="387" spans="1:11" x14ac:dyDescent="0.25">
      <c r="A387" s="1">
        <v>44541</v>
      </c>
      <c r="B387">
        <v>21</v>
      </c>
      <c r="C387">
        <v>14</v>
      </c>
      <c r="D387">
        <v>945</v>
      </c>
      <c r="E387">
        <v>960</v>
      </c>
      <c r="F387">
        <v>7665</v>
      </c>
      <c r="G387">
        <v>-7</v>
      </c>
      <c r="H387">
        <v>-1</v>
      </c>
      <c r="I387">
        <v>0.984375</v>
      </c>
      <c r="J387" t="s">
        <v>273</v>
      </c>
      <c r="K387">
        <v>2021</v>
      </c>
    </row>
    <row r="388" spans="1:11" x14ac:dyDescent="0.25">
      <c r="A388" s="1">
        <v>44540</v>
      </c>
      <c r="B388">
        <v>63</v>
      </c>
      <c r="C388">
        <v>103</v>
      </c>
      <c r="D388">
        <v>938</v>
      </c>
      <c r="E388">
        <v>960</v>
      </c>
      <c r="F388">
        <v>7665</v>
      </c>
      <c r="G388">
        <v>40</v>
      </c>
      <c r="H388">
        <v>1</v>
      </c>
      <c r="I388">
        <v>0.97708333333333297</v>
      </c>
      <c r="J388" t="s">
        <v>273</v>
      </c>
      <c r="K388">
        <v>2021</v>
      </c>
    </row>
    <row r="389" spans="1:11" x14ac:dyDescent="0.25">
      <c r="A389" s="1">
        <v>44539</v>
      </c>
      <c r="B389">
        <v>59</v>
      </c>
      <c r="C389">
        <v>54</v>
      </c>
      <c r="D389">
        <v>978</v>
      </c>
      <c r="E389">
        <v>960</v>
      </c>
      <c r="F389">
        <v>7665</v>
      </c>
      <c r="G389">
        <v>-5</v>
      </c>
      <c r="H389">
        <v>-1</v>
      </c>
      <c r="I389">
        <v>1.01875</v>
      </c>
      <c r="J389" t="s">
        <v>273</v>
      </c>
      <c r="K389">
        <v>2021</v>
      </c>
    </row>
    <row r="390" spans="1:11" x14ac:dyDescent="0.25">
      <c r="A390" s="1">
        <v>44538</v>
      </c>
      <c r="B390">
        <v>19</v>
      </c>
      <c r="C390">
        <v>16</v>
      </c>
      <c r="D390">
        <v>973</v>
      </c>
      <c r="E390">
        <v>960</v>
      </c>
      <c r="F390">
        <v>7665</v>
      </c>
      <c r="G390">
        <v>-3</v>
      </c>
      <c r="H390">
        <v>-1</v>
      </c>
      <c r="I390">
        <v>1.0135416666666699</v>
      </c>
      <c r="J390" t="s">
        <v>273</v>
      </c>
      <c r="K390">
        <v>2021</v>
      </c>
    </row>
    <row r="391" spans="1:11" x14ac:dyDescent="0.25">
      <c r="A391" s="1">
        <v>44537</v>
      </c>
      <c r="B391">
        <v>41</v>
      </c>
      <c r="C391">
        <v>39</v>
      </c>
      <c r="D391">
        <v>970</v>
      </c>
      <c r="E391">
        <v>960</v>
      </c>
      <c r="F391">
        <v>7665</v>
      </c>
      <c r="G391">
        <v>-2</v>
      </c>
      <c r="H391">
        <v>-1</v>
      </c>
      <c r="I391">
        <v>1.0104166666666701</v>
      </c>
      <c r="J391" t="s">
        <v>273</v>
      </c>
      <c r="K391">
        <v>2021</v>
      </c>
    </row>
    <row r="392" spans="1:11" x14ac:dyDescent="0.25">
      <c r="A392" s="1">
        <v>44536</v>
      </c>
      <c r="B392">
        <v>36</v>
      </c>
      <c r="C392">
        <v>34</v>
      </c>
      <c r="D392">
        <v>968</v>
      </c>
      <c r="E392">
        <v>960</v>
      </c>
      <c r="F392">
        <v>7665</v>
      </c>
      <c r="G392">
        <v>-2</v>
      </c>
      <c r="H392">
        <v>-1</v>
      </c>
      <c r="I392">
        <v>1.00833333333333</v>
      </c>
      <c r="J392" t="s">
        <v>273</v>
      </c>
      <c r="K392">
        <v>2021</v>
      </c>
    </row>
    <row r="393" spans="1:11" x14ac:dyDescent="0.25">
      <c r="A393" s="1">
        <v>44535</v>
      </c>
      <c r="B393">
        <v>24</v>
      </c>
      <c r="C393">
        <v>17</v>
      </c>
      <c r="D393">
        <v>966</v>
      </c>
      <c r="E393">
        <v>960</v>
      </c>
      <c r="F393">
        <v>7665</v>
      </c>
      <c r="G393">
        <v>-7</v>
      </c>
      <c r="H393">
        <v>-1</v>
      </c>
      <c r="I393">
        <v>1.0062500000000001</v>
      </c>
      <c r="J393" t="s">
        <v>273</v>
      </c>
      <c r="K393">
        <v>2021</v>
      </c>
    </row>
    <row r="394" spans="1:11" x14ac:dyDescent="0.25">
      <c r="A394" s="1">
        <v>44534</v>
      </c>
      <c r="B394">
        <v>44</v>
      </c>
      <c r="C394">
        <v>30</v>
      </c>
      <c r="D394">
        <v>959</v>
      </c>
      <c r="E394">
        <v>960</v>
      </c>
      <c r="F394">
        <v>7665</v>
      </c>
      <c r="G394">
        <v>-14</v>
      </c>
      <c r="H394">
        <v>-1</v>
      </c>
      <c r="I394">
        <v>0.99895833333333295</v>
      </c>
      <c r="J394" t="s">
        <v>273</v>
      </c>
      <c r="K394">
        <v>2021</v>
      </c>
    </row>
    <row r="395" spans="1:11" x14ac:dyDescent="0.25">
      <c r="A395" s="1">
        <v>44533</v>
      </c>
      <c r="B395">
        <v>49</v>
      </c>
      <c r="C395">
        <v>90</v>
      </c>
      <c r="D395">
        <v>945</v>
      </c>
      <c r="E395">
        <v>960</v>
      </c>
      <c r="F395">
        <v>7665</v>
      </c>
      <c r="G395">
        <v>41</v>
      </c>
      <c r="H395">
        <v>1</v>
      </c>
      <c r="I395">
        <v>0.984375</v>
      </c>
      <c r="J395" t="s">
        <v>273</v>
      </c>
      <c r="K395">
        <v>2021</v>
      </c>
    </row>
    <row r="396" spans="1:11" x14ac:dyDescent="0.25">
      <c r="A396" s="1">
        <v>44532</v>
      </c>
      <c r="B396">
        <v>55</v>
      </c>
      <c r="C396">
        <v>55</v>
      </c>
      <c r="D396">
        <v>986</v>
      </c>
      <c r="E396">
        <v>960</v>
      </c>
      <c r="F396">
        <v>7665</v>
      </c>
      <c r="G396">
        <v>0</v>
      </c>
      <c r="H396">
        <v>0</v>
      </c>
      <c r="I396">
        <v>1.02708333333333</v>
      </c>
      <c r="J396" t="s">
        <v>273</v>
      </c>
      <c r="K396">
        <v>2021</v>
      </c>
    </row>
    <row r="397" spans="1:11" x14ac:dyDescent="0.25">
      <c r="A397" s="1">
        <v>44531</v>
      </c>
      <c r="B397">
        <v>40</v>
      </c>
      <c r="C397">
        <v>38</v>
      </c>
      <c r="D397">
        <v>986</v>
      </c>
      <c r="E397">
        <v>960</v>
      </c>
      <c r="F397">
        <v>7665</v>
      </c>
      <c r="G397">
        <v>-2</v>
      </c>
      <c r="H397">
        <v>-1</v>
      </c>
      <c r="I397">
        <v>1.02708333333333</v>
      </c>
      <c r="J397" t="s">
        <v>273</v>
      </c>
      <c r="K397">
        <v>2021</v>
      </c>
    </row>
    <row r="398" spans="1:11" x14ac:dyDescent="0.25">
      <c r="A398" s="1">
        <v>44530</v>
      </c>
      <c r="B398">
        <v>45</v>
      </c>
      <c r="C398">
        <v>43</v>
      </c>
      <c r="D398">
        <v>984</v>
      </c>
      <c r="E398">
        <v>960</v>
      </c>
      <c r="F398">
        <v>7665</v>
      </c>
      <c r="G398">
        <v>-2</v>
      </c>
      <c r="H398">
        <v>-1</v>
      </c>
      <c r="I398">
        <v>1.0249999999999999</v>
      </c>
      <c r="J398" t="s">
        <v>274</v>
      </c>
      <c r="K398">
        <v>2021</v>
      </c>
    </row>
    <row r="399" spans="1:11" x14ac:dyDescent="0.25">
      <c r="A399" s="1">
        <v>44529</v>
      </c>
      <c r="B399">
        <v>88</v>
      </c>
      <c r="C399">
        <v>79</v>
      </c>
      <c r="D399">
        <v>982</v>
      </c>
      <c r="E399">
        <v>960</v>
      </c>
      <c r="F399">
        <v>7665</v>
      </c>
      <c r="G399">
        <v>-9</v>
      </c>
      <c r="H399">
        <v>-1</v>
      </c>
      <c r="I399">
        <v>1.02291666666667</v>
      </c>
      <c r="J399" t="s">
        <v>274</v>
      </c>
      <c r="K399">
        <v>2021</v>
      </c>
    </row>
    <row r="400" spans="1:11" x14ac:dyDescent="0.25">
      <c r="A400" s="1">
        <v>44528</v>
      </c>
      <c r="B400">
        <v>44</v>
      </c>
      <c r="C400">
        <v>33</v>
      </c>
      <c r="D400">
        <v>973</v>
      </c>
      <c r="E400">
        <v>960</v>
      </c>
      <c r="F400">
        <v>7665</v>
      </c>
      <c r="G400">
        <v>-11</v>
      </c>
      <c r="H400">
        <v>-1</v>
      </c>
      <c r="I400">
        <v>1.0135416666666699</v>
      </c>
      <c r="J400" t="s">
        <v>274</v>
      </c>
      <c r="K400">
        <v>2021</v>
      </c>
    </row>
    <row r="401" spans="1:11" x14ac:dyDescent="0.25">
      <c r="A401" s="1">
        <v>44527</v>
      </c>
      <c r="B401">
        <v>45</v>
      </c>
      <c r="C401">
        <v>29</v>
      </c>
      <c r="D401">
        <v>962</v>
      </c>
      <c r="E401">
        <v>960</v>
      </c>
      <c r="F401">
        <v>7665</v>
      </c>
      <c r="G401">
        <v>-16</v>
      </c>
      <c r="H401">
        <v>-1</v>
      </c>
      <c r="I401">
        <v>1.0020833333333301</v>
      </c>
      <c r="J401" t="s">
        <v>274</v>
      </c>
      <c r="K401">
        <v>2021</v>
      </c>
    </row>
    <row r="402" spans="1:11" x14ac:dyDescent="0.25">
      <c r="A402" s="1">
        <v>44526</v>
      </c>
      <c r="B402">
        <v>15</v>
      </c>
      <c r="C402">
        <v>30</v>
      </c>
      <c r="D402">
        <v>946</v>
      </c>
      <c r="E402">
        <v>960</v>
      </c>
      <c r="F402">
        <v>7665</v>
      </c>
      <c r="G402">
        <v>15</v>
      </c>
      <c r="H402">
        <v>1</v>
      </c>
      <c r="I402">
        <v>0.98541666666666705</v>
      </c>
      <c r="J402" t="s">
        <v>274</v>
      </c>
      <c r="K402">
        <v>2021</v>
      </c>
    </row>
    <row r="403" spans="1:11" x14ac:dyDescent="0.25">
      <c r="A403" s="1">
        <v>44525</v>
      </c>
      <c r="B403">
        <v>27</v>
      </c>
      <c r="C403">
        <v>27</v>
      </c>
      <c r="D403">
        <v>961</v>
      </c>
      <c r="E403">
        <v>960</v>
      </c>
      <c r="F403">
        <v>7665</v>
      </c>
      <c r="G403">
        <v>0</v>
      </c>
      <c r="H403">
        <v>0</v>
      </c>
      <c r="I403">
        <v>1.0010416666666699</v>
      </c>
      <c r="J403" t="s">
        <v>274</v>
      </c>
      <c r="K403">
        <v>2021</v>
      </c>
    </row>
    <row r="404" spans="1:11" x14ac:dyDescent="0.25">
      <c r="A404" s="1">
        <v>44524</v>
      </c>
      <c r="B404">
        <v>24</v>
      </c>
      <c r="C404">
        <v>24</v>
      </c>
      <c r="D404">
        <v>961</v>
      </c>
      <c r="E404">
        <v>960</v>
      </c>
      <c r="F404">
        <v>7665</v>
      </c>
      <c r="G404">
        <v>0</v>
      </c>
      <c r="H404">
        <v>0</v>
      </c>
      <c r="I404">
        <v>1.0010416666666699</v>
      </c>
      <c r="J404" t="s">
        <v>274</v>
      </c>
      <c r="K404">
        <v>2021</v>
      </c>
    </row>
    <row r="405" spans="1:11" x14ac:dyDescent="0.25">
      <c r="A405" s="1">
        <v>44523</v>
      </c>
      <c r="B405">
        <v>50</v>
      </c>
      <c r="C405">
        <v>49</v>
      </c>
      <c r="D405">
        <v>961</v>
      </c>
      <c r="E405">
        <v>960</v>
      </c>
      <c r="F405">
        <v>7665</v>
      </c>
      <c r="G405">
        <v>-1</v>
      </c>
      <c r="H405">
        <v>-1</v>
      </c>
      <c r="I405">
        <v>1.0010416666666699</v>
      </c>
      <c r="J405" t="s">
        <v>274</v>
      </c>
      <c r="K405">
        <v>2021</v>
      </c>
    </row>
    <row r="406" spans="1:11" x14ac:dyDescent="0.25">
      <c r="A406" s="1">
        <v>44522</v>
      </c>
      <c r="B406">
        <v>22</v>
      </c>
      <c r="C406">
        <v>22</v>
      </c>
      <c r="D406">
        <v>960</v>
      </c>
      <c r="E406">
        <v>960</v>
      </c>
      <c r="F406">
        <v>7665</v>
      </c>
      <c r="G406">
        <v>0</v>
      </c>
      <c r="H406">
        <v>0</v>
      </c>
      <c r="I406">
        <v>1</v>
      </c>
      <c r="J406" t="s">
        <v>274</v>
      </c>
      <c r="K406">
        <v>2021</v>
      </c>
    </row>
    <row r="407" spans="1:11" x14ac:dyDescent="0.25">
      <c r="A407" s="1">
        <v>44521</v>
      </c>
      <c r="B407">
        <v>18</v>
      </c>
      <c r="C407">
        <v>12</v>
      </c>
      <c r="D407">
        <v>960</v>
      </c>
      <c r="E407">
        <v>960</v>
      </c>
      <c r="F407">
        <v>7665</v>
      </c>
      <c r="G407">
        <v>-6</v>
      </c>
      <c r="H407">
        <v>-1</v>
      </c>
      <c r="I407">
        <v>1</v>
      </c>
      <c r="J407" t="s">
        <v>274</v>
      </c>
      <c r="K407">
        <v>2021</v>
      </c>
    </row>
    <row r="408" spans="1:11" x14ac:dyDescent="0.25">
      <c r="A408" s="1">
        <v>44520</v>
      </c>
      <c r="B408">
        <v>34</v>
      </c>
      <c r="C408">
        <v>24</v>
      </c>
      <c r="D408">
        <v>954</v>
      </c>
      <c r="E408">
        <v>960</v>
      </c>
      <c r="F408">
        <v>7665</v>
      </c>
      <c r="G408">
        <v>-10</v>
      </c>
      <c r="H408">
        <v>-1</v>
      </c>
      <c r="I408">
        <v>0.99375000000000002</v>
      </c>
      <c r="J408" t="s">
        <v>274</v>
      </c>
      <c r="K408">
        <v>2021</v>
      </c>
    </row>
    <row r="409" spans="1:11" x14ac:dyDescent="0.25">
      <c r="A409" s="1">
        <v>44519</v>
      </c>
      <c r="B409">
        <v>39</v>
      </c>
      <c r="C409">
        <v>68</v>
      </c>
      <c r="D409">
        <v>944</v>
      </c>
      <c r="E409">
        <v>960</v>
      </c>
      <c r="F409">
        <v>7665</v>
      </c>
      <c r="G409">
        <v>29</v>
      </c>
      <c r="H409">
        <v>1</v>
      </c>
      <c r="I409">
        <v>0.98333333333333295</v>
      </c>
      <c r="J409" t="s">
        <v>274</v>
      </c>
      <c r="K409">
        <v>2021</v>
      </c>
    </row>
    <row r="410" spans="1:11" x14ac:dyDescent="0.25">
      <c r="A410" s="1">
        <v>44518</v>
      </c>
      <c r="B410">
        <v>56</v>
      </c>
      <c r="C410">
        <v>49</v>
      </c>
      <c r="D410">
        <v>973</v>
      </c>
      <c r="E410">
        <v>960</v>
      </c>
      <c r="F410">
        <v>7665</v>
      </c>
      <c r="G410">
        <v>-7</v>
      </c>
      <c r="H410">
        <v>-1</v>
      </c>
      <c r="I410">
        <v>1.0135416666666699</v>
      </c>
      <c r="J410" t="s">
        <v>274</v>
      </c>
      <c r="K410">
        <v>2021</v>
      </c>
    </row>
    <row r="411" spans="1:11" x14ac:dyDescent="0.25">
      <c r="A411" s="1">
        <v>44517</v>
      </c>
      <c r="B411">
        <v>61</v>
      </c>
      <c r="C411">
        <v>56</v>
      </c>
      <c r="D411">
        <v>966</v>
      </c>
      <c r="E411">
        <v>960</v>
      </c>
      <c r="F411">
        <v>7665</v>
      </c>
      <c r="G411">
        <v>-5</v>
      </c>
      <c r="H411">
        <v>-1</v>
      </c>
      <c r="I411">
        <v>1.0062500000000001</v>
      </c>
      <c r="J411" t="s">
        <v>274</v>
      </c>
      <c r="K411">
        <v>2021</v>
      </c>
    </row>
    <row r="412" spans="1:11" x14ac:dyDescent="0.25">
      <c r="A412" s="1">
        <v>44516</v>
      </c>
      <c r="B412">
        <v>18</v>
      </c>
      <c r="C412">
        <v>16</v>
      </c>
      <c r="D412">
        <v>961</v>
      </c>
      <c r="E412">
        <v>960</v>
      </c>
      <c r="F412">
        <v>7665</v>
      </c>
      <c r="G412">
        <v>-2</v>
      </c>
      <c r="H412">
        <v>-1</v>
      </c>
      <c r="I412">
        <v>1.0010416666666699</v>
      </c>
      <c r="J412" t="s">
        <v>274</v>
      </c>
      <c r="K412">
        <v>2021</v>
      </c>
    </row>
    <row r="413" spans="1:11" x14ac:dyDescent="0.25">
      <c r="A413" s="1">
        <v>44515</v>
      </c>
      <c r="B413">
        <v>64</v>
      </c>
      <c r="C413">
        <v>62</v>
      </c>
      <c r="D413">
        <v>959</v>
      </c>
      <c r="E413">
        <v>960</v>
      </c>
      <c r="F413">
        <v>7665</v>
      </c>
      <c r="G413">
        <v>-2</v>
      </c>
      <c r="H413">
        <v>-1</v>
      </c>
      <c r="I413">
        <v>0.99895833333333295</v>
      </c>
      <c r="J413" t="s">
        <v>274</v>
      </c>
      <c r="K413">
        <v>2021</v>
      </c>
    </row>
    <row r="414" spans="1:11" x14ac:dyDescent="0.25">
      <c r="A414" s="1">
        <v>44514</v>
      </c>
      <c r="B414">
        <v>30</v>
      </c>
      <c r="C414">
        <v>22</v>
      </c>
      <c r="D414">
        <v>957</v>
      </c>
      <c r="E414">
        <v>960</v>
      </c>
      <c r="F414">
        <v>7665</v>
      </c>
      <c r="G414">
        <v>-8</v>
      </c>
      <c r="H414">
        <v>-1</v>
      </c>
      <c r="I414">
        <v>0.99687499999999996</v>
      </c>
      <c r="J414" t="s">
        <v>274</v>
      </c>
      <c r="K414">
        <v>2021</v>
      </c>
    </row>
    <row r="415" spans="1:11" x14ac:dyDescent="0.25">
      <c r="A415" s="1">
        <v>44513</v>
      </c>
      <c r="B415">
        <v>29</v>
      </c>
      <c r="C415">
        <v>21</v>
      </c>
      <c r="D415">
        <v>949</v>
      </c>
      <c r="E415">
        <v>960</v>
      </c>
      <c r="F415">
        <v>7665</v>
      </c>
      <c r="G415">
        <v>-8</v>
      </c>
      <c r="H415">
        <v>-1</v>
      </c>
      <c r="I415">
        <v>0.98854166666666698</v>
      </c>
      <c r="J415" t="s">
        <v>274</v>
      </c>
      <c r="K415">
        <v>2021</v>
      </c>
    </row>
    <row r="416" spans="1:11" x14ac:dyDescent="0.25">
      <c r="A416" s="1">
        <v>44512</v>
      </c>
      <c r="B416">
        <v>37</v>
      </c>
      <c r="C416">
        <v>63</v>
      </c>
      <c r="D416">
        <v>941</v>
      </c>
      <c r="E416">
        <v>960</v>
      </c>
      <c r="F416">
        <v>7665</v>
      </c>
      <c r="G416">
        <v>26</v>
      </c>
      <c r="H416">
        <v>1</v>
      </c>
      <c r="I416">
        <v>0.98020833333333302</v>
      </c>
      <c r="J416" t="s">
        <v>274</v>
      </c>
      <c r="K416">
        <v>2021</v>
      </c>
    </row>
    <row r="417" spans="1:11" x14ac:dyDescent="0.25">
      <c r="A417" s="1">
        <v>44511</v>
      </c>
      <c r="B417">
        <v>60</v>
      </c>
      <c r="C417">
        <v>58</v>
      </c>
      <c r="D417">
        <v>967</v>
      </c>
      <c r="E417">
        <v>960</v>
      </c>
      <c r="F417">
        <v>7665</v>
      </c>
      <c r="G417">
        <v>-2</v>
      </c>
      <c r="H417">
        <v>-1</v>
      </c>
      <c r="I417">
        <v>1.00729166666667</v>
      </c>
      <c r="J417" t="s">
        <v>274</v>
      </c>
      <c r="K417">
        <v>2021</v>
      </c>
    </row>
    <row r="418" spans="1:11" x14ac:dyDescent="0.25">
      <c r="A418" s="1">
        <v>44510</v>
      </c>
      <c r="B418">
        <v>46</v>
      </c>
      <c r="C418">
        <v>39</v>
      </c>
      <c r="D418">
        <v>965</v>
      </c>
      <c r="E418">
        <v>960</v>
      </c>
      <c r="F418">
        <v>7665</v>
      </c>
      <c r="G418">
        <v>-7</v>
      </c>
      <c r="H418">
        <v>-1</v>
      </c>
      <c r="I418">
        <v>1.0052083333333299</v>
      </c>
      <c r="J418" t="s">
        <v>274</v>
      </c>
      <c r="K418">
        <v>2021</v>
      </c>
    </row>
    <row r="419" spans="1:11" x14ac:dyDescent="0.25">
      <c r="A419" s="1">
        <v>44509</v>
      </c>
      <c r="B419">
        <v>23</v>
      </c>
      <c r="C419">
        <v>20</v>
      </c>
      <c r="D419">
        <v>958</v>
      </c>
      <c r="E419">
        <v>960</v>
      </c>
      <c r="F419">
        <v>7665</v>
      </c>
      <c r="G419">
        <v>-3</v>
      </c>
      <c r="H419">
        <v>-1</v>
      </c>
      <c r="I419">
        <v>0.99791666666666701</v>
      </c>
      <c r="J419" t="s">
        <v>274</v>
      </c>
      <c r="K419">
        <v>2021</v>
      </c>
    </row>
    <row r="420" spans="1:11" x14ac:dyDescent="0.25">
      <c r="A420" s="1">
        <v>44508</v>
      </c>
      <c r="B420">
        <v>25</v>
      </c>
      <c r="C420">
        <v>22</v>
      </c>
      <c r="D420">
        <v>955</v>
      </c>
      <c r="E420">
        <v>960</v>
      </c>
      <c r="F420">
        <v>7665</v>
      </c>
      <c r="G420">
        <v>-3</v>
      </c>
      <c r="H420">
        <v>-1</v>
      </c>
      <c r="I420">
        <v>0.99479166666666596</v>
      </c>
      <c r="J420" t="s">
        <v>274</v>
      </c>
      <c r="K420">
        <v>2021</v>
      </c>
    </row>
    <row r="421" spans="1:11" x14ac:dyDescent="0.25">
      <c r="A421" s="1">
        <v>44507</v>
      </c>
      <c r="B421">
        <v>41</v>
      </c>
      <c r="C421">
        <v>29</v>
      </c>
      <c r="D421">
        <v>952</v>
      </c>
      <c r="E421">
        <v>960</v>
      </c>
      <c r="F421">
        <v>7665</v>
      </c>
      <c r="G421">
        <v>-12</v>
      </c>
      <c r="H421">
        <v>-1</v>
      </c>
      <c r="I421">
        <v>0.99166666666666703</v>
      </c>
      <c r="J421" t="s">
        <v>274</v>
      </c>
      <c r="K421">
        <v>2021</v>
      </c>
    </row>
    <row r="422" spans="1:11" x14ac:dyDescent="0.25">
      <c r="A422" s="1">
        <v>44506</v>
      </c>
      <c r="B422">
        <v>24</v>
      </c>
      <c r="C422">
        <v>15</v>
      </c>
      <c r="D422">
        <v>940</v>
      </c>
      <c r="E422">
        <v>960</v>
      </c>
      <c r="F422">
        <v>7665</v>
      </c>
      <c r="G422">
        <v>-9</v>
      </c>
      <c r="H422">
        <v>-1</v>
      </c>
      <c r="I422">
        <v>0.97916666666666596</v>
      </c>
      <c r="J422" t="s">
        <v>274</v>
      </c>
      <c r="K422">
        <v>2021</v>
      </c>
    </row>
    <row r="423" spans="1:11" x14ac:dyDescent="0.25">
      <c r="A423" s="1">
        <v>44505</v>
      </c>
      <c r="B423">
        <v>60</v>
      </c>
      <c r="C423">
        <v>120</v>
      </c>
      <c r="D423">
        <v>931</v>
      </c>
      <c r="E423">
        <v>960</v>
      </c>
      <c r="F423">
        <v>7665</v>
      </c>
      <c r="G423">
        <v>60</v>
      </c>
      <c r="H423">
        <v>1</v>
      </c>
      <c r="I423">
        <v>0.96979166666666705</v>
      </c>
      <c r="J423" t="s">
        <v>274</v>
      </c>
      <c r="K423">
        <v>2021</v>
      </c>
    </row>
    <row r="424" spans="1:11" x14ac:dyDescent="0.25">
      <c r="A424" s="1">
        <v>44504</v>
      </c>
      <c r="B424">
        <v>18</v>
      </c>
      <c r="C424">
        <v>17</v>
      </c>
      <c r="D424">
        <v>991</v>
      </c>
      <c r="E424">
        <v>960</v>
      </c>
      <c r="F424">
        <v>7665</v>
      </c>
      <c r="G424">
        <v>-1</v>
      </c>
      <c r="H424">
        <v>-1</v>
      </c>
      <c r="I424">
        <v>1.0322916666666699</v>
      </c>
      <c r="J424" t="s">
        <v>274</v>
      </c>
      <c r="K424">
        <v>2021</v>
      </c>
    </row>
    <row r="425" spans="1:11" x14ac:dyDescent="0.25">
      <c r="A425" s="1">
        <v>44503</v>
      </c>
      <c r="B425">
        <v>38</v>
      </c>
      <c r="C425">
        <v>35</v>
      </c>
      <c r="D425">
        <v>990</v>
      </c>
      <c r="E425">
        <v>960</v>
      </c>
      <c r="F425">
        <v>7665</v>
      </c>
      <c r="G425">
        <v>-3</v>
      </c>
      <c r="H425">
        <v>-1</v>
      </c>
      <c r="I425">
        <v>1.03125</v>
      </c>
      <c r="J425" t="s">
        <v>274</v>
      </c>
      <c r="K425">
        <v>2021</v>
      </c>
    </row>
    <row r="426" spans="1:11" x14ac:dyDescent="0.25">
      <c r="A426" s="1">
        <v>44502</v>
      </c>
      <c r="B426">
        <v>15</v>
      </c>
      <c r="C426">
        <v>14</v>
      </c>
      <c r="D426">
        <v>987</v>
      </c>
      <c r="E426">
        <v>960</v>
      </c>
      <c r="F426">
        <v>7665</v>
      </c>
      <c r="G426">
        <v>-1</v>
      </c>
      <c r="H426">
        <v>-1</v>
      </c>
      <c r="I426">
        <v>1.028125</v>
      </c>
      <c r="J426" t="s">
        <v>274</v>
      </c>
      <c r="K426">
        <v>2021</v>
      </c>
    </row>
    <row r="427" spans="1:11" x14ac:dyDescent="0.25">
      <c r="A427" s="1">
        <v>44501</v>
      </c>
      <c r="B427">
        <v>94</v>
      </c>
      <c r="C427">
        <v>77</v>
      </c>
      <c r="D427">
        <v>986</v>
      </c>
      <c r="E427">
        <v>960</v>
      </c>
      <c r="F427">
        <v>7665</v>
      </c>
      <c r="G427">
        <v>-17</v>
      </c>
      <c r="H427">
        <v>-1</v>
      </c>
      <c r="I427">
        <v>1.02708333333333</v>
      </c>
      <c r="J427" t="s">
        <v>274</v>
      </c>
      <c r="K427">
        <v>2021</v>
      </c>
    </row>
    <row r="428" spans="1:11" x14ac:dyDescent="0.25">
      <c r="A428" s="1">
        <v>44500</v>
      </c>
      <c r="B428">
        <v>37</v>
      </c>
      <c r="C428">
        <v>26</v>
      </c>
      <c r="D428">
        <v>969</v>
      </c>
      <c r="E428">
        <v>960</v>
      </c>
      <c r="F428">
        <v>7665</v>
      </c>
      <c r="G428">
        <v>-11</v>
      </c>
      <c r="H428">
        <v>-1</v>
      </c>
      <c r="I428">
        <v>1.0093749999999999</v>
      </c>
      <c r="J428" t="s">
        <v>275</v>
      </c>
      <c r="K428">
        <v>2021</v>
      </c>
    </row>
    <row r="429" spans="1:11" x14ac:dyDescent="0.25">
      <c r="A429" s="1">
        <v>44499</v>
      </c>
      <c r="B429">
        <v>21</v>
      </c>
      <c r="C429">
        <v>15</v>
      </c>
      <c r="D429">
        <v>958</v>
      </c>
      <c r="E429">
        <v>960</v>
      </c>
      <c r="F429">
        <v>7665</v>
      </c>
      <c r="G429">
        <v>-6</v>
      </c>
      <c r="H429">
        <v>-1</v>
      </c>
      <c r="I429">
        <v>0.99791666666666701</v>
      </c>
      <c r="J429" t="s">
        <v>275</v>
      </c>
      <c r="K429">
        <v>2021</v>
      </c>
    </row>
    <row r="430" spans="1:11" x14ac:dyDescent="0.25">
      <c r="A430" s="1">
        <v>44498</v>
      </c>
      <c r="B430">
        <v>48</v>
      </c>
      <c r="C430">
        <v>88</v>
      </c>
      <c r="D430">
        <v>952</v>
      </c>
      <c r="E430">
        <v>960</v>
      </c>
      <c r="F430">
        <v>7665</v>
      </c>
      <c r="G430">
        <v>40</v>
      </c>
      <c r="H430">
        <v>1</v>
      </c>
      <c r="I430">
        <v>0.99166666666666703</v>
      </c>
      <c r="J430" t="s">
        <v>275</v>
      </c>
      <c r="K430">
        <v>2021</v>
      </c>
    </row>
    <row r="431" spans="1:11" x14ac:dyDescent="0.25">
      <c r="A431" s="1">
        <v>44497</v>
      </c>
      <c r="B431">
        <v>22</v>
      </c>
      <c r="C431">
        <v>19</v>
      </c>
      <c r="D431">
        <v>992</v>
      </c>
      <c r="E431">
        <v>960</v>
      </c>
      <c r="F431">
        <v>7665</v>
      </c>
      <c r="G431">
        <v>-3</v>
      </c>
      <c r="H431">
        <v>-1</v>
      </c>
      <c r="I431">
        <v>1.0333333333333301</v>
      </c>
      <c r="J431" t="s">
        <v>275</v>
      </c>
      <c r="K431">
        <v>2021</v>
      </c>
    </row>
    <row r="432" spans="1:11" x14ac:dyDescent="0.25">
      <c r="A432" s="1">
        <v>44496</v>
      </c>
      <c r="B432">
        <v>26</v>
      </c>
      <c r="C432">
        <v>23</v>
      </c>
      <c r="D432">
        <v>989</v>
      </c>
      <c r="E432">
        <v>960</v>
      </c>
      <c r="F432">
        <v>7665</v>
      </c>
      <c r="G432">
        <v>-3</v>
      </c>
      <c r="H432">
        <v>-1</v>
      </c>
      <c r="I432">
        <v>1.0302083333333301</v>
      </c>
      <c r="J432" t="s">
        <v>275</v>
      </c>
      <c r="K432">
        <v>2021</v>
      </c>
    </row>
    <row r="433" spans="1:11" x14ac:dyDescent="0.25">
      <c r="A433" s="1">
        <v>44495</v>
      </c>
      <c r="B433">
        <v>55</v>
      </c>
      <c r="C433">
        <v>48</v>
      </c>
      <c r="D433">
        <v>986</v>
      </c>
      <c r="E433">
        <v>960</v>
      </c>
      <c r="F433">
        <v>7665</v>
      </c>
      <c r="G433">
        <v>-7</v>
      </c>
      <c r="H433">
        <v>-1</v>
      </c>
      <c r="I433">
        <v>1.02708333333333</v>
      </c>
      <c r="J433" t="s">
        <v>275</v>
      </c>
      <c r="K433">
        <v>2021</v>
      </c>
    </row>
    <row r="434" spans="1:11" x14ac:dyDescent="0.25">
      <c r="A434" s="1">
        <v>44494</v>
      </c>
      <c r="B434">
        <v>36</v>
      </c>
      <c r="C434">
        <v>33</v>
      </c>
      <c r="D434">
        <v>979</v>
      </c>
      <c r="E434">
        <v>960</v>
      </c>
      <c r="F434">
        <v>7665</v>
      </c>
      <c r="G434">
        <v>-3</v>
      </c>
      <c r="H434">
        <v>-1</v>
      </c>
      <c r="I434">
        <v>1.01979166666667</v>
      </c>
      <c r="J434" t="s">
        <v>275</v>
      </c>
      <c r="K434">
        <v>2021</v>
      </c>
    </row>
    <row r="435" spans="1:11" x14ac:dyDescent="0.25">
      <c r="A435" s="1">
        <v>44493</v>
      </c>
      <c r="B435">
        <v>21</v>
      </c>
      <c r="C435">
        <v>16</v>
      </c>
      <c r="D435">
        <v>976</v>
      </c>
      <c r="E435">
        <v>960</v>
      </c>
      <c r="F435">
        <v>7665</v>
      </c>
      <c r="G435">
        <v>-5</v>
      </c>
      <c r="H435">
        <v>-1</v>
      </c>
      <c r="I435">
        <v>1.0166666666666699</v>
      </c>
      <c r="J435" t="s">
        <v>275</v>
      </c>
      <c r="K435">
        <v>2021</v>
      </c>
    </row>
    <row r="436" spans="1:11" x14ac:dyDescent="0.25">
      <c r="A436" s="1">
        <v>44492</v>
      </c>
      <c r="B436">
        <v>37</v>
      </c>
      <c r="C436">
        <v>26</v>
      </c>
      <c r="D436">
        <v>971</v>
      </c>
      <c r="E436">
        <v>960</v>
      </c>
      <c r="F436">
        <v>7665</v>
      </c>
      <c r="G436">
        <v>-11</v>
      </c>
      <c r="H436">
        <v>-1</v>
      </c>
      <c r="I436">
        <v>1.01145833333333</v>
      </c>
      <c r="J436" t="s">
        <v>275</v>
      </c>
      <c r="K436">
        <v>2021</v>
      </c>
    </row>
    <row r="437" spans="1:11" x14ac:dyDescent="0.25">
      <c r="A437" s="1">
        <v>44491</v>
      </c>
      <c r="B437">
        <v>16</v>
      </c>
      <c r="C437">
        <v>27</v>
      </c>
      <c r="D437">
        <v>960</v>
      </c>
      <c r="E437">
        <v>960</v>
      </c>
      <c r="F437">
        <v>7665</v>
      </c>
      <c r="G437">
        <v>11</v>
      </c>
      <c r="H437">
        <v>1</v>
      </c>
      <c r="I437">
        <v>1</v>
      </c>
      <c r="J437" t="s">
        <v>275</v>
      </c>
      <c r="K437">
        <v>2021</v>
      </c>
    </row>
    <row r="438" spans="1:11" x14ac:dyDescent="0.25">
      <c r="A438" s="1">
        <v>44490</v>
      </c>
      <c r="B438">
        <v>62</v>
      </c>
      <c r="C438">
        <v>61</v>
      </c>
      <c r="D438">
        <v>971</v>
      </c>
      <c r="E438">
        <v>960</v>
      </c>
      <c r="F438">
        <v>7665</v>
      </c>
      <c r="G438">
        <v>-1</v>
      </c>
      <c r="H438">
        <v>-1</v>
      </c>
      <c r="I438">
        <v>1.01145833333333</v>
      </c>
      <c r="J438" t="s">
        <v>275</v>
      </c>
      <c r="K438">
        <v>2021</v>
      </c>
    </row>
    <row r="439" spans="1:11" x14ac:dyDescent="0.25">
      <c r="A439" s="1">
        <v>44489</v>
      </c>
      <c r="B439">
        <v>57</v>
      </c>
      <c r="C439">
        <v>51</v>
      </c>
      <c r="D439">
        <v>970</v>
      </c>
      <c r="E439">
        <v>960</v>
      </c>
      <c r="F439">
        <v>7665</v>
      </c>
      <c r="G439">
        <v>-6</v>
      </c>
      <c r="H439">
        <v>-1</v>
      </c>
      <c r="I439">
        <v>1.0104166666666701</v>
      </c>
      <c r="J439" t="s">
        <v>275</v>
      </c>
      <c r="K439">
        <v>2021</v>
      </c>
    </row>
    <row r="440" spans="1:11" x14ac:dyDescent="0.25">
      <c r="A440" s="1">
        <v>44488</v>
      </c>
      <c r="B440">
        <v>40</v>
      </c>
      <c r="C440">
        <v>37</v>
      </c>
      <c r="D440">
        <v>964</v>
      </c>
      <c r="E440">
        <v>960</v>
      </c>
      <c r="F440">
        <v>7665</v>
      </c>
      <c r="G440">
        <v>-3</v>
      </c>
      <c r="H440">
        <v>-1</v>
      </c>
      <c r="I440">
        <v>1.00416666666667</v>
      </c>
      <c r="J440" t="s">
        <v>275</v>
      </c>
      <c r="K440">
        <v>2021</v>
      </c>
    </row>
    <row r="441" spans="1:11" x14ac:dyDescent="0.25">
      <c r="A441" s="1">
        <v>44487</v>
      </c>
      <c r="B441">
        <v>75</v>
      </c>
      <c r="C441">
        <v>61</v>
      </c>
      <c r="D441">
        <v>961</v>
      </c>
      <c r="E441">
        <v>960</v>
      </c>
      <c r="F441">
        <v>7665</v>
      </c>
      <c r="G441">
        <v>-14</v>
      </c>
      <c r="H441">
        <v>-1</v>
      </c>
      <c r="I441">
        <v>1.0010416666666699</v>
      </c>
      <c r="J441" t="s">
        <v>275</v>
      </c>
      <c r="K441">
        <v>2021</v>
      </c>
    </row>
    <row r="442" spans="1:11" x14ac:dyDescent="0.25">
      <c r="A442" s="1">
        <v>44486</v>
      </c>
      <c r="B442">
        <v>24</v>
      </c>
      <c r="C442">
        <v>16</v>
      </c>
      <c r="D442">
        <v>947</v>
      </c>
      <c r="E442">
        <v>960</v>
      </c>
      <c r="F442">
        <v>7665</v>
      </c>
      <c r="G442">
        <v>-8</v>
      </c>
      <c r="H442">
        <v>-1</v>
      </c>
      <c r="I442">
        <v>0.98645833333333299</v>
      </c>
      <c r="J442" t="s">
        <v>275</v>
      </c>
      <c r="K442">
        <v>2021</v>
      </c>
    </row>
    <row r="443" spans="1:11" x14ac:dyDescent="0.25">
      <c r="A443" s="1">
        <v>44485</v>
      </c>
      <c r="B443">
        <v>15</v>
      </c>
      <c r="C443">
        <v>10</v>
      </c>
      <c r="D443">
        <v>939</v>
      </c>
      <c r="E443">
        <v>960</v>
      </c>
      <c r="F443">
        <v>7665</v>
      </c>
      <c r="G443">
        <v>-5</v>
      </c>
      <c r="H443">
        <v>-1</v>
      </c>
      <c r="I443">
        <v>0.97812500000000002</v>
      </c>
      <c r="J443" t="s">
        <v>275</v>
      </c>
      <c r="K443">
        <v>2021</v>
      </c>
    </row>
    <row r="444" spans="1:11" x14ac:dyDescent="0.25">
      <c r="A444" s="1">
        <v>44484</v>
      </c>
      <c r="B444">
        <v>17</v>
      </c>
      <c r="C444">
        <v>33</v>
      </c>
      <c r="D444">
        <v>934</v>
      </c>
      <c r="E444">
        <v>960</v>
      </c>
      <c r="F444">
        <v>7665</v>
      </c>
      <c r="G444">
        <v>16</v>
      </c>
      <c r="H444">
        <v>1</v>
      </c>
      <c r="I444">
        <v>0.97291666666666698</v>
      </c>
      <c r="J444" t="s">
        <v>275</v>
      </c>
      <c r="K444">
        <v>2021</v>
      </c>
    </row>
    <row r="445" spans="1:11" x14ac:dyDescent="0.25">
      <c r="A445" s="1">
        <v>44483</v>
      </c>
      <c r="B445">
        <v>26</v>
      </c>
      <c r="C445">
        <v>25</v>
      </c>
      <c r="D445">
        <v>950</v>
      </c>
      <c r="E445">
        <v>960</v>
      </c>
      <c r="F445">
        <v>7665</v>
      </c>
      <c r="G445">
        <v>-1</v>
      </c>
      <c r="H445">
        <v>-1</v>
      </c>
      <c r="I445">
        <v>0.98958333333333404</v>
      </c>
      <c r="J445" t="s">
        <v>275</v>
      </c>
      <c r="K445">
        <v>2021</v>
      </c>
    </row>
    <row r="446" spans="1:11" x14ac:dyDescent="0.25">
      <c r="A446" s="1">
        <v>44482</v>
      </c>
      <c r="B446">
        <v>62</v>
      </c>
      <c r="C446">
        <v>57</v>
      </c>
      <c r="D446">
        <v>949</v>
      </c>
      <c r="E446">
        <v>960</v>
      </c>
      <c r="F446">
        <v>7665</v>
      </c>
      <c r="G446">
        <v>-5</v>
      </c>
      <c r="H446">
        <v>-1</v>
      </c>
      <c r="I446">
        <v>0.98854166666666698</v>
      </c>
      <c r="J446" t="s">
        <v>275</v>
      </c>
      <c r="K446">
        <v>2021</v>
      </c>
    </row>
    <row r="447" spans="1:11" x14ac:dyDescent="0.25">
      <c r="A447" s="1">
        <v>44481</v>
      </c>
      <c r="B447">
        <v>34</v>
      </c>
      <c r="C447">
        <v>29</v>
      </c>
      <c r="D447">
        <v>944</v>
      </c>
      <c r="E447">
        <v>960</v>
      </c>
      <c r="F447">
        <v>7665</v>
      </c>
      <c r="G447">
        <v>-5</v>
      </c>
      <c r="H447">
        <v>-1</v>
      </c>
      <c r="I447">
        <v>0.98333333333333295</v>
      </c>
      <c r="J447" t="s">
        <v>275</v>
      </c>
      <c r="K447">
        <v>2021</v>
      </c>
    </row>
    <row r="448" spans="1:11" x14ac:dyDescent="0.25">
      <c r="A448" s="1">
        <v>44480</v>
      </c>
      <c r="B448">
        <v>42</v>
      </c>
      <c r="C448">
        <v>39</v>
      </c>
      <c r="D448">
        <v>939</v>
      </c>
      <c r="E448">
        <v>960</v>
      </c>
      <c r="F448">
        <v>7665</v>
      </c>
      <c r="G448">
        <v>-3</v>
      </c>
      <c r="H448">
        <v>-1</v>
      </c>
      <c r="I448">
        <v>0.97812500000000002</v>
      </c>
      <c r="J448" t="s">
        <v>275</v>
      </c>
      <c r="K448">
        <v>2021</v>
      </c>
    </row>
    <row r="449" spans="1:11" x14ac:dyDescent="0.25">
      <c r="A449" s="1">
        <v>44479</v>
      </c>
      <c r="B449">
        <v>48</v>
      </c>
      <c r="C449">
        <v>36</v>
      </c>
      <c r="D449">
        <v>936</v>
      </c>
      <c r="E449">
        <v>960</v>
      </c>
      <c r="F449">
        <v>7665</v>
      </c>
      <c r="G449">
        <v>-12</v>
      </c>
      <c r="H449">
        <v>-1</v>
      </c>
      <c r="I449">
        <v>0.97499999999999998</v>
      </c>
      <c r="J449" t="s">
        <v>275</v>
      </c>
      <c r="K449">
        <v>2021</v>
      </c>
    </row>
    <row r="450" spans="1:11" x14ac:dyDescent="0.25">
      <c r="A450" s="1">
        <v>44478</v>
      </c>
      <c r="B450">
        <v>46</v>
      </c>
      <c r="C450">
        <v>32</v>
      </c>
      <c r="D450">
        <v>924</v>
      </c>
      <c r="E450">
        <v>960</v>
      </c>
      <c r="F450">
        <v>7665</v>
      </c>
      <c r="G450">
        <v>-14</v>
      </c>
      <c r="H450">
        <v>-1</v>
      </c>
      <c r="I450">
        <v>0.96250000000000002</v>
      </c>
      <c r="J450" t="s">
        <v>275</v>
      </c>
      <c r="K450">
        <v>2021</v>
      </c>
    </row>
    <row r="451" spans="1:11" x14ac:dyDescent="0.25">
      <c r="A451" s="1">
        <v>44477</v>
      </c>
      <c r="B451">
        <v>24</v>
      </c>
      <c r="C451">
        <v>39</v>
      </c>
      <c r="D451">
        <v>910</v>
      </c>
      <c r="E451">
        <v>960</v>
      </c>
      <c r="F451">
        <v>7665</v>
      </c>
      <c r="G451">
        <v>15</v>
      </c>
      <c r="H451">
        <v>1</v>
      </c>
      <c r="I451">
        <v>0.94791666666666596</v>
      </c>
      <c r="J451" t="s">
        <v>275</v>
      </c>
      <c r="K451">
        <v>2021</v>
      </c>
    </row>
    <row r="452" spans="1:11" x14ac:dyDescent="0.25">
      <c r="A452" s="1">
        <v>44476</v>
      </c>
      <c r="B452">
        <v>25</v>
      </c>
      <c r="C452">
        <v>21</v>
      </c>
      <c r="D452">
        <v>925</v>
      </c>
      <c r="E452">
        <v>960</v>
      </c>
      <c r="F452">
        <v>7665</v>
      </c>
      <c r="G452">
        <v>-4</v>
      </c>
      <c r="H452">
        <v>-1</v>
      </c>
      <c r="I452">
        <v>0.96354166666666596</v>
      </c>
      <c r="J452" t="s">
        <v>275</v>
      </c>
      <c r="K452">
        <v>2021</v>
      </c>
    </row>
    <row r="453" spans="1:11" x14ac:dyDescent="0.25">
      <c r="A453" s="1">
        <v>44475</v>
      </c>
      <c r="B453">
        <v>58</v>
      </c>
      <c r="C453">
        <v>56</v>
      </c>
      <c r="D453">
        <v>921</v>
      </c>
      <c r="E453">
        <v>960</v>
      </c>
      <c r="F453">
        <v>7665</v>
      </c>
      <c r="G453">
        <v>-2</v>
      </c>
      <c r="H453">
        <v>-1</v>
      </c>
      <c r="I453">
        <v>0.95937499999999998</v>
      </c>
      <c r="J453" t="s">
        <v>275</v>
      </c>
      <c r="K453">
        <v>2021</v>
      </c>
    </row>
    <row r="454" spans="1:11" x14ac:dyDescent="0.25">
      <c r="A454" s="1">
        <v>44474</v>
      </c>
      <c r="B454">
        <v>51</v>
      </c>
      <c r="C454">
        <v>44</v>
      </c>
      <c r="D454">
        <v>919</v>
      </c>
      <c r="E454">
        <v>960</v>
      </c>
      <c r="F454">
        <v>7665</v>
      </c>
      <c r="G454">
        <v>-7</v>
      </c>
      <c r="H454">
        <v>-1</v>
      </c>
      <c r="I454">
        <v>0.95729166666666698</v>
      </c>
      <c r="J454" t="s">
        <v>275</v>
      </c>
      <c r="K454">
        <v>2021</v>
      </c>
    </row>
    <row r="455" spans="1:11" x14ac:dyDescent="0.25">
      <c r="A455" s="1">
        <v>44473</v>
      </c>
      <c r="B455">
        <v>48</v>
      </c>
      <c r="C455">
        <v>40</v>
      </c>
      <c r="D455">
        <v>912</v>
      </c>
      <c r="E455">
        <v>960</v>
      </c>
      <c r="F455">
        <v>7665</v>
      </c>
      <c r="G455">
        <v>-8</v>
      </c>
      <c r="H455">
        <v>-1</v>
      </c>
      <c r="I455">
        <v>0.95</v>
      </c>
      <c r="J455" t="s">
        <v>275</v>
      </c>
      <c r="K455">
        <v>2021</v>
      </c>
    </row>
    <row r="456" spans="1:11" x14ac:dyDescent="0.25">
      <c r="A456" s="1">
        <v>44472</v>
      </c>
      <c r="B456">
        <v>22</v>
      </c>
      <c r="C456">
        <v>16</v>
      </c>
      <c r="D456">
        <v>904</v>
      </c>
      <c r="E456">
        <v>960</v>
      </c>
      <c r="F456">
        <v>7665</v>
      </c>
      <c r="G456">
        <v>-6</v>
      </c>
      <c r="H456">
        <v>-1</v>
      </c>
      <c r="I456">
        <v>0.94166666666666698</v>
      </c>
      <c r="J456" t="s">
        <v>275</v>
      </c>
      <c r="K456">
        <v>2021</v>
      </c>
    </row>
    <row r="457" spans="1:11" x14ac:dyDescent="0.25">
      <c r="A457" s="1">
        <v>44471</v>
      </c>
      <c r="B457">
        <v>15</v>
      </c>
      <c r="C457">
        <v>10</v>
      </c>
      <c r="D457">
        <v>898</v>
      </c>
      <c r="E457">
        <v>960</v>
      </c>
      <c r="F457">
        <v>7665</v>
      </c>
      <c r="G457">
        <v>-5</v>
      </c>
      <c r="H457">
        <v>-1</v>
      </c>
      <c r="I457">
        <v>0.93541666666666701</v>
      </c>
      <c r="J457" t="s">
        <v>275</v>
      </c>
      <c r="K457">
        <v>2021</v>
      </c>
    </row>
    <row r="458" spans="1:11" x14ac:dyDescent="0.25">
      <c r="A458" s="1">
        <v>44470</v>
      </c>
      <c r="B458">
        <v>61</v>
      </c>
      <c r="C458">
        <v>115</v>
      </c>
      <c r="D458">
        <v>893</v>
      </c>
      <c r="E458">
        <v>960</v>
      </c>
      <c r="F458">
        <v>7665</v>
      </c>
      <c r="G458">
        <v>54</v>
      </c>
      <c r="H458">
        <v>1</v>
      </c>
      <c r="I458">
        <v>0.93020833333333297</v>
      </c>
      <c r="J458" t="s">
        <v>275</v>
      </c>
      <c r="K458">
        <v>2021</v>
      </c>
    </row>
    <row r="459" spans="1:11" x14ac:dyDescent="0.25">
      <c r="A459" s="1">
        <v>44469</v>
      </c>
      <c r="B459">
        <v>63</v>
      </c>
      <c r="C459">
        <v>54</v>
      </c>
      <c r="D459">
        <v>947</v>
      </c>
      <c r="E459">
        <v>960</v>
      </c>
      <c r="F459">
        <v>7665</v>
      </c>
      <c r="G459">
        <v>-9</v>
      </c>
      <c r="H459">
        <v>-1</v>
      </c>
      <c r="I459">
        <v>0.98645833333333299</v>
      </c>
      <c r="J459" t="s">
        <v>276</v>
      </c>
      <c r="K459">
        <v>2021</v>
      </c>
    </row>
    <row r="460" spans="1:11" x14ac:dyDescent="0.25">
      <c r="A460" s="1">
        <v>44468</v>
      </c>
      <c r="B460">
        <v>46</v>
      </c>
      <c r="C460">
        <v>42</v>
      </c>
      <c r="D460">
        <v>938</v>
      </c>
      <c r="E460">
        <v>960</v>
      </c>
      <c r="F460">
        <v>7665</v>
      </c>
      <c r="G460">
        <v>-4</v>
      </c>
      <c r="H460">
        <v>-1</v>
      </c>
      <c r="I460">
        <v>0.97708333333333297</v>
      </c>
      <c r="J460" t="s">
        <v>276</v>
      </c>
      <c r="K460">
        <v>2021</v>
      </c>
    </row>
    <row r="461" spans="1:11" x14ac:dyDescent="0.25">
      <c r="A461" s="1">
        <v>44467</v>
      </c>
      <c r="B461">
        <v>57</v>
      </c>
      <c r="C461">
        <v>49</v>
      </c>
      <c r="D461">
        <v>934</v>
      </c>
      <c r="E461">
        <v>960</v>
      </c>
      <c r="F461">
        <v>7665</v>
      </c>
      <c r="G461">
        <v>-8</v>
      </c>
      <c r="H461">
        <v>-1</v>
      </c>
      <c r="I461">
        <v>0.97291666666666698</v>
      </c>
      <c r="J461" t="s">
        <v>276</v>
      </c>
      <c r="K461">
        <v>2021</v>
      </c>
    </row>
    <row r="462" spans="1:11" x14ac:dyDescent="0.25">
      <c r="A462" s="1">
        <v>44466</v>
      </c>
      <c r="B462">
        <v>61</v>
      </c>
      <c r="C462">
        <v>54</v>
      </c>
      <c r="D462">
        <v>926</v>
      </c>
      <c r="E462">
        <v>960</v>
      </c>
      <c r="F462">
        <v>7665</v>
      </c>
      <c r="G462">
        <v>-7</v>
      </c>
      <c r="H462">
        <v>-1</v>
      </c>
      <c r="I462">
        <v>0.96458333333333302</v>
      </c>
      <c r="J462" t="s">
        <v>276</v>
      </c>
      <c r="K462">
        <v>2021</v>
      </c>
    </row>
    <row r="463" spans="1:11" x14ac:dyDescent="0.25">
      <c r="A463" s="1">
        <v>44465</v>
      </c>
      <c r="B463">
        <v>27</v>
      </c>
      <c r="C463">
        <v>19</v>
      </c>
      <c r="D463">
        <v>919</v>
      </c>
      <c r="E463">
        <v>960</v>
      </c>
      <c r="F463">
        <v>7665</v>
      </c>
      <c r="G463">
        <v>-8</v>
      </c>
      <c r="H463">
        <v>-1</v>
      </c>
      <c r="I463">
        <v>0.95729166666666698</v>
      </c>
      <c r="J463" t="s">
        <v>276</v>
      </c>
      <c r="K463">
        <v>2021</v>
      </c>
    </row>
    <row r="464" spans="1:11" x14ac:dyDescent="0.25">
      <c r="A464" s="1">
        <v>44464</v>
      </c>
      <c r="B464">
        <v>46</v>
      </c>
      <c r="C464">
        <v>31</v>
      </c>
      <c r="D464">
        <v>911</v>
      </c>
      <c r="E464">
        <v>960</v>
      </c>
      <c r="F464">
        <v>7665</v>
      </c>
      <c r="G464">
        <v>-15</v>
      </c>
      <c r="H464">
        <v>-1</v>
      </c>
      <c r="I464">
        <v>0.94895833333333302</v>
      </c>
      <c r="J464" t="s">
        <v>276</v>
      </c>
      <c r="K464">
        <v>2021</v>
      </c>
    </row>
    <row r="465" spans="1:11" x14ac:dyDescent="0.25">
      <c r="A465" s="1">
        <v>44463</v>
      </c>
      <c r="B465">
        <v>30</v>
      </c>
      <c r="C465">
        <v>54</v>
      </c>
      <c r="D465">
        <v>896</v>
      </c>
      <c r="E465">
        <v>960</v>
      </c>
      <c r="F465">
        <v>7665</v>
      </c>
      <c r="G465">
        <v>24</v>
      </c>
      <c r="H465">
        <v>1</v>
      </c>
      <c r="I465">
        <v>0.93333333333333302</v>
      </c>
      <c r="J465" t="s">
        <v>276</v>
      </c>
      <c r="K465">
        <v>2021</v>
      </c>
    </row>
    <row r="466" spans="1:11" x14ac:dyDescent="0.25">
      <c r="A466" s="1">
        <v>44462</v>
      </c>
      <c r="B466">
        <v>27</v>
      </c>
      <c r="C466">
        <v>26</v>
      </c>
      <c r="D466">
        <v>920</v>
      </c>
      <c r="E466">
        <v>960</v>
      </c>
      <c r="F466">
        <v>7665</v>
      </c>
      <c r="G466">
        <v>-1</v>
      </c>
      <c r="H466">
        <v>-1</v>
      </c>
      <c r="I466">
        <v>0.95833333333333404</v>
      </c>
      <c r="J466" t="s">
        <v>276</v>
      </c>
      <c r="K466">
        <v>2021</v>
      </c>
    </row>
    <row r="467" spans="1:11" x14ac:dyDescent="0.25">
      <c r="A467" s="1">
        <v>44461</v>
      </c>
      <c r="B467">
        <v>62</v>
      </c>
      <c r="C467">
        <v>56</v>
      </c>
      <c r="D467">
        <v>919</v>
      </c>
      <c r="E467">
        <v>960</v>
      </c>
      <c r="F467">
        <v>7665</v>
      </c>
      <c r="G467">
        <v>-6</v>
      </c>
      <c r="H467">
        <v>-1</v>
      </c>
      <c r="I467">
        <v>0.95729166666666698</v>
      </c>
      <c r="J467" t="s">
        <v>276</v>
      </c>
      <c r="K467">
        <v>2021</v>
      </c>
    </row>
    <row r="468" spans="1:11" x14ac:dyDescent="0.25">
      <c r="A468" s="1">
        <v>44460</v>
      </c>
      <c r="B468">
        <v>43</v>
      </c>
      <c r="C468">
        <v>40</v>
      </c>
      <c r="D468">
        <v>913</v>
      </c>
      <c r="E468">
        <v>960</v>
      </c>
      <c r="F468">
        <v>7665</v>
      </c>
      <c r="G468">
        <v>-3</v>
      </c>
      <c r="H468">
        <v>-1</v>
      </c>
      <c r="I468">
        <v>0.95104166666666701</v>
      </c>
      <c r="J468" t="s">
        <v>276</v>
      </c>
      <c r="K468">
        <v>2021</v>
      </c>
    </row>
    <row r="469" spans="1:11" x14ac:dyDescent="0.25">
      <c r="A469" s="1">
        <v>44459</v>
      </c>
      <c r="B469">
        <v>78</v>
      </c>
      <c r="C469">
        <v>76</v>
      </c>
      <c r="D469">
        <v>910</v>
      </c>
      <c r="E469">
        <v>960</v>
      </c>
      <c r="F469">
        <v>7665</v>
      </c>
      <c r="G469">
        <v>-2</v>
      </c>
      <c r="H469">
        <v>-1</v>
      </c>
      <c r="I469">
        <v>0.94791666666666596</v>
      </c>
      <c r="J469" t="s">
        <v>276</v>
      </c>
      <c r="K469">
        <v>2021</v>
      </c>
    </row>
    <row r="470" spans="1:11" x14ac:dyDescent="0.25">
      <c r="A470" s="1">
        <v>44458</v>
      </c>
      <c r="B470">
        <v>15</v>
      </c>
      <c r="C470">
        <v>11</v>
      </c>
      <c r="D470">
        <v>908</v>
      </c>
      <c r="E470">
        <v>960</v>
      </c>
      <c r="F470">
        <v>7665</v>
      </c>
      <c r="G470">
        <v>-4</v>
      </c>
      <c r="H470">
        <v>-1</v>
      </c>
      <c r="I470">
        <v>0.94583333333333297</v>
      </c>
      <c r="J470" t="s">
        <v>276</v>
      </c>
      <c r="K470">
        <v>2021</v>
      </c>
    </row>
    <row r="471" spans="1:11" x14ac:dyDescent="0.25">
      <c r="A471" s="1">
        <v>44457</v>
      </c>
      <c r="B471">
        <v>42</v>
      </c>
      <c r="C471">
        <v>31</v>
      </c>
      <c r="D471">
        <v>904</v>
      </c>
      <c r="E471">
        <v>960</v>
      </c>
      <c r="F471">
        <v>7665</v>
      </c>
      <c r="G471">
        <v>-11</v>
      </c>
      <c r="H471">
        <v>-1</v>
      </c>
      <c r="I471">
        <v>0.94166666666666698</v>
      </c>
      <c r="J471" t="s">
        <v>276</v>
      </c>
      <c r="K471">
        <v>2021</v>
      </c>
    </row>
    <row r="472" spans="1:11" x14ac:dyDescent="0.25">
      <c r="A472" s="1">
        <v>44456</v>
      </c>
      <c r="B472">
        <v>28</v>
      </c>
      <c r="C472">
        <v>46</v>
      </c>
      <c r="D472">
        <v>893</v>
      </c>
      <c r="E472">
        <v>960</v>
      </c>
      <c r="F472">
        <v>7665</v>
      </c>
      <c r="G472">
        <v>18</v>
      </c>
      <c r="H472">
        <v>1</v>
      </c>
      <c r="I472">
        <v>0.93020833333333297</v>
      </c>
      <c r="J472" t="s">
        <v>276</v>
      </c>
      <c r="K472">
        <v>2021</v>
      </c>
    </row>
    <row r="473" spans="1:11" x14ac:dyDescent="0.25">
      <c r="A473" s="1">
        <v>44455</v>
      </c>
      <c r="B473">
        <v>44</v>
      </c>
      <c r="C473">
        <v>37</v>
      </c>
      <c r="D473">
        <v>911</v>
      </c>
      <c r="E473">
        <v>960</v>
      </c>
      <c r="F473">
        <v>7665</v>
      </c>
      <c r="G473">
        <v>-7</v>
      </c>
      <c r="H473">
        <v>-1</v>
      </c>
      <c r="I473">
        <v>0.94895833333333302</v>
      </c>
      <c r="J473" t="s">
        <v>276</v>
      </c>
      <c r="K473">
        <v>2021</v>
      </c>
    </row>
    <row r="474" spans="1:11" x14ac:dyDescent="0.25">
      <c r="A474" s="1">
        <v>44454</v>
      </c>
      <c r="B474">
        <v>63</v>
      </c>
      <c r="C474">
        <v>57</v>
      </c>
      <c r="D474">
        <v>904</v>
      </c>
      <c r="E474">
        <v>960</v>
      </c>
      <c r="F474">
        <v>7665</v>
      </c>
      <c r="G474">
        <v>-6</v>
      </c>
      <c r="H474">
        <v>-1</v>
      </c>
      <c r="I474">
        <v>0.94166666666666698</v>
      </c>
      <c r="J474" t="s">
        <v>276</v>
      </c>
      <c r="K474">
        <v>2021</v>
      </c>
    </row>
    <row r="475" spans="1:11" x14ac:dyDescent="0.25">
      <c r="A475" s="1">
        <v>44453</v>
      </c>
      <c r="B475">
        <v>18</v>
      </c>
      <c r="C475">
        <v>17</v>
      </c>
      <c r="D475">
        <v>898</v>
      </c>
      <c r="E475">
        <v>960</v>
      </c>
      <c r="F475">
        <v>7665</v>
      </c>
      <c r="G475">
        <v>-1</v>
      </c>
      <c r="H475">
        <v>-1</v>
      </c>
      <c r="I475">
        <v>0.93541666666666701</v>
      </c>
      <c r="J475" t="s">
        <v>276</v>
      </c>
      <c r="K475">
        <v>2021</v>
      </c>
    </row>
    <row r="476" spans="1:11" x14ac:dyDescent="0.25">
      <c r="A476" s="1">
        <v>44452</v>
      </c>
      <c r="B476">
        <v>46</v>
      </c>
      <c r="C476">
        <v>44</v>
      </c>
      <c r="D476">
        <v>897</v>
      </c>
      <c r="E476">
        <v>960</v>
      </c>
      <c r="F476">
        <v>7665</v>
      </c>
      <c r="G476">
        <v>-2</v>
      </c>
      <c r="H476">
        <v>-1</v>
      </c>
      <c r="I476">
        <v>0.93437499999999996</v>
      </c>
      <c r="J476" t="s">
        <v>276</v>
      </c>
      <c r="K476">
        <v>2021</v>
      </c>
    </row>
    <row r="477" spans="1:11" x14ac:dyDescent="0.25">
      <c r="A477" s="1">
        <v>44451</v>
      </c>
      <c r="B477">
        <v>39</v>
      </c>
      <c r="C477">
        <v>25</v>
      </c>
      <c r="D477">
        <v>895</v>
      </c>
      <c r="E477">
        <v>960</v>
      </c>
      <c r="F477">
        <v>7665</v>
      </c>
      <c r="G477">
        <v>-14</v>
      </c>
      <c r="H477">
        <v>-1</v>
      </c>
      <c r="I477">
        <v>0.93229166666666596</v>
      </c>
      <c r="J477" t="s">
        <v>276</v>
      </c>
      <c r="K477">
        <v>2021</v>
      </c>
    </row>
    <row r="478" spans="1:11" x14ac:dyDescent="0.25">
      <c r="A478" s="1">
        <v>44450</v>
      </c>
      <c r="B478">
        <v>27</v>
      </c>
      <c r="C478">
        <v>19</v>
      </c>
      <c r="D478">
        <v>881</v>
      </c>
      <c r="E478">
        <v>960</v>
      </c>
      <c r="F478">
        <v>7665</v>
      </c>
      <c r="G478">
        <v>-8</v>
      </c>
      <c r="H478">
        <v>-1</v>
      </c>
      <c r="I478">
        <v>0.91770833333333302</v>
      </c>
      <c r="J478" t="s">
        <v>276</v>
      </c>
      <c r="K478">
        <v>2021</v>
      </c>
    </row>
    <row r="479" spans="1:11" x14ac:dyDescent="0.25">
      <c r="A479" s="1">
        <v>44449</v>
      </c>
      <c r="B479">
        <v>65</v>
      </c>
      <c r="C479">
        <v>115</v>
      </c>
      <c r="D479">
        <v>873</v>
      </c>
      <c r="E479">
        <v>960</v>
      </c>
      <c r="F479">
        <v>7665</v>
      </c>
      <c r="G479">
        <v>50</v>
      </c>
      <c r="H479">
        <v>1</v>
      </c>
      <c r="I479">
        <v>0.90937500000000004</v>
      </c>
      <c r="J479" t="s">
        <v>276</v>
      </c>
      <c r="K479">
        <v>2021</v>
      </c>
    </row>
    <row r="480" spans="1:11" x14ac:dyDescent="0.25">
      <c r="A480" s="1">
        <v>44448</v>
      </c>
      <c r="B480">
        <v>62</v>
      </c>
      <c r="C480">
        <v>53</v>
      </c>
      <c r="D480">
        <v>923</v>
      </c>
      <c r="E480">
        <v>960</v>
      </c>
      <c r="F480">
        <v>7665</v>
      </c>
      <c r="G480">
        <v>-9</v>
      </c>
      <c r="H480">
        <v>-1</v>
      </c>
      <c r="I480">
        <v>0.96145833333333297</v>
      </c>
      <c r="J480" t="s">
        <v>276</v>
      </c>
      <c r="K480">
        <v>2021</v>
      </c>
    </row>
    <row r="481" spans="1:11" x14ac:dyDescent="0.25">
      <c r="A481" s="1">
        <v>44447</v>
      </c>
      <c r="B481">
        <v>31</v>
      </c>
      <c r="C481">
        <v>27</v>
      </c>
      <c r="D481">
        <v>914</v>
      </c>
      <c r="E481">
        <v>960</v>
      </c>
      <c r="F481">
        <v>7665</v>
      </c>
      <c r="G481">
        <v>-4</v>
      </c>
      <c r="H481">
        <v>-1</v>
      </c>
      <c r="I481">
        <v>0.95208333333333295</v>
      </c>
      <c r="J481" t="s">
        <v>276</v>
      </c>
      <c r="K481">
        <v>2021</v>
      </c>
    </row>
    <row r="482" spans="1:11" x14ac:dyDescent="0.25">
      <c r="A482" s="1">
        <v>44446</v>
      </c>
      <c r="B482">
        <v>44</v>
      </c>
      <c r="C482">
        <v>44</v>
      </c>
      <c r="D482">
        <v>910</v>
      </c>
      <c r="E482">
        <v>960</v>
      </c>
      <c r="F482">
        <v>7665</v>
      </c>
      <c r="G482">
        <v>0</v>
      </c>
      <c r="H482">
        <v>0</v>
      </c>
      <c r="I482">
        <v>0.94791666666666596</v>
      </c>
      <c r="J482" t="s">
        <v>276</v>
      </c>
      <c r="K482">
        <v>2021</v>
      </c>
    </row>
    <row r="483" spans="1:11" x14ac:dyDescent="0.25">
      <c r="A483" s="1">
        <v>44445</v>
      </c>
      <c r="B483">
        <v>54</v>
      </c>
      <c r="C483">
        <v>52</v>
      </c>
      <c r="D483">
        <v>910</v>
      </c>
      <c r="E483">
        <v>960</v>
      </c>
      <c r="F483">
        <v>7665</v>
      </c>
      <c r="G483">
        <v>-2</v>
      </c>
      <c r="H483">
        <v>-1</v>
      </c>
      <c r="I483">
        <v>0.94791666666666596</v>
      </c>
      <c r="J483" t="s">
        <v>276</v>
      </c>
      <c r="K483">
        <v>2021</v>
      </c>
    </row>
    <row r="484" spans="1:11" x14ac:dyDescent="0.25">
      <c r="A484" s="1">
        <v>44444</v>
      </c>
      <c r="B484">
        <v>40</v>
      </c>
      <c r="C484">
        <v>28</v>
      </c>
      <c r="D484">
        <v>908</v>
      </c>
      <c r="E484">
        <v>960</v>
      </c>
      <c r="F484">
        <v>7665</v>
      </c>
      <c r="G484">
        <v>-12</v>
      </c>
      <c r="H484">
        <v>-1</v>
      </c>
      <c r="I484">
        <v>0.94583333333333297</v>
      </c>
      <c r="J484" t="s">
        <v>276</v>
      </c>
      <c r="K484">
        <v>2021</v>
      </c>
    </row>
    <row r="485" spans="1:11" x14ac:dyDescent="0.25">
      <c r="A485" s="1">
        <v>44443</v>
      </c>
      <c r="B485">
        <v>48</v>
      </c>
      <c r="C485">
        <v>34</v>
      </c>
      <c r="D485">
        <v>896</v>
      </c>
      <c r="E485">
        <v>960</v>
      </c>
      <c r="F485">
        <v>7665</v>
      </c>
      <c r="G485">
        <v>-14</v>
      </c>
      <c r="H485">
        <v>-1</v>
      </c>
      <c r="I485">
        <v>0.93333333333333302</v>
      </c>
      <c r="J485" t="s">
        <v>276</v>
      </c>
      <c r="K485">
        <v>2021</v>
      </c>
    </row>
    <row r="486" spans="1:11" x14ac:dyDescent="0.25">
      <c r="A486" s="1">
        <v>44442</v>
      </c>
      <c r="B486">
        <v>15</v>
      </c>
      <c r="C486">
        <v>26</v>
      </c>
      <c r="D486">
        <v>882</v>
      </c>
      <c r="E486">
        <v>960</v>
      </c>
      <c r="F486">
        <v>7665</v>
      </c>
      <c r="G486">
        <v>11</v>
      </c>
      <c r="H486">
        <v>1</v>
      </c>
      <c r="I486">
        <v>0.91874999999999996</v>
      </c>
      <c r="J486" t="s">
        <v>276</v>
      </c>
      <c r="K486">
        <v>2021</v>
      </c>
    </row>
    <row r="487" spans="1:11" x14ac:dyDescent="0.25">
      <c r="A487" s="1">
        <v>44441</v>
      </c>
      <c r="B487">
        <v>19</v>
      </c>
      <c r="C487">
        <v>17</v>
      </c>
      <c r="D487">
        <v>893</v>
      </c>
      <c r="E487">
        <v>960</v>
      </c>
      <c r="F487">
        <v>7665</v>
      </c>
      <c r="G487">
        <v>-2</v>
      </c>
      <c r="H487">
        <v>-1</v>
      </c>
      <c r="I487">
        <v>0.93020833333333297</v>
      </c>
      <c r="J487" t="s">
        <v>276</v>
      </c>
      <c r="K487">
        <v>2021</v>
      </c>
    </row>
    <row r="488" spans="1:11" x14ac:dyDescent="0.25">
      <c r="A488" s="1">
        <v>44440</v>
      </c>
      <c r="B488">
        <v>29</v>
      </c>
      <c r="C488">
        <v>26</v>
      </c>
      <c r="D488">
        <v>891</v>
      </c>
      <c r="E488">
        <v>960</v>
      </c>
      <c r="F488">
        <v>7665</v>
      </c>
      <c r="G488">
        <v>-3</v>
      </c>
      <c r="H488">
        <v>-1</v>
      </c>
      <c r="I488">
        <v>0.92812499999999998</v>
      </c>
      <c r="J488" t="s">
        <v>276</v>
      </c>
      <c r="K488">
        <v>2021</v>
      </c>
    </row>
    <row r="489" spans="1:11" x14ac:dyDescent="0.25">
      <c r="A489" s="1">
        <v>44439</v>
      </c>
      <c r="B489">
        <v>15</v>
      </c>
      <c r="C489">
        <v>15</v>
      </c>
      <c r="D489">
        <v>888</v>
      </c>
      <c r="E489">
        <v>960</v>
      </c>
      <c r="F489">
        <v>7665</v>
      </c>
      <c r="G489">
        <v>0</v>
      </c>
      <c r="H489">
        <v>0</v>
      </c>
      <c r="I489">
        <v>0.92500000000000004</v>
      </c>
      <c r="J489" t="s">
        <v>277</v>
      </c>
      <c r="K489">
        <v>2021</v>
      </c>
    </row>
    <row r="490" spans="1:11" x14ac:dyDescent="0.25">
      <c r="A490" s="1">
        <v>44438</v>
      </c>
      <c r="B490">
        <v>96</v>
      </c>
      <c r="C490">
        <v>96</v>
      </c>
      <c r="D490">
        <v>888</v>
      </c>
      <c r="E490">
        <v>960</v>
      </c>
      <c r="F490">
        <v>7665</v>
      </c>
      <c r="G490">
        <v>0</v>
      </c>
      <c r="H490">
        <v>0</v>
      </c>
      <c r="I490">
        <v>0.92500000000000004</v>
      </c>
      <c r="J490" t="s">
        <v>277</v>
      </c>
      <c r="K490">
        <v>2021</v>
      </c>
    </row>
    <row r="491" spans="1:11" x14ac:dyDescent="0.25">
      <c r="A491" s="1">
        <v>44437</v>
      </c>
      <c r="B491">
        <v>13</v>
      </c>
      <c r="C491">
        <v>10</v>
      </c>
      <c r="D491">
        <v>888</v>
      </c>
      <c r="E491">
        <v>960</v>
      </c>
      <c r="F491">
        <v>7665</v>
      </c>
      <c r="G491">
        <v>-3</v>
      </c>
      <c r="H491">
        <v>-1</v>
      </c>
      <c r="I491">
        <v>0.92500000000000004</v>
      </c>
      <c r="J491" t="s">
        <v>277</v>
      </c>
      <c r="K491">
        <v>2021</v>
      </c>
    </row>
    <row r="492" spans="1:11" x14ac:dyDescent="0.25">
      <c r="A492" s="1">
        <v>44436</v>
      </c>
      <c r="B492">
        <v>32</v>
      </c>
      <c r="C492">
        <v>22</v>
      </c>
      <c r="D492">
        <v>885</v>
      </c>
      <c r="E492">
        <v>960</v>
      </c>
      <c r="F492">
        <v>7665</v>
      </c>
      <c r="G492">
        <v>-10</v>
      </c>
      <c r="H492">
        <v>-1</v>
      </c>
      <c r="I492">
        <v>0.921875</v>
      </c>
      <c r="J492" t="s">
        <v>277</v>
      </c>
      <c r="K492">
        <v>2021</v>
      </c>
    </row>
    <row r="493" spans="1:11" x14ac:dyDescent="0.25">
      <c r="A493" s="1">
        <v>44435</v>
      </c>
      <c r="B493">
        <v>48</v>
      </c>
      <c r="C493">
        <v>84</v>
      </c>
      <c r="D493">
        <v>875</v>
      </c>
      <c r="E493">
        <v>960</v>
      </c>
      <c r="F493">
        <v>7665</v>
      </c>
      <c r="G493">
        <v>36</v>
      </c>
      <c r="H493">
        <v>1</v>
      </c>
      <c r="I493">
        <v>0.91145833333333404</v>
      </c>
      <c r="J493" t="s">
        <v>277</v>
      </c>
      <c r="K493">
        <v>2021</v>
      </c>
    </row>
    <row r="494" spans="1:11" x14ac:dyDescent="0.25">
      <c r="A494" s="1">
        <v>44434</v>
      </c>
      <c r="B494">
        <v>19</v>
      </c>
      <c r="C494">
        <v>18</v>
      </c>
      <c r="D494">
        <v>911</v>
      </c>
      <c r="E494">
        <v>960</v>
      </c>
      <c r="F494">
        <v>7665</v>
      </c>
      <c r="G494">
        <v>-1</v>
      </c>
      <c r="H494">
        <v>-1</v>
      </c>
      <c r="I494">
        <v>0.94895833333333302</v>
      </c>
      <c r="J494" t="s">
        <v>277</v>
      </c>
      <c r="K494">
        <v>2021</v>
      </c>
    </row>
    <row r="495" spans="1:11" x14ac:dyDescent="0.25">
      <c r="A495" s="1">
        <v>44433</v>
      </c>
      <c r="B495">
        <v>38</v>
      </c>
      <c r="C495">
        <v>37</v>
      </c>
      <c r="D495">
        <v>910</v>
      </c>
      <c r="E495">
        <v>960</v>
      </c>
      <c r="F495">
        <v>7665</v>
      </c>
      <c r="G495">
        <v>-1</v>
      </c>
      <c r="H495">
        <v>-1</v>
      </c>
      <c r="I495">
        <v>0.94791666666666596</v>
      </c>
      <c r="J495" t="s">
        <v>277</v>
      </c>
      <c r="K495">
        <v>2021</v>
      </c>
    </row>
    <row r="496" spans="1:11" x14ac:dyDescent="0.25">
      <c r="A496" s="1">
        <v>44432</v>
      </c>
      <c r="B496">
        <v>36</v>
      </c>
      <c r="C496">
        <v>34</v>
      </c>
      <c r="D496">
        <v>909</v>
      </c>
      <c r="E496">
        <v>960</v>
      </c>
      <c r="F496">
        <v>7665</v>
      </c>
      <c r="G496">
        <v>-2</v>
      </c>
      <c r="H496">
        <v>-1</v>
      </c>
      <c r="I496">
        <v>0.94687500000000002</v>
      </c>
      <c r="J496" t="s">
        <v>277</v>
      </c>
      <c r="K496">
        <v>2021</v>
      </c>
    </row>
    <row r="497" spans="1:11" x14ac:dyDescent="0.25">
      <c r="A497" s="1">
        <v>44431</v>
      </c>
      <c r="B497">
        <v>72</v>
      </c>
      <c r="C497">
        <v>64</v>
      </c>
      <c r="D497">
        <v>907</v>
      </c>
      <c r="E497">
        <v>960</v>
      </c>
      <c r="F497">
        <v>7665</v>
      </c>
      <c r="G497">
        <v>-8</v>
      </c>
      <c r="H497">
        <v>-1</v>
      </c>
      <c r="I497">
        <v>0.94479166666666703</v>
      </c>
      <c r="J497" t="s">
        <v>277</v>
      </c>
      <c r="K497">
        <v>2021</v>
      </c>
    </row>
    <row r="498" spans="1:11" x14ac:dyDescent="0.25">
      <c r="A498" s="1">
        <v>44430</v>
      </c>
      <c r="B498">
        <v>36</v>
      </c>
      <c r="C498">
        <v>25</v>
      </c>
      <c r="D498">
        <v>899</v>
      </c>
      <c r="E498">
        <v>960</v>
      </c>
      <c r="F498">
        <v>7665</v>
      </c>
      <c r="G498">
        <v>-11</v>
      </c>
      <c r="H498">
        <v>-1</v>
      </c>
      <c r="I498">
        <v>0.93645833333333295</v>
      </c>
      <c r="J498" t="s">
        <v>277</v>
      </c>
      <c r="K498">
        <v>2021</v>
      </c>
    </row>
    <row r="499" spans="1:11" x14ac:dyDescent="0.25">
      <c r="A499" s="1">
        <v>44429</v>
      </c>
      <c r="B499">
        <v>28</v>
      </c>
      <c r="C499">
        <v>21</v>
      </c>
      <c r="D499">
        <v>888</v>
      </c>
      <c r="E499">
        <v>960</v>
      </c>
      <c r="F499">
        <v>7665</v>
      </c>
      <c r="G499">
        <v>-7</v>
      </c>
      <c r="H499">
        <v>-1</v>
      </c>
      <c r="I499">
        <v>0.92500000000000004</v>
      </c>
      <c r="J499" t="s">
        <v>277</v>
      </c>
      <c r="K499">
        <v>2021</v>
      </c>
    </row>
    <row r="500" spans="1:11" x14ac:dyDescent="0.25">
      <c r="A500" s="1">
        <v>44428</v>
      </c>
      <c r="B500">
        <v>60</v>
      </c>
      <c r="C500">
        <v>104</v>
      </c>
      <c r="D500">
        <v>881</v>
      </c>
      <c r="E500">
        <v>960</v>
      </c>
      <c r="F500">
        <v>7665</v>
      </c>
      <c r="G500">
        <v>44</v>
      </c>
      <c r="H500">
        <v>1</v>
      </c>
      <c r="I500">
        <v>0.91770833333333302</v>
      </c>
      <c r="J500" t="s">
        <v>277</v>
      </c>
      <c r="K500">
        <v>2021</v>
      </c>
    </row>
    <row r="501" spans="1:11" x14ac:dyDescent="0.25">
      <c r="A501" s="1">
        <v>44427</v>
      </c>
      <c r="B501">
        <v>60</v>
      </c>
      <c r="C501">
        <v>51</v>
      </c>
      <c r="D501">
        <v>925</v>
      </c>
      <c r="E501">
        <v>960</v>
      </c>
      <c r="F501">
        <v>7665</v>
      </c>
      <c r="G501">
        <v>-9</v>
      </c>
      <c r="H501">
        <v>-1</v>
      </c>
      <c r="I501">
        <v>0.96354166666666596</v>
      </c>
      <c r="J501" t="s">
        <v>277</v>
      </c>
      <c r="K501">
        <v>2021</v>
      </c>
    </row>
    <row r="502" spans="1:11" x14ac:dyDescent="0.25">
      <c r="A502" s="1">
        <v>44426</v>
      </c>
      <c r="B502">
        <v>19</v>
      </c>
      <c r="C502">
        <v>18</v>
      </c>
      <c r="D502">
        <v>916</v>
      </c>
      <c r="E502">
        <v>960</v>
      </c>
      <c r="F502">
        <v>7665</v>
      </c>
      <c r="G502">
        <v>-1</v>
      </c>
      <c r="H502">
        <v>-1</v>
      </c>
      <c r="I502">
        <v>0.95416666666666705</v>
      </c>
      <c r="J502" t="s">
        <v>277</v>
      </c>
      <c r="K502">
        <v>2021</v>
      </c>
    </row>
    <row r="503" spans="1:11" x14ac:dyDescent="0.25">
      <c r="A503" s="1">
        <v>44425</v>
      </c>
      <c r="B503">
        <v>56</v>
      </c>
      <c r="C503">
        <v>53</v>
      </c>
      <c r="D503">
        <v>915</v>
      </c>
      <c r="E503">
        <v>960</v>
      </c>
      <c r="F503">
        <v>7665</v>
      </c>
      <c r="G503">
        <v>-3</v>
      </c>
      <c r="H503">
        <v>-1</v>
      </c>
      <c r="I503">
        <v>0.953125</v>
      </c>
      <c r="J503" t="s">
        <v>277</v>
      </c>
      <c r="K503">
        <v>2021</v>
      </c>
    </row>
    <row r="504" spans="1:11" x14ac:dyDescent="0.25">
      <c r="A504" s="1">
        <v>44424</v>
      </c>
      <c r="B504">
        <v>30</v>
      </c>
      <c r="C504">
        <v>28</v>
      </c>
      <c r="D504">
        <v>912</v>
      </c>
      <c r="E504">
        <v>960</v>
      </c>
      <c r="F504">
        <v>7665</v>
      </c>
      <c r="G504">
        <v>-2</v>
      </c>
      <c r="H504">
        <v>-1</v>
      </c>
      <c r="I504">
        <v>0.95</v>
      </c>
      <c r="J504" t="s">
        <v>277</v>
      </c>
      <c r="K504">
        <v>2021</v>
      </c>
    </row>
    <row r="505" spans="1:11" x14ac:dyDescent="0.25">
      <c r="A505" s="1">
        <v>44423</v>
      </c>
      <c r="B505">
        <v>35</v>
      </c>
      <c r="C505">
        <v>25</v>
      </c>
      <c r="D505">
        <v>910</v>
      </c>
      <c r="E505">
        <v>960</v>
      </c>
      <c r="F505">
        <v>7665</v>
      </c>
      <c r="G505">
        <v>-10</v>
      </c>
      <c r="H505">
        <v>-1</v>
      </c>
      <c r="I505">
        <v>0.94791666666666596</v>
      </c>
      <c r="J505" t="s">
        <v>277</v>
      </c>
      <c r="K505">
        <v>2021</v>
      </c>
    </row>
    <row r="506" spans="1:11" x14ac:dyDescent="0.25">
      <c r="A506" s="1">
        <v>44422</v>
      </c>
      <c r="B506">
        <v>44</v>
      </c>
      <c r="C506">
        <v>33</v>
      </c>
      <c r="D506">
        <v>900</v>
      </c>
      <c r="E506">
        <v>960</v>
      </c>
      <c r="F506">
        <v>7665</v>
      </c>
      <c r="G506">
        <v>-11</v>
      </c>
      <c r="H506">
        <v>-1</v>
      </c>
      <c r="I506">
        <v>0.9375</v>
      </c>
      <c r="J506" t="s">
        <v>277</v>
      </c>
      <c r="K506">
        <v>2021</v>
      </c>
    </row>
    <row r="507" spans="1:11" x14ac:dyDescent="0.25">
      <c r="A507" s="1">
        <v>44421</v>
      </c>
      <c r="B507">
        <v>52</v>
      </c>
      <c r="C507">
        <v>97</v>
      </c>
      <c r="D507">
        <v>889</v>
      </c>
      <c r="E507">
        <v>960</v>
      </c>
      <c r="F507">
        <v>7665</v>
      </c>
      <c r="G507">
        <v>45</v>
      </c>
      <c r="H507">
        <v>1</v>
      </c>
      <c r="I507">
        <v>0.92604166666666698</v>
      </c>
      <c r="J507" t="s">
        <v>277</v>
      </c>
      <c r="K507">
        <v>2021</v>
      </c>
    </row>
    <row r="508" spans="1:11" x14ac:dyDescent="0.25">
      <c r="A508" s="1">
        <v>44420</v>
      </c>
      <c r="B508">
        <v>60</v>
      </c>
      <c r="C508">
        <v>58</v>
      </c>
      <c r="D508">
        <v>934</v>
      </c>
      <c r="E508">
        <v>960</v>
      </c>
      <c r="F508">
        <v>7665</v>
      </c>
      <c r="G508">
        <v>-2</v>
      </c>
      <c r="H508">
        <v>-1</v>
      </c>
      <c r="I508">
        <v>0.97291666666666698</v>
      </c>
      <c r="J508" t="s">
        <v>277</v>
      </c>
      <c r="K508">
        <v>2021</v>
      </c>
    </row>
    <row r="509" spans="1:11" x14ac:dyDescent="0.25">
      <c r="A509" s="1">
        <v>44419</v>
      </c>
      <c r="B509">
        <v>34</v>
      </c>
      <c r="C509">
        <v>28</v>
      </c>
      <c r="D509">
        <v>932</v>
      </c>
      <c r="E509">
        <v>960</v>
      </c>
      <c r="F509">
        <v>7665</v>
      </c>
      <c r="G509">
        <v>-6</v>
      </c>
      <c r="H509">
        <v>-1</v>
      </c>
      <c r="I509">
        <v>0.97083333333333299</v>
      </c>
      <c r="J509" t="s">
        <v>277</v>
      </c>
      <c r="K509">
        <v>2021</v>
      </c>
    </row>
    <row r="510" spans="1:11" x14ac:dyDescent="0.25">
      <c r="A510" s="1">
        <v>44418</v>
      </c>
      <c r="B510">
        <v>47</v>
      </c>
      <c r="C510">
        <v>40</v>
      </c>
      <c r="D510">
        <v>926</v>
      </c>
      <c r="E510">
        <v>960</v>
      </c>
      <c r="F510">
        <v>7665</v>
      </c>
      <c r="G510">
        <v>-7</v>
      </c>
      <c r="H510">
        <v>-1</v>
      </c>
      <c r="I510">
        <v>0.96458333333333302</v>
      </c>
      <c r="J510" t="s">
        <v>277</v>
      </c>
      <c r="K510">
        <v>2021</v>
      </c>
    </row>
    <row r="511" spans="1:11" x14ac:dyDescent="0.25">
      <c r="A511" s="1">
        <v>44417</v>
      </c>
      <c r="B511">
        <v>60</v>
      </c>
      <c r="C511">
        <v>54</v>
      </c>
      <c r="D511">
        <v>919</v>
      </c>
      <c r="E511">
        <v>960</v>
      </c>
      <c r="F511">
        <v>7665</v>
      </c>
      <c r="G511">
        <v>-6</v>
      </c>
      <c r="H511">
        <v>-1</v>
      </c>
      <c r="I511">
        <v>0.95729166666666698</v>
      </c>
      <c r="J511" t="s">
        <v>277</v>
      </c>
      <c r="K511">
        <v>2021</v>
      </c>
    </row>
    <row r="512" spans="1:11" x14ac:dyDescent="0.25">
      <c r="A512" s="1">
        <v>44416</v>
      </c>
      <c r="B512">
        <v>42</v>
      </c>
      <c r="C512">
        <v>31</v>
      </c>
      <c r="D512">
        <v>913</v>
      </c>
      <c r="E512">
        <v>960</v>
      </c>
      <c r="F512">
        <v>7665</v>
      </c>
      <c r="G512">
        <v>-11</v>
      </c>
      <c r="H512">
        <v>-1</v>
      </c>
      <c r="I512">
        <v>0.95104166666666701</v>
      </c>
      <c r="J512" t="s">
        <v>277</v>
      </c>
      <c r="K512">
        <v>2021</v>
      </c>
    </row>
    <row r="513" spans="1:11" x14ac:dyDescent="0.25">
      <c r="A513" s="1">
        <v>44415</v>
      </c>
      <c r="B513">
        <v>44</v>
      </c>
      <c r="C513">
        <v>32</v>
      </c>
      <c r="D513">
        <v>902</v>
      </c>
      <c r="E513">
        <v>960</v>
      </c>
      <c r="F513">
        <v>7665</v>
      </c>
      <c r="G513">
        <v>-12</v>
      </c>
      <c r="H513">
        <v>-1</v>
      </c>
      <c r="I513">
        <v>0.93958333333333299</v>
      </c>
      <c r="J513" t="s">
        <v>277</v>
      </c>
      <c r="K513">
        <v>2021</v>
      </c>
    </row>
    <row r="514" spans="1:11" x14ac:dyDescent="0.25">
      <c r="A514" s="1">
        <v>44414</v>
      </c>
      <c r="B514">
        <v>33</v>
      </c>
      <c r="C514">
        <v>57</v>
      </c>
      <c r="D514">
        <v>890</v>
      </c>
      <c r="E514">
        <v>960</v>
      </c>
      <c r="F514">
        <v>7665</v>
      </c>
      <c r="G514">
        <v>24</v>
      </c>
      <c r="H514">
        <v>1</v>
      </c>
      <c r="I514">
        <v>0.92708333333333404</v>
      </c>
      <c r="J514" t="s">
        <v>277</v>
      </c>
      <c r="K514">
        <v>2021</v>
      </c>
    </row>
    <row r="515" spans="1:11" x14ac:dyDescent="0.25">
      <c r="A515" s="1">
        <v>44413</v>
      </c>
      <c r="B515">
        <v>38</v>
      </c>
      <c r="C515">
        <v>36</v>
      </c>
      <c r="D515">
        <v>914</v>
      </c>
      <c r="E515">
        <v>960</v>
      </c>
      <c r="F515">
        <v>7665</v>
      </c>
      <c r="G515">
        <v>-2</v>
      </c>
      <c r="H515">
        <v>-1</v>
      </c>
      <c r="I515">
        <v>0.95208333333333295</v>
      </c>
      <c r="J515" t="s">
        <v>277</v>
      </c>
      <c r="K515">
        <v>2021</v>
      </c>
    </row>
    <row r="516" spans="1:11" x14ac:dyDescent="0.25">
      <c r="A516" s="1">
        <v>44412</v>
      </c>
      <c r="B516">
        <v>15</v>
      </c>
      <c r="C516">
        <v>13</v>
      </c>
      <c r="D516">
        <v>912</v>
      </c>
      <c r="E516">
        <v>960</v>
      </c>
      <c r="F516">
        <v>7665</v>
      </c>
      <c r="G516">
        <v>-2</v>
      </c>
      <c r="H516">
        <v>-1</v>
      </c>
      <c r="I516">
        <v>0.95</v>
      </c>
      <c r="J516" t="s">
        <v>277</v>
      </c>
      <c r="K516">
        <v>2021</v>
      </c>
    </row>
    <row r="517" spans="1:11" x14ac:dyDescent="0.25">
      <c r="A517" s="1">
        <v>44411</v>
      </c>
      <c r="B517">
        <v>60</v>
      </c>
      <c r="C517">
        <v>56</v>
      </c>
      <c r="D517">
        <v>910</v>
      </c>
      <c r="E517">
        <v>960</v>
      </c>
      <c r="F517">
        <v>7665</v>
      </c>
      <c r="G517">
        <v>-4</v>
      </c>
      <c r="H517">
        <v>-1</v>
      </c>
      <c r="I517">
        <v>0.94791666666666596</v>
      </c>
      <c r="J517" t="s">
        <v>277</v>
      </c>
      <c r="K517">
        <v>2021</v>
      </c>
    </row>
    <row r="518" spans="1:11" x14ac:dyDescent="0.25">
      <c r="A518" s="1">
        <v>44410</v>
      </c>
      <c r="B518">
        <v>91</v>
      </c>
      <c r="C518">
        <v>90</v>
      </c>
      <c r="D518">
        <v>906</v>
      </c>
      <c r="E518">
        <v>960</v>
      </c>
      <c r="F518">
        <v>7665</v>
      </c>
      <c r="G518">
        <v>-1</v>
      </c>
      <c r="H518">
        <v>-1</v>
      </c>
      <c r="I518">
        <v>0.94374999999999998</v>
      </c>
      <c r="J518" t="s">
        <v>277</v>
      </c>
      <c r="K518">
        <v>2021</v>
      </c>
    </row>
    <row r="519" spans="1:11" x14ac:dyDescent="0.25">
      <c r="A519" s="1">
        <v>44409</v>
      </c>
      <c r="B519">
        <v>43</v>
      </c>
      <c r="C519">
        <v>30</v>
      </c>
      <c r="D519">
        <v>905</v>
      </c>
      <c r="E519">
        <v>960</v>
      </c>
      <c r="F519">
        <v>7665</v>
      </c>
      <c r="G519">
        <v>-13</v>
      </c>
      <c r="H519">
        <v>-1</v>
      </c>
      <c r="I519">
        <v>0.94270833333333404</v>
      </c>
      <c r="J519" t="s">
        <v>277</v>
      </c>
      <c r="K519">
        <v>2021</v>
      </c>
    </row>
    <row r="520" spans="1:11" x14ac:dyDescent="0.25">
      <c r="A520" s="1">
        <v>44408</v>
      </c>
      <c r="B520">
        <v>21</v>
      </c>
      <c r="C520">
        <v>13</v>
      </c>
      <c r="D520">
        <v>892</v>
      </c>
      <c r="E520">
        <v>960</v>
      </c>
      <c r="F520">
        <v>7665</v>
      </c>
      <c r="G520">
        <v>-8</v>
      </c>
      <c r="H520">
        <v>-1</v>
      </c>
      <c r="I520">
        <v>0.92916666666666703</v>
      </c>
      <c r="J520" t="s">
        <v>278</v>
      </c>
      <c r="K520">
        <v>2021</v>
      </c>
    </row>
    <row r="521" spans="1:11" x14ac:dyDescent="0.25">
      <c r="A521" s="1">
        <v>44407</v>
      </c>
      <c r="B521">
        <v>36</v>
      </c>
      <c r="C521">
        <v>72</v>
      </c>
      <c r="D521">
        <v>884</v>
      </c>
      <c r="E521">
        <v>960</v>
      </c>
      <c r="F521">
        <v>7665</v>
      </c>
      <c r="G521">
        <v>36</v>
      </c>
      <c r="H521">
        <v>1</v>
      </c>
      <c r="I521">
        <v>0.92083333333333295</v>
      </c>
      <c r="J521" t="s">
        <v>278</v>
      </c>
      <c r="K521">
        <v>2021</v>
      </c>
    </row>
    <row r="522" spans="1:11" x14ac:dyDescent="0.25">
      <c r="A522" s="1">
        <v>44406</v>
      </c>
      <c r="B522">
        <v>39</v>
      </c>
      <c r="C522">
        <v>33</v>
      </c>
      <c r="D522">
        <v>920</v>
      </c>
      <c r="E522">
        <v>960</v>
      </c>
      <c r="F522">
        <v>7665</v>
      </c>
      <c r="G522">
        <v>-6</v>
      </c>
      <c r="H522">
        <v>-1</v>
      </c>
      <c r="I522">
        <v>0.95833333333333404</v>
      </c>
      <c r="J522" t="s">
        <v>278</v>
      </c>
      <c r="K522">
        <v>2021</v>
      </c>
    </row>
    <row r="523" spans="1:11" x14ac:dyDescent="0.25">
      <c r="A523" s="1">
        <v>44405</v>
      </c>
      <c r="B523">
        <v>53</v>
      </c>
      <c r="C523">
        <v>52</v>
      </c>
      <c r="D523">
        <v>914</v>
      </c>
      <c r="E523">
        <v>960</v>
      </c>
      <c r="F523">
        <v>7665</v>
      </c>
      <c r="G523">
        <v>-1</v>
      </c>
      <c r="H523">
        <v>-1</v>
      </c>
      <c r="I523">
        <v>0.95208333333333295</v>
      </c>
      <c r="J523" t="s">
        <v>278</v>
      </c>
      <c r="K523">
        <v>2021</v>
      </c>
    </row>
    <row r="524" spans="1:11" x14ac:dyDescent="0.25">
      <c r="A524" s="1">
        <v>44404</v>
      </c>
      <c r="B524">
        <v>25</v>
      </c>
      <c r="C524">
        <v>23</v>
      </c>
      <c r="D524">
        <v>913</v>
      </c>
      <c r="E524">
        <v>960</v>
      </c>
      <c r="F524">
        <v>7665</v>
      </c>
      <c r="G524">
        <v>-2</v>
      </c>
      <c r="H524">
        <v>-1</v>
      </c>
      <c r="I524">
        <v>0.95104166666666701</v>
      </c>
      <c r="J524" t="s">
        <v>278</v>
      </c>
      <c r="K524">
        <v>2021</v>
      </c>
    </row>
    <row r="525" spans="1:11" x14ac:dyDescent="0.25">
      <c r="A525" s="1">
        <v>44403</v>
      </c>
      <c r="B525">
        <v>49</v>
      </c>
      <c r="C525">
        <v>42</v>
      </c>
      <c r="D525">
        <v>911</v>
      </c>
      <c r="E525">
        <v>960</v>
      </c>
      <c r="F525">
        <v>7665</v>
      </c>
      <c r="G525">
        <v>-7</v>
      </c>
      <c r="H525">
        <v>-1</v>
      </c>
      <c r="I525">
        <v>0.94895833333333302</v>
      </c>
      <c r="J525" t="s">
        <v>278</v>
      </c>
      <c r="K525">
        <v>2021</v>
      </c>
    </row>
    <row r="526" spans="1:11" x14ac:dyDescent="0.25">
      <c r="A526" s="1">
        <v>44402</v>
      </c>
      <c r="B526">
        <v>33</v>
      </c>
      <c r="C526">
        <v>24</v>
      </c>
      <c r="D526">
        <v>904</v>
      </c>
      <c r="E526">
        <v>960</v>
      </c>
      <c r="F526">
        <v>7665</v>
      </c>
      <c r="G526">
        <v>-9</v>
      </c>
      <c r="H526">
        <v>-1</v>
      </c>
      <c r="I526">
        <v>0.94166666666666698</v>
      </c>
      <c r="J526" t="s">
        <v>278</v>
      </c>
      <c r="K526">
        <v>2021</v>
      </c>
    </row>
    <row r="527" spans="1:11" x14ac:dyDescent="0.25">
      <c r="A527" s="1">
        <v>44401</v>
      </c>
      <c r="B527">
        <v>40</v>
      </c>
      <c r="C527">
        <v>26</v>
      </c>
      <c r="D527">
        <v>895</v>
      </c>
      <c r="E527">
        <v>960</v>
      </c>
      <c r="F527">
        <v>7665</v>
      </c>
      <c r="G527">
        <v>-14</v>
      </c>
      <c r="H527">
        <v>-1</v>
      </c>
      <c r="I527">
        <v>0.93229166666666596</v>
      </c>
      <c r="J527" t="s">
        <v>278</v>
      </c>
      <c r="K527">
        <v>2021</v>
      </c>
    </row>
    <row r="528" spans="1:11" x14ac:dyDescent="0.25">
      <c r="A528" s="1">
        <v>44400</v>
      </c>
      <c r="B528">
        <v>60</v>
      </c>
      <c r="C528">
        <v>114</v>
      </c>
      <c r="D528">
        <v>881</v>
      </c>
      <c r="E528">
        <v>960</v>
      </c>
      <c r="F528">
        <v>7665</v>
      </c>
      <c r="G528">
        <v>54</v>
      </c>
      <c r="H528">
        <v>1</v>
      </c>
      <c r="I528">
        <v>0.91770833333333302</v>
      </c>
      <c r="J528" t="s">
        <v>278</v>
      </c>
      <c r="K528">
        <v>2021</v>
      </c>
    </row>
    <row r="529" spans="1:11" x14ac:dyDescent="0.25">
      <c r="A529" s="1">
        <v>44399</v>
      </c>
      <c r="B529">
        <v>23</v>
      </c>
      <c r="C529">
        <v>21</v>
      </c>
      <c r="D529">
        <v>935</v>
      </c>
      <c r="E529">
        <v>960</v>
      </c>
      <c r="F529">
        <v>7665</v>
      </c>
      <c r="G529">
        <v>-2</v>
      </c>
      <c r="H529">
        <v>-1</v>
      </c>
      <c r="I529">
        <v>0.97395833333333404</v>
      </c>
      <c r="J529" t="s">
        <v>278</v>
      </c>
      <c r="K529">
        <v>2021</v>
      </c>
    </row>
    <row r="530" spans="1:11" x14ac:dyDescent="0.25">
      <c r="A530" s="1">
        <v>44398</v>
      </c>
      <c r="B530">
        <v>16</v>
      </c>
      <c r="C530">
        <v>16</v>
      </c>
      <c r="D530">
        <v>933</v>
      </c>
      <c r="E530">
        <v>960</v>
      </c>
      <c r="F530">
        <v>7665</v>
      </c>
      <c r="G530">
        <v>0</v>
      </c>
      <c r="H530">
        <v>0</v>
      </c>
      <c r="I530">
        <v>0.97187500000000004</v>
      </c>
      <c r="J530" t="s">
        <v>278</v>
      </c>
      <c r="K530">
        <v>2021</v>
      </c>
    </row>
    <row r="531" spans="1:11" x14ac:dyDescent="0.25">
      <c r="A531" s="1">
        <v>44397</v>
      </c>
      <c r="B531">
        <v>63</v>
      </c>
      <c r="C531">
        <v>58</v>
      </c>
      <c r="D531">
        <v>933</v>
      </c>
      <c r="E531">
        <v>960</v>
      </c>
      <c r="F531">
        <v>7665</v>
      </c>
      <c r="G531">
        <v>-5</v>
      </c>
      <c r="H531">
        <v>-1</v>
      </c>
      <c r="I531">
        <v>0.97187500000000004</v>
      </c>
      <c r="J531" t="s">
        <v>278</v>
      </c>
      <c r="K531">
        <v>2021</v>
      </c>
    </row>
    <row r="532" spans="1:11" x14ac:dyDescent="0.25">
      <c r="A532" s="1">
        <v>44396</v>
      </c>
      <c r="B532">
        <v>46</v>
      </c>
      <c r="C532">
        <v>41</v>
      </c>
      <c r="D532">
        <v>928</v>
      </c>
      <c r="E532">
        <v>960</v>
      </c>
      <c r="F532">
        <v>7665</v>
      </c>
      <c r="G532">
        <v>-5</v>
      </c>
      <c r="H532">
        <v>-1</v>
      </c>
      <c r="I532">
        <v>0.96666666666666701</v>
      </c>
      <c r="J532" t="s">
        <v>278</v>
      </c>
      <c r="K532">
        <v>2021</v>
      </c>
    </row>
    <row r="533" spans="1:11" x14ac:dyDescent="0.25">
      <c r="A533" s="1">
        <v>44395</v>
      </c>
      <c r="B533">
        <v>37</v>
      </c>
      <c r="C533">
        <v>26</v>
      </c>
      <c r="D533">
        <v>923</v>
      </c>
      <c r="E533">
        <v>960</v>
      </c>
      <c r="F533">
        <v>7665</v>
      </c>
      <c r="G533">
        <v>-11</v>
      </c>
      <c r="H533">
        <v>-1</v>
      </c>
      <c r="I533">
        <v>0.96145833333333297</v>
      </c>
      <c r="J533" t="s">
        <v>278</v>
      </c>
      <c r="K533">
        <v>2021</v>
      </c>
    </row>
    <row r="534" spans="1:11" x14ac:dyDescent="0.25">
      <c r="A534" s="1">
        <v>44394</v>
      </c>
      <c r="B534">
        <v>31</v>
      </c>
      <c r="C534">
        <v>23</v>
      </c>
      <c r="D534">
        <v>912</v>
      </c>
      <c r="E534">
        <v>960</v>
      </c>
      <c r="F534">
        <v>7665</v>
      </c>
      <c r="G534">
        <v>-8</v>
      </c>
      <c r="H534">
        <v>-1</v>
      </c>
      <c r="I534">
        <v>0.95</v>
      </c>
      <c r="J534" t="s">
        <v>278</v>
      </c>
      <c r="K534">
        <v>2021</v>
      </c>
    </row>
    <row r="535" spans="1:11" x14ac:dyDescent="0.25">
      <c r="A535" s="1">
        <v>44393</v>
      </c>
      <c r="B535">
        <v>28</v>
      </c>
      <c r="C535">
        <v>50</v>
      </c>
      <c r="D535">
        <v>904</v>
      </c>
      <c r="E535">
        <v>960</v>
      </c>
      <c r="F535">
        <v>7665</v>
      </c>
      <c r="G535">
        <v>22</v>
      </c>
      <c r="H535">
        <v>1</v>
      </c>
      <c r="I535">
        <v>0.94166666666666698</v>
      </c>
      <c r="J535" t="s">
        <v>278</v>
      </c>
      <c r="K535">
        <v>2021</v>
      </c>
    </row>
    <row r="536" spans="1:11" x14ac:dyDescent="0.25">
      <c r="A536" s="1">
        <v>44392</v>
      </c>
      <c r="B536">
        <v>45</v>
      </c>
      <c r="C536">
        <v>40</v>
      </c>
      <c r="D536">
        <v>926</v>
      </c>
      <c r="E536">
        <v>960</v>
      </c>
      <c r="F536">
        <v>7665</v>
      </c>
      <c r="G536">
        <v>-5</v>
      </c>
      <c r="H536">
        <v>-1</v>
      </c>
      <c r="I536">
        <v>0.96458333333333302</v>
      </c>
      <c r="J536" t="s">
        <v>278</v>
      </c>
      <c r="K536">
        <v>2021</v>
      </c>
    </row>
    <row r="537" spans="1:11" x14ac:dyDescent="0.25">
      <c r="A537" s="1">
        <v>44391</v>
      </c>
      <c r="B537">
        <v>29</v>
      </c>
      <c r="C537">
        <v>25</v>
      </c>
      <c r="D537">
        <v>921</v>
      </c>
      <c r="E537">
        <v>960</v>
      </c>
      <c r="F537">
        <v>7665</v>
      </c>
      <c r="G537">
        <v>-4</v>
      </c>
      <c r="H537">
        <v>-1</v>
      </c>
      <c r="I537">
        <v>0.95937499999999998</v>
      </c>
      <c r="J537" t="s">
        <v>278</v>
      </c>
      <c r="K537">
        <v>2021</v>
      </c>
    </row>
    <row r="538" spans="1:11" x14ac:dyDescent="0.25">
      <c r="A538" s="1">
        <v>44390</v>
      </c>
      <c r="B538">
        <v>28</v>
      </c>
      <c r="C538">
        <v>28</v>
      </c>
      <c r="D538">
        <v>917</v>
      </c>
      <c r="E538">
        <v>960</v>
      </c>
      <c r="F538">
        <v>7665</v>
      </c>
      <c r="G538">
        <v>0</v>
      </c>
      <c r="H538">
        <v>0</v>
      </c>
      <c r="I538">
        <v>0.95520833333333299</v>
      </c>
      <c r="J538" t="s">
        <v>278</v>
      </c>
      <c r="K538">
        <v>2021</v>
      </c>
    </row>
    <row r="539" spans="1:11" x14ac:dyDescent="0.25">
      <c r="A539" s="1">
        <v>44389</v>
      </c>
      <c r="B539">
        <v>57</v>
      </c>
      <c r="C539">
        <v>52</v>
      </c>
      <c r="D539">
        <v>917</v>
      </c>
      <c r="E539">
        <v>960</v>
      </c>
      <c r="F539">
        <v>7665</v>
      </c>
      <c r="G539">
        <v>-5</v>
      </c>
      <c r="H539">
        <v>-1</v>
      </c>
      <c r="I539">
        <v>0.95520833333333299</v>
      </c>
      <c r="J539" t="s">
        <v>278</v>
      </c>
      <c r="K539">
        <v>2021</v>
      </c>
    </row>
    <row r="540" spans="1:11" x14ac:dyDescent="0.25">
      <c r="A540" s="1">
        <v>44388</v>
      </c>
      <c r="B540">
        <v>28</v>
      </c>
      <c r="C540">
        <v>18</v>
      </c>
      <c r="D540">
        <v>912</v>
      </c>
      <c r="E540">
        <v>960</v>
      </c>
      <c r="F540">
        <v>7665</v>
      </c>
      <c r="G540">
        <v>-10</v>
      </c>
      <c r="H540">
        <v>-1</v>
      </c>
      <c r="I540">
        <v>0.95</v>
      </c>
      <c r="J540" t="s">
        <v>278</v>
      </c>
      <c r="K540">
        <v>2021</v>
      </c>
    </row>
    <row r="541" spans="1:11" x14ac:dyDescent="0.25">
      <c r="A541" s="1">
        <v>44387</v>
      </c>
      <c r="B541">
        <v>48</v>
      </c>
      <c r="C541">
        <v>30</v>
      </c>
      <c r="D541">
        <v>902</v>
      </c>
      <c r="E541">
        <v>960</v>
      </c>
      <c r="F541">
        <v>7665</v>
      </c>
      <c r="G541">
        <v>-18</v>
      </c>
      <c r="H541">
        <v>-1</v>
      </c>
      <c r="I541">
        <v>0.93958333333333299</v>
      </c>
      <c r="J541" t="s">
        <v>278</v>
      </c>
      <c r="K541">
        <v>2021</v>
      </c>
    </row>
    <row r="542" spans="1:11" x14ac:dyDescent="0.25">
      <c r="A542" s="1">
        <v>44386</v>
      </c>
      <c r="B542">
        <v>21</v>
      </c>
      <c r="C542">
        <v>36</v>
      </c>
      <c r="D542">
        <v>884</v>
      </c>
      <c r="E542">
        <v>960</v>
      </c>
      <c r="F542">
        <v>7665</v>
      </c>
      <c r="G542">
        <v>15</v>
      </c>
      <c r="H542">
        <v>1</v>
      </c>
      <c r="I542">
        <v>0.92083333333333295</v>
      </c>
      <c r="J542" t="s">
        <v>278</v>
      </c>
      <c r="K542">
        <v>2021</v>
      </c>
    </row>
    <row r="543" spans="1:11" x14ac:dyDescent="0.25">
      <c r="A543" s="1">
        <v>44385</v>
      </c>
      <c r="B543">
        <v>33</v>
      </c>
      <c r="C543">
        <v>33</v>
      </c>
      <c r="D543">
        <v>899</v>
      </c>
      <c r="E543">
        <v>960</v>
      </c>
      <c r="F543">
        <v>7665</v>
      </c>
      <c r="G543">
        <v>0</v>
      </c>
      <c r="H543">
        <v>0</v>
      </c>
      <c r="I543">
        <v>0.93645833333333295</v>
      </c>
      <c r="J543" t="s">
        <v>278</v>
      </c>
      <c r="K543">
        <v>2021</v>
      </c>
    </row>
    <row r="544" spans="1:11" x14ac:dyDescent="0.25">
      <c r="A544" s="1">
        <v>44384</v>
      </c>
      <c r="B544">
        <v>39</v>
      </c>
      <c r="C544">
        <v>38</v>
      </c>
      <c r="D544">
        <v>899</v>
      </c>
      <c r="E544">
        <v>960</v>
      </c>
      <c r="F544">
        <v>7665</v>
      </c>
      <c r="G544">
        <v>-1</v>
      </c>
      <c r="H544">
        <v>-1</v>
      </c>
      <c r="I544">
        <v>0.93645833333333295</v>
      </c>
      <c r="J544" t="s">
        <v>278</v>
      </c>
      <c r="K544">
        <v>2021</v>
      </c>
    </row>
    <row r="545" spans="1:11" x14ac:dyDescent="0.25">
      <c r="A545" s="1">
        <v>44383</v>
      </c>
      <c r="B545">
        <v>17</v>
      </c>
      <c r="C545">
        <v>16</v>
      </c>
      <c r="D545">
        <v>898</v>
      </c>
      <c r="E545">
        <v>960</v>
      </c>
      <c r="F545">
        <v>7665</v>
      </c>
      <c r="G545">
        <v>-1</v>
      </c>
      <c r="H545">
        <v>-1</v>
      </c>
      <c r="I545">
        <v>0.93541666666666701</v>
      </c>
      <c r="J545" t="s">
        <v>278</v>
      </c>
      <c r="K545">
        <v>2021</v>
      </c>
    </row>
    <row r="546" spans="1:11" x14ac:dyDescent="0.25">
      <c r="A546" s="1">
        <v>44382</v>
      </c>
      <c r="B546">
        <v>78</v>
      </c>
      <c r="C546">
        <v>71</v>
      </c>
      <c r="D546">
        <v>897</v>
      </c>
      <c r="E546">
        <v>960</v>
      </c>
      <c r="F546">
        <v>7665</v>
      </c>
      <c r="G546">
        <v>-7</v>
      </c>
      <c r="H546">
        <v>-1</v>
      </c>
      <c r="I546">
        <v>0.93437499999999996</v>
      </c>
      <c r="J546" t="s">
        <v>278</v>
      </c>
      <c r="K546">
        <v>2021</v>
      </c>
    </row>
    <row r="547" spans="1:11" x14ac:dyDescent="0.25">
      <c r="A547" s="1">
        <v>44381</v>
      </c>
      <c r="B547">
        <v>18</v>
      </c>
      <c r="C547">
        <v>11</v>
      </c>
      <c r="D547">
        <v>890</v>
      </c>
      <c r="E547">
        <v>960</v>
      </c>
      <c r="F547">
        <v>7665</v>
      </c>
      <c r="G547">
        <v>-7</v>
      </c>
      <c r="H547">
        <v>-1</v>
      </c>
      <c r="I547">
        <v>0.92708333333333404</v>
      </c>
      <c r="J547" t="s">
        <v>278</v>
      </c>
      <c r="K547">
        <v>2021</v>
      </c>
    </row>
    <row r="548" spans="1:11" x14ac:dyDescent="0.25">
      <c r="A548" s="1">
        <v>44380</v>
      </c>
      <c r="B548">
        <v>30</v>
      </c>
      <c r="C548">
        <v>19</v>
      </c>
      <c r="D548">
        <v>883</v>
      </c>
      <c r="E548">
        <v>960</v>
      </c>
      <c r="F548">
        <v>7665</v>
      </c>
      <c r="G548">
        <v>-11</v>
      </c>
      <c r="H548">
        <v>-1</v>
      </c>
      <c r="I548">
        <v>0.91979166666666701</v>
      </c>
      <c r="J548" t="s">
        <v>278</v>
      </c>
      <c r="K548">
        <v>2021</v>
      </c>
    </row>
    <row r="549" spans="1:11" x14ac:dyDescent="0.25">
      <c r="A549" s="1">
        <v>44379</v>
      </c>
      <c r="B549">
        <v>44</v>
      </c>
      <c r="C549">
        <v>75</v>
      </c>
      <c r="D549">
        <v>872</v>
      </c>
      <c r="E549">
        <v>960</v>
      </c>
      <c r="F549">
        <v>7665</v>
      </c>
      <c r="G549">
        <v>31</v>
      </c>
      <c r="H549">
        <v>1</v>
      </c>
      <c r="I549">
        <v>0.90833333333333299</v>
      </c>
      <c r="J549" t="s">
        <v>278</v>
      </c>
      <c r="K549">
        <v>2021</v>
      </c>
    </row>
    <row r="550" spans="1:11" x14ac:dyDescent="0.25">
      <c r="A550" s="1">
        <v>44378</v>
      </c>
      <c r="B550">
        <v>48</v>
      </c>
      <c r="C550">
        <v>40</v>
      </c>
      <c r="D550">
        <v>903</v>
      </c>
      <c r="E550">
        <v>960</v>
      </c>
      <c r="F550">
        <v>7665</v>
      </c>
      <c r="G550">
        <v>-8</v>
      </c>
      <c r="H550">
        <v>-1</v>
      </c>
      <c r="I550">
        <v>0.94062500000000004</v>
      </c>
      <c r="J550" t="s">
        <v>278</v>
      </c>
      <c r="K550">
        <v>2021</v>
      </c>
    </row>
    <row r="551" spans="1:11" x14ac:dyDescent="0.25">
      <c r="A551" s="1">
        <v>44377</v>
      </c>
      <c r="B551">
        <v>32</v>
      </c>
      <c r="C551">
        <v>28</v>
      </c>
      <c r="D551">
        <v>895</v>
      </c>
      <c r="E551">
        <v>960</v>
      </c>
      <c r="F551">
        <v>7665</v>
      </c>
      <c r="G551">
        <v>-4</v>
      </c>
      <c r="H551">
        <v>-1</v>
      </c>
      <c r="I551">
        <v>0.93229166666666596</v>
      </c>
      <c r="J551" t="s">
        <v>279</v>
      </c>
      <c r="K551">
        <v>2021</v>
      </c>
    </row>
    <row r="552" spans="1:11" x14ac:dyDescent="0.25">
      <c r="A552" s="1">
        <v>44376</v>
      </c>
      <c r="B552">
        <v>49</v>
      </c>
      <c r="C552">
        <v>44</v>
      </c>
      <c r="D552">
        <v>891</v>
      </c>
      <c r="E552">
        <v>960</v>
      </c>
      <c r="F552">
        <v>7665</v>
      </c>
      <c r="G552">
        <v>-5</v>
      </c>
      <c r="H552">
        <v>-1</v>
      </c>
      <c r="I552">
        <v>0.92812499999999998</v>
      </c>
      <c r="J552" t="s">
        <v>279</v>
      </c>
      <c r="K552">
        <v>2021</v>
      </c>
    </row>
    <row r="553" spans="1:11" x14ac:dyDescent="0.25">
      <c r="A553" s="1">
        <v>44375</v>
      </c>
      <c r="B553">
        <v>78</v>
      </c>
      <c r="C553">
        <v>65</v>
      </c>
      <c r="D553">
        <v>886</v>
      </c>
      <c r="E553">
        <v>960</v>
      </c>
      <c r="F553">
        <v>7665</v>
      </c>
      <c r="G553">
        <v>-13</v>
      </c>
      <c r="H553">
        <v>-1</v>
      </c>
      <c r="I553">
        <v>0.92291666666666705</v>
      </c>
      <c r="J553" t="s">
        <v>279</v>
      </c>
      <c r="K553">
        <v>2021</v>
      </c>
    </row>
    <row r="554" spans="1:11" x14ac:dyDescent="0.25">
      <c r="A554" s="1">
        <v>44374</v>
      </c>
      <c r="B554">
        <v>43</v>
      </c>
      <c r="C554">
        <v>30</v>
      </c>
      <c r="D554">
        <v>873</v>
      </c>
      <c r="E554">
        <v>960</v>
      </c>
      <c r="F554">
        <v>7665</v>
      </c>
      <c r="G554">
        <v>-13</v>
      </c>
      <c r="H554">
        <v>-1</v>
      </c>
      <c r="I554">
        <v>0.90937500000000004</v>
      </c>
      <c r="J554" t="s">
        <v>279</v>
      </c>
      <c r="K554">
        <v>2021</v>
      </c>
    </row>
    <row r="555" spans="1:11" x14ac:dyDescent="0.25">
      <c r="A555" s="1">
        <v>44373</v>
      </c>
      <c r="B555">
        <v>45</v>
      </c>
      <c r="C555">
        <v>28</v>
      </c>
      <c r="D555">
        <v>860</v>
      </c>
      <c r="E555">
        <v>960</v>
      </c>
      <c r="F555">
        <v>7665</v>
      </c>
      <c r="G555">
        <v>-17</v>
      </c>
      <c r="H555">
        <v>-1</v>
      </c>
      <c r="I555">
        <v>0.89583333333333404</v>
      </c>
      <c r="J555" t="s">
        <v>279</v>
      </c>
      <c r="K555">
        <v>2021</v>
      </c>
    </row>
    <row r="556" spans="1:11" x14ac:dyDescent="0.25">
      <c r="A556" s="1">
        <v>44372</v>
      </c>
      <c r="B556">
        <v>33</v>
      </c>
      <c r="C556">
        <v>62</v>
      </c>
      <c r="D556">
        <v>843</v>
      </c>
      <c r="E556">
        <v>960</v>
      </c>
      <c r="F556">
        <v>7665</v>
      </c>
      <c r="G556">
        <v>29</v>
      </c>
      <c r="H556">
        <v>1</v>
      </c>
      <c r="I556">
        <v>0.87812500000000004</v>
      </c>
      <c r="J556" t="s">
        <v>279</v>
      </c>
      <c r="K556">
        <v>2021</v>
      </c>
    </row>
    <row r="557" spans="1:11" x14ac:dyDescent="0.25">
      <c r="A557" s="1">
        <v>44371</v>
      </c>
      <c r="B557">
        <v>57</v>
      </c>
      <c r="C557">
        <v>51</v>
      </c>
      <c r="D557">
        <v>872</v>
      </c>
      <c r="E557">
        <v>960</v>
      </c>
      <c r="F557">
        <v>7665</v>
      </c>
      <c r="G557">
        <v>-6</v>
      </c>
      <c r="H557">
        <v>-1</v>
      </c>
      <c r="I557">
        <v>0.90833333333333299</v>
      </c>
      <c r="J557" t="s">
        <v>279</v>
      </c>
      <c r="K557">
        <v>2021</v>
      </c>
    </row>
    <row r="558" spans="1:11" x14ac:dyDescent="0.25">
      <c r="A558" s="1">
        <v>44370</v>
      </c>
      <c r="B558">
        <v>26</v>
      </c>
      <c r="C558">
        <v>24</v>
      </c>
      <c r="D558">
        <v>866</v>
      </c>
      <c r="E558">
        <v>960</v>
      </c>
      <c r="F558">
        <v>7665</v>
      </c>
      <c r="G558">
        <v>-2</v>
      </c>
      <c r="H558">
        <v>-1</v>
      </c>
      <c r="I558">
        <v>0.90208333333333302</v>
      </c>
      <c r="J558" t="s">
        <v>279</v>
      </c>
      <c r="K558">
        <v>2021</v>
      </c>
    </row>
    <row r="559" spans="1:11" x14ac:dyDescent="0.25">
      <c r="A559" s="1">
        <v>44369</v>
      </c>
      <c r="B559">
        <v>36</v>
      </c>
      <c r="C559">
        <v>35</v>
      </c>
      <c r="D559">
        <v>864</v>
      </c>
      <c r="E559">
        <v>960</v>
      </c>
      <c r="F559">
        <v>7665</v>
      </c>
      <c r="G559">
        <v>-1</v>
      </c>
      <c r="H559">
        <v>-1</v>
      </c>
      <c r="I559">
        <v>0.9</v>
      </c>
      <c r="J559" t="s">
        <v>279</v>
      </c>
      <c r="K559">
        <v>2021</v>
      </c>
    </row>
    <row r="560" spans="1:11" x14ac:dyDescent="0.25">
      <c r="A560" s="1">
        <v>44368</v>
      </c>
      <c r="B560">
        <v>49</v>
      </c>
      <c r="C560">
        <v>42</v>
      </c>
      <c r="D560">
        <v>863</v>
      </c>
      <c r="E560">
        <v>960</v>
      </c>
      <c r="F560">
        <v>7665</v>
      </c>
      <c r="G560">
        <v>-7</v>
      </c>
      <c r="H560">
        <v>-1</v>
      </c>
      <c r="I560">
        <v>0.89895833333333297</v>
      </c>
      <c r="J560" t="s">
        <v>279</v>
      </c>
      <c r="K560">
        <v>2021</v>
      </c>
    </row>
    <row r="561" spans="1:11" x14ac:dyDescent="0.25">
      <c r="A561" s="1">
        <v>44367</v>
      </c>
      <c r="B561">
        <v>46</v>
      </c>
      <c r="C561">
        <v>33</v>
      </c>
      <c r="D561">
        <v>856</v>
      </c>
      <c r="E561">
        <v>960</v>
      </c>
      <c r="F561">
        <v>7665</v>
      </c>
      <c r="G561">
        <v>-13</v>
      </c>
      <c r="H561">
        <v>-1</v>
      </c>
      <c r="I561">
        <v>0.89166666666666705</v>
      </c>
      <c r="J561" t="s">
        <v>279</v>
      </c>
      <c r="K561">
        <v>2021</v>
      </c>
    </row>
    <row r="562" spans="1:11" x14ac:dyDescent="0.25">
      <c r="A562" s="1">
        <v>44366</v>
      </c>
      <c r="B562">
        <v>36</v>
      </c>
      <c r="C562">
        <v>23</v>
      </c>
      <c r="D562">
        <v>843</v>
      </c>
      <c r="E562">
        <v>960</v>
      </c>
      <c r="F562">
        <v>7665</v>
      </c>
      <c r="G562">
        <v>-13</v>
      </c>
      <c r="H562">
        <v>-1</v>
      </c>
      <c r="I562">
        <v>0.87812500000000004</v>
      </c>
      <c r="J562" t="s">
        <v>279</v>
      </c>
      <c r="K562">
        <v>2021</v>
      </c>
    </row>
    <row r="563" spans="1:11" x14ac:dyDescent="0.25">
      <c r="A563" s="1">
        <v>44365</v>
      </c>
      <c r="B563">
        <v>65</v>
      </c>
      <c r="C563">
        <v>121</v>
      </c>
      <c r="D563">
        <v>830</v>
      </c>
      <c r="E563">
        <v>960</v>
      </c>
      <c r="F563">
        <v>7665</v>
      </c>
      <c r="G563">
        <v>56</v>
      </c>
      <c r="H563">
        <v>1</v>
      </c>
      <c r="I563">
        <v>0.86458333333333404</v>
      </c>
      <c r="J563" t="s">
        <v>279</v>
      </c>
      <c r="K563">
        <v>2021</v>
      </c>
    </row>
    <row r="564" spans="1:11" x14ac:dyDescent="0.25">
      <c r="A564" s="1">
        <v>44364</v>
      </c>
      <c r="B564">
        <v>55</v>
      </c>
      <c r="C564">
        <v>48</v>
      </c>
      <c r="D564">
        <v>886</v>
      </c>
      <c r="E564">
        <v>960</v>
      </c>
      <c r="F564">
        <v>7665</v>
      </c>
      <c r="G564">
        <v>-7</v>
      </c>
      <c r="H564">
        <v>-1</v>
      </c>
      <c r="I564">
        <v>0.92291666666666705</v>
      </c>
      <c r="J564" t="s">
        <v>279</v>
      </c>
      <c r="K564">
        <v>2021</v>
      </c>
    </row>
    <row r="565" spans="1:11" x14ac:dyDescent="0.25">
      <c r="A565" s="1">
        <v>44363</v>
      </c>
      <c r="B565">
        <v>27</v>
      </c>
      <c r="C565">
        <v>26</v>
      </c>
      <c r="D565">
        <v>879</v>
      </c>
      <c r="E565">
        <v>960</v>
      </c>
      <c r="F565">
        <v>7665</v>
      </c>
      <c r="G565">
        <v>-1</v>
      </c>
      <c r="H565">
        <v>-1</v>
      </c>
      <c r="I565">
        <v>0.91562500000000002</v>
      </c>
      <c r="J565" t="s">
        <v>279</v>
      </c>
      <c r="K565">
        <v>2021</v>
      </c>
    </row>
    <row r="566" spans="1:11" x14ac:dyDescent="0.25">
      <c r="A566" s="1">
        <v>44362</v>
      </c>
      <c r="B566">
        <v>56</v>
      </c>
      <c r="C566">
        <v>53</v>
      </c>
      <c r="D566">
        <v>878</v>
      </c>
      <c r="E566">
        <v>960</v>
      </c>
      <c r="F566">
        <v>7665</v>
      </c>
      <c r="G566">
        <v>-3</v>
      </c>
      <c r="H566">
        <v>-1</v>
      </c>
      <c r="I566">
        <v>0.91458333333333297</v>
      </c>
      <c r="J566" t="s">
        <v>279</v>
      </c>
      <c r="K566">
        <v>2021</v>
      </c>
    </row>
    <row r="567" spans="1:11" x14ac:dyDescent="0.25">
      <c r="A567" s="1">
        <v>44361</v>
      </c>
      <c r="B567">
        <v>24</v>
      </c>
      <c r="C567">
        <v>23</v>
      </c>
      <c r="D567">
        <v>875</v>
      </c>
      <c r="E567">
        <v>960</v>
      </c>
      <c r="F567">
        <v>7665</v>
      </c>
      <c r="G567">
        <v>-1</v>
      </c>
      <c r="H567">
        <v>-1</v>
      </c>
      <c r="I567">
        <v>0.91145833333333404</v>
      </c>
      <c r="J567" t="s">
        <v>279</v>
      </c>
      <c r="K567">
        <v>2021</v>
      </c>
    </row>
    <row r="568" spans="1:11" x14ac:dyDescent="0.25">
      <c r="A568" s="1">
        <v>44360</v>
      </c>
      <c r="B568">
        <v>18</v>
      </c>
      <c r="C568">
        <v>13</v>
      </c>
      <c r="D568">
        <v>874</v>
      </c>
      <c r="E568">
        <v>960</v>
      </c>
      <c r="F568">
        <v>7665</v>
      </c>
      <c r="G568">
        <v>-5</v>
      </c>
      <c r="H568">
        <v>-1</v>
      </c>
      <c r="I568">
        <v>0.91041666666666698</v>
      </c>
      <c r="J568" t="s">
        <v>279</v>
      </c>
      <c r="K568">
        <v>2021</v>
      </c>
    </row>
    <row r="569" spans="1:11" x14ac:dyDescent="0.25">
      <c r="A569" s="1">
        <v>44359</v>
      </c>
      <c r="B569">
        <v>29</v>
      </c>
      <c r="C569">
        <v>19</v>
      </c>
      <c r="D569">
        <v>869</v>
      </c>
      <c r="E569">
        <v>960</v>
      </c>
      <c r="F569">
        <v>7665</v>
      </c>
      <c r="G569">
        <v>-10</v>
      </c>
      <c r="H569">
        <v>-1</v>
      </c>
      <c r="I569">
        <v>0.90520833333333295</v>
      </c>
      <c r="J569" t="s">
        <v>279</v>
      </c>
      <c r="K569">
        <v>2021</v>
      </c>
    </row>
    <row r="570" spans="1:11" x14ac:dyDescent="0.25">
      <c r="A570" s="1">
        <v>44358</v>
      </c>
      <c r="B570">
        <v>37</v>
      </c>
      <c r="C570">
        <v>68</v>
      </c>
      <c r="D570">
        <v>859</v>
      </c>
      <c r="E570">
        <v>960</v>
      </c>
      <c r="F570">
        <v>7665</v>
      </c>
      <c r="G570">
        <v>31</v>
      </c>
      <c r="H570">
        <v>1</v>
      </c>
      <c r="I570">
        <v>0.89479166666666698</v>
      </c>
      <c r="J570" t="s">
        <v>279</v>
      </c>
      <c r="K570">
        <v>2021</v>
      </c>
    </row>
    <row r="571" spans="1:11" x14ac:dyDescent="0.25">
      <c r="A571" s="1">
        <v>44357</v>
      </c>
      <c r="B571">
        <v>29</v>
      </c>
      <c r="C571">
        <v>25</v>
      </c>
      <c r="D571">
        <v>890</v>
      </c>
      <c r="E571">
        <v>960</v>
      </c>
      <c r="F571">
        <v>7665</v>
      </c>
      <c r="G571">
        <v>-4</v>
      </c>
      <c r="H571">
        <v>-1</v>
      </c>
      <c r="I571">
        <v>0.92708333333333404</v>
      </c>
      <c r="J571" t="s">
        <v>279</v>
      </c>
      <c r="K571">
        <v>2021</v>
      </c>
    </row>
    <row r="572" spans="1:11" x14ac:dyDescent="0.25">
      <c r="A572" s="1">
        <v>44356</v>
      </c>
      <c r="B572">
        <v>46</v>
      </c>
      <c r="C572">
        <v>38</v>
      </c>
      <c r="D572">
        <v>886</v>
      </c>
      <c r="E572">
        <v>960</v>
      </c>
      <c r="F572">
        <v>7665</v>
      </c>
      <c r="G572">
        <v>-8</v>
      </c>
      <c r="H572">
        <v>-1</v>
      </c>
      <c r="I572">
        <v>0.92291666666666705</v>
      </c>
      <c r="J572" t="s">
        <v>279</v>
      </c>
      <c r="K572">
        <v>2021</v>
      </c>
    </row>
    <row r="573" spans="1:11" x14ac:dyDescent="0.25">
      <c r="A573" s="1">
        <v>44355</v>
      </c>
      <c r="B573">
        <v>18</v>
      </c>
      <c r="C573">
        <v>15</v>
      </c>
      <c r="D573">
        <v>878</v>
      </c>
      <c r="E573">
        <v>960</v>
      </c>
      <c r="F573">
        <v>7665</v>
      </c>
      <c r="G573">
        <v>-3</v>
      </c>
      <c r="H573">
        <v>-1</v>
      </c>
      <c r="I573">
        <v>0.91458333333333297</v>
      </c>
      <c r="J573" t="s">
        <v>279</v>
      </c>
      <c r="K573">
        <v>2021</v>
      </c>
    </row>
    <row r="574" spans="1:11" x14ac:dyDescent="0.25">
      <c r="A574" s="1">
        <v>44354</v>
      </c>
      <c r="B574">
        <v>73</v>
      </c>
      <c r="C574">
        <v>72</v>
      </c>
      <c r="D574">
        <v>875</v>
      </c>
      <c r="E574">
        <v>960</v>
      </c>
      <c r="F574">
        <v>7665</v>
      </c>
      <c r="G574">
        <v>-1</v>
      </c>
      <c r="H574">
        <v>-1</v>
      </c>
      <c r="I574">
        <v>0.91145833333333404</v>
      </c>
      <c r="J574" t="s">
        <v>279</v>
      </c>
      <c r="K574">
        <v>2021</v>
      </c>
    </row>
    <row r="575" spans="1:11" x14ac:dyDescent="0.25">
      <c r="A575" s="1">
        <v>44353</v>
      </c>
      <c r="B575">
        <v>21</v>
      </c>
      <c r="C575">
        <v>15</v>
      </c>
      <c r="D575">
        <v>874</v>
      </c>
      <c r="E575">
        <v>960</v>
      </c>
      <c r="F575">
        <v>7665</v>
      </c>
      <c r="G575">
        <v>-6</v>
      </c>
      <c r="H575">
        <v>-1</v>
      </c>
      <c r="I575">
        <v>0.91041666666666698</v>
      </c>
      <c r="J575" t="s">
        <v>279</v>
      </c>
      <c r="K575">
        <v>2021</v>
      </c>
    </row>
    <row r="576" spans="1:11" x14ac:dyDescent="0.25">
      <c r="A576" s="1">
        <v>44352</v>
      </c>
      <c r="B576">
        <v>11</v>
      </c>
      <c r="C576">
        <v>8</v>
      </c>
      <c r="D576">
        <v>868</v>
      </c>
      <c r="E576">
        <v>960</v>
      </c>
      <c r="F576">
        <v>7665</v>
      </c>
      <c r="G576">
        <v>-3</v>
      </c>
      <c r="H576">
        <v>-1</v>
      </c>
      <c r="I576">
        <v>0.90416666666666701</v>
      </c>
      <c r="J576" t="s">
        <v>279</v>
      </c>
      <c r="K576">
        <v>2021</v>
      </c>
    </row>
    <row r="577" spans="1:11" x14ac:dyDescent="0.25">
      <c r="A577" s="1">
        <v>44351</v>
      </c>
      <c r="B577">
        <v>47</v>
      </c>
      <c r="C577">
        <v>91</v>
      </c>
      <c r="D577">
        <v>865</v>
      </c>
      <c r="E577">
        <v>960</v>
      </c>
      <c r="F577">
        <v>7665</v>
      </c>
      <c r="G577">
        <v>44</v>
      </c>
      <c r="H577">
        <v>1</v>
      </c>
      <c r="I577">
        <v>0.90104166666666596</v>
      </c>
      <c r="J577" t="s">
        <v>279</v>
      </c>
      <c r="K577">
        <v>2021</v>
      </c>
    </row>
    <row r="578" spans="1:11" x14ac:dyDescent="0.25">
      <c r="A578" s="1">
        <v>44350</v>
      </c>
      <c r="B578">
        <v>38</v>
      </c>
      <c r="C578">
        <v>31</v>
      </c>
      <c r="D578">
        <v>909</v>
      </c>
      <c r="E578">
        <v>960</v>
      </c>
      <c r="F578">
        <v>7665</v>
      </c>
      <c r="G578">
        <v>-7</v>
      </c>
      <c r="H578">
        <v>-1</v>
      </c>
      <c r="I578">
        <v>0.94687500000000002</v>
      </c>
      <c r="J578" t="s">
        <v>279</v>
      </c>
      <c r="K578">
        <v>2021</v>
      </c>
    </row>
    <row r="579" spans="1:11" x14ac:dyDescent="0.25">
      <c r="A579" s="1">
        <v>44349</v>
      </c>
      <c r="B579">
        <v>47</v>
      </c>
      <c r="C579">
        <v>41</v>
      </c>
      <c r="D579">
        <v>902</v>
      </c>
      <c r="E579">
        <v>960</v>
      </c>
      <c r="F579">
        <v>7665</v>
      </c>
      <c r="G579">
        <v>-6</v>
      </c>
      <c r="H579">
        <v>-1</v>
      </c>
      <c r="I579">
        <v>0.93958333333333299</v>
      </c>
      <c r="J579" t="s">
        <v>279</v>
      </c>
      <c r="K579">
        <v>2021</v>
      </c>
    </row>
    <row r="580" spans="1:11" x14ac:dyDescent="0.25">
      <c r="A580" s="1">
        <v>44348</v>
      </c>
      <c r="B580">
        <v>62</v>
      </c>
      <c r="C580">
        <v>54</v>
      </c>
      <c r="D580">
        <v>896</v>
      </c>
      <c r="E580">
        <v>960</v>
      </c>
      <c r="F580">
        <v>7665</v>
      </c>
      <c r="G580">
        <v>-8</v>
      </c>
      <c r="H580">
        <v>-1</v>
      </c>
      <c r="I580">
        <v>0.93333333333333302</v>
      </c>
      <c r="J580" t="s">
        <v>279</v>
      </c>
      <c r="K580">
        <v>2021</v>
      </c>
    </row>
    <row r="581" spans="1:11" x14ac:dyDescent="0.25">
      <c r="A581" s="1">
        <v>44347</v>
      </c>
      <c r="B581">
        <v>81</v>
      </c>
      <c r="C581">
        <v>66</v>
      </c>
      <c r="D581">
        <v>888</v>
      </c>
      <c r="E581">
        <v>960</v>
      </c>
      <c r="F581">
        <v>7665</v>
      </c>
      <c r="G581">
        <v>-15</v>
      </c>
      <c r="H581">
        <v>-1</v>
      </c>
      <c r="I581">
        <v>0.92500000000000004</v>
      </c>
      <c r="J581" t="s">
        <v>280</v>
      </c>
      <c r="K581">
        <v>2021</v>
      </c>
    </row>
    <row r="582" spans="1:11" x14ac:dyDescent="0.25">
      <c r="A582" s="1">
        <v>44346</v>
      </c>
      <c r="B582">
        <v>42</v>
      </c>
      <c r="C582">
        <v>32</v>
      </c>
      <c r="D582">
        <v>873</v>
      </c>
      <c r="E582">
        <v>960</v>
      </c>
      <c r="F582">
        <v>7665</v>
      </c>
      <c r="G582">
        <v>-10</v>
      </c>
      <c r="H582">
        <v>-1</v>
      </c>
      <c r="I582">
        <v>0.90937500000000004</v>
      </c>
      <c r="J582" t="s">
        <v>280</v>
      </c>
      <c r="K582">
        <v>2021</v>
      </c>
    </row>
    <row r="583" spans="1:11" x14ac:dyDescent="0.25">
      <c r="A583" s="1">
        <v>44345</v>
      </c>
      <c r="B583">
        <v>39</v>
      </c>
      <c r="C583">
        <v>29</v>
      </c>
      <c r="D583">
        <v>863</v>
      </c>
      <c r="E583">
        <v>960</v>
      </c>
      <c r="F583">
        <v>7665</v>
      </c>
      <c r="G583">
        <v>-10</v>
      </c>
      <c r="H583">
        <v>-1</v>
      </c>
      <c r="I583">
        <v>0.89895833333333297</v>
      </c>
      <c r="J583" t="s">
        <v>280</v>
      </c>
      <c r="K583">
        <v>2021</v>
      </c>
    </row>
    <row r="584" spans="1:11" x14ac:dyDescent="0.25">
      <c r="A584" s="1">
        <v>44344</v>
      </c>
      <c r="B584">
        <v>58</v>
      </c>
      <c r="C584">
        <v>106</v>
      </c>
      <c r="D584">
        <v>853</v>
      </c>
      <c r="E584">
        <v>960</v>
      </c>
      <c r="F584">
        <v>7665</v>
      </c>
      <c r="G584">
        <v>48</v>
      </c>
      <c r="H584">
        <v>1</v>
      </c>
      <c r="I584">
        <v>0.88854166666666701</v>
      </c>
      <c r="J584" t="s">
        <v>280</v>
      </c>
      <c r="K584">
        <v>2021</v>
      </c>
    </row>
    <row r="585" spans="1:11" x14ac:dyDescent="0.25">
      <c r="A585" s="1">
        <v>44343</v>
      </c>
      <c r="B585">
        <v>16</v>
      </c>
      <c r="C585">
        <v>14</v>
      </c>
      <c r="D585">
        <v>901</v>
      </c>
      <c r="E585">
        <v>960</v>
      </c>
      <c r="F585">
        <v>7665</v>
      </c>
      <c r="G585">
        <v>-2</v>
      </c>
      <c r="H585">
        <v>-1</v>
      </c>
      <c r="I585">
        <v>0.93854166666666705</v>
      </c>
      <c r="J585" t="s">
        <v>280</v>
      </c>
      <c r="K585">
        <v>2021</v>
      </c>
    </row>
    <row r="586" spans="1:11" x14ac:dyDescent="0.25">
      <c r="A586" s="1">
        <v>44342</v>
      </c>
      <c r="B586">
        <v>53</v>
      </c>
      <c r="C586">
        <v>43</v>
      </c>
      <c r="D586">
        <v>899</v>
      </c>
      <c r="E586">
        <v>960</v>
      </c>
      <c r="F586">
        <v>7665</v>
      </c>
      <c r="G586">
        <v>-10</v>
      </c>
      <c r="H586">
        <v>-1</v>
      </c>
      <c r="I586">
        <v>0.93645833333333295</v>
      </c>
      <c r="J586" t="s">
        <v>280</v>
      </c>
      <c r="K586">
        <v>2021</v>
      </c>
    </row>
    <row r="587" spans="1:11" x14ac:dyDescent="0.25">
      <c r="A587" s="1">
        <v>44341</v>
      </c>
      <c r="B587">
        <v>45</v>
      </c>
      <c r="C587">
        <v>38</v>
      </c>
      <c r="D587">
        <v>889</v>
      </c>
      <c r="E587">
        <v>960</v>
      </c>
      <c r="F587">
        <v>7665</v>
      </c>
      <c r="G587">
        <v>-7</v>
      </c>
      <c r="H587">
        <v>-1</v>
      </c>
      <c r="I587">
        <v>0.92604166666666698</v>
      </c>
      <c r="J587" t="s">
        <v>280</v>
      </c>
      <c r="K587">
        <v>2021</v>
      </c>
    </row>
    <row r="588" spans="1:11" x14ac:dyDescent="0.25">
      <c r="A588" s="1">
        <v>44340</v>
      </c>
      <c r="B588">
        <v>94</v>
      </c>
      <c r="C588">
        <v>85</v>
      </c>
      <c r="D588">
        <v>882</v>
      </c>
      <c r="E588">
        <v>960</v>
      </c>
      <c r="F588">
        <v>7665</v>
      </c>
      <c r="G588">
        <v>-9</v>
      </c>
      <c r="H588">
        <v>-1</v>
      </c>
      <c r="I588">
        <v>0.91874999999999996</v>
      </c>
      <c r="J588" t="s">
        <v>280</v>
      </c>
      <c r="K588">
        <v>2021</v>
      </c>
    </row>
    <row r="589" spans="1:11" x14ac:dyDescent="0.25">
      <c r="A589" s="1">
        <v>44339</v>
      </c>
      <c r="B589">
        <v>24</v>
      </c>
      <c r="C589">
        <v>18</v>
      </c>
      <c r="D589">
        <v>873</v>
      </c>
      <c r="E589">
        <v>960</v>
      </c>
      <c r="F589">
        <v>7665</v>
      </c>
      <c r="G589">
        <v>-6</v>
      </c>
      <c r="H589">
        <v>-1</v>
      </c>
      <c r="I589">
        <v>0.90937500000000004</v>
      </c>
      <c r="J589" t="s">
        <v>280</v>
      </c>
      <c r="K589">
        <v>2021</v>
      </c>
    </row>
    <row r="590" spans="1:11" x14ac:dyDescent="0.25">
      <c r="A590" s="1">
        <v>44338</v>
      </c>
      <c r="B590">
        <v>14</v>
      </c>
      <c r="C590">
        <v>11</v>
      </c>
      <c r="D590">
        <v>867</v>
      </c>
      <c r="E590">
        <v>960</v>
      </c>
      <c r="F590">
        <v>7665</v>
      </c>
      <c r="G590">
        <v>-3</v>
      </c>
      <c r="H590">
        <v>-1</v>
      </c>
      <c r="I590">
        <v>0.90312499999999996</v>
      </c>
      <c r="J590" t="s">
        <v>280</v>
      </c>
      <c r="K590">
        <v>2021</v>
      </c>
    </row>
    <row r="591" spans="1:11" x14ac:dyDescent="0.25">
      <c r="A591" s="1">
        <v>44337</v>
      </c>
      <c r="B591">
        <v>55</v>
      </c>
      <c r="C591">
        <v>104</v>
      </c>
      <c r="D591">
        <v>864</v>
      </c>
      <c r="E591">
        <v>960</v>
      </c>
      <c r="F591">
        <v>7665</v>
      </c>
      <c r="G591">
        <v>49</v>
      </c>
      <c r="H591">
        <v>1</v>
      </c>
      <c r="I591">
        <v>0.9</v>
      </c>
      <c r="J591" t="s">
        <v>280</v>
      </c>
      <c r="K591">
        <v>2021</v>
      </c>
    </row>
    <row r="592" spans="1:11" x14ac:dyDescent="0.25">
      <c r="A592" s="1">
        <v>44336</v>
      </c>
      <c r="B592">
        <v>52</v>
      </c>
      <c r="C592">
        <v>48</v>
      </c>
      <c r="D592">
        <v>913</v>
      </c>
      <c r="E592">
        <v>960</v>
      </c>
      <c r="F592">
        <v>7665</v>
      </c>
      <c r="G592">
        <v>-4</v>
      </c>
      <c r="H592">
        <v>-1</v>
      </c>
      <c r="I592">
        <v>0.95104166666666701</v>
      </c>
      <c r="J592" t="s">
        <v>280</v>
      </c>
      <c r="K592">
        <v>2021</v>
      </c>
    </row>
    <row r="593" spans="1:11" x14ac:dyDescent="0.25">
      <c r="A593" s="1">
        <v>44335</v>
      </c>
      <c r="B593">
        <v>28</v>
      </c>
      <c r="C593">
        <v>25</v>
      </c>
      <c r="D593">
        <v>909</v>
      </c>
      <c r="E593">
        <v>960</v>
      </c>
      <c r="F593">
        <v>7665</v>
      </c>
      <c r="G593">
        <v>-3</v>
      </c>
      <c r="H593">
        <v>-1</v>
      </c>
      <c r="I593">
        <v>0.94687500000000002</v>
      </c>
      <c r="J593" t="s">
        <v>280</v>
      </c>
      <c r="K593">
        <v>2021</v>
      </c>
    </row>
    <row r="594" spans="1:11" x14ac:dyDescent="0.25">
      <c r="A594" s="1">
        <v>44334</v>
      </c>
      <c r="B594">
        <v>63</v>
      </c>
      <c r="C594">
        <v>62</v>
      </c>
      <c r="D594">
        <v>906</v>
      </c>
      <c r="E594">
        <v>960</v>
      </c>
      <c r="F594">
        <v>7665</v>
      </c>
      <c r="G594">
        <v>-1</v>
      </c>
      <c r="H594">
        <v>-1</v>
      </c>
      <c r="I594">
        <v>0.94374999999999998</v>
      </c>
      <c r="J594" t="s">
        <v>280</v>
      </c>
      <c r="K594">
        <v>2021</v>
      </c>
    </row>
    <row r="595" spans="1:11" x14ac:dyDescent="0.25">
      <c r="A595" s="1">
        <v>44333</v>
      </c>
      <c r="B595">
        <v>78</v>
      </c>
      <c r="C595">
        <v>72</v>
      </c>
      <c r="D595">
        <v>905</v>
      </c>
      <c r="E595">
        <v>960</v>
      </c>
      <c r="F595">
        <v>7665</v>
      </c>
      <c r="G595">
        <v>-6</v>
      </c>
      <c r="H595">
        <v>-1</v>
      </c>
      <c r="I595">
        <v>0.94270833333333404</v>
      </c>
      <c r="J595" t="s">
        <v>280</v>
      </c>
      <c r="K595">
        <v>2021</v>
      </c>
    </row>
    <row r="596" spans="1:11" x14ac:dyDescent="0.25">
      <c r="A596" s="1">
        <v>44332</v>
      </c>
      <c r="B596">
        <v>25</v>
      </c>
      <c r="C596">
        <v>17</v>
      </c>
      <c r="D596">
        <v>899</v>
      </c>
      <c r="E596">
        <v>960</v>
      </c>
      <c r="F596">
        <v>7665</v>
      </c>
      <c r="G596">
        <v>-8</v>
      </c>
      <c r="H596">
        <v>-1</v>
      </c>
      <c r="I596">
        <v>0.93645833333333295</v>
      </c>
      <c r="J596" t="s">
        <v>280</v>
      </c>
      <c r="K596">
        <v>2021</v>
      </c>
    </row>
    <row r="597" spans="1:11" x14ac:dyDescent="0.25">
      <c r="A597" s="1">
        <v>44331</v>
      </c>
      <c r="B597">
        <v>47</v>
      </c>
      <c r="C597">
        <v>33</v>
      </c>
      <c r="D597">
        <v>891</v>
      </c>
      <c r="E597">
        <v>960</v>
      </c>
      <c r="F597">
        <v>7665</v>
      </c>
      <c r="G597">
        <v>-14</v>
      </c>
      <c r="H597">
        <v>-1</v>
      </c>
      <c r="I597">
        <v>0.92812499999999998</v>
      </c>
      <c r="J597" t="s">
        <v>280</v>
      </c>
      <c r="K597">
        <v>2021</v>
      </c>
    </row>
    <row r="598" spans="1:11" x14ac:dyDescent="0.25">
      <c r="A598" s="1">
        <v>44330</v>
      </c>
      <c r="B598">
        <v>64</v>
      </c>
      <c r="C598">
        <v>122</v>
      </c>
      <c r="D598">
        <v>877</v>
      </c>
      <c r="E598">
        <v>960</v>
      </c>
      <c r="F598">
        <v>7665</v>
      </c>
      <c r="G598">
        <v>58</v>
      </c>
      <c r="H598">
        <v>1</v>
      </c>
      <c r="I598">
        <v>0.91354166666666703</v>
      </c>
      <c r="J598" t="s">
        <v>280</v>
      </c>
      <c r="K598">
        <v>2021</v>
      </c>
    </row>
    <row r="599" spans="1:11" x14ac:dyDescent="0.25">
      <c r="A599" s="1">
        <v>44329</v>
      </c>
      <c r="B599">
        <v>63</v>
      </c>
      <c r="C599">
        <v>53</v>
      </c>
      <c r="D599">
        <v>935</v>
      </c>
      <c r="E599">
        <v>960</v>
      </c>
      <c r="F599">
        <v>7665</v>
      </c>
      <c r="G599">
        <v>-10</v>
      </c>
      <c r="H599">
        <v>-1</v>
      </c>
      <c r="I599">
        <v>0.97395833333333404</v>
      </c>
      <c r="J599" t="s">
        <v>280</v>
      </c>
      <c r="K599">
        <v>2021</v>
      </c>
    </row>
    <row r="600" spans="1:11" x14ac:dyDescent="0.25">
      <c r="A600" s="1">
        <v>44328</v>
      </c>
      <c r="B600">
        <v>45</v>
      </c>
      <c r="C600">
        <v>39</v>
      </c>
      <c r="D600">
        <v>925</v>
      </c>
      <c r="E600">
        <v>960</v>
      </c>
      <c r="F600">
        <v>7665</v>
      </c>
      <c r="G600">
        <v>-6</v>
      </c>
      <c r="H600">
        <v>-1</v>
      </c>
      <c r="I600">
        <v>0.96354166666666596</v>
      </c>
      <c r="J600" t="s">
        <v>280</v>
      </c>
      <c r="K600">
        <v>2021</v>
      </c>
    </row>
    <row r="601" spans="1:11" x14ac:dyDescent="0.25">
      <c r="A601" s="1">
        <v>44327</v>
      </c>
      <c r="B601">
        <v>21</v>
      </c>
      <c r="C601">
        <v>19</v>
      </c>
      <c r="D601">
        <v>919</v>
      </c>
      <c r="E601">
        <v>960</v>
      </c>
      <c r="F601">
        <v>7665</v>
      </c>
      <c r="G601">
        <v>-2</v>
      </c>
      <c r="H601">
        <v>-1</v>
      </c>
      <c r="I601">
        <v>0.95729166666666698</v>
      </c>
      <c r="J601" t="s">
        <v>280</v>
      </c>
      <c r="K601">
        <v>2021</v>
      </c>
    </row>
    <row r="602" spans="1:11" x14ac:dyDescent="0.25">
      <c r="A602" s="1">
        <v>44326</v>
      </c>
      <c r="B602">
        <v>63</v>
      </c>
      <c r="C602">
        <v>54</v>
      </c>
      <c r="D602">
        <v>917</v>
      </c>
      <c r="E602">
        <v>960</v>
      </c>
      <c r="F602">
        <v>7665</v>
      </c>
      <c r="G602">
        <v>-9</v>
      </c>
      <c r="H602">
        <v>-1</v>
      </c>
      <c r="I602">
        <v>0.95520833333333299</v>
      </c>
      <c r="J602" t="s">
        <v>280</v>
      </c>
      <c r="K602">
        <v>2021</v>
      </c>
    </row>
    <row r="603" spans="1:11" x14ac:dyDescent="0.25">
      <c r="A603" s="1">
        <v>44325</v>
      </c>
      <c r="B603">
        <v>48</v>
      </c>
      <c r="C603">
        <v>32</v>
      </c>
      <c r="D603">
        <v>908</v>
      </c>
      <c r="E603">
        <v>960</v>
      </c>
      <c r="F603">
        <v>7665</v>
      </c>
      <c r="G603">
        <v>-16</v>
      </c>
      <c r="H603">
        <v>-1</v>
      </c>
      <c r="I603">
        <v>0.94583333333333297</v>
      </c>
      <c r="J603" t="s">
        <v>280</v>
      </c>
      <c r="K603">
        <v>2021</v>
      </c>
    </row>
    <row r="604" spans="1:11" x14ac:dyDescent="0.25">
      <c r="A604" s="1">
        <v>44324</v>
      </c>
      <c r="B604">
        <v>22</v>
      </c>
      <c r="C604">
        <v>17</v>
      </c>
      <c r="D604">
        <v>892</v>
      </c>
      <c r="E604">
        <v>960</v>
      </c>
      <c r="F604">
        <v>7665</v>
      </c>
      <c r="G604">
        <v>-5</v>
      </c>
      <c r="H604">
        <v>-1</v>
      </c>
      <c r="I604">
        <v>0.92916666666666703</v>
      </c>
      <c r="J604" t="s">
        <v>280</v>
      </c>
      <c r="K604">
        <v>2021</v>
      </c>
    </row>
    <row r="605" spans="1:11" x14ac:dyDescent="0.25">
      <c r="A605" s="1">
        <v>44323</v>
      </c>
      <c r="B605">
        <v>27</v>
      </c>
      <c r="C605">
        <v>50</v>
      </c>
      <c r="D605">
        <v>887</v>
      </c>
      <c r="E605">
        <v>960</v>
      </c>
      <c r="F605">
        <v>7665</v>
      </c>
      <c r="G605">
        <v>23</v>
      </c>
      <c r="H605">
        <v>1</v>
      </c>
      <c r="I605">
        <v>0.92395833333333299</v>
      </c>
      <c r="J605" t="s">
        <v>280</v>
      </c>
      <c r="K605">
        <v>2021</v>
      </c>
    </row>
    <row r="606" spans="1:11" x14ac:dyDescent="0.25">
      <c r="A606" s="1">
        <v>44322</v>
      </c>
      <c r="B606">
        <v>31</v>
      </c>
      <c r="C606">
        <v>27</v>
      </c>
      <c r="D606">
        <v>910</v>
      </c>
      <c r="E606">
        <v>960</v>
      </c>
      <c r="F606">
        <v>7665</v>
      </c>
      <c r="G606">
        <v>-4</v>
      </c>
      <c r="H606">
        <v>-1</v>
      </c>
      <c r="I606">
        <v>0.94791666666666596</v>
      </c>
      <c r="J606" t="s">
        <v>280</v>
      </c>
      <c r="K606">
        <v>2021</v>
      </c>
    </row>
    <row r="607" spans="1:11" x14ac:dyDescent="0.25">
      <c r="A607" s="1">
        <v>44321</v>
      </c>
      <c r="B607">
        <v>37</v>
      </c>
      <c r="C607">
        <v>31</v>
      </c>
      <c r="D607">
        <v>906</v>
      </c>
      <c r="E607">
        <v>960</v>
      </c>
      <c r="F607">
        <v>7665</v>
      </c>
      <c r="G607">
        <v>-6</v>
      </c>
      <c r="H607">
        <v>-1</v>
      </c>
      <c r="I607">
        <v>0.94374999999999998</v>
      </c>
      <c r="J607" t="s">
        <v>280</v>
      </c>
      <c r="K607">
        <v>2021</v>
      </c>
    </row>
    <row r="608" spans="1:11" x14ac:dyDescent="0.25">
      <c r="A608" s="1">
        <v>44320</v>
      </c>
      <c r="B608">
        <v>27</v>
      </c>
      <c r="C608">
        <v>27</v>
      </c>
      <c r="D608">
        <v>900</v>
      </c>
      <c r="E608">
        <v>960</v>
      </c>
      <c r="F608">
        <v>7665</v>
      </c>
      <c r="G608">
        <v>0</v>
      </c>
      <c r="H608">
        <v>0</v>
      </c>
      <c r="I608">
        <v>0.9375</v>
      </c>
      <c r="J608" t="s">
        <v>280</v>
      </c>
      <c r="K608">
        <v>2021</v>
      </c>
    </row>
    <row r="609" spans="1:11" x14ac:dyDescent="0.25">
      <c r="A609" s="1">
        <v>44319</v>
      </c>
      <c r="B609">
        <v>60</v>
      </c>
      <c r="C609">
        <v>59</v>
      </c>
      <c r="D609">
        <v>900</v>
      </c>
      <c r="E609">
        <v>960</v>
      </c>
      <c r="F609">
        <v>7665</v>
      </c>
      <c r="G609">
        <v>-1</v>
      </c>
      <c r="H609">
        <v>-1</v>
      </c>
      <c r="I609">
        <v>0.9375</v>
      </c>
      <c r="J609" t="s">
        <v>280</v>
      </c>
      <c r="K609">
        <v>2021</v>
      </c>
    </row>
    <row r="610" spans="1:11" x14ac:dyDescent="0.25">
      <c r="A610" s="1">
        <v>44318</v>
      </c>
      <c r="B610">
        <v>47</v>
      </c>
      <c r="C610">
        <v>34</v>
      </c>
      <c r="D610">
        <v>899</v>
      </c>
      <c r="E610">
        <v>960</v>
      </c>
      <c r="F610">
        <v>7665</v>
      </c>
      <c r="G610">
        <v>-13</v>
      </c>
      <c r="H610">
        <v>-1</v>
      </c>
      <c r="I610">
        <v>0.93645833333333295</v>
      </c>
      <c r="J610" t="s">
        <v>280</v>
      </c>
      <c r="K610">
        <v>2021</v>
      </c>
    </row>
    <row r="611" spans="1:11" x14ac:dyDescent="0.25">
      <c r="A611" s="1">
        <v>44317</v>
      </c>
      <c r="B611">
        <v>46</v>
      </c>
      <c r="C611">
        <v>31</v>
      </c>
      <c r="D611">
        <v>886</v>
      </c>
      <c r="E611">
        <v>960</v>
      </c>
      <c r="F611">
        <v>7665</v>
      </c>
      <c r="G611">
        <v>-15</v>
      </c>
      <c r="H611">
        <v>-1</v>
      </c>
      <c r="I611">
        <v>0.92291666666666705</v>
      </c>
      <c r="J611" t="s">
        <v>280</v>
      </c>
      <c r="K611">
        <v>2021</v>
      </c>
    </row>
    <row r="612" spans="1:11" x14ac:dyDescent="0.25">
      <c r="A612" s="1">
        <v>44316</v>
      </c>
      <c r="B612">
        <v>22</v>
      </c>
      <c r="C612">
        <v>38</v>
      </c>
      <c r="D612">
        <v>871</v>
      </c>
      <c r="E612">
        <v>960</v>
      </c>
      <c r="F612">
        <v>7665</v>
      </c>
      <c r="G612">
        <v>16</v>
      </c>
      <c r="H612">
        <v>1</v>
      </c>
      <c r="I612">
        <v>0.90729166666666705</v>
      </c>
      <c r="J612" t="s">
        <v>281</v>
      </c>
      <c r="K612">
        <v>2021</v>
      </c>
    </row>
    <row r="613" spans="1:11" x14ac:dyDescent="0.25">
      <c r="A613" s="1">
        <v>44315</v>
      </c>
      <c r="B613">
        <v>35</v>
      </c>
      <c r="C613">
        <v>30</v>
      </c>
      <c r="D613">
        <v>887</v>
      </c>
      <c r="E613">
        <v>960</v>
      </c>
      <c r="F613">
        <v>7665</v>
      </c>
      <c r="G613">
        <v>-5</v>
      </c>
      <c r="H613">
        <v>-1</v>
      </c>
      <c r="I613">
        <v>0.92395833333333299</v>
      </c>
      <c r="J613" t="s">
        <v>281</v>
      </c>
      <c r="K613">
        <v>2021</v>
      </c>
    </row>
    <row r="614" spans="1:11" x14ac:dyDescent="0.25">
      <c r="A614" s="1">
        <v>44314</v>
      </c>
      <c r="B614">
        <v>60</v>
      </c>
      <c r="C614">
        <v>50</v>
      </c>
      <c r="D614">
        <v>882</v>
      </c>
      <c r="E614">
        <v>960</v>
      </c>
      <c r="F614">
        <v>7665</v>
      </c>
      <c r="G614">
        <v>-10</v>
      </c>
      <c r="H614">
        <v>-1</v>
      </c>
      <c r="I614">
        <v>0.91874999999999996</v>
      </c>
      <c r="J614" t="s">
        <v>281</v>
      </c>
      <c r="K614">
        <v>2021</v>
      </c>
    </row>
    <row r="615" spans="1:11" x14ac:dyDescent="0.25">
      <c r="A615" s="1">
        <v>44313</v>
      </c>
      <c r="B615">
        <v>62</v>
      </c>
      <c r="C615">
        <v>62</v>
      </c>
      <c r="D615">
        <v>872</v>
      </c>
      <c r="E615">
        <v>960</v>
      </c>
      <c r="F615">
        <v>7665</v>
      </c>
      <c r="G615">
        <v>0</v>
      </c>
      <c r="H615">
        <v>0</v>
      </c>
      <c r="I615">
        <v>0.90833333333333299</v>
      </c>
      <c r="J615" t="s">
        <v>281</v>
      </c>
      <c r="K615">
        <v>2021</v>
      </c>
    </row>
    <row r="616" spans="1:11" x14ac:dyDescent="0.25">
      <c r="A616" s="1">
        <v>44312</v>
      </c>
      <c r="B616">
        <v>81</v>
      </c>
      <c r="C616">
        <v>66</v>
      </c>
      <c r="D616">
        <v>872</v>
      </c>
      <c r="E616">
        <v>960</v>
      </c>
      <c r="F616">
        <v>7665</v>
      </c>
      <c r="G616">
        <v>-15</v>
      </c>
      <c r="H616">
        <v>-1</v>
      </c>
      <c r="I616">
        <v>0.90833333333333299</v>
      </c>
      <c r="J616" t="s">
        <v>281</v>
      </c>
      <c r="K616">
        <v>2021</v>
      </c>
    </row>
    <row r="617" spans="1:11" x14ac:dyDescent="0.25">
      <c r="A617" s="1">
        <v>44311</v>
      </c>
      <c r="B617">
        <v>24</v>
      </c>
      <c r="C617">
        <v>16</v>
      </c>
      <c r="D617">
        <v>857</v>
      </c>
      <c r="E617">
        <v>960</v>
      </c>
      <c r="F617">
        <v>7665</v>
      </c>
      <c r="G617">
        <v>-8</v>
      </c>
      <c r="H617">
        <v>-1</v>
      </c>
      <c r="I617">
        <v>0.89270833333333299</v>
      </c>
      <c r="J617" t="s">
        <v>281</v>
      </c>
      <c r="K617">
        <v>2021</v>
      </c>
    </row>
    <row r="618" spans="1:11" x14ac:dyDescent="0.25">
      <c r="A618" s="1">
        <v>44310</v>
      </c>
      <c r="B618">
        <v>26</v>
      </c>
      <c r="C618">
        <v>17</v>
      </c>
      <c r="D618">
        <v>849</v>
      </c>
      <c r="E618">
        <v>960</v>
      </c>
      <c r="F618">
        <v>7665</v>
      </c>
      <c r="G618">
        <v>-9</v>
      </c>
      <c r="H618">
        <v>-1</v>
      </c>
      <c r="I618">
        <v>0.88437500000000002</v>
      </c>
      <c r="J618" t="s">
        <v>281</v>
      </c>
      <c r="K618">
        <v>2021</v>
      </c>
    </row>
    <row r="619" spans="1:11" x14ac:dyDescent="0.25">
      <c r="A619" s="1">
        <v>44309</v>
      </c>
      <c r="B619">
        <v>28</v>
      </c>
      <c r="C619">
        <v>53</v>
      </c>
      <c r="D619">
        <v>840</v>
      </c>
      <c r="E619">
        <v>960</v>
      </c>
      <c r="F619">
        <v>7665</v>
      </c>
      <c r="G619">
        <v>25</v>
      </c>
      <c r="H619">
        <v>1</v>
      </c>
      <c r="I619">
        <v>0.875</v>
      </c>
      <c r="J619" t="s">
        <v>281</v>
      </c>
      <c r="K619">
        <v>2021</v>
      </c>
    </row>
    <row r="620" spans="1:11" x14ac:dyDescent="0.25">
      <c r="A620" s="1">
        <v>44308</v>
      </c>
      <c r="B620">
        <v>45</v>
      </c>
      <c r="C620">
        <v>41</v>
      </c>
      <c r="D620">
        <v>865</v>
      </c>
      <c r="E620">
        <v>960</v>
      </c>
      <c r="F620">
        <v>7665</v>
      </c>
      <c r="G620">
        <v>-4</v>
      </c>
      <c r="H620">
        <v>-1</v>
      </c>
      <c r="I620">
        <v>0.90104166666666596</v>
      </c>
      <c r="J620" t="s">
        <v>281</v>
      </c>
      <c r="K620">
        <v>2021</v>
      </c>
    </row>
    <row r="621" spans="1:11" x14ac:dyDescent="0.25">
      <c r="A621" s="1">
        <v>44307</v>
      </c>
      <c r="B621">
        <v>47</v>
      </c>
      <c r="C621">
        <v>40</v>
      </c>
      <c r="D621">
        <v>861</v>
      </c>
      <c r="E621">
        <v>960</v>
      </c>
      <c r="F621">
        <v>7665</v>
      </c>
      <c r="G621">
        <v>-7</v>
      </c>
      <c r="H621">
        <v>-1</v>
      </c>
      <c r="I621">
        <v>0.89687499999999998</v>
      </c>
      <c r="J621" t="s">
        <v>281</v>
      </c>
      <c r="K621">
        <v>2021</v>
      </c>
    </row>
    <row r="622" spans="1:11" x14ac:dyDescent="0.25">
      <c r="A622" s="1">
        <v>44306</v>
      </c>
      <c r="B622">
        <v>54</v>
      </c>
      <c r="C622">
        <v>50</v>
      </c>
      <c r="D622">
        <v>854</v>
      </c>
      <c r="E622">
        <v>960</v>
      </c>
      <c r="F622">
        <v>7665</v>
      </c>
      <c r="G622">
        <v>-4</v>
      </c>
      <c r="H622">
        <v>-1</v>
      </c>
      <c r="I622">
        <v>0.88958333333333295</v>
      </c>
      <c r="J622" t="s">
        <v>281</v>
      </c>
      <c r="K622">
        <v>2021</v>
      </c>
    </row>
    <row r="623" spans="1:11" x14ac:dyDescent="0.25">
      <c r="A623" s="1">
        <v>44305</v>
      </c>
      <c r="B623">
        <v>33</v>
      </c>
      <c r="C623">
        <v>31</v>
      </c>
      <c r="D623">
        <v>850</v>
      </c>
      <c r="E623">
        <v>960</v>
      </c>
      <c r="F623">
        <v>7665</v>
      </c>
      <c r="G623">
        <v>-2</v>
      </c>
      <c r="H623">
        <v>-1</v>
      </c>
      <c r="I623">
        <v>0.88541666666666596</v>
      </c>
      <c r="J623" t="s">
        <v>281</v>
      </c>
      <c r="K623">
        <v>2021</v>
      </c>
    </row>
    <row r="624" spans="1:11" x14ac:dyDescent="0.25">
      <c r="A624" s="1">
        <v>44304</v>
      </c>
      <c r="B624">
        <v>33</v>
      </c>
      <c r="C624">
        <v>21</v>
      </c>
      <c r="D624">
        <v>848</v>
      </c>
      <c r="E624">
        <v>960</v>
      </c>
      <c r="F624">
        <v>7665</v>
      </c>
      <c r="G624">
        <v>-12</v>
      </c>
      <c r="H624">
        <v>-1</v>
      </c>
      <c r="I624">
        <v>0.88333333333333297</v>
      </c>
      <c r="J624" t="s">
        <v>281</v>
      </c>
      <c r="K624">
        <v>2021</v>
      </c>
    </row>
    <row r="625" spans="1:11" x14ac:dyDescent="0.25">
      <c r="A625" s="1">
        <v>44303</v>
      </c>
      <c r="B625">
        <v>30</v>
      </c>
      <c r="C625">
        <v>20</v>
      </c>
      <c r="D625">
        <v>836</v>
      </c>
      <c r="E625">
        <v>960</v>
      </c>
      <c r="F625">
        <v>7665</v>
      </c>
      <c r="G625">
        <v>-10</v>
      </c>
      <c r="H625">
        <v>-1</v>
      </c>
      <c r="I625">
        <v>0.87083333333333302</v>
      </c>
      <c r="J625" t="s">
        <v>281</v>
      </c>
      <c r="K625">
        <v>2021</v>
      </c>
    </row>
    <row r="626" spans="1:11" x14ac:dyDescent="0.25">
      <c r="A626" s="1">
        <v>44302</v>
      </c>
      <c r="B626">
        <v>63</v>
      </c>
      <c r="C626">
        <v>118</v>
      </c>
      <c r="D626">
        <v>826</v>
      </c>
      <c r="E626">
        <v>960</v>
      </c>
      <c r="F626">
        <v>7665</v>
      </c>
      <c r="G626">
        <v>55</v>
      </c>
      <c r="H626">
        <v>1</v>
      </c>
      <c r="I626">
        <v>0.86041666666666705</v>
      </c>
      <c r="J626" t="s">
        <v>281</v>
      </c>
      <c r="K626">
        <v>2021</v>
      </c>
    </row>
    <row r="627" spans="1:11" x14ac:dyDescent="0.25">
      <c r="A627" s="1">
        <v>44301</v>
      </c>
      <c r="B627">
        <v>35</v>
      </c>
      <c r="C627">
        <v>35</v>
      </c>
      <c r="D627">
        <v>881</v>
      </c>
      <c r="E627">
        <v>960</v>
      </c>
      <c r="F627">
        <v>7665</v>
      </c>
      <c r="G627">
        <v>0</v>
      </c>
      <c r="H627">
        <v>0</v>
      </c>
      <c r="I627">
        <v>0.91770833333333302</v>
      </c>
      <c r="J627" t="s">
        <v>281</v>
      </c>
      <c r="K627">
        <v>2021</v>
      </c>
    </row>
    <row r="628" spans="1:11" x14ac:dyDescent="0.25">
      <c r="A628" s="1">
        <v>44300</v>
      </c>
      <c r="B628">
        <v>47</v>
      </c>
      <c r="C628">
        <v>40</v>
      </c>
      <c r="D628">
        <v>881</v>
      </c>
      <c r="E628">
        <v>960</v>
      </c>
      <c r="F628">
        <v>7665</v>
      </c>
      <c r="G628">
        <v>-7</v>
      </c>
      <c r="H628">
        <v>-1</v>
      </c>
      <c r="I628">
        <v>0.91770833333333302</v>
      </c>
      <c r="J628" t="s">
        <v>281</v>
      </c>
      <c r="K628">
        <v>2021</v>
      </c>
    </row>
    <row r="629" spans="1:11" x14ac:dyDescent="0.25">
      <c r="A629" s="1">
        <v>44299</v>
      </c>
      <c r="B629">
        <v>42</v>
      </c>
      <c r="C629">
        <v>37</v>
      </c>
      <c r="D629">
        <v>874</v>
      </c>
      <c r="E629">
        <v>960</v>
      </c>
      <c r="F629">
        <v>7665</v>
      </c>
      <c r="G629">
        <v>-5</v>
      </c>
      <c r="H629">
        <v>-1</v>
      </c>
      <c r="I629">
        <v>0.91041666666666698</v>
      </c>
      <c r="J629" t="s">
        <v>281</v>
      </c>
      <c r="K629">
        <v>2021</v>
      </c>
    </row>
    <row r="630" spans="1:11" x14ac:dyDescent="0.25">
      <c r="A630" s="1">
        <v>44298</v>
      </c>
      <c r="B630">
        <v>51</v>
      </c>
      <c r="C630">
        <v>46</v>
      </c>
      <c r="D630">
        <v>869</v>
      </c>
      <c r="E630">
        <v>960</v>
      </c>
      <c r="F630">
        <v>7665</v>
      </c>
      <c r="G630">
        <v>-5</v>
      </c>
      <c r="H630">
        <v>-1</v>
      </c>
      <c r="I630">
        <v>0.90520833333333295</v>
      </c>
      <c r="J630" t="s">
        <v>281</v>
      </c>
      <c r="K630">
        <v>2021</v>
      </c>
    </row>
    <row r="631" spans="1:11" x14ac:dyDescent="0.25">
      <c r="A631" s="1">
        <v>44297</v>
      </c>
      <c r="B631">
        <v>45</v>
      </c>
      <c r="C631">
        <v>31</v>
      </c>
      <c r="D631">
        <v>864</v>
      </c>
      <c r="E631">
        <v>960</v>
      </c>
      <c r="F631">
        <v>7665</v>
      </c>
      <c r="G631">
        <v>-14</v>
      </c>
      <c r="H631">
        <v>-1</v>
      </c>
      <c r="I631">
        <v>0.9</v>
      </c>
      <c r="J631" t="s">
        <v>281</v>
      </c>
      <c r="K631">
        <v>2021</v>
      </c>
    </row>
    <row r="632" spans="1:11" x14ac:dyDescent="0.25">
      <c r="A632" s="1">
        <v>44296</v>
      </c>
      <c r="B632">
        <v>48</v>
      </c>
      <c r="C632">
        <v>32</v>
      </c>
      <c r="D632">
        <v>850</v>
      </c>
      <c r="E632">
        <v>960</v>
      </c>
      <c r="F632">
        <v>7665</v>
      </c>
      <c r="G632">
        <v>-16</v>
      </c>
      <c r="H632">
        <v>-1</v>
      </c>
      <c r="I632">
        <v>0.88541666666666596</v>
      </c>
      <c r="J632" t="s">
        <v>281</v>
      </c>
      <c r="K632">
        <v>2021</v>
      </c>
    </row>
    <row r="633" spans="1:11" x14ac:dyDescent="0.25">
      <c r="A633" s="1">
        <v>44295</v>
      </c>
      <c r="B633">
        <v>21</v>
      </c>
      <c r="C633">
        <v>40</v>
      </c>
      <c r="D633">
        <v>834</v>
      </c>
      <c r="E633">
        <v>960</v>
      </c>
      <c r="F633">
        <v>7665</v>
      </c>
      <c r="G633">
        <v>19</v>
      </c>
      <c r="H633">
        <v>1</v>
      </c>
      <c r="I633">
        <v>0.86875000000000002</v>
      </c>
      <c r="J633" t="s">
        <v>281</v>
      </c>
      <c r="K633">
        <v>2021</v>
      </c>
    </row>
    <row r="634" spans="1:11" x14ac:dyDescent="0.25">
      <c r="A634" s="1">
        <v>44294</v>
      </c>
      <c r="B634">
        <v>31</v>
      </c>
      <c r="C634">
        <v>26</v>
      </c>
      <c r="D634">
        <v>853</v>
      </c>
      <c r="E634">
        <v>960</v>
      </c>
      <c r="F634">
        <v>7665</v>
      </c>
      <c r="G634">
        <v>-5</v>
      </c>
      <c r="H634">
        <v>-1</v>
      </c>
      <c r="I634">
        <v>0.88854166666666701</v>
      </c>
      <c r="J634" t="s">
        <v>281</v>
      </c>
      <c r="K634">
        <v>2021</v>
      </c>
    </row>
    <row r="635" spans="1:11" x14ac:dyDescent="0.25">
      <c r="A635" s="1">
        <v>44293</v>
      </c>
      <c r="B635">
        <v>46</v>
      </c>
      <c r="C635">
        <v>46</v>
      </c>
      <c r="D635">
        <v>848</v>
      </c>
      <c r="E635">
        <v>960</v>
      </c>
      <c r="F635">
        <v>7665</v>
      </c>
      <c r="G635">
        <v>0</v>
      </c>
      <c r="H635">
        <v>0</v>
      </c>
      <c r="I635">
        <v>0.88333333333333297</v>
      </c>
      <c r="J635" t="s">
        <v>281</v>
      </c>
      <c r="K635">
        <v>2021</v>
      </c>
    </row>
    <row r="636" spans="1:11" x14ac:dyDescent="0.25">
      <c r="A636" s="1">
        <v>44292</v>
      </c>
      <c r="B636">
        <v>48</v>
      </c>
      <c r="C636">
        <v>48</v>
      </c>
      <c r="D636">
        <v>848</v>
      </c>
      <c r="E636">
        <v>960</v>
      </c>
      <c r="F636">
        <v>7665</v>
      </c>
      <c r="G636">
        <v>0</v>
      </c>
      <c r="H636">
        <v>0</v>
      </c>
      <c r="I636">
        <v>0.88333333333333297</v>
      </c>
      <c r="J636" t="s">
        <v>281</v>
      </c>
      <c r="K636">
        <v>2021</v>
      </c>
    </row>
    <row r="637" spans="1:11" x14ac:dyDescent="0.25">
      <c r="A637" s="1">
        <v>44291</v>
      </c>
      <c r="B637">
        <v>81</v>
      </c>
      <c r="C637">
        <v>69</v>
      </c>
      <c r="D637">
        <v>848</v>
      </c>
      <c r="E637">
        <v>960</v>
      </c>
      <c r="F637">
        <v>7665</v>
      </c>
      <c r="G637">
        <v>-12</v>
      </c>
      <c r="H637">
        <v>-1</v>
      </c>
      <c r="I637">
        <v>0.88333333333333297</v>
      </c>
      <c r="J637" t="s">
        <v>281</v>
      </c>
      <c r="K637">
        <v>2021</v>
      </c>
    </row>
    <row r="638" spans="1:11" x14ac:dyDescent="0.25">
      <c r="A638" s="1">
        <v>44290</v>
      </c>
      <c r="B638">
        <v>30</v>
      </c>
      <c r="C638">
        <v>20</v>
      </c>
      <c r="D638">
        <v>836</v>
      </c>
      <c r="E638">
        <v>960</v>
      </c>
      <c r="F638">
        <v>7665</v>
      </c>
      <c r="G638">
        <v>-10</v>
      </c>
      <c r="H638">
        <v>-1</v>
      </c>
      <c r="I638">
        <v>0.87083333333333302</v>
      </c>
      <c r="J638" t="s">
        <v>281</v>
      </c>
      <c r="K638">
        <v>2021</v>
      </c>
    </row>
    <row r="639" spans="1:11" x14ac:dyDescent="0.25">
      <c r="A639" s="1">
        <v>44289</v>
      </c>
      <c r="B639">
        <v>38</v>
      </c>
      <c r="C639">
        <v>26</v>
      </c>
      <c r="D639">
        <v>826</v>
      </c>
      <c r="E639">
        <v>960</v>
      </c>
      <c r="F639">
        <v>7665</v>
      </c>
      <c r="G639">
        <v>-12</v>
      </c>
      <c r="H639">
        <v>-1</v>
      </c>
      <c r="I639">
        <v>0.86041666666666705</v>
      </c>
      <c r="J639" t="s">
        <v>281</v>
      </c>
      <c r="K639">
        <v>2021</v>
      </c>
    </row>
    <row r="640" spans="1:11" x14ac:dyDescent="0.25">
      <c r="A640" s="1">
        <v>44288</v>
      </c>
      <c r="B640">
        <v>51</v>
      </c>
      <c r="C640">
        <v>99</v>
      </c>
      <c r="D640">
        <v>814</v>
      </c>
      <c r="E640">
        <v>960</v>
      </c>
      <c r="F640">
        <v>7665</v>
      </c>
      <c r="G640">
        <v>48</v>
      </c>
      <c r="H640">
        <v>1</v>
      </c>
      <c r="I640">
        <v>0.84791666666666698</v>
      </c>
      <c r="J640" t="s">
        <v>281</v>
      </c>
      <c r="K640">
        <v>2021</v>
      </c>
    </row>
    <row r="641" spans="1:11" x14ac:dyDescent="0.25">
      <c r="A641" s="1">
        <v>44287</v>
      </c>
      <c r="B641">
        <v>23</v>
      </c>
      <c r="C641">
        <v>19</v>
      </c>
      <c r="D641">
        <v>862</v>
      </c>
      <c r="E641">
        <v>960</v>
      </c>
      <c r="F641">
        <v>7665</v>
      </c>
      <c r="G641">
        <v>-4</v>
      </c>
      <c r="H641">
        <v>-1</v>
      </c>
      <c r="I641">
        <v>0.89791666666666703</v>
      </c>
      <c r="J641" t="s">
        <v>281</v>
      </c>
      <c r="K641">
        <v>2021</v>
      </c>
    </row>
    <row r="642" spans="1:11" x14ac:dyDescent="0.25">
      <c r="A642" s="1">
        <v>44286</v>
      </c>
      <c r="B642">
        <v>46</v>
      </c>
      <c r="C642">
        <v>38</v>
      </c>
      <c r="D642">
        <v>858</v>
      </c>
      <c r="E642">
        <v>960</v>
      </c>
      <c r="F642">
        <v>7665</v>
      </c>
      <c r="G642">
        <v>-8</v>
      </c>
      <c r="H642">
        <v>-1</v>
      </c>
      <c r="I642">
        <v>0.89375000000000004</v>
      </c>
      <c r="J642" t="s">
        <v>282</v>
      </c>
      <c r="K642">
        <v>2021</v>
      </c>
    </row>
    <row r="643" spans="1:11" x14ac:dyDescent="0.25">
      <c r="A643" s="1">
        <v>44285</v>
      </c>
      <c r="B643">
        <v>37</v>
      </c>
      <c r="C643">
        <v>35</v>
      </c>
      <c r="D643">
        <v>850</v>
      </c>
      <c r="E643">
        <v>960</v>
      </c>
      <c r="F643">
        <v>7665</v>
      </c>
      <c r="G643">
        <v>-2</v>
      </c>
      <c r="H643">
        <v>-1</v>
      </c>
      <c r="I643">
        <v>0.88541666666666596</v>
      </c>
      <c r="J643" t="s">
        <v>282</v>
      </c>
      <c r="K643">
        <v>2021</v>
      </c>
    </row>
    <row r="644" spans="1:11" x14ac:dyDescent="0.25">
      <c r="A644" s="1">
        <v>44284</v>
      </c>
      <c r="B644">
        <v>49</v>
      </c>
      <c r="C644">
        <v>48</v>
      </c>
      <c r="D644">
        <v>848</v>
      </c>
      <c r="E644">
        <v>960</v>
      </c>
      <c r="F644">
        <v>7665</v>
      </c>
      <c r="G644">
        <v>-1</v>
      </c>
      <c r="H644">
        <v>-1</v>
      </c>
      <c r="I644">
        <v>0.88333333333333297</v>
      </c>
      <c r="J644" t="s">
        <v>282</v>
      </c>
      <c r="K644">
        <v>2021</v>
      </c>
    </row>
    <row r="645" spans="1:11" x14ac:dyDescent="0.25">
      <c r="A645" s="1">
        <v>44283</v>
      </c>
      <c r="B645">
        <v>39</v>
      </c>
      <c r="C645">
        <v>26</v>
      </c>
      <c r="D645">
        <v>847</v>
      </c>
      <c r="E645">
        <v>960</v>
      </c>
      <c r="F645">
        <v>7665</v>
      </c>
      <c r="G645">
        <v>-13</v>
      </c>
      <c r="H645">
        <v>-1</v>
      </c>
      <c r="I645">
        <v>0.88229166666666703</v>
      </c>
      <c r="J645" t="s">
        <v>282</v>
      </c>
      <c r="K645">
        <v>2021</v>
      </c>
    </row>
    <row r="646" spans="1:11" x14ac:dyDescent="0.25">
      <c r="A646" s="1">
        <v>44282</v>
      </c>
      <c r="B646">
        <v>14</v>
      </c>
      <c r="C646">
        <v>10</v>
      </c>
      <c r="D646">
        <v>834</v>
      </c>
      <c r="E646">
        <v>960</v>
      </c>
      <c r="F646">
        <v>7665</v>
      </c>
      <c r="G646">
        <v>-4</v>
      </c>
      <c r="H646">
        <v>-1</v>
      </c>
      <c r="I646">
        <v>0.86875000000000002</v>
      </c>
      <c r="J646" t="s">
        <v>282</v>
      </c>
      <c r="K646">
        <v>2021</v>
      </c>
    </row>
    <row r="647" spans="1:11" x14ac:dyDescent="0.25">
      <c r="A647" s="1">
        <v>44281</v>
      </c>
      <c r="B647">
        <v>55</v>
      </c>
      <c r="C647">
        <v>102</v>
      </c>
      <c r="D647">
        <v>830</v>
      </c>
      <c r="E647">
        <v>960</v>
      </c>
      <c r="F647">
        <v>7665</v>
      </c>
      <c r="G647">
        <v>47</v>
      </c>
      <c r="H647">
        <v>1</v>
      </c>
      <c r="I647">
        <v>0.86458333333333404</v>
      </c>
      <c r="J647" t="s">
        <v>282</v>
      </c>
      <c r="K647">
        <v>2021</v>
      </c>
    </row>
    <row r="648" spans="1:11" x14ac:dyDescent="0.25">
      <c r="A648" s="1">
        <v>44280</v>
      </c>
      <c r="B648">
        <v>30</v>
      </c>
      <c r="C648">
        <v>30</v>
      </c>
      <c r="D648">
        <v>877</v>
      </c>
      <c r="E648">
        <v>960</v>
      </c>
      <c r="F648">
        <v>7665</v>
      </c>
      <c r="G648">
        <v>0</v>
      </c>
      <c r="H648">
        <v>0</v>
      </c>
      <c r="I648">
        <v>0.91354166666666703</v>
      </c>
      <c r="J648" t="s">
        <v>282</v>
      </c>
      <c r="K648">
        <v>2021</v>
      </c>
    </row>
    <row r="649" spans="1:11" x14ac:dyDescent="0.25">
      <c r="A649" s="1">
        <v>44279</v>
      </c>
      <c r="B649">
        <v>50</v>
      </c>
      <c r="C649">
        <v>47</v>
      </c>
      <c r="D649">
        <v>877</v>
      </c>
      <c r="E649">
        <v>960</v>
      </c>
      <c r="F649">
        <v>7665</v>
      </c>
      <c r="G649">
        <v>-3</v>
      </c>
      <c r="H649">
        <v>-1</v>
      </c>
      <c r="I649">
        <v>0.91354166666666703</v>
      </c>
      <c r="J649" t="s">
        <v>282</v>
      </c>
      <c r="K649">
        <v>2021</v>
      </c>
    </row>
    <row r="650" spans="1:11" x14ac:dyDescent="0.25">
      <c r="A650" s="1">
        <v>44278</v>
      </c>
      <c r="B650">
        <v>49</v>
      </c>
      <c r="C650">
        <v>42</v>
      </c>
      <c r="D650">
        <v>874</v>
      </c>
      <c r="E650">
        <v>960</v>
      </c>
      <c r="F650">
        <v>7665</v>
      </c>
      <c r="G650">
        <v>-7</v>
      </c>
      <c r="H650">
        <v>-1</v>
      </c>
      <c r="I650">
        <v>0.91041666666666698</v>
      </c>
      <c r="J650" t="s">
        <v>282</v>
      </c>
      <c r="K650">
        <v>2021</v>
      </c>
    </row>
    <row r="651" spans="1:11" x14ac:dyDescent="0.25">
      <c r="A651" s="1">
        <v>44277</v>
      </c>
      <c r="B651">
        <v>75</v>
      </c>
      <c r="C651">
        <v>62</v>
      </c>
      <c r="D651">
        <v>867</v>
      </c>
      <c r="E651">
        <v>960</v>
      </c>
      <c r="F651">
        <v>7665</v>
      </c>
      <c r="G651">
        <v>-13</v>
      </c>
      <c r="H651">
        <v>-1</v>
      </c>
      <c r="I651">
        <v>0.90312499999999996</v>
      </c>
      <c r="J651" t="s">
        <v>282</v>
      </c>
      <c r="K651">
        <v>2021</v>
      </c>
    </row>
    <row r="652" spans="1:11" x14ac:dyDescent="0.25">
      <c r="A652" s="1">
        <v>44276</v>
      </c>
      <c r="B652">
        <v>20</v>
      </c>
      <c r="C652">
        <v>14</v>
      </c>
      <c r="D652">
        <v>854</v>
      </c>
      <c r="E652">
        <v>960</v>
      </c>
      <c r="F652">
        <v>7665</v>
      </c>
      <c r="G652">
        <v>-6</v>
      </c>
      <c r="H652">
        <v>-1</v>
      </c>
      <c r="I652">
        <v>0.88958333333333295</v>
      </c>
      <c r="J652" t="s">
        <v>282</v>
      </c>
      <c r="K652">
        <v>2021</v>
      </c>
    </row>
    <row r="653" spans="1:11" x14ac:dyDescent="0.25">
      <c r="A653" s="1">
        <v>44275</v>
      </c>
      <c r="B653">
        <v>28</v>
      </c>
      <c r="C653">
        <v>19</v>
      </c>
      <c r="D653">
        <v>848</v>
      </c>
      <c r="E653">
        <v>960</v>
      </c>
      <c r="F653">
        <v>7665</v>
      </c>
      <c r="G653">
        <v>-9</v>
      </c>
      <c r="H653">
        <v>-1</v>
      </c>
      <c r="I653">
        <v>0.88333333333333297</v>
      </c>
      <c r="J653" t="s">
        <v>282</v>
      </c>
      <c r="K653">
        <v>2021</v>
      </c>
    </row>
    <row r="654" spans="1:11" x14ac:dyDescent="0.25">
      <c r="A654" s="1">
        <v>44274</v>
      </c>
      <c r="B654">
        <v>42</v>
      </c>
      <c r="C654">
        <v>73</v>
      </c>
      <c r="D654">
        <v>839</v>
      </c>
      <c r="E654">
        <v>960</v>
      </c>
      <c r="F654">
        <v>7665</v>
      </c>
      <c r="G654">
        <v>31</v>
      </c>
      <c r="H654">
        <v>1</v>
      </c>
      <c r="I654">
        <v>0.87395833333333295</v>
      </c>
      <c r="J654" t="s">
        <v>282</v>
      </c>
      <c r="K654">
        <v>2021</v>
      </c>
    </row>
    <row r="655" spans="1:11" x14ac:dyDescent="0.25">
      <c r="A655" s="1">
        <v>44273</v>
      </c>
      <c r="B655">
        <v>25</v>
      </c>
      <c r="C655">
        <v>22</v>
      </c>
      <c r="D655">
        <v>870</v>
      </c>
      <c r="E655">
        <v>960</v>
      </c>
      <c r="F655">
        <v>7665</v>
      </c>
      <c r="G655">
        <v>-3</v>
      </c>
      <c r="H655">
        <v>-1</v>
      </c>
      <c r="I655">
        <v>0.90625</v>
      </c>
      <c r="J655" t="s">
        <v>282</v>
      </c>
      <c r="K655">
        <v>2021</v>
      </c>
    </row>
    <row r="656" spans="1:11" x14ac:dyDescent="0.25">
      <c r="A656" s="1">
        <v>44272</v>
      </c>
      <c r="B656">
        <v>43</v>
      </c>
      <c r="C656">
        <v>41</v>
      </c>
      <c r="D656">
        <v>867</v>
      </c>
      <c r="E656">
        <v>960</v>
      </c>
      <c r="F656">
        <v>7665</v>
      </c>
      <c r="G656">
        <v>-2</v>
      </c>
      <c r="H656">
        <v>-1</v>
      </c>
      <c r="I656">
        <v>0.90312499999999996</v>
      </c>
      <c r="J656" t="s">
        <v>282</v>
      </c>
      <c r="K656">
        <v>2021</v>
      </c>
    </row>
    <row r="657" spans="1:11" x14ac:dyDescent="0.25">
      <c r="A657" s="1">
        <v>44271</v>
      </c>
      <c r="B657">
        <v>15</v>
      </c>
      <c r="C657">
        <v>14</v>
      </c>
      <c r="D657">
        <v>865</v>
      </c>
      <c r="E657">
        <v>960</v>
      </c>
      <c r="F657">
        <v>7665</v>
      </c>
      <c r="G657">
        <v>-1</v>
      </c>
      <c r="H657">
        <v>-1</v>
      </c>
      <c r="I657">
        <v>0.90104166666666596</v>
      </c>
      <c r="J657" t="s">
        <v>282</v>
      </c>
      <c r="K657">
        <v>2021</v>
      </c>
    </row>
    <row r="658" spans="1:11" x14ac:dyDescent="0.25">
      <c r="A658" s="1">
        <v>44270</v>
      </c>
      <c r="B658">
        <v>25</v>
      </c>
      <c r="C658">
        <v>22</v>
      </c>
      <c r="D658">
        <v>864</v>
      </c>
      <c r="E658">
        <v>960</v>
      </c>
      <c r="F658">
        <v>7665</v>
      </c>
      <c r="G658">
        <v>-3</v>
      </c>
      <c r="H658">
        <v>-1</v>
      </c>
      <c r="I658">
        <v>0.9</v>
      </c>
      <c r="J658" t="s">
        <v>282</v>
      </c>
      <c r="K658">
        <v>2021</v>
      </c>
    </row>
    <row r="659" spans="1:11" x14ac:dyDescent="0.25">
      <c r="A659" s="1">
        <v>44269</v>
      </c>
      <c r="B659">
        <v>37</v>
      </c>
      <c r="C659">
        <v>27</v>
      </c>
      <c r="D659">
        <v>861</v>
      </c>
      <c r="E659">
        <v>960</v>
      </c>
      <c r="F659">
        <v>7665</v>
      </c>
      <c r="G659">
        <v>-10</v>
      </c>
      <c r="H659">
        <v>-1</v>
      </c>
      <c r="I659">
        <v>0.89687499999999998</v>
      </c>
      <c r="J659" t="s">
        <v>282</v>
      </c>
      <c r="K659">
        <v>2021</v>
      </c>
    </row>
    <row r="660" spans="1:11" x14ac:dyDescent="0.25">
      <c r="A660" s="1">
        <v>44268</v>
      </c>
      <c r="B660">
        <v>39</v>
      </c>
      <c r="C660">
        <v>29</v>
      </c>
      <c r="D660">
        <v>851</v>
      </c>
      <c r="E660">
        <v>960</v>
      </c>
      <c r="F660">
        <v>7665</v>
      </c>
      <c r="G660">
        <v>-10</v>
      </c>
      <c r="H660">
        <v>-1</v>
      </c>
      <c r="I660">
        <v>0.88645833333333302</v>
      </c>
      <c r="J660" t="s">
        <v>282</v>
      </c>
      <c r="K660">
        <v>2021</v>
      </c>
    </row>
    <row r="661" spans="1:11" x14ac:dyDescent="0.25">
      <c r="A661" s="1">
        <v>44267</v>
      </c>
      <c r="B661">
        <v>30</v>
      </c>
      <c r="C661">
        <v>54</v>
      </c>
      <c r="D661">
        <v>841</v>
      </c>
      <c r="E661">
        <v>960</v>
      </c>
      <c r="F661">
        <v>7665</v>
      </c>
      <c r="G661">
        <v>24</v>
      </c>
      <c r="H661">
        <v>1</v>
      </c>
      <c r="I661">
        <v>0.87604166666666705</v>
      </c>
      <c r="J661" t="s">
        <v>282</v>
      </c>
      <c r="K661">
        <v>2021</v>
      </c>
    </row>
    <row r="662" spans="1:11" x14ac:dyDescent="0.25">
      <c r="A662" s="1">
        <v>44266</v>
      </c>
      <c r="B662">
        <v>63</v>
      </c>
      <c r="C662">
        <v>57</v>
      </c>
      <c r="D662">
        <v>865</v>
      </c>
      <c r="E662">
        <v>960</v>
      </c>
      <c r="F662">
        <v>7665</v>
      </c>
      <c r="G662">
        <v>-6</v>
      </c>
      <c r="H662">
        <v>-1</v>
      </c>
      <c r="I662">
        <v>0.90104166666666596</v>
      </c>
      <c r="J662" t="s">
        <v>282</v>
      </c>
      <c r="K662">
        <v>2021</v>
      </c>
    </row>
    <row r="663" spans="1:11" x14ac:dyDescent="0.25">
      <c r="A663" s="1">
        <v>44265</v>
      </c>
      <c r="B663">
        <v>38</v>
      </c>
      <c r="C663">
        <v>37</v>
      </c>
      <c r="D663">
        <v>859</v>
      </c>
      <c r="E663">
        <v>960</v>
      </c>
      <c r="F663">
        <v>7665</v>
      </c>
      <c r="G663">
        <v>-1</v>
      </c>
      <c r="H663">
        <v>-1</v>
      </c>
      <c r="I663">
        <v>0.89479166666666698</v>
      </c>
      <c r="J663" t="s">
        <v>282</v>
      </c>
      <c r="K663">
        <v>2021</v>
      </c>
    </row>
    <row r="664" spans="1:11" x14ac:dyDescent="0.25">
      <c r="A664" s="1">
        <v>44264</v>
      </c>
      <c r="B664">
        <v>59</v>
      </c>
      <c r="C664">
        <v>50</v>
      </c>
      <c r="D664">
        <v>858</v>
      </c>
      <c r="E664">
        <v>960</v>
      </c>
      <c r="F664">
        <v>7665</v>
      </c>
      <c r="G664">
        <v>-9</v>
      </c>
      <c r="H664">
        <v>-1</v>
      </c>
      <c r="I664">
        <v>0.89375000000000004</v>
      </c>
      <c r="J664" t="s">
        <v>282</v>
      </c>
      <c r="K664">
        <v>2021</v>
      </c>
    </row>
    <row r="665" spans="1:11" x14ac:dyDescent="0.25">
      <c r="A665" s="1">
        <v>44263</v>
      </c>
      <c r="B665">
        <v>96</v>
      </c>
      <c r="C665">
        <v>96</v>
      </c>
      <c r="D665">
        <v>849</v>
      </c>
      <c r="E665">
        <v>960</v>
      </c>
      <c r="F665">
        <v>7665</v>
      </c>
      <c r="G665">
        <v>0</v>
      </c>
      <c r="H665">
        <v>0</v>
      </c>
      <c r="I665">
        <v>0.88437500000000002</v>
      </c>
      <c r="J665" t="s">
        <v>282</v>
      </c>
      <c r="K665">
        <v>2021</v>
      </c>
    </row>
    <row r="666" spans="1:11" x14ac:dyDescent="0.25">
      <c r="A666" s="1">
        <v>44262</v>
      </c>
      <c r="B666">
        <v>15</v>
      </c>
      <c r="C666">
        <v>11</v>
      </c>
      <c r="D666">
        <v>849</v>
      </c>
      <c r="E666">
        <v>960</v>
      </c>
      <c r="F666">
        <v>7665</v>
      </c>
      <c r="G666">
        <v>-4</v>
      </c>
      <c r="H666">
        <v>-1</v>
      </c>
      <c r="I666">
        <v>0.88437500000000002</v>
      </c>
      <c r="J666" t="s">
        <v>282</v>
      </c>
      <c r="K666">
        <v>2021</v>
      </c>
    </row>
    <row r="667" spans="1:11" x14ac:dyDescent="0.25">
      <c r="A667" s="1">
        <v>44261</v>
      </c>
      <c r="B667">
        <v>38</v>
      </c>
      <c r="C667">
        <v>25</v>
      </c>
      <c r="D667">
        <v>845</v>
      </c>
      <c r="E667">
        <v>960</v>
      </c>
      <c r="F667">
        <v>7665</v>
      </c>
      <c r="G667">
        <v>-13</v>
      </c>
      <c r="H667">
        <v>-1</v>
      </c>
      <c r="I667">
        <v>0.88020833333333404</v>
      </c>
      <c r="J667" t="s">
        <v>282</v>
      </c>
      <c r="K667">
        <v>2021</v>
      </c>
    </row>
    <row r="668" spans="1:11" x14ac:dyDescent="0.25">
      <c r="A668" s="1">
        <v>44260</v>
      </c>
      <c r="B668">
        <v>53</v>
      </c>
      <c r="C668">
        <v>103</v>
      </c>
      <c r="D668">
        <v>832</v>
      </c>
      <c r="E668">
        <v>960</v>
      </c>
      <c r="F668">
        <v>7665</v>
      </c>
      <c r="G668">
        <v>50</v>
      </c>
      <c r="H668">
        <v>1</v>
      </c>
      <c r="I668">
        <v>0.86666666666666703</v>
      </c>
      <c r="J668" t="s">
        <v>282</v>
      </c>
      <c r="K668">
        <v>2021</v>
      </c>
    </row>
    <row r="669" spans="1:11" x14ac:dyDescent="0.25">
      <c r="A669" s="1">
        <v>44259</v>
      </c>
      <c r="B669">
        <v>55</v>
      </c>
      <c r="C669">
        <v>53</v>
      </c>
      <c r="D669">
        <v>882</v>
      </c>
      <c r="E669">
        <v>960</v>
      </c>
      <c r="F669">
        <v>7665</v>
      </c>
      <c r="G669">
        <v>-2</v>
      </c>
      <c r="H669">
        <v>-1</v>
      </c>
      <c r="I669">
        <v>0.91874999999999996</v>
      </c>
      <c r="J669" t="s">
        <v>282</v>
      </c>
      <c r="K669">
        <v>2021</v>
      </c>
    </row>
    <row r="670" spans="1:11" x14ac:dyDescent="0.25">
      <c r="A670" s="1">
        <v>44258</v>
      </c>
      <c r="B670">
        <v>43</v>
      </c>
      <c r="C670">
        <v>40</v>
      </c>
      <c r="D670">
        <v>880</v>
      </c>
      <c r="E670">
        <v>960</v>
      </c>
      <c r="F670">
        <v>7665</v>
      </c>
      <c r="G670">
        <v>-3</v>
      </c>
      <c r="H670">
        <v>-1</v>
      </c>
      <c r="I670">
        <v>0.91666666666666596</v>
      </c>
      <c r="J670" t="s">
        <v>282</v>
      </c>
      <c r="K670">
        <v>2021</v>
      </c>
    </row>
    <row r="671" spans="1:11" x14ac:dyDescent="0.25">
      <c r="A671" s="1">
        <v>44257</v>
      </c>
      <c r="B671">
        <v>64</v>
      </c>
      <c r="C671">
        <v>59</v>
      </c>
      <c r="D671">
        <v>877</v>
      </c>
      <c r="E671">
        <v>960</v>
      </c>
      <c r="F671">
        <v>7665</v>
      </c>
      <c r="G671">
        <v>-5</v>
      </c>
      <c r="H671">
        <v>-1</v>
      </c>
      <c r="I671">
        <v>0.91354166666666703</v>
      </c>
      <c r="J671" t="s">
        <v>282</v>
      </c>
      <c r="K671">
        <v>2021</v>
      </c>
    </row>
    <row r="672" spans="1:11" x14ac:dyDescent="0.25">
      <c r="A672" s="1">
        <v>44256</v>
      </c>
      <c r="B672">
        <v>54</v>
      </c>
      <c r="C672">
        <v>45</v>
      </c>
      <c r="D672">
        <v>872</v>
      </c>
      <c r="E672">
        <v>960</v>
      </c>
      <c r="F672">
        <v>7665</v>
      </c>
      <c r="G672">
        <v>-9</v>
      </c>
      <c r="H672">
        <v>-1</v>
      </c>
      <c r="I672">
        <v>0.90833333333333299</v>
      </c>
      <c r="J672" t="s">
        <v>282</v>
      </c>
      <c r="K672">
        <v>2021</v>
      </c>
    </row>
    <row r="673" spans="1:11" x14ac:dyDescent="0.25">
      <c r="A673" s="1">
        <v>44255</v>
      </c>
      <c r="B673">
        <v>13</v>
      </c>
      <c r="C673">
        <v>10</v>
      </c>
      <c r="D673">
        <v>863</v>
      </c>
      <c r="E673">
        <v>960</v>
      </c>
      <c r="F673">
        <v>7665</v>
      </c>
      <c r="G673">
        <v>-3</v>
      </c>
      <c r="H673">
        <v>-1</v>
      </c>
      <c r="I673">
        <v>0.89895833333333297</v>
      </c>
      <c r="J673" t="s">
        <v>283</v>
      </c>
      <c r="K673">
        <v>2021</v>
      </c>
    </row>
    <row r="674" spans="1:11" x14ac:dyDescent="0.25">
      <c r="A674" s="1">
        <v>44254</v>
      </c>
      <c r="B674">
        <v>21</v>
      </c>
      <c r="C674">
        <v>16</v>
      </c>
      <c r="D674">
        <v>860</v>
      </c>
      <c r="E674">
        <v>960</v>
      </c>
      <c r="F674">
        <v>7665</v>
      </c>
      <c r="G674">
        <v>-5</v>
      </c>
      <c r="H674">
        <v>-1</v>
      </c>
      <c r="I674">
        <v>0.89583333333333404</v>
      </c>
      <c r="J674" t="s">
        <v>283</v>
      </c>
      <c r="K674">
        <v>2021</v>
      </c>
    </row>
    <row r="675" spans="1:11" x14ac:dyDescent="0.25">
      <c r="A675" s="1">
        <v>44253</v>
      </c>
      <c r="B675">
        <v>18</v>
      </c>
      <c r="C675">
        <v>31</v>
      </c>
      <c r="D675">
        <v>855</v>
      </c>
      <c r="E675">
        <v>960</v>
      </c>
      <c r="F675">
        <v>7665</v>
      </c>
      <c r="G675">
        <v>13</v>
      </c>
      <c r="H675">
        <v>1</v>
      </c>
      <c r="I675">
        <v>0.890625</v>
      </c>
      <c r="J675" t="s">
        <v>283</v>
      </c>
      <c r="K675">
        <v>2021</v>
      </c>
    </row>
    <row r="676" spans="1:11" x14ac:dyDescent="0.25">
      <c r="A676" s="1">
        <v>44252</v>
      </c>
      <c r="B676">
        <v>24</v>
      </c>
      <c r="C676">
        <v>20</v>
      </c>
      <c r="D676">
        <v>868</v>
      </c>
      <c r="E676">
        <v>960</v>
      </c>
      <c r="F676">
        <v>7665</v>
      </c>
      <c r="G676">
        <v>-4</v>
      </c>
      <c r="H676">
        <v>-1</v>
      </c>
      <c r="I676">
        <v>0.90416666666666701</v>
      </c>
      <c r="J676" t="s">
        <v>283</v>
      </c>
      <c r="K676">
        <v>2021</v>
      </c>
    </row>
    <row r="677" spans="1:11" x14ac:dyDescent="0.25">
      <c r="A677" s="1">
        <v>44251</v>
      </c>
      <c r="B677">
        <v>58</v>
      </c>
      <c r="C677">
        <v>53</v>
      </c>
      <c r="D677">
        <v>864</v>
      </c>
      <c r="E677">
        <v>960</v>
      </c>
      <c r="F677">
        <v>7665</v>
      </c>
      <c r="G677">
        <v>-5</v>
      </c>
      <c r="H677">
        <v>-1</v>
      </c>
      <c r="I677">
        <v>0.9</v>
      </c>
      <c r="J677" t="s">
        <v>283</v>
      </c>
      <c r="K677">
        <v>2021</v>
      </c>
    </row>
    <row r="678" spans="1:11" x14ac:dyDescent="0.25">
      <c r="A678" s="1">
        <v>44250</v>
      </c>
      <c r="B678">
        <v>47</v>
      </c>
      <c r="C678">
        <v>46</v>
      </c>
      <c r="D678">
        <v>859</v>
      </c>
      <c r="E678">
        <v>960</v>
      </c>
      <c r="F678">
        <v>7665</v>
      </c>
      <c r="G678">
        <v>-1</v>
      </c>
      <c r="H678">
        <v>-1</v>
      </c>
      <c r="I678">
        <v>0.89479166666666698</v>
      </c>
      <c r="J678" t="s">
        <v>283</v>
      </c>
      <c r="K678">
        <v>2021</v>
      </c>
    </row>
    <row r="679" spans="1:11" x14ac:dyDescent="0.25">
      <c r="A679" s="1">
        <v>44249</v>
      </c>
      <c r="B679">
        <v>78</v>
      </c>
      <c r="C679">
        <v>74</v>
      </c>
      <c r="D679">
        <v>858</v>
      </c>
      <c r="E679">
        <v>960</v>
      </c>
      <c r="F679">
        <v>7665</v>
      </c>
      <c r="G679">
        <v>-4</v>
      </c>
      <c r="H679">
        <v>-1</v>
      </c>
      <c r="I679">
        <v>0.89375000000000004</v>
      </c>
      <c r="J679" t="s">
        <v>283</v>
      </c>
      <c r="K679">
        <v>2021</v>
      </c>
    </row>
    <row r="680" spans="1:11" x14ac:dyDescent="0.25">
      <c r="A680" s="1">
        <v>44248</v>
      </c>
      <c r="B680">
        <v>45</v>
      </c>
      <c r="C680">
        <v>31</v>
      </c>
      <c r="D680">
        <v>854</v>
      </c>
      <c r="E680">
        <v>960</v>
      </c>
      <c r="F680">
        <v>7665</v>
      </c>
      <c r="G680">
        <v>-14</v>
      </c>
      <c r="H680">
        <v>-1</v>
      </c>
      <c r="I680">
        <v>0.88958333333333295</v>
      </c>
      <c r="J680" t="s">
        <v>283</v>
      </c>
      <c r="K680">
        <v>2021</v>
      </c>
    </row>
    <row r="681" spans="1:11" x14ac:dyDescent="0.25">
      <c r="A681" s="1">
        <v>44247</v>
      </c>
      <c r="B681">
        <v>28</v>
      </c>
      <c r="C681">
        <v>20</v>
      </c>
      <c r="D681">
        <v>840</v>
      </c>
      <c r="E681">
        <v>960</v>
      </c>
      <c r="F681">
        <v>7665</v>
      </c>
      <c r="G681">
        <v>-8</v>
      </c>
      <c r="H681">
        <v>-1</v>
      </c>
      <c r="I681">
        <v>0.875</v>
      </c>
      <c r="J681" t="s">
        <v>283</v>
      </c>
      <c r="K681">
        <v>2021</v>
      </c>
    </row>
    <row r="682" spans="1:11" x14ac:dyDescent="0.25">
      <c r="A682" s="1">
        <v>44246</v>
      </c>
      <c r="B682">
        <v>61</v>
      </c>
      <c r="C682">
        <v>112</v>
      </c>
      <c r="D682">
        <v>832</v>
      </c>
      <c r="E682">
        <v>960</v>
      </c>
      <c r="F682">
        <v>7665</v>
      </c>
      <c r="G682">
        <v>51</v>
      </c>
      <c r="H682">
        <v>1</v>
      </c>
      <c r="I682">
        <v>0.86666666666666703</v>
      </c>
      <c r="J682" t="s">
        <v>283</v>
      </c>
      <c r="K682">
        <v>2021</v>
      </c>
    </row>
    <row r="683" spans="1:11" x14ac:dyDescent="0.25">
      <c r="A683" s="1">
        <v>44245</v>
      </c>
      <c r="B683">
        <v>39</v>
      </c>
      <c r="C683">
        <v>33</v>
      </c>
      <c r="D683">
        <v>883</v>
      </c>
      <c r="E683">
        <v>960</v>
      </c>
      <c r="F683">
        <v>7665</v>
      </c>
      <c r="G683">
        <v>-6</v>
      </c>
      <c r="H683">
        <v>-1</v>
      </c>
      <c r="I683">
        <v>0.91979166666666701</v>
      </c>
      <c r="J683" t="s">
        <v>283</v>
      </c>
      <c r="K683">
        <v>2021</v>
      </c>
    </row>
    <row r="684" spans="1:11" x14ac:dyDescent="0.25">
      <c r="A684" s="1">
        <v>44244</v>
      </c>
      <c r="B684">
        <v>48</v>
      </c>
      <c r="C684">
        <v>47</v>
      </c>
      <c r="D684">
        <v>877</v>
      </c>
      <c r="E684">
        <v>960</v>
      </c>
      <c r="F684">
        <v>7665</v>
      </c>
      <c r="G684">
        <v>-1</v>
      </c>
      <c r="H684">
        <v>-1</v>
      </c>
      <c r="I684">
        <v>0.91354166666666703</v>
      </c>
      <c r="J684" t="s">
        <v>283</v>
      </c>
      <c r="K684">
        <v>2021</v>
      </c>
    </row>
    <row r="685" spans="1:11" x14ac:dyDescent="0.25">
      <c r="A685" s="1">
        <v>44243</v>
      </c>
      <c r="B685">
        <v>35</v>
      </c>
      <c r="C685">
        <v>32</v>
      </c>
      <c r="D685">
        <v>876</v>
      </c>
      <c r="E685">
        <v>960</v>
      </c>
      <c r="F685">
        <v>7665</v>
      </c>
      <c r="G685">
        <v>-3</v>
      </c>
      <c r="H685">
        <v>-1</v>
      </c>
      <c r="I685">
        <v>0.91249999999999998</v>
      </c>
      <c r="J685" t="s">
        <v>283</v>
      </c>
      <c r="K685">
        <v>2021</v>
      </c>
    </row>
    <row r="686" spans="1:11" x14ac:dyDescent="0.25">
      <c r="A686" s="1">
        <v>44242</v>
      </c>
      <c r="B686">
        <v>66</v>
      </c>
      <c r="C686">
        <v>56</v>
      </c>
      <c r="D686">
        <v>873</v>
      </c>
      <c r="E686">
        <v>960</v>
      </c>
      <c r="F686">
        <v>7665</v>
      </c>
      <c r="G686">
        <v>-10</v>
      </c>
      <c r="H686">
        <v>-1</v>
      </c>
      <c r="I686">
        <v>0.90937500000000004</v>
      </c>
      <c r="J686" t="s">
        <v>283</v>
      </c>
      <c r="K686">
        <v>2021</v>
      </c>
    </row>
    <row r="687" spans="1:11" x14ac:dyDescent="0.25">
      <c r="A687" s="1">
        <v>44241</v>
      </c>
      <c r="B687">
        <v>40</v>
      </c>
      <c r="C687">
        <v>25</v>
      </c>
      <c r="D687">
        <v>863</v>
      </c>
      <c r="E687">
        <v>960</v>
      </c>
      <c r="F687">
        <v>7665</v>
      </c>
      <c r="G687">
        <v>-15</v>
      </c>
      <c r="H687">
        <v>-1</v>
      </c>
      <c r="I687">
        <v>0.89895833333333297</v>
      </c>
      <c r="J687" t="s">
        <v>283</v>
      </c>
      <c r="K687">
        <v>2021</v>
      </c>
    </row>
    <row r="688" spans="1:11" x14ac:dyDescent="0.25">
      <c r="A688" s="1">
        <v>44240</v>
      </c>
      <c r="B688">
        <v>14</v>
      </c>
      <c r="C688">
        <v>10</v>
      </c>
      <c r="D688">
        <v>848</v>
      </c>
      <c r="E688">
        <v>960</v>
      </c>
      <c r="F688">
        <v>7665</v>
      </c>
      <c r="G688">
        <v>-4</v>
      </c>
      <c r="H688">
        <v>-1</v>
      </c>
      <c r="I688">
        <v>0.88333333333333297</v>
      </c>
      <c r="J688" t="s">
        <v>283</v>
      </c>
      <c r="K688">
        <v>2021</v>
      </c>
    </row>
    <row r="689" spans="1:11" x14ac:dyDescent="0.25">
      <c r="A689" s="1">
        <v>44239</v>
      </c>
      <c r="B689">
        <v>43</v>
      </c>
      <c r="C689">
        <v>77</v>
      </c>
      <c r="D689">
        <v>844</v>
      </c>
      <c r="E689">
        <v>960</v>
      </c>
      <c r="F689">
        <v>7665</v>
      </c>
      <c r="G689">
        <v>34</v>
      </c>
      <c r="H689">
        <v>1</v>
      </c>
      <c r="I689">
        <v>0.87916666666666698</v>
      </c>
      <c r="J689" t="s">
        <v>283</v>
      </c>
      <c r="K689">
        <v>2021</v>
      </c>
    </row>
    <row r="690" spans="1:11" x14ac:dyDescent="0.25">
      <c r="A690" s="1">
        <v>44238</v>
      </c>
      <c r="B690">
        <v>33</v>
      </c>
      <c r="C690">
        <v>30</v>
      </c>
      <c r="D690">
        <v>878</v>
      </c>
      <c r="E690">
        <v>960</v>
      </c>
      <c r="F690">
        <v>7665</v>
      </c>
      <c r="G690">
        <v>-3</v>
      </c>
      <c r="H690">
        <v>-1</v>
      </c>
      <c r="I690">
        <v>0.91458333333333297</v>
      </c>
      <c r="J690" t="s">
        <v>283</v>
      </c>
      <c r="K690">
        <v>2021</v>
      </c>
    </row>
    <row r="691" spans="1:11" x14ac:dyDescent="0.25">
      <c r="A691" s="1">
        <v>44237</v>
      </c>
      <c r="B691">
        <v>24</v>
      </c>
      <c r="C691">
        <v>24</v>
      </c>
      <c r="D691">
        <v>875</v>
      </c>
      <c r="E691">
        <v>960</v>
      </c>
      <c r="F691">
        <v>7665</v>
      </c>
      <c r="G691">
        <v>0</v>
      </c>
      <c r="H691">
        <v>0</v>
      </c>
      <c r="I691">
        <v>0.91145833333333404</v>
      </c>
      <c r="J691" t="s">
        <v>283</v>
      </c>
      <c r="K691">
        <v>2021</v>
      </c>
    </row>
    <row r="692" spans="1:11" x14ac:dyDescent="0.25">
      <c r="A692" s="1">
        <v>44236</v>
      </c>
      <c r="B692">
        <v>25</v>
      </c>
      <c r="C692">
        <v>23</v>
      </c>
      <c r="D692">
        <v>875</v>
      </c>
      <c r="E692">
        <v>960</v>
      </c>
      <c r="F692">
        <v>7665</v>
      </c>
      <c r="G692">
        <v>-2</v>
      </c>
      <c r="H692">
        <v>-1</v>
      </c>
      <c r="I692">
        <v>0.91145833333333404</v>
      </c>
      <c r="J692" t="s">
        <v>283</v>
      </c>
      <c r="K692">
        <v>2021</v>
      </c>
    </row>
    <row r="693" spans="1:11" x14ac:dyDescent="0.25">
      <c r="A693" s="1">
        <v>44235</v>
      </c>
      <c r="B693">
        <v>96</v>
      </c>
      <c r="C693">
        <v>92</v>
      </c>
      <c r="D693">
        <v>873</v>
      </c>
      <c r="E693">
        <v>960</v>
      </c>
      <c r="F693">
        <v>7665</v>
      </c>
      <c r="G693">
        <v>-4</v>
      </c>
      <c r="H693">
        <v>-1</v>
      </c>
      <c r="I693">
        <v>0.90937500000000004</v>
      </c>
      <c r="J693" t="s">
        <v>283</v>
      </c>
      <c r="K693">
        <v>2021</v>
      </c>
    </row>
    <row r="694" spans="1:11" x14ac:dyDescent="0.25">
      <c r="A694" s="1">
        <v>44234</v>
      </c>
      <c r="B694">
        <v>36</v>
      </c>
      <c r="C694">
        <v>27</v>
      </c>
      <c r="D694">
        <v>869</v>
      </c>
      <c r="E694">
        <v>960</v>
      </c>
      <c r="F694">
        <v>7665</v>
      </c>
      <c r="G694">
        <v>-9</v>
      </c>
      <c r="H694">
        <v>-1</v>
      </c>
      <c r="I694">
        <v>0.90520833333333295</v>
      </c>
      <c r="J694" t="s">
        <v>283</v>
      </c>
      <c r="K694">
        <v>2021</v>
      </c>
    </row>
    <row r="695" spans="1:11" x14ac:dyDescent="0.25">
      <c r="A695" s="1">
        <v>44233</v>
      </c>
      <c r="B695">
        <v>43</v>
      </c>
      <c r="C695">
        <v>31</v>
      </c>
      <c r="D695">
        <v>860</v>
      </c>
      <c r="E695">
        <v>960</v>
      </c>
      <c r="F695">
        <v>7665</v>
      </c>
      <c r="G695">
        <v>-12</v>
      </c>
      <c r="H695">
        <v>-1</v>
      </c>
      <c r="I695">
        <v>0.89583333333333404</v>
      </c>
      <c r="J695" t="s">
        <v>283</v>
      </c>
      <c r="K695">
        <v>2021</v>
      </c>
    </row>
    <row r="696" spans="1:11" x14ac:dyDescent="0.25">
      <c r="A696" s="1">
        <v>44232</v>
      </c>
      <c r="B696">
        <v>55</v>
      </c>
      <c r="C696">
        <v>93</v>
      </c>
      <c r="D696">
        <v>848</v>
      </c>
      <c r="E696">
        <v>960</v>
      </c>
      <c r="F696">
        <v>7665</v>
      </c>
      <c r="G696">
        <v>38</v>
      </c>
      <c r="H696">
        <v>1</v>
      </c>
      <c r="I696">
        <v>0.88333333333333297</v>
      </c>
      <c r="J696" t="s">
        <v>283</v>
      </c>
      <c r="K696">
        <v>2021</v>
      </c>
    </row>
    <row r="697" spans="1:11" x14ac:dyDescent="0.25">
      <c r="A697" s="1">
        <v>44231</v>
      </c>
      <c r="B697">
        <v>15</v>
      </c>
      <c r="C697">
        <v>13</v>
      </c>
      <c r="D697">
        <v>886</v>
      </c>
      <c r="E697">
        <v>960</v>
      </c>
      <c r="F697">
        <v>7665</v>
      </c>
      <c r="G697">
        <v>-2</v>
      </c>
      <c r="H697">
        <v>-1</v>
      </c>
      <c r="I697">
        <v>0.92291666666666705</v>
      </c>
      <c r="J697" t="s">
        <v>283</v>
      </c>
      <c r="K697">
        <v>2021</v>
      </c>
    </row>
    <row r="698" spans="1:11" x14ac:dyDescent="0.25">
      <c r="A698" s="1">
        <v>44230</v>
      </c>
      <c r="B698">
        <v>25</v>
      </c>
      <c r="C698">
        <v>22</v>
      </c>
      <c r="D698">
        <v>884</v>
      </c>
      <c r="E698">
        <v>960</v>
      </c>
      <c r="F698">
        <v>7665</v>
      </c>
      <c r="G698">
        <v>-3</v>
      </c>
      <c r="H698">
        <v>-1</v>
      </c>
      <c r="I698">
        <v>0.92083333333333295</v>
      </c>
      <c r="J698" t="s">
        <v>283</v>
      </c>
      <c r="K698">
        <v>2021</v>
      </c>
    </row>
    <row r="699" spans="1:11" x14ac:dyDescent="0.25">
      <c r="A699" s="1">
        <v>44229</v>
      </c>
      <c r="B699">
        <v>45</v>
      </c>
      <c r="C699">
        <v>42</v>
      </c>
      <c r="D699">
        <v>881</v>
      </c>
      <c r="E699">
        <v>960</v>
      </c>
      <c r="F699">
        <v>7665</v>
      </c>
      <c r="G699">
        <v>-3</v>
      </c>
      <c r="H699">
        <v>-1</v>
      </c>
      <c r="I699">
        <v>0.91770833333333302</v>
      </c>
      <c r="J699" t="s">
        <v>283</v>
      </c>
      <c r="K699">
        <v>2021</v>
      </c>
    </row>
    <row r="700" spans="1:11" x14ac:dyDescent="0.25">
      <c r="A700" s="1">
        <v>44228</v>
      </c>
      <c r="B700">
        <v>58</v>
      </c>
      <c r="C700">
        <v>47</v>
      </c>
      <c r="D700">
        <v>878</v>
      </c>
      <c r="E700">
        <v>960</v>
      </c>
      <c r="F700">
        <v>7665</v>
      </c>
      <c r="G700">
        <v>-11</v>
      </c>
      <c r="H700">
        <v>-1</v>
      </c>
      <c r="I700">
        <v>0.91458333333333297</v>
      </c>
      <c r="J700" t="s">
        <v>283</v>
      </c>
      <c r="K700">
        <v>2021</v>
      </c>
    </row>
    <row r="701" spans="1:11" x14ac:dyDescent="0.25">
      <c r="A701" s="1">
        <v>44227</v>
      </c>
      <c r="B701">
        <v>13</v>
      </c>
      <c r="C701">
        <v>10</v>
      </c>
      <c r="D701">
        <v>867</v>
      </c>
      <c r="E701">
        <v>960</v>
      </c>
      <c r="F701">
        <v>7665</v>
      </c>
      <c r="G701">
        <v>-3</v>
      </c>
      <c r="H701">
        <v>-1</v>
      </c>
      <c r="I701">
        <v>0.90312499999999996</v>
      </c>
      <c r="J701" t="s">
        <v>284</v>
      </c>
      <c r="K701">
        <v>2021</v>
      </c>
    </row>
    <row r="702" spans="1:11" x14ac:dyDescent="0.25">
      <c r="A702" s="1">
        <v>44226</v>
      </c>
      <c r="B702">
        <v>42</v>
      </c>
      <c r="C702">
        <v>28</v>
      </c>
      <c r="D702">
        <v>864</v>
      </c>
      <c r="E702">
        <v>960</v>
      </c>
      <c r="F702">
        <v>7665</v>
      </c>
      <c r="G702">
        <v>-14</v>
      </c>
      <c r="H702">
        <v>-1</v>
      </c>
      <c r="I702">
        <v>0.9</v>
      </c>
      <c r="J702" t="s">
        <v>284</v>
      </c>
      <c r="K702">
        <v>2021</v>
      </c>
    </row>
    <row r="703" spans="1:11" x14ac:dyDescent="0.25">
      <c r="A703" s="1">
        <v>44225</v>
      </c>
      <c r="B703">
        <v>47</v>
      </c>
      <c r="C703">
        <v>89</v>
      </c>
      <c r="D703">
        <v>850</v>
      </c>
      <c r="E703">
        <v>960</v>
      </c>
      <c r="F703">
        <v>7665</v>
      </c>
      <c r="G703">
        <v>42</v>
      </c>
      <c r="H703">
        <v>1</v>
      </c>
      <c r="I703">
        <v>0.88541666666666596</v>
      </c>
      <c r="J703" t="s">
        <v>284</v>
      </c>
      <c r="K703">
        <v>2021</v>
      </c>
    </row>
    <row r="704" spans="1:11" x14ac:dyDescent="0.25">
      <c r="A704" s="1">
        <v>44224</v>
      </c>
      <c r="B704">
        <v>33</v>
      </c>
      <c r="C704">
        <v>29</v>
      </c>
      <c r="D704">
        <v>892</v>
      </c>
      <c r="E704">
        <v>960</v>
      </c>
      <c r="F704">
        <v>7665</v>
      </c>
      <c r="G704">
        <v>-4</v>
      </c>
      <c r="H704">
        <v>-1</v>
      </c>
      <c r="I704">
        <v>0.92916666666666703</v>
      </c>
      <c r="J704" t="s">
        <v>284</v>
      </c>
      <c r="K704">
        <v>2021</v>
      </c>
    </row>
    <row r="705" spans="1:11" x14ac:dyDescent="0.25">
      <c r="A705" s="1">
        <v>44223</v>
      </c>
      <c r="B705">
        <v>33</v>
      </c>
      <c r="C705">
        <v>33</v>
      </c>
      <c r="D705">
        <v>888</v>
      </c>
      <c r="E705">
        <v>960</v>
      </c>
      <c r="F705">
        <v>7665</v>
      </c>
      <c r="G705">
        <v>0</v>
      </c>
      <c r="H705">
        <v>0</v>
      </c>
      <c r="I705">
        <v>0.92500000000000004</v>
      </c>
      <c r="J705" t="s">
        <v>284</v>
      </c>
      <c r="K705">
        <v>2021</v>
      </c>
    </row>
    <row r="706" spans="1:11" x14ac:dyDescent="0.25">
      <c r="A706" s="1">
        <v>44222</v>
      </c>
      <c r="B706">
        <v>56</v>
      </c>
      <c r="C706">
        <v>53</v>
      </c>
      <c r="D706">
        <v>888</v>
      </c>
      <c r="E706">
        <v>960</v>
      </c>
      <c r="F706">
        <v>7665</v>
      </c>
      <c r="G706">
        <v>-3</v>
      </c>
      <c r="H706">
        <v>-1</v>
      </c>
      <c r="I706">
        <v>0.92500000000000004</v>
      </c>
      <c r="J706" t="s">
        <v>284</v>
      </c>
      <c r="K706">
        <v>2021</v>
      </c>
    </row>
    <row r="707" spans="1:11" x14ac:dyDescent="0.25">
      <c r="A707" s="1">
        <v>44221</v>
      </c>
      <c r="B707">
        <v>42</v>
      </c>
      <c r="C707">
        <v>40</v>
      </c>
      <c r="D707">
        <v>885</v>
      </c>
      <c r="E707">
        <v>960</v>
      </c>
      <c r="F707">
        <v>7665</v>
      </c>
      <c r="G707">
        <v>-2</v>
      </c>
      <c r="H707">
        <v>-1</v>
      </c>
      <c r="I707">
        <v>0.921875</v>
      </c>
      <c r="J707" t="s">
        <v>284</v>
      </c>
      <c r="K707">
        <v>2021</v>
      </c>
    </row>
    <row r="708" spans="1:11" x14ac:dyDescent="0.25">
      <c r="A708" s="1">
        <v>44220</v>
      </c>
      <c r="B708">
        <v>29</v>
      </c>
      <c r="C708">
        <v>21</v>
      </c>
      <c r="D708">
        <v>883</v>
      </c>
      <c r="E708">
        <v>960</v>
      </c>
      <c r="F708">
        <v>7665</v>
      </c>
      <c r="G708">
        <v>-8</v>
      </c>
      <c r="H708">
        <v>-1</v>
      </c>
      <c r="I708">
        <v>0.91979166666666701</v>
      </c>
      <c r="J708" t="s">
        <v>284</v>
      </c>
      <c r="K708">
        <v>2021</v>
      </c>
    </row>
    <row r="709" spans="1:11" x14ac:dyDescent="0.25">
      <c r="A709" s="1">
        <v>44219</v>
      </c>
      <c r="B709">
        <v>47</v>
      </c>
      <c r="C709">
        <v>31</v>
      </c>
      <c r="D709">
        <v>875</v>
      </c>
      <c r="E709">
        <v>960</v>
      </c>
      <c r="F709">
        <v>7665</v>
      </c>
      <c r="G709">
        <v>-16</v>
      </c>
      <c r="H709">
        <v>-1</v>
      </c>
      <c r="I709">
        <v>0.91145833333333404</v>
      </c>
      <c r="J709" t="s">
        <v>284</v>
      </c>
      <c r="K709">
        <v>2021</v>
      </c>
    </row>
    <row r="710" spans="1:11" x14ac:dyDescent="0.25">
      <c r="A710" s="1">
        <v>44218</v>
      </c>
      <c r="B710">
        <v>56</v>
      </c>
      <c r="C710">
        <v>99</v>
      </c>
      <c r="D710">
        <v>859</v>
      </c>
      <c r="E710">
        <v>960</v>
      </c>
      <c r="F710">
        <v>7665</v>
      </c>
      <c r="G710">
        <v>43</v>
      </c>
      <c r="H710">
        <v>1</v>
      </c>
      <c r="I710">
        <v>0.89479166666666698</v>
      </c>
      <c r="J710" t="s">
        <v>284</v>
      </c>
      <c r="K710">
        <v>2021</v>
      </c>
    </row>
    <row r="711" spans="1:11" x14ac:dyDescent="0.25">
      <c r="A711" s="1">
        <v>44217</v>
      </c>
      <c r="B711">
        <v>35</v>
      </c>
      <c r="C711">
        <v>32</v>
      </c>
      <c r="D711">
        <v>902</v>
      </c>
      <c r="E711">
        <v>960</v>
      </c>
      <c r="F711">
        <v>7665</v>
      </c>
      <c r="G711">
        <v>-3</v>
      </c>
      <c r="H711">
        <v>-1</v>
      </c>
      <c r="I711">
        <v>0.93958333333333299</v>
      </c>
      <c r="J711" t="s">
        <v>284</v>
      </c>
      <c r="K711">
        <v>2021</v>
      </c>
    </row>
    <row r="712" spans="1:11" x14ac:dyDescent="0.25">
      <c r="A712" s="1">
        <v>44216</v>
      </c>
      <c r="B712">
        <v>41</v>
      </c>
      <c r="C712">
        <v>34</v>
      </c>
      <c r="D712">
        <v>899</v>
      </c>
      <c r="E712">
        <v>960</v>
      </c>
      <c r="F712">
        <v>7665</v>
      </c>
      <c r="G712">
        <v>-7</v>
      </c>
      <c r="H712">
        <v>-1</v>
      </c>
      <c r="I712">
        <v>0.93645833333333295</v>
      </c>
      <c r="J712" t="s">
        <v>284</v>
      </c>
      <c r="K712">
        <v>2021</v>
      </c>
    </row>
    <row r="713" spans="1:11" x14ac:dyDescent="0.25">
      <c r="A713" s="1">
        <v>44215</v>
      </c>
      <c r="B713">
        <v>35</v>
      </c>
      <c r="C713">
        <v>32</v>
      </c>
      <c r="D713">
        <v>892</v>
      </c>
      <c r="E713">
        <v>960</v>
      </c>
      <c r="F713">
        <v>7665</v>
      </c>
      <c r="G713">
        <v>-3</v>
      </c>
      <c r="H713">
        <v>-1</v>
      </c>
      <c r="I713">
        <v>0.92916666666666703</v>
      </c>
      <c r="J713" t="s">
        <v>284</v>
      </c>
      <c r="K713">
        <v>2021</v>
      </c>
    </row>
    <row r="714" spans="1:11" x14ac:dyDescent="0.25">
      <c r="A714" s="1">
        <v>44214</v>
      </c>
      <c r="B714">
        <v>22</v>
      </c>
      <c r="C714">
        <v>22</v>
      </c>
      <c r="D714">
        <v>889</v>
      </c>
      <c r="E714">
        <v>960</v>
      </c>
      <c r="F714">
        <v>7665</v>
      </c>
      <c r="G714">
        <v>0</v>
      </c>
      <c r="H714">
        <v>0</v>
      </c>
      <c r="I714">
        <v>0.92604166666666698</v>
      </c>
      <c r="J714" t="s">
        <v>284</v>
      </c>
      <c r="K714">
        <v>2021</v>
      </c>
    </row>
    <row r="715" spans="1:11" x14ac:dyDescent="0.25">
      <c r="A715" s="1">
        <v>44213</v>
      </c>
      <c r="B715">
        <v>30</v>
      </c>
      <c r="C715">
        <v>22</v>
      </c>
      <c r="D715">
        <v>889</v>
      </c>
      <c r="E715">
        <v>960</v>
      </c>
      <c r="F715">
        <v>7665</v>
      </c>
      <c r="G715">
        <v>-8</v>
      </c>
      <c r="H715">
        <v>-1</v>
      </c>
      <c r="I715">
        <v>0.92604166666666698</v>
      </c>
      <c r="J715" t="s">
        <v>284</v>
      </c>
      <c r="K715">
        <v>2021</v>
      </c>
    </row>
    <row r="716" spans="1:11" x14ac:dyDescent="0.25">
      <c r="A716" s="1">
        <v>44212</v>
      </c>
      <c r="B716">
        <v>42</v>
      </c>
      <c r="C716">
        <v>26</v>
      </c>
      <c r="D716">
        <v>881</v>
      </c>
      <c r="E716">
        <v>960</v>
      </c>
      <c r="F716">
        <v>7665</v>
      </c>
      <c r="G716">
        <v>-16</v>
      </c>
      <c r="H716">
        <v>-1</v>
      </c>
      <c r="I716">
        <v>0.91770833333333302</v>
      </c>
      <c r="J716" t="s">
        <v>284</v>
      </c>
      <c r="K716">
        <v>2021</v>
      </c>
    </row>
    <row r="717" spans="1:11" x14ac:dyDescent="0.25">
      <c r="A717" s="1">
        <v>44211</v>
      </c>
      <c r="B717">
        <v>59</v>
      </c>
      <c r="C717">
        <v>98</v>
      </c>
      <c r="D717">
        <v>865</v>
      </c>
      <c r="E717">
        <v>960</v>
      </c>
      <c r="F717">
        <v>7665</v>
      </c>
      <c r="G717">
        <v>39</v>
      </c>
      <c r="H717">
        <v>1</v>
      </c>
      <c r="I717">
        <v>0.90104166666666596</v>
      </c>
      <c r="J717" t="s">
        <v>284</v>
      </c>
      <c r="K717">
        <v>2021</v>
      </c>
    </row>
    <row r="718" spans="1:11" x14ac:dyDescent="0.25">
      <c r="A718" s="1">
        <v>44210</v>
      </c>
      <c r="B718">
        <v>42</v>
      </c>
      <c r="C718">
        <v>42</v>
      </c>
      <c r="D718">
        <v>904</v>
      </c>
      <c r="E718">
        <v>960</v>
      </c>
      <c r="F718">
        <v>7665</v>
      </c>
      <c r="G718">
        <v>0</v>
      </c>
      <c r="H718">
        <v>0</v>
      </c>
      <c r="I718">
        <v>0.94166666666666698</v>
      </c>
      <c r="J718" t="s">
        <v>284</v>
      </c>
      <c r="K718">
        <v>2021</v>
      </c>
    </row>
    <row r="719" spans="1:11" x14ac:dyDescent="0.25">
      <c r="A719" s="1">
        <v>44209</v>
      </c>
      <c r="B719">
        <v>55</v>
      </c>
      <c r="C719">
        <v>52</v>
      </c>
      <c r="D719">
        <v>904</v>
      </c>
      <c r="E719">
        <v>960</v>
      </c>
      <c r="F719">
        <v>7665</v>
      </c>
      <c r="G719">
        <v>-3</v>
      </c>
      <c r="H719">
        <v>-1</v>
      </c>
      <c r="I719">
        <v>0.94166666666666698</v>
      </c>
      <c r="J719" t="s">
        <v>284</v>
      </c>
      <c r="K719">
        <v>2021</v>
      </c>
    </row>
    <row r="720" spans="1:11" x14ac:dyDescent="0.25">
      <c r="A720" s="1">
        <v>44208</v>
      </c>
      <c r="B720">
        <v>22</v>
      </c>
      <c r="C720">
        <v>20</v>
      </c>
      <c r="D720">
        <v>901</v>
      </c>
      <c r="E720">
        <v>960</v>
      </c>
      <c r="F720">
        <v>7665</v>
      </c>
      <c r="G720">
        <v>-2</v>
      </c>
      <c r="H720">
        <v>-1</v>
      </c>
      <c r="I720">
        <v>0.93854166666666705</v>
      </c>
      <c r="J720" t="s">
        <v>284</v>
      </c>
      <c r="K720">
        <v>2021</v>
      </c>
    </row>
    <row r="721" spans="1:11" x14ac:dyDescent="0.25">
      <c r="A721" s="1">
        <v>44207</v>
      </c>
      <c r="B721">
        <v>88</v>
      </c>
      <c r="C721">
        <v>73</v>
      </c>
      <c r="D721">
        <v>899</v>
      </c>
      <c r="E721">
        <v>960</v>
      </c>
      <c r="F721">
        <v>7665</v>
      </c>
      <c r="G721">
        <v>-15</v>
      </c>
      <c r="H721">
        <v>-1</v>
      </c>
      <c r="I721">
        <v>0.93645833333333295</v>
      </c>
      <c r="J721" t="s">
        <v>284</v>
      </c>
      <c r="K721">
        <v>2021</v>
      </c>
    </row>
    <row r="722" spans="1:11" x14ac:dyDescent="0.25">
      <c r="A722" s="1">
        <v>44206</v>
      </c>
      <c r="B722">
        <v>30</v>
      </c>
      <c r="C722">
        <v>22</v>
      </c>
      <c r="D722">
        <v>884</v>
      </c>
      <c r="E722">
        <v>960</v>
      </c>
      <c r="F722">
        <v>7665</v>
      </c>
      <c r="G722">
        <v>-8</v>
      </c>
      <c r="H722">
        <v>-1</v>
      </c>
      <c r="I722">
        <v>0.92083333333333295</v>
      </c>
      <c r="J722" t="s">
        <v>284</v>
      </c>
      <c r="K722">
        <v>2021</v>
      </c>
    </row>
    <row r="723" spans="1:11" x14ac:dyDescent="0.25">
      <c r="A723" s="1">
        <v>44205</v>
      </c>
      <c r="B723">
        <v>45</v>
      </c>
      <c r="C723">
        <v>30</v>
      </c>
      <c r="D723">
        <v>876</v>
      </c>
      <c r="E723">
        <v>960</v>
      </c>
      <c r="F723">
        <v>7665</v>
      </c>
      <c r="G723">
        <v>-15</v>
      </c>
      <c r="H723">
        <v>-1</v>
      </c>
      <c r="I723">
        <v>0.91249999999999998</v>
      </c>
      <c r="J723" t="s">
        <v>284</v>
      </c>
      <c r="K723">
        <v>2021</v>
      </c>
    </row>
    <row r="724" spans="1:11" x14ac:dyDescent="0.25">
      <c r="A724" s="1">
        <v>44204</v>
      </c>
      <c r="B724">
        <v>43</v>
      </c>
      <c r="C724">
        <v>86</v>
      </c>
      <c r="D724">
        <v>861</v>
      </c>
      <c r="E724">
        <v>960</v>
      </c>
      <c r="F724">
        <v>7665</v>
      </c>
      <c r="G724">
        <v>43</v>
      </c>
      <c r="H724">
        <v>1</v>
      </c>
      <c r="I724">
        <v>0.89687499999999998</v>
      </c>
      <c r="J724" t="s">
        <v>284</v>
      </c>
      <c r="K724">
        <v>2021</v>
      </c>
    </row>
    <row r="725" spans="1:11" x14ac:dyDescent="0.25">
      <c r="A725" s="1">
        <v>44203</v>
      </c>
      <c r="B725">
        <v>26</v>
      </c>
      <c r="C725">
        <v>24</v>
      </c>
      <c r="D725">
        <v>904</v>
      </c>
      <c r="E725">
        <v>960</v>
      </c>
      <c r="F725">
        <v>7665</v>
      </c>
      <c r="G725">
        <v>-2</v>
      </c>
      <c r="H725">
        <v>-1</v>
      </c>
      <c r="I725">
        <v>0.94166666666666698</v>
      </c>
      <c r="J725" t="s">
        <v>284</v>
      </c>
      <c r="K725">
        <v>2021</v>
      </c>
    </row>
    <row r="726" spans="1:11" x14ac:dyDescent="0.25">
      <c r="A726" s="1">
        <v>44202</v>
      </c>
      <c r="B726">
        <v>28</v>
      </c>
      <c r="C726">
        <v>26</v>
      </c>
      <c r="D726">
        <v>902</v>
      </c>
      <c r="E726">
        <v>960</v>
      </c>
      <c r="F726">
        <v>7665</v>
      </c>
      <c r="G726">
        <v>-2</v>
      </c>
      <c r="H726">
        <v>-1</v>
      </c>
      <c r="I726">
        <v>0.93958333333333299</v>
      </c>
      <c r="J726" t="s">
        <v>284</v>
      </c>
      <c r="K726">
        <v>2021</v>
      </c>
    </row>
    <row r="727" spans="1:11" x14ac:dyDescent="0.25">
      <c r="A727" s="1">
        <v>44201</v>
      </c>
      <c r="B727">
        <v>65</v>
      </c>
      <c r="C727">
        <v>65</v>
      </c>
      <c r="D727">
        <v>900</v>
      </c>
      <c r="E727">
        <v>960</v>
      </c>
      <c r="F727">
        <v>7665</v>
      </c>
      <c r="G727">
        <v>0</v>
      </c>
      <c r="H727">
        <v>0</v>
      </c>
      <c r="I727">
        <v>0.9375</v>
      </c>
      <c r="J727" t="s">
        <v>284</v>
      </c>
      <c r="K727">
        <v>2021</v>
      </c>
    </row>
    <row r="728" spans="1:11" x14ac:dyDescent="0.25">
      <c r="A728" s="1">
        <v>44200</v>
      </c>
      <c r="B728">
        <v>28</v>
      </c>
      <c r="C728">
        <v>26</v>
      </c>
      <c r="D728">
        <v>900</v>
      </c>
      <c r="E728">
        <v>960</v>
      </c>
      <c r="F728">
        <v>7665</v>
      </c>
      <c r="G728">
        <v>-2</v>
      </c>
      <c r="H728">
        <v>-1</v>
      </c>
      <c r="I728">
        <v>0.9375</v>
      </c>
      <c r="J728" t="s">
        <v>284</v>
      </c>
      <c r="K728">
        <v>2021</v>
      </c>
    </row>
    <row r="729" spans="1:11" x14ac:dyDescent="0.25">
      <c r="A729" s="1">
        <v>44199</v>
      </c>
      <c r="B729">
        <v>24</v>
      </c>
      <c r="C729">
        <v>17</v>
      </c>
      <c r="D729">
        <v>898</v>
      </c>
      <c r="E729">
        <v>960</v>
      </c>
      <c r="F729">
        <v>7665</v>
      </c>
      <c r="G729">
        <v>-7</v>
      </c>
      <c r="H729">
        <v>-1</v>
      </c>
      <c r="I729">
        <v>0.93541666666666701</v>
      </c>
      <c r="J729" t="s">
        <v>284</v>
      </c>
      <c r="K729">
        <v>2021</v>
      </c>
    </row>
    <row r="730" spans="1:11" x14ac:dyDescent="0.25">
      <c r="A730" s="1">
        <v>44198</v>
      </c>
      <c r="B730">
        <v>14</v>
      </c>
      <c r="C730">
        <v>9</v>
      </c>
      <c r="D730">
        <v>891</v>
      </c>
      <c r="E730">
        <v>960</v>
      </c>
      <c r="F730">
        <v>7665</v>
      </c>
      <c r="G730">
        <v>-5</v>
      </c>
      <c r="H730">
        <v>-1</v>
      </c>
      <c r="I730">
        <v>0.92812499999999998</v>
      </c>
      <c r="J730" t="s">
        <v>284</v>
      </c>
      <c r="K730">
        <v>2021</v>
      </c>
    </row>
    <row r="731" spans="1:11" x14ac:dyDescent="0.25">
      <c r="A731" s="1">
        <v>44197</v>
      </c>
      <c r="B731">
        <v>39</v>
      </c>
      <c r="C731">
        <v>68</v>
      </c>
      <c r="D731">
        <v>886</v>
      </c>
      <c r="E731">
        <v>960</v>
      </c>
      <c r="F731">
        <v>7665</v>
      </c>
      <c r="G731">
        <v>29</v>
      </c>
      <c r="H731">
        <v>1</v>
      </c>
      <c r="I731">
        <v>0.92291666666666705</v>
      </c>
      <c r="J731" t="s">
        <v>284</v>
      </c>
      <c r="K731">
        <v>2021</v>
      </c>
    </row>
    <row r="732" spans="1:11" x14ac:dyDescent="0.25">
      <c r="A732" s="1">
        <v>44196</v>
      </c>
      <c r="B732">
        <v>39</v>
      </c>
      <c r="C732">
        <v>35</v>
      </c>
      <c r="D732">
        <v>915</v>
      </c>
      <c r="E732">
        <v>960</v>
      </c>
      <c r="F732">
        <v>7665</v>
      </c>
      <c r="G732">
        <v>-4</v>
      </c>
      <c r="H732">
        <v>-1</v>
      </c>
      <c r="I732">
        <v>0.953125</v>
      </c>
      <c r="J732" t="s">
        <v>273</v>
      </c>
      <c r="K732">
        <v>2020</v>
      </c>
    </row>
    <row r="733" spans="1:11" x14ac:dyDescent="0.25">
      <c r="A733" s="1">
        <v>44195</v>
      </c>
      <c r="B733">
        <v>49</v>
      </c>
      <c r="C733">
        <v>43</v>
      </c>
      <c r="D733">
        <v>911</v>
      </c>
      <c r="E733">
        <v>960</v>
      </c>
      <c r="F733">
        <v>7665</v>
      </c>
      <c r="G733">
        <v>-6</v>
      </c>
      <c r="H733">
        <v>-1</v>
      </c>
      <c r="I733">
        <v>0.94895833333333302</v>
      </c>
      <c r="J733" t="s">
        <v>273</v>
      </c>
      <c r="K733">
        <v>2020</v>
      </c>
    </row>
    <row r="734" spans="1:11" x14ac:dyDescent="0.25">
      <c r="A734" s="1">
        <v>44194</v>
      </c>
      <c r="B734">
        <v>16</v>
      </c>
      <c r="C734">
        <v>14</v>
      </c>
      <c r="D734">
        <v>905</v>
      </c>
      <c r="E734">
        <v>960</v>
      </c>
      <c r="F734">
        <v>7665</v>
      </c>
      <c r="G734">
        <v>-2</v>
      </c>
      <c r="H734">
        <v>-1</v>
      </c>
      <c r="I734">
        <v>0.94270833333333404</v>
      </c>
      <c r="J734" t="s">
        <v>273</v>
      </c>
      <c r="K734">
        <v>2020</v>
      </c>
    </row>
    <row r="735" spans="1:11" x14ac:dyDescent="0.25">
      <c r="A735" s="1">
        <v>44193</v>
      </c>
      <c r="B735">
        <v>73</v>
      </c>
      <c r="C735">
        <v>63</v>
      </c>
      <c r="D735">
        <v>903</v>
      </c>
      <c r="E735">
        <v>960</v>
      </c>
      <c r="F735">
        <v>7665</v>
      </c>
      <c r="G735">
        <v>-10</v>
      </c>
      <c r="H735">
        <v>-1</v>
      </c>
      <c r="I735">
        <v>0.94062500000000004</v>
      </c>
      <c r="J735" t="s">
        <v>273</v>
      </c>
      <c r="K735">
        <v>2020</v>
      </c>
    </row>
    <row r="736" spans="1:11" x14ac:dyDescent="0.25">
      <c r="A736" s="1">
        <v>44192</v>
      </c>
      <c r="B736">
        <v>18</v>
      </c>
      <c r="C736">
        <v>13</v>
      </c>
      <c r="D736">
        <v>893</v>
      </c>
      <c r="E736">
        <v>960</v>
      </c>
      <c r="F736">
        <v>7665</v>
      </c>
      <c r="G736">
        <v>-5</v>
      </c>
      <c r="H736">
        <v>-1</v>
      </c>
      <c r="I736">
        <v>0.93020833333333297</v>
      </c>
      <c r="J736" t="s">
        <v>273</v>
      </c>
      <c r="K736">
        <v>2020</v>
      </c>
    </row>
    <row r="737" spans="1:11" x14ac:dyDescent="0.25">
      <c r="A737" s="1">
        <v>44191</v>
      </c>
      <c r="B737">
        <v>26</v>
      </c>
      <c r="C737">
        <v>17</v>
      </c>
      <c r="D737">
        <v>888</v>
      </c>
      <c r="E737">
        <v>960</v>
      </c>
      <c r="F737">
        <v>7665</v>
      </c>
      <c r="G737">
        <v>-9</v>
      </c>
      <c r="H737">
        <v>-1</v>
      </c>
      <c r="I737">
        <v>0.92500000000000004</v>
      </c>
      <c r="J737" t="s">
        <v>273</v>
      </c>
      <c r="K737">
        <v>2020</v>
      </c>
    </row>
    <row r="738" spans="1:11" x14ac:dyDescent="0.25">
      <c r="A738" s="1">
        <v>44190</v>
      </c>
      <c r="B738">
        <v>54</v>
      </c>
      <c r="C738">
        <v>89</v>
      </c>
      <c r="D738">
        <v>879</v>
      </c>
      <c r="E738">
        <v>960</v>
      </c>
      <c r="F738">
        <v>7665</v>
      </c>
      <c r="G738">
        <v>35</v>
      </c>
      <c r="H738">
        <v>1</v>
      </c>
      <c r="I738">
        <v>0.91562500000000002</v>
      </c>
      <c r="J738" t="s">
        <v>273</v>
      </c>
      <c r="K738">
        <v>2020</v>
      </c>
    </row>
    <row r="739" spans="1:11" x14ac:dyDescent="0.25">
      <c r="A739" s="1">
        <v>44189</v>
      </c>
      <c r="B739">
        <v>37</v>
      </c>
      <c r="C739">
        <v>35</v>
      </c>
      <c r="D739">
        <v>914</v>
      </c>
      <c r="E739">
        <v>960</v>
      </c>
      <c r="F739">
        <v>7665</v>
      </c>
      <c r="G739">
        <v>-2</v>
      </c>
      <c r="H739">
        <v>-1</v>
      </c>
      <c r="I739">
        <v>0.95208333333333295</v>
      </c>
      <c r="J739" t="s">
        <v>273</v>
      </c>
      <c r="K739">
        <v>2020</v>
      </c>
    </row>
    <row r="740" spans="1:11" x14ac:dyDescent="0.25">
      <c r="A740" s="1">
        <v>44188</v>
      </c>
      <c r="B740">
        <v>20</v>
      </c>
      <c r="C740">
        <v>20</v>
      </c>
      <c r="D740">
        <v>912</v>
      </c>
      <c r="E740">
        <v>960</v>
      </c>
      <c r="F740">
        <v>7665</v>
      </c>
      <c r="G740">
        <v>0</v>
      </c>
      <c r="H740">
        <v>0</v>
      </c>
      <c r="I740">
        <v>0.95</v>
      </c>
      <c r="J740" t="s">
        <v>273</v>
      </c>
      <c r="K740">
        <v>2020</v>
      </c>
    </row>
    <row r="741" spans="1:11" x14ac:dyDescent="0.25">
      <c r="A741" s="1">
        <v>44187</v>
      </c>
      <c r="B741">
        <v>62</v>
      </c>
      <c r="C741">
        <v>62</v>
      </c>
      <c r="D741">
        <v>912</v>
      </c>
      <c r="E741">
        <v>960</v>
      </c>
      <c r="F741">
        <v>7665</v>
      </c>
      <c r="G741">
        <v>0</v>
      </c>
      <c r="H741">
        <v>0</v>
      </c>
      <c r="I741">
        <v>0.95</v>
      </c>
      <c r="J741" t="s">
        <v>273</v>
      </c>
      <c r="K741">
        <v>2020</v>
      </c>
    </row>
    <row r="742" spans="1:11" x14ac:dyDescent="0.25">
      <c r="A742" s="1">
        <v>44186</v>
      </c>
      <c r="B742">
        <v>94</v>
      </c>
      <c r="C742">
        <v>90</v>
      </c>
      <c r="D742">
        <v>912</v>
      </c>
      <c r="E742">
        <v>960</v>
      </c>
      <c r="F742">
        <v>7665</v>
      </c>
      <c r="G742">
        <v>-4</v>
      </c>
      <c r="H742">
        <v>-1</v>
      </c>
      <c r="I742">
        <v>0.95</v>
      </c>
      <c r="J742" t="s">
        <v>273</v>
      </c>
      <c r="K742">
        <v>2020</v>
      </c>
    </row>
    <row r="743" spans="1:11" x14ac:dyDescent="0.25">
      <c r="A743" s="1">
        <v>44185</v>
      </c>
      <c r="B743">
        <v>12</v>
      </c>
      <c r="C743">
        <v>9</v>
      </c>
      <c r="D743">
        <v>908</v>
      </c>
      <c r="E743">
        <v>960</v>
      </c>
      <c r="F743">
        <v>7665</v>
      </c>
      <c r="G743">
        <v>-3</v>
      </c>
      <c r="H743">
        <v>-1</v>
      </c>
      <c r="I743">
        <v>0.94583333333333297</v>
      </c>
      <c r="J743" t="s">
        <v>273</v>
      </c>
      <c r="K743">
        <v>2020</v>
      </c>
    </row>
    <row r="744" spans="1:11" x14ac:dyDescent="0.25">
      <c r="A744" s="1">
        <v>44184</v>
      </c>
      <c r="B744">
        <v>41</v>
      </c>
      <c r="C744">
        <v>28</v>
      </c>
      <c r="D744">
        <v>905</v>
      </c>
      <c r="E744">
        <v>960</v>
      </c>
      <c r="F744">
        <v>7665</v>
      </c>
      <c r="G744">
        <v>-13</v>
      </c>
      <c r="H744">
        <v>-1</v>
      </c>
      <c r="I744">
        <v>0.94270833333333404</v>
      </c>
      <c r="J744" t="s">
        <v>273</v>
      </c>
      <c r="K744">
        <v>2020</v>
      </c>
    </row>
    <row r="745" spans="1:11" x14ac:dyDescent="0.25">
      <c r="A745" s="1">
        <v>44183</v>
      </c>
      <c r="B745">
        <v>36</v>
      </c>
      <c r="C745">
        <v>69</v>
      </c>
      <c r="D745">
        <v>892</v>
      </c>
      <c r="E745">
        <v>960</v>
      </c>
      <c r="F745">
        <v>7665</v>
      </c>
      <c r="G745">
        <v>33</v>
      </c>
      <c r="H745">
        <v>1</v>
      </c>
      <c r="I745">
        <v>0.92916666666666703</v>
      </c>
      <c r="J745" t="s">
        <v>273</v>
      </c>
      <c r="K745">
        <v>2020</v>
      </c>
    </row>
    <row r="746" spans="1:11" x14ac:dyDescent="0.25">
      <c r="A746" s="1">
        <v>44182</v>
      </c>
      <c r="B746">
        <v>42</v>
      </c>
      <c r="C746">
        <v>40</v>
      </c>
      <c r="D746">
        <v>925</v>
      </c>
      <c r="E746">
        <v>960</v>
      </c>
      <c r="F746">
        <v>7665</v>
      </c>
      <c r="G746">
        <v>-2</v>
      </c>
      <c r="H746">
        <v>-1</v>
      </c>
      <c r="I746">
        <v>0.96354166666666596</v>
      </c>
      <c r="J746" t="s">
        <v>273</v>
      </c>
      <c r="K746">
        <v>2020</v>
      </c>
    </row>
    <row r="747" spans="1:11" x14ac:dyDescent="0.25">
      <c r="A747" s="1">
        <v>44181</v>
      </c>
      <c r="B747">
        <v>32</v>
      </c>
      <c r="C747">
        <v>26</v>
      </c>
      <c r="D747">
        <v>923</v>
      </c>
      <c r="E747">
        <v>960</v>
      </c>
      <c r="F747">
        <v>7665</v>
      </c>
      <c r="G747">
        <v>-6</v>
      </c>
      <c r="H747">
        <v>-1</v>
      </c>
      <c r="I747">
        <v>0.96145833333333297</v>
      </c>
      <c r="J747" t="s">
        <v>273</v>
      </c>
      <c r="K747">
        <v>2020</v>
      </c>
    </row>
    <row r="748" spans="1:11" x14ac:dyDescent="0.25">
      <c r="A748" s="1">
        <v>44180</v>
      </c>
      <c r="B748">
        <v>27</v>
      </c>
      <c r="C748">
        <v>22</v>
      </c>
      <c r="D748">
        <v>917</v>
      </c>
      <c r="E748">
        <v>960</v>
      </c>
      <c r="F748">
        <v>7665</v>
      </c>
      <c r="G748">
        <v>-5</v>
      </c>
      <c r="H748">
        <v>-1</v>
      </c>
      <c r="I748">
        <v>0.95520833333333299</v>
      </c>
      <c r="J748" t="s">
        <v>273</v>
      </c>
      <c r="K748">
        <v>2020</v>
      </c>
    </row>
    <row r="749" spans="1:11" x14ac:dyDescent="0.25">
      <c r="A749" s="1">
        <v>44179</v>
      </c>
      <c r="B749">
        <v>37</v>
      </c>
      <c r="C749">
        <v>36</v>
      </c>
      <c r="D749">
        <v>912</v>
      </c>
      <c r="E749">
        <v>960</v>
      </c>
      <c r="F749">
        <v>7665</v>
      </c>
      <c r="G749">
        <v>-1</v>
      </c>
      <c r="H749">
        <v>-1</v>
      </c>
      <c r="I749">
        <v>0.95</v>
      </c>
      <c r="J749" t="s">
        <v>273</v>
      </c>
      <c r="K749">
        <v>2020</v>
      </c>
    </row>
    <row r="750" spans="1:11" x14ac:dyDescent="0.25">
      <c r="A750" s="1">
        <v>44178</v>
      </c>
      <c r="B750">
        <v>16</v>
      </c>
      <c r="C750">
        <v>12</v>
      </c>
      <c r="D750">
        <v>911</v>
      </c>
      <c r="E750">
        <v>960</v>
      </c>
      <c r="F750">
        <v>7665</v>
      </c>
      <c r="G750">
        <v>-4</v>
      </c>
      <c r="H750">
        <v>-1</v>
      </c>
      <c r="I750">
        <v>0.94895833333333302</v>
      </c>
      <c r="J750" t="s">
        <v>273</v>
      </c>
      <c r="K750">
        <v>2020</v>
      </c>
    </row>
    <row r="751" spans="1:11" x14ac:dyDescent="0.25">
      <c r="A751" s="1">
        <v>44177</v>
      </c>
      <c r="B751">
        <v>13</v>
      </c>
      <c r="C751">
        <v>9</v>
      </c>
      <c r="D751">
        <v>907</v>
      </c>
      <c r="E751">
        <v>960</v>
      </c>
      <c r="F751">
        <v>7665</v>
      </c>
      <c r="G751">
        <v>-4</v>
      </c>
      <c r="H751">
        <v>-1</v>
      </c>
      <c r="I751">
        <v>0.94479166666666703</v>
      </c>
      <c r="J751" t="s">
        <v>273</v>
      </c>
      <c r="K751">
        <v>2020</v>
      </c>
    </row>
    <row r="752" spans="1:11" x14ac:dyDescent="0.25">
      <c r="A752" s="1">
        <v>44176</v>
      </c>
      <c r="B752">
        <v>38</v>
      </c>
      <c r="C752">
        <v>62</v>
      </c>
      <c r="D752">
        <v>903</v>
      </c>
      <c r="E752">
        <v>960</v>
      </c>
      <c r="F752">
        <v>7665</v>
      </c>
      <c r="G752">
        <v>24</v>
      </c>
      <c r="H752">
        <v>1</v>
      </c>
      <c r="I752">
        <v>0.94062500000000004</v>
      </c>
      <c r="J752" t="s">
        <v>273</v>
      </c>
      <c r="K752">
        <v>2020</v>
      </c>
    </row>
    <row r="753" spans="1:11" x14ac:dyDescent="0.25">
      <c r="A753" s="1">
        <v>44175</v>
      </c>
      <c r="B753">
        <v>56</v>
      </c>
      <c r="C753">
        <v>50</v>
      </c>
      <c r="D753">
        <v>927</v>
      </c>
      <c r="E753">
        <v>960</v>
      </c>
      <c r="F753">
        <v>7665</v>
      </c>
      <c r="G753">
        <v>-6</v>
      </c>
      <c r="H753">
        <v>-1</v>
      </c>
      <c r="I753">
        <v>0.96562499999999996</v>
      </c>
      <c r="J753" t="s">
        <v>273</v>
      </c>
      <c r="K753">
        <v>2020</v>
      </c>
    </row>
    <row r="754" spans="1:11" x14ac:dyDescent="0.25">
      <c r="A754" s="1">
        <v>44174</v>
      </c>
      <c r="B754">
        <v>56</v>
      </c>
      <c r="C754">
        <v>53</v>
      </c>
      <c r="D754">
        <v>921</v>
      </c>
      <c r="E754">
        <v>960</v>
      </c>
      <c r="F754">
        <v>7665</v>
      </c>
      <c r="G754">
        <v>-3</v>
      </c>
      <c r="H754">
        <v>-1</v>
      </c>
      <c r="I754">
        <v>0.95937499999999998</v>
      </c>
      <c r="J754" t="s">
        <v>273</v>
      </c>
      <c r="K754">
        <v>2020</v>
      </c>
    </row>
    <row r="755" spans="1:11" x14ac:dyDescent="0.25">
      <c r="A755" s="1">
        <v>44173</v>
      </c>
      <c r="B755">
        <v>20</v>
      </c>
      <c r="C755">
        <v>17</v>
      </c>
      <c r="D755">
        <v>918</v>
      </c>
      <c r="E755">
        <v>960</v>
      </c>
      <c r="F755">
        <v>7665</v>
      </c>
      <c r="G755">
        <v>-3</v>
      </c>
      <c r="H755">
        <v>-1</v>
      </c>
      <c r="I755">
        <v>0.95625000000000004</v>
      </c>
      <c r="J755" t="s">
        <v>273</v>
      </c>
      <c r="K755">
        <v>2020</v>
      </c>
    </row>
    <row r="756" spans="1:11" x14ac:dyDescent="0.25">
      <c r="A756" s="1">
        <v>44172</v>
      </c>
      <c r="B756">
        <v>36</v>
      </c>
      <c r="C756">
        <v>33</v>
      </c>
      <c r="D756">
        <v>915</v>
      </c>
      <c r="E756">
        <v>960</v>
      </c>
      <c r="F756">
        <v>7665</v>
      </c>
      <c r="G756">
        <v>-3</v>
      </c>
      <c r="H756">
        <v>-1</v>
      </c>
      <c r="I756">
        <v>0.953125</v>
      </c>
      <c r="J756" t="s">
        <v>273</v>
      </c>
      <c r="K756">
        <v>2020</v>
      </c>
    </row>
    <row r="757" spans="1:11" x14ac:dyDescent="0.25">
      <c r="A757" s="1">
        <v>44171</v>
      </c>
      <c r="B757">
        <v>41</v>
      </c>
      <c r="C757">
        <v>27</v>
      </c>
      <c r="D757">
        <v>912</v>
      </c>
      <c r="E757">
        <v>960</v>
      </c>
      <c r="F757">
        <v>7665</v>
      </c>
      <c r="G757">
        <v>-14</v>
      </c>
      <c r="H757">
        <v>-1</v>
      </c>
      <c r="I757">
        <v>0.95</v>
      </c>
      <c r="J757" t="s">
        <v>273</v>
      </c>
      <c r="K757">
        <v>2020</v>
      </c>
    </row>
    <row r="758" spans="1:11" x14ac:dyDescent="0.25">
      <c r="A758" s="1">
        <v>44170</v>
      </c>
      <c r="B758">
        <v>45</v>
      </c>
      <c r="C758">
        <v>30</v>
      </c>
      <c r="D758">
        <v>898</v>
      </c>
      <c r="E758">
        <v>960</v>
      </c>
      <c r="F758">
        <v>7665</v>
      </c>
      <c r="G758">
        <v>-15</v>
      </c>
      <c r="H758">
        <v>-1</v>
      </c>
      <c r="I758">
        <v>0.93541666666666701</v>
      </c>
      <c r="J758" t="s">
        <v>273</v>
      </c>
      <c r="K758">
        <v>2020</v>
      </c>
    </row>
    <row r="759" spans="1:11" x14ac:dyDescent="0.25">
      <c r="A759" s="1">
        <v>44169</v>
      </c>
      <c r="B759">
        <v>51</v>
      </c>
      <c r="C759">
        <v>83</v>
      </c>
      <c r="D759">
        <v>883</v>
      </c>
      <c r="E759">
        <v>960</v>
      </c>
      <c r="F759">
        <v>7665</v>
      </c>
      <c r="G759">
        <v>32</v>
      </c>
      <c r="H759">
        <v>1</v>
      </c>
      <c r="I759">
        <v>0.91979166666666701</v>
      </c>
      <c r="J759" t="s">
        <v>273</v>
      </c>
      <c r="K759">
        <v>2020</v>
      </c>
    </row>
    <row r="760" spans="1:11" x14ac:dyDescent="0.25">
      <c r="A760" s="1">
        <v>44168</v>
      </c>
      <c r="B760">
        <v>33</v>
      </c>
      <c r="C760">
        <v>33</v>
      </c>
      <c r="D760">
        <v>915</v>
      </c>
      <c r="E760">
        <v>960</v>
      </c>
      <c r="F760">
        <v>7665</v>
      </c>
      <c r="G760">
        <v>0</v>
      </c>
      <c r="H760">
        <v>0</v>
      </c>
      <c r="I760">
        <v>0.953125</v>
      </c>
      <c r="J760" t="s">
        <v>273</v>
      </c>
      <c r="K760">
        <v>2020</v>
      </c>
    </row>
    <row r="761" spans="1:11" x14ac:dyDescent="0.25">
      <c r="A761" s="1">
        <v>44167</v>
      </c>
      <c r="B761">
        <v>51</v>
      </c>
      <c r="C761">
        <v>45</v>
      </c>
      <c r="D761">
        <v>915</v>
      </c>
      <c r="E761">
        <v>960</v>
      </c>
      <c r="F761">
        <v>7665</v>
      </c>
      <c r="G761">
        <v>-6</v>
      </c>
      <c r="H761">
        <v>-1</v>
      </c>
      <c r="I761">
        <v>0.953125</v>
      </c>
      <c r="J761" t="s">
        <v>273</v>
      </c>
      <c r="K761">
        <v>2020</v>
      </c>
    </row>
    <row r="762" spans="1:11" x14ac:dyDescent="0.25">
      <c r="A762" s="1">
        <v>44166</v>
      </c>
      <c r="B762">
        <v>64</v>
      </c>
      <c r="C762">
        <v>54</v>
      </c>
      <c r="D762">
        <v>909</v>
      </c>
      <c r="E762">
        <v>960</v>
      </c>
      <c r="F762">
        <v>7665</v>
      </c>
      <c r="G762">
        <v>-10</v>
      </c>
      <c r="H762">
        <v>-1</v>
      </c>
      <c r="I762">
        <v>0.94687500000000002</v>
      </c>
      <c r="J762" t="s">
        <v>273</v>
      </c>
      <c r="K762">
        <v>2020</v>
      </c>
    </row>
    <row r="763" spans="1:11" x14ac:dyDescent="0.25">
      <c r="A763" s="1">
        <v>44165</v>
      </c>
      <c r="B763">
        <v>36</v>
      </c>
      <c r="C763">
        <v>36</v>
      </c>
      <c r="D763">
        <v>899</v>
      </c>
      <c r="E763">
        <v>960</v>
      </c>
      <c r="F763">
        <v>7665</v>
      </c>
      <c r="G763">
        <v>0</v>
      </c>
      <c r="H763">
        <v>0</v>
      </c>
      <c r="I763">
        <v>0.93645833333333295</v>
      </c>
      <c r="J763" t="s">
        <v>274</v>
      </c>
      <c r="K763">
        <v>2020</v>
      </c>
    </row>
    <row r="764" spans="1:11" x14ac:dyDescent="0.25">
      <c r="A764" s="1">
        <v>44164</v>
      </c>
      <c r="B764">
        <v>48</v>
      </c>
      <c r="C764">
        <v>30</v>
      </c>
      <c r="D764">
        <v>899</v>
      </c>
      <c r="E764">
        <v>960</v>
      </c>
      <c r="F764">
        <v>7665</v>
      </c>
      <c r="G764">
        <v>-18</v>
      </c>
      <c r="H764">
        <v>-1</v>
      </c>
      <c r="I764">
        <v>0.93645833333333295</v>
      </c>
      <c r="J764" t="s">
        <v>274</v>
      </c>
      <c r="K764">
        <v>2020</v>
      </c>
    </row>
    <row r="765" spans="1:11" x14ac:dyDescent="0.25">
      <c r="A765" s="1">
        <v>44163</v>
      </c>
      <c r="B765">
        <v>47</v>
      </c>
      <c r="C765">
        <v>29</v>
      </c>
      <c r="D765">
        <v>881</v>
      </c>
      <c r="E765">
        <v>960</v>
      </c>
      <c r="F765">
        <v>7665</v>
      </c>
      <c r="G765">
        <v>-18</v>
      </c>
      <c r="H765">
        <v>-1</v>
      </c>
      <c r="I765">
        <v>0.91770833333333302</v>
      </c>
      <c r="J765" t="s">
        <v>274</v>
      </c>
      <c r="K765">
        <v>2020</v>
      </c>
    </row>
    <row r="766" spans="1:11" x14ac:dyDescent="0.25">
      <c r="A766" s="1">
        <v>44162</v>
      </c>
      <c r="B766">
        <v>57</v>
      </c>
      <c r="C766">
        <v>101</v>
      </c>
      <c r="D766">
        <v>863</v>
      </c>
      <c r="E766">
        <v>960</v>
      </c>
      <c r="F766">
        <v>7665</v>
      </c>
      <c r="G766">
        <v>44</v>
      </c>
      <c r="H766">
        <v>1</v>
      </c>
      <c r="I766">
        <v>0.89895833333333297</v>
      </c>
      <c r="J766" t="s">
        <v>274</v>
      </c>
      <c r="K766">
        <v>2020</v>
      </c>
    </row>
    <row r="767" spans="1:11" x14ac:dyDescent="0.25">
      <c r="A767" s="1">
        <v>44161</v>
      </c>
      <c r="B767">
        <v>45</v>
      </c>
      <c r="C767">
        <v>40</v>
      </c>
      <c r="D767">
        <v>907</v>
      </c>
      <c r="E767">
        <v>960</v>
      </c>
      <c r="F767">
        <v>7665</v>
      </c>
      <c r="G767">
        <v>-5</v>
      </c>
      <c r="H767">
        <v>-1</v>
      </c>
      <c r="I767">
        <v>0.94479166666666703</v>
      </c>
      <c r="J767" t="s">
        <v>274</v>
      </c>
      <c r="K767">
        <v>2020</v>
      </c>
    </row>
    <row r="768" spans="1:11" x14ac:dyDescent="0.25">
      <c r="A768" s="1">
        <v>44160</v>
      </c>
      <c r="B768">
        <v>51</v>
      </c>
      <c r="C768">
        <v>45</v>
      </c>
      <c r="D768">
        <v>902</v>
      </c>
      <c r="E768">
        <v>960</v>
      </c>
      <c r="F768">
        <v>7665</v>
      </c>
      <c r="G768">
        <v>-6</v>
      </c>
      <c r="H768">
        <v>-1</v>
      </c>
      <c r="I768">
        <v>0.93958333333333299</v>
      </c>
      <c r="J768" t="s">
        <v>274</v>
      </c>
      <c r="K768">
        <v>2020</v>
      </c>
    </row>
    <row r="769" spans="1:11" x14ac:dyDescent="0.25">
      <c r="A769" s="1">
        <v>44159</v>
      </c>
      <c r="B769">
        <v>50</v>
      </c>
      <c r="C769">
        <v>42</v>
      </c>
      <c r="D769">
        <v>896</v>
      </c>
      <c r="E769">
        <v>960</v>
      </c>
      <c r="F769">
        <v>7665</v>
      </c>
      <c r="G769">
        <v>-8</v>
      </c>
      <c r="H769">
        <v>-1</v>
      </c>
      <c r="I769">
        <v>0.93333333333333302</v>
      </c>
      <c r="J769" t="s">
        <v>274</v>
      </c>
      <c r="K769">
        <v>2020</v>
      </c>
    </row>
    <row r="770" spans="1:11" x14ac:dyDescent="0.25">
      <c r="A770" s="1">
        <v>44158</v>
      </c>
      <c r="B770">
        <v>52</v>
      </c>
      <c r="C770">
        <v>48</v>
      </c>
      <c r="D770">
        <v>888</v>
      </c>
      <c r="E770">
        <v>960</v>
      </c>
      <c r="F770">
        <v>7665</v>
      </c>
      <c r="G770">
        <v>-4</v>
      </c>
      <c r="H770">
        <v>-1</v>
      </c>
      <c r="I770">
        <v>0.92500000000000004</v>
      </c>
      <c r="J770" t="s">
        <v>274</v>
      </c>
      <c r="K770">
        <v>2020</v>
      </c>
    </row>
    <row r="771" spans="1:11" x14ac:dyDescent="0.25">
      <c r="A771" s="1">
        <v>44157</v>
      </c>
      <c r="B771">
        <v>11</v>
      </c>
      <c r="C771">
        <v>7</v>
      </c>
      <c r="D771">
        <v>884</v>
      </c>
      <c r="E771">
        <v>960</v>
      </c>
      <c r="F771">
        <v>7665</v>
      </c>
      <c r="G771">
        <v>-4</v>
      </c>
      <c r="H771">
        <v>-1</v>
      </c>
      <c r="I771">
        <v>0.92083333333333295</v>
      </c>
      <c r="J771" t="s">
        <v>274</v>
      </c>
      <c r="K771">
        <v>2020</v>
      </c>
    </row>
    <row r="772" spans="1:11" x14ac:dyDescent="0.25">
      <c r="A772" s="1">
        <v>44156</v>
      </c>
      <c r="B772">
        <v>14</v>
      </c>
      <c r="C772">
        <v>11</v>
      </c>
      <c r="D772">
        <v>880</v>
      </c>
      <c r="E772">
        <v>960</v>
      </c>
      <c r="F772">
        <v>7665</v>
      </c>
      <c r="G772">
        <v>-3</v>
      </c>
      <c r="H772">
        <v>-1</v>
      </c>
      <c r="I772">
        <v>0.91666666666666596</v>
      </c>
      <c r="J772" t="s">
        <v>274</v>
      </c>
      <c r="K772">
        <v>2020</v>
      </c>
    </row>
    <row r="773" spans="1:11" x14ac:dyDescent="0.25">
      <c r="A773" s="1">
        <v>44155</v>
      </c>
      <c r="B773">
        <v>49</v>
      </c>
      <c r="C773">
        <v>91</v>
      </c>
      <c r="D773">
        <v>877</v>
      </c>
      <c r="E773">
        <v>960</v>
      </c>
      <c r="F773">
        <v>7665</v>
      </c>
      <c r="G773">
        <v>42</v>
      </c>
      <c r="H773">
        <v>1</v>
      </c>
      <c r="I773">
        <v>0.91354166666666703</v>
      </c>
      <c r="J773" t="s">
        <v>274</v>
      </c>
      <c r="K773">
        <v>2020</v>
      </c>
    </row>
    <row r="774" spans="1:11" x14ac:dyDescent="0.25">
      <c r="A774" s="1">
        <v>44154</v>
      </c>
      <c r="B774">
        <v>31</v>
      </c>
      <c r="C774">
        <v>29</v>
      </c>
      <c r="D774">
        <v>919</v>
      </c>
      <c r="E774">
        <v>960</v>
      </c>
      <c r="F774">
        <v>7665</v>
      </c>
      <c r="G774">
        <v>-2</v>
      </c>
      <c r="H774">
        <v>-1</v>
      </c>
      <c r="I774">
        <v>0.95729166666666698</v>
      </c>
      <c r="J774" t="s">
        <v>274</v>
      </c>
      <c r="K774">
        <v>2020</v>
      </c>
    </row>
    <row r="775" spans="1:11" x14ac:dyDescent="0.25">
      <c r="A775" s="1">
        <v>44153</v>
      </c>
      <c r="B775">
        <v>29</v>
      </c>
      <c r="C775">
        <v>28</v>
      </c>
      <c r="D775">
        <v>917</v>
      </c>
      <c r="E775">
        <v>960</v>
      </c>
      <c r="F775">
        <v>7665</v>
      </c>
      <c r="G775">
        <v>-1</v>
      </c>
      <c r="H775">
        <v>-1</v>
      </c>
      <c r="I775">
        <v>0.95520833333333299</v>
      </c>
      <c r="J775" t="s">
        <v>274</v>
      </c>
      <c r="K775">
        <v>2020</v>
      </c>
    </row>
    <row r="776" spans="1:11" x14ac:dyDescent="0.25">
      <c r="A776" s="1">
        <v>44152</v>
      </c>
      <c r="B776">
        <v>39</v>
      </c>
      <c r="C776">
        <v>33</v>
      </c>
      <c r="D776">
        <v>916</v>
      </c>
      <c r="E776">
        <v>960</v>
      </c>
      <c r="F776">
        <v>7665</v>
      </c>
      <c r="G776">
        <v>-6</v>
      </c>
      <c r="H776">
        <v>-1</v>
      </c>
      <c r="I776">
        <v>0.95416666666666705</v>
      </c>
      <c r="J776" t="s">
        <v>274</v>
      </c>
      <c r="K776">
        <v>2020</v>
      </c>
    </row>
    <row r="777" spans="1:11" x14ac:dyDescent="0.25">
      <c r="A777" s="1">
        <v>44151</v>
      </c>
      <c r="B777">
        <v>79</v>
      </c>
      <c r="C777">
        <v>77</v>
      </c>
      <c r="D777">
        <v>910</v>
      </c>
      <c r="E777">
        <v>960</v>
      </c>
      <c r="F777">
        <v>7665</v>
      </c>
      <c r="G777">
        <v>-2</v>
      </c>
      <c r="H777">
        <v>-1</v>
      </c>
      <c r="I777">
        <v>0.94791666666666596</v>
      </c>
      <c r="J777" t="s">
        <v>274</v>
      </c>
      <c r="K777">
        <v>2020</v>
      </c>
    </row>
    <row r="778" spans="1:11" x14ac:dyDescent="0.25">
      <c r="A778" s="1">
        <v>44150</v>
      </c>
      <c r="B778">
        <v>33</v>
      </c>
      <c r="C778">
        <v>22</v>
      </c>
      <c r="D778">
        <v>908</v>
      </c>
      <c r="E778">
        <v>960</v>
      </c>
      <c r="F778">
        <v>7665</v>
      </c>
      <c r="G778">
        <v>-11</v>
      </c>
      <c r="H778">
        <v>-1</v>
      </c>
      <c r="I778">
        <v>0.94583333333333297</v>
      </c>
      <c r="J778" t="s">
        <v>274</v>
      </c>
      <c r="K778">
        <v>2020</v>
      </c>
    </row>
    <row r="779" spans="1:11" x14ac:dyDescent="0.25">
      <c r="A779" s="1">
        <v>44149</v>
      </c>
      <c r="B779">
        <v>24</v>
      </c>
      <c r="C779">
        <v>18</v>
      </c>
      <c r="D779">
        <v>897</v>
      </c>
      <c r="E779">
        <v>960</v>
      </c>
      <c r="F779">
        <v>7665</v>
      </c>
      <c r="G779">
        <v>-6</v>
      </c>
      <c r="H779">
        <v>-1</v>
      </c>
      <c r="I779">
        <v>0.93437499999999996</v>
      </c>
      <c r="J779" t="s">
        <v>274</v>
      </c>
      <c r="K779">
        <v>2020</v>
      </c>
    </row>
    <row r="780" spans="1:11" x14ac:dyDescent="0.25">
      <c r="A780" s="1">
        <v>44148</v>
      </c>
      <c r="B780">
        <v>65</v>
      </c>
      <c r="C780">
        <v>110</v>
      </c>
      <c r="D780">
        <v>891</v>
      </c>
      <c r="E780">
        <v>960</v>
      </c>
      <c r="F780">
        <v>7665</v>
      </c>
      <c r="G780">
        <v>45</v>
      </c>
      <c r="H780">
        <v>1</v>
      </c>
      <c r="I780">
        <v>0.92812499999999998</v>
      </c>
      <c r="J780" t="s">
        <v>274</v>
      </c>
      <c r="K780">
        <v>2020</v>
      </c>
    </row>
    <row r="781" spans="1:11" x14ac:dyDescent="0.25">
      <c r="A781" s="1">
        <v>44147</v>
      </c>
      <c r="B781">
        <v>17</v>
      </c>
      <c r="C781">
        <v>14</v>
      </c>
      <c r="D781">
        <v>936</v>
      </c>
      <c r="E781">
        <v>960</v>
      </c>
      <c r="F781">
        <v>7665</v>
      </c>
      <c r="G781">
        <v>-3</v>
      </c>
      <c r="H781">
        <v>-1</v>
      </c>
      <c r="I781">
        <v>0.97499999999999998</v>
      </c>
      <c r="J781" t="s">
        <v>274</v>
      </c>
      <c r="K781">
        <v>2020</v>
      </c>
    </row>
    <row r="782" spans="1:11" x14ac:dyDescent="0.25">
      <c r="A782" s="1">
        <v>44146</v>
      </c>
      <c r="B782">
        <v>40</v>
      </c>
      <c r="C782">
        <v>36</v>
      </c>
      <c r="D782">
        <v>933</v>
      </c>
      <c r="E782">
        <v>960</v>
      </c>
      <c r="F782">
        <v>7665</v>
      </c>
      <c r="G782">
        <v>-4</v>
      </c>
      <c r="H782">
        <v>-1</v>
      </c>
      <c r="I782">
        <v>0.97187500000000004</v>
      </c>
      <c r="J782" t="s">
        <v>274</v>
      </c>
      <c r="K782">
        <v>2020</v>
      </c>
    </row>
    <row r="783" spans="1:11" x14ac:dyDescent="0.25">
      <c r="A783" s="1">
        <v>44145</v>
      </c>
      <c r="B783">
        <v>21</v>
      </c>
      <c r="C783">
        <v>19</v>
      </c>
      <c r="D783">
        <v>929</v>
      </c>
      <c r="E783">
        <v>960</v>
      </c>
      <c r="F783">
        <v>7665</v>
      </c>
      <c r="G783">
        <v>-2</v>
      </c>
      <c r="H783">
        <v>-1</v>
      </c>
      <c r="I783">
        <v>0.96770833333333295</v>
      </c>
      <c r="J783" t="s">
        <v>274</v>
      </c>
      <c r="K783">
        <v>2020</v>
      </c>
    </row>
    <row r="784" spans="1:11" x14ac:dyDescent="0.25">
      <c r="A784" s="1">
        <v>44144</v>
      </c>
      <c r="B784">
        <v>63</v>
      </c>
      <c r="C784">
        <v>62</v>
      </c>
      <c r="D784">
        <v>927</v>
      </c>
      <c r="E784">
        <v>960</v>
      </c>
      <c r="F784">
        <v>7665</v>
      </c>
      <c r="G784">
        <v>-1</v>
      </c>
      <c r="H784">
        <v>-1</v>
      </c>
      <c r="I784">
        <v>0.96562499999999996</v>
      </c>
      <c r="J784" t="s">
        <v>274</v>
      </c>
      <c r="K784">
        <v>2020</v>
      </c>
    </row>
    <row r="785" spans="1:11" x14ac:dyDescent="0.25">
      <c r="A785" s="1">
        <v>44143</v>
      </c>
      <c r="B785">
        <v>27</v>
      </c>
      <c r="C785">
        <v>19</v>
      </c>
      <c r="D785">
        <v>926</v>
      </c>
      <c r="E785">
        <v>960</v>
      </c>
      <c r="F785">
        <v>7665</v>
      </c>
      <c r="G785">
        <v>-8</v>
      </c>
      <c r="H785">
        <v>-1</v>
      </c>
      <c r="I785">
        <v>0.96458333333333302</v>
      </c>
      <c r="J785" t="s">
        <v>274</v>
      </c>
      <c r="K785">
        <v>2020</v>
      </c>
    </row>
    <row r="786" spans="1:11" x14ac:dyDescent="0.25">
      <c r="A786" s="1">
        <v>44142</v>
      </c>
      <c r="B786">
        <v>28</v>
      </c>
      <c r="C786">
        <v>19</v>
      </c>
      <c r="D786">
        <v>918</v>
      </c>
      <c r="E786">
        <v>960</v>
      </c>
      <c r="F786">
        <v>7665</v>
      </c>
      <c r="G786">
        <v>-9</v>
      </c>
      <c r="H786">
        <v>-1</v>
      </c>
      <c r="I786">
        <v>0.95625000000000004</v>
      </c>
      <c r="J786" t="s">
        <v>274</v>
      </c>
      <c r="K786">
        <v>2020</v>
      </c>
    </row>
    <row r="787" spans="1:11" x14ac:dyDescent="0.25">
      <c r="A787" s="1">
        <v>44141</v>
      </c>
      <c r="B787">
        <v>54</v>
      </c>
      <c r="C787">
        <v>90</v>
      </c>
      <c r="D787">
        <v>909</v>
      </c>
      <c r="E787">
        <v>960</v>
      </c>
      <c r="F787">
        <v>7665</v>
      </c>
      <c r="G787">
        <v>36</v>
      </c>
      <c r="H787">
        <v>1</v>
      </c>
      <c r="I787">
        <v>0.94687500000000002</v>
      </c>
      <c r="J787" t="s">
        <v>274</v>
      </c>
      <c r="K787">
        <v>2020</v>
      </c>
    </row>
    <row r="788" spans="1:11" x14ac:dyDescent="0.25">
      <c r="A788" s="1">
        <v>44140</v>
      </c>
      <c r="B788">
        <v>49</v>
      </c>
      <c r="C788">
        <v>48</v>
      </c>
      <c r="D788">
        <v>945</v>
      </c>
      <c r="E788">
        <v>960</v>
      </c>
      <c r="F788">
        <v>7665</v>
      </c>
      <c r="G788">
        <v>-1</v>
      </c>
      <c r="H788">
        <v>-1</v>
      </c>
      <c r="I788">
        <v>0.984375</v>
      </c>
      <c r="J788" t="s">
        <v>274</v>
      </c>
      <c r="K788">
        <v>2020</v>
      </c>
    </row>
    <row r="789" spans="1:11" x14ac:dyDescent="0.25">
      <c r="A789" s="1">
        <v>44139</v>
      </c>
      <c r="B789">
        <v>50</v>
      </c>
      <c r="C789">
        <v>50</v>
      </c>
      <c r="D789">
        <v>944</v>
      </c>
      <c r="E789">
        <v>960</v>
      </c>
      <c r="F789">
        <v>7665</v>
      </c>
      <c r="G789">
        <v>0</v>
      </c>
      <c r="H789">
        <v>0</v>
      </c>
      <c r="I789">
        <v>0.98333333333333295</v>
      </c>
      <c r="J789" t="s">
        <v>274</v>
      </c>
      <c r="K789">
        <v>2020</v>
      </c>
    </row>
    <row r="790" spans="1:11" x14ac:dyDescent="0.25">
      <c r="A790" s="1">
        <v>44138</v>
      </c>
      <c r="B790">
        <v>38</v>
      </c>
      <c r="C790">
        <v>34</v>
      </c>
      <c r="D790">
        <v>944</v>
      </c>
      <c r="E790">
        <v>960</v>
      </c>
      <c r="F790">
        <v>7665</v>
      </c>
      <c r="G790">
        <v>-4</v>
      </c>
      <c r="H790">
        <v>-1</v>
      </c>
      <c r="I790">
        <v>0.98333333333333295</v>
      </c>
      <c r="J790" t="s">
        <v>274</v>
      </c>
      <c r="K790">
        <v>2020</v>
      </c>
    </row>
    <row r="791" spans="1:11" x14ac:dyDescent="0.25">
      <c r="A791" s="1">
        <v>44137</v>
      </c>
      <c r="B791">
        <v>51</v>
      </c>
      <c r="C791">
        <v>44</v>
      </c>
      <c r="D791">
        <v>940</v>
      </c>
      <c r="E791">
        <v>960</v>
      </c>
      <c r="F791">
        <v>7665</v>
      </c>
      <c r="G791">
        <v>-7</v>
      </c>
      <c r="H791">
        <v>-1</v>
      </c>
      <c r="I791">
        <v>0.97916666666666596</v>
      </c>
      <c r="J791" t="s">
        <v>274</v>
      </c>
      <c r="K791">
        <v>2020</v>
      </c>
    </row>
    <row r="792" spans="1:11" x14ac:dyDescent="0.25">
      <c r="A792" s="1">
        <v>44136</v>
      </c>
      <c r="B792">
        <v>12</v>
      </c>
      <c r="C792">
        <v>9</v>
      </c>
      <c r="D792">
        <v>933</v>
      </c>
      <c r="E792">
        <v>960</v>
      </c>
      <c r="F792">
        <v>7665</v>
      </c>
      <c r="G792">
        <v>-3</v>
      </c>
      <c r="H792">
        <v>-1</v>
      </c>
      <c r="I792">
        <v>0.97187500000000004</v>
      </c>
      <c r="J792" t="s">
        <v>274</v>
      </c>
      <c r="K792">
        <v>2020</v>
      </c>
    </row>
    <row r="793" spans="1:11" x14ac:dyDescent="0.25">
      <c r="A793" s="1">
        <v>44135</v>
      </c>
      <c r="B793">
        <v>30</v>
      </c>
      <c r="C793">
        <v>22</v>
      </c>
      <c r="D793">
        <v>930</v>
      </c>
      <c r="E793">
        <v>960</v>
      </c>
      <c r="F793">
        <v>7665</v>
      </c>
      <c r="G793">
        <v>-8</v>
      </c>
      <c r="H793">
        <v>-1</v>
      </c>
      <c r="I793">
        <v>0.96875</v>
      </c>
      <c r="J793" t="s">
        <v>275</v>
      </c>
      <c r="K793">
        <v>2020</v>
      </c>
    </row>
    <row r="794" spans="1:11" x14ac:dyDescent="0.25">
      <c r="A794" s="1">
        <v>44134</v>
      </c>
      <c r="B794">
        <v>48</v>
      </c>
      <c r="C794">
        <v>96</v>
      </c>
      <c r="D794">
        <v>922</v>
      </c>
      <c r="E794">
        <v>960</v>
      </c>
      <c r="F794">
        <v>7665</v>
      </c>
      <c r="G794">
        <v>48</v>
      </c>
      <c r="H794">
        <v>1</v>
      </c>
      <c r="I794">
        <v>0.96041666666666703</v>
      </c>
      <c r="J794" t="s">
        <v>275</v>
      </c>
      <c r="K794">
        <v>2020</v>
      </c>
    </row>
    <row r="795" spans="1:11" x14ac:dyDescent="0.25">
      <c r="A795" s="1">
        <v>44133</v>
      </c>
      <c r="B795">
        <v>17</v>
      </c>
      <c r="C795">
        <v>16</v>
      </c>
      <c r="D795">
        <v>970</v>
      </c>
      <c r="E795">
        <v>960</v>
      </c>
      <c r="F795">
        <v>7665</v>
      </c>
      <c r="G795">
        <v>-1</v>
      </c>
      <c r="H795">
        <v>-1</v>
      </c>
      <c r="I795">
        <v>1.0104166666666701</v>
      </c>
      <c r="J795" t="s">
        <v>275</v>
      </c>
      <c r="K795">
        <v>2020</v>
      </c>
    </row>
    <row r="796" spans="1:11" x14ac:dyDescent="0.25">
      <c r="A796" s="1">
        <v>44132</v>
      </c>
      <c r="B796">
        <v>39</v>
      </c>
      <c r="C796">
        <v>38</v>
      </c>
      <c r="D796">
        <v>969</v>
      </c>
      <c r="E796">
        <v>960</v>
      </c>
      <c r="F796">
        <v>7665</v>
      </c>
      <c r="G796">
        <v>-1</v>
      </c>
      <c r="H796">
        <v>-1</v>
      </c>
      <c r="I796">
        <v>1.0093749999999999</v>
      </c>
      <c r="J796" t="s">
        <v>275</v>
      </c>
      <c r="K796">
        <v>2020</v>
      </c>
    </row>
    <row r="797" spans="1:11" x14ac:dyDescent="0.25">
      <c r="A797" s="1">
        <v>44131</v>
      </c>
      <c r="B797">
        <v>20</v>
      </c>
      <c r="C797">
        <v>20</v>
      </c>
      <c r="D797">
        <v>968</v>
      </c>
      <c r="E797">
        <v>960</v>
      </c>
      <c r="F797">
        <v>7665</v>
      </c>
      <c r="G797">
        <v>0</v>
      </c>
      <c r="H797">
        <v>0</v>
      </c>
      <c r="I797">
        <v>1.00833333333333</v>
      </c>
      <c r="J797" t="s">
        <v>275</v>
      </c>
      <c r="K797">
        <v>2020</v>
      </c>
    </row>
    <row r="798" spans="1:11" x14ac:dyDescent="0.25">
      <c r="A798" s="1">
        <v>44130</v>
      </c>
      <c r="B798">
        <v>66</v>
      </c>
      <c r="C798">
        <v>63</v>
      </c>
      <c r="D798">
        <v>968</v>
      </c>
      <c r="E798">
        <v>960</v>
      </c>
      <c r="F798">
        <v>7665</v>
      </c>
      <c r="G798">
        <v>-3</v>
      </c>
      <c r="H798">
        <v>-1</v>
      </c>
      <c r="I798">
        <v>1.00833333333333</v>
      </c>
      <c r="J798" t="s">
        <v>275</v>
      </c>
      <c r="K798">
        <v>2020</v>
      </c>
    </row>
    <row r="799" spans="1:11" x14ac:dyDescent="0.25">
      <c r="A799" s="1">
        <v>44129</v>
      </c>
      <c r="B799">
        <v>43</v>
      </c>
      <c r="C799">
        <v>29</v>
      </c>
      <c r="D799">
        <v>965</v>
      </c>
      <c r="E799">
        <v>960</v>
      </c>
      <c r="F799">
        <v>7665</v>
      </c>
      <c r="G799">
        <v>-14</v>
      </c>
      <c r="H799">
        <v>-1</v>
      </c>
      <c r="I799">
        <v>1.0052083333333299</v>
      </c>
      <c r="J799" t="s">
        <v>275</v>
      </c>
      <c r="K799">
        <v>2020</v>
      </c>
    </row>
    <row r="800" spans="1:11" x14ac:dyDescent="0.25">
      <c r="A800" s="1">
        <v>44128</v>
      </c>
      <c r="B800">
        <v>27</v>
      </c>
      <c r="C800">
        <v>18</v>
      </c>
      <c r="D800">
        <v>951</v>
      </c>
      <c r="E800">
        <v>960</v>
      </c>
      <c r="F800">
        <v>7665</v>
      </c>
      <c r="G800">
        <v>-9</v>
      </c>
      <c r="H800">
        <v>-1</v>
      </c>
      <c r="I800">
        <v>0.99062499999999998</v>
      </c>
      <c r="J800" t="s">
        <v>275</v>
      </c>
      <c r="K800">
        <v>2020</v>
      </c>
    </row>
    <row r="801" spans="1:11" x14ac:dyDescent="0.25">
      <c r="A801" s="1">
        <v>44127</v>
      </c>
      <c r="B801">
        <v>43</v>
      </c>
      <c r="C801">
        <v>80</v>
      </c>
      <c r="D801">
        <v>942</v>
      </c>
      <c r="E801">
        <v>960</v>
      </c>
      <c r="F801">
        <v>7665</v>
      </c>
      <c r="G801">
        <v>37</v>
      </c>
      <c r="H801">
        <v>1</v>
      </c>
      <c r="I801">
        <v>0.98124999999999996</v>
      </c>
      <c r="J801" t="s">
        <v>275</v>
      </c>
      <c r="K801">
        <v>2020</v>
      </c>
    </row>
    <row r="802" spans="1:11" x14ac:dyDescent="0.25">
      <c r="A802" s="1">
        <v>44126</v>
      </c>
      <c r="B802">
        <v>62</v>
      </c>
      <c r="C802">
        <v>58</v>
      </c>
      <c r="D802">
        <v>979</v>
      </c>
      <c r="E802">
        <v>960</v>
      </c>
      <c r="F802">
        <v>7665</v>
      </c>
      <c r="G802">
        <v>-4</v>
      </c>
      <c r="H802">
        <v>-1</v>
      </c>
      <c r="I802">
        <v>1.01979166666667</v>
      </c>
      <c r="J802" t="s">
        <v>275</v>
      </c>
      <c r="K802">
        <v>2020</v>
      </c>
    </row>
    <row r="803" spans="1:11" x14ac:dyDescent="0.25">
      <c r="A803" s="1">
        <v>44125</v>
      </c>
      <c r="B803">
        <v>38</v>
      </c>
      <c r="C803">
        <v>34</v>
      </c>
      <c r="D803">
        <v>975</v>
      </c>
      <c r="E803">
        <v>960</v>
      </c>
      <c r="F803">
        <v>7665</v>
      </c>
      <c r="G803">
        <v>-4</v>
      </c>
      <c r="H803">
        <v>-1</v>
      </c>
      <c r="I803">
        <v>1.015625</v>
      </c>
      <c r="J803" t="s">
        <v>275</v>
      </c>
      <c r="K803">
        <v>2020</v>
      </c>
    </row>
    <row r="804" spans="1:11" x14ac:dyDescent="0.25">
      <c r="A804" s="1">
        <v>44124</v>
      </c>
      <c r="B804">
        <v>50</v>
      </c>
      <c r="C804">
        <v>48</v>
      </c>
      <c r="D804">
        <v>971</v>
      </c>
      <c r="E804">
        <v>960</v>
      </c>
      <c r="F804">
        <v>7665</v>
      </c>
      <c r="G804">
        <v>-2</v>
      </c>
      <c r="H804">
        <v>-1</v>
      </c>
      <c r="I804">
        <v>1.01145833333333</v>
      </c>
      <c r="J804" t="s">
        <v>275</v>
      </c>
      <c r="K804">
        <v>2020</v>
      </c>
    </row>
    <row r="805" spans="1:11" x14ac:dyDescent="0.25">
      <c r="A805" s="1">
        <v>44123</v>
      </c>
      <c r="B805">
        <v>61</v>
      </c>
      <c r="C805">
        <v>61</v>
      </c>
      <c r="D805">
        <v>969</v>
      </c>
      <c r="E805">
        <v>960</v>
      </c>
      <c r="F805">
        <v>7665</v>
      </c>
      <c r="G805">
        <v>0</v>
      </c>
      <c r="H805">
        <v>0</v>
      </c>
      <c r="I805">
        <v>1.0093749999999999</v>
      </c>
      <c r="J805" t="s">
        <v>275</v>
      </c>
      <c r="K805">
        <v>2020</v>
      </c>
    </row>
    <row r="806" spans="1:11" x14ac:dyDescent="0.25">
      <c r="A806" s="1">
        <v>44122</v>
      </c>
      <c r="B806">
        <v>20</v>
      </c>
      <c r="C806">
        <v>13</v>
      </c>
      <c r="D806">
        <v>969</v>
      </c>
      <c r="E806">
        <v>960</v>
      </c>
      <c r="F806">
        <v>7665</v>
      </c>
      <c r="G806">
        <v>-7</v>
      </c>
      <c r="H806">
        <v>-1</v>
      </c>
      <c r="I806">
        <v>1.0093749999999999</v>
      </c>
      <c r="J806" t="s">
        <v>275</v>
      </c>
      <c r="K806">
        <v>2020</v>
      </c>
    </row>
    <row r="807" spans="1:11" x14ac:dyDescent="0.25">
      <c r="A807" s="1">
        <v>44121</v>
      </c>
      <c r="B807">
        <v>21</v>
      </c>
      <c r="C807">
        <v>14</v>
      </c>
      <c r="D807">
        <v>962</v>
      </c>
      <c r="E807">
        <v>960</v>
      </c>
      <c r="F807">
        <v>7665</v>
      </c>
      <c r="G807">
        <v>-7</v>
      </c>
      <c r="H807">
        <v>-1</v>
      </c>
      <c r="I807">
        <v>1.0020833333333301</v>
      </c>
      <c r="J807" t="s">
        <v>275</v>
      </c>
      <c r="K807">
        <v>2020</v>
      </c>
    </row>
    <row r="808" spans="1:11" x14ac:dyDescent="0.25">
      <c r="A808" s="1">
        <v>44120</v>
      </c>
      <c r="B808">
        <v>54</v>
      </c>
      <c r="C808">
        <v>108</v>
      </c>
      <c r="D808">
        <v>955</v>
      </c>
      <c r="E808">
        <v>960</v>
      </c>
      <c r="F808">
        <v>7665</v>
      </c>
      <c r="G808">
        <v>54</v>
      </c>
      <c r="H808">
        <v>1</v>
      </c>
      <c r="I808">
        <v>0.99479166666666596</v>
      </c>
      <c r="J808" t="s">
        <v>275</v>
      </c>
      <c r="K808">
        <v>2020</v>
      </c>
    </row>
    <row r="809" spans="1:11" x14ac:dyDescent="0.25">
      <c r="A809" s="1">
        <v>44119</v>
      </c>
      <c r="B809">
        <v>36</v>
      </c>
      <c r="C809">
        <v>31</v>
      </c>
      <c r="D809">
        <v>1009</v>
      </c>
      <c r="E809">
        <v>960</v>
      </c>
      <c r="F809">
        <v>7665</v>
      </c>
      <c r="G809">
        <v>-5</v>
      </c>
      <c r="H809">
        <v>-1</v>
      </c>
      <c r="I809">
        <v>1.05104166666667</v>
      </c>
      <c r="J809" t="s">
        <v>275</v>
      </c>
      <c r="K809">
        <v>2020</v>
      </c>
    </row>
    <row r="810" spans="1:11" x14ac:dyDescent="0.25">
      <c r="A810" s="1">
        <v>44118</v>
      </c>
      <c r="B810">
        <v>40</v>
      </c>
      <c r="C810">
        <v>33</v>
      </c>
      <c r="D810">
        <v>1004</v>
      </c>
      <c r="E810">
        <v>960</v>
      </c>
      <c r="F810">
        <v>7665</v>
      </c>
      <c r="G810">
        <v>-7</v>
      </c>
      <c r="H810">
        <v>-1</v>
      </c>
      <c r="I810">
        <v>1.0458333333333301</v>
      </c>
      <c r="J810" t="s">
        <v>275</v>
      </c>
      <c r="K810">
        <v>2020</v>
      </c>
    </row>
    <row r="811" spans="1:11" x14ac:dyDescent="0.25">
      <c r="A811" s="1">
        <v>44117</v>
      </c>
      <c r="B811">
        <v>39</v>
      </c>
      <c r="C811">
        <v>39</v>
      </c>
      <c r="D811">
        <v>997</v>
      </c>
      <c r="E811">
        <v>960</v>
      </c>
      <c r="F811">
        <v>7665</v>
      </c>
      <c r="G811">
        <v>0</v>
      </c>
      <c r="H811">
        <v>0</v>
      </c>
      <c r="I811">
        <v>1.03854166666667</v>
      </c>
      <c r="J811" t="s">
        <v>275</v>
      </c>
      <c r="K811">
        <v>2020</v>
      </c>
    </row>
    <row r="812" spans="1:11" x14ac:dyDescent="0.25">
      <c r="A812" s="1">
        <v>44116</v>
      </c>
      <c r="B812">
        <v>48</v>
      </c>
      <c r="C812">
        <v>43</v>
      </c>
      <c r="D812">
        <v>997</v>
      </c>
      <c r="E812">
        <v>960</v>
      </c>
      <c r="F812">
        <v>7665</v>
      </c>
      <c r="G812">
        <v>-5</v>
      </c>
      <c r="H812">
        <v>-1</v>
      </c>
      <c r="I812">
        <v>1.03854166666667</v>
      </c>
      <c r="J812" t="s">
        <v>275</v>
      </c>
      <c r="K812">
        <v>2020</v>
      </c>
    </row>
    <row r="813" spans="1:11" x14ac:dyDescent="0.25">
      <c r="A813" s="1">
        <v>44115</v>
      </c>
      <c r="B813">
        <v>26</v>
      </c>
      <c r="C813">
        <v>19</v>
      </c>
      <c r="D813">
        <v>992</v>
      </c>
      <c r="E813">
        <v>960</v>
      </c>
      <c r="F813">
        <v>7665</v>
      </c>
      <c r="G813">
        <v>-7</v>
      </c>
      <c r="H813">
        <v>-1</v>
      </c>
      <c r="I813">
        <v>1.0333333333333301</v>
      </c>
      <c r="J813" t="s">
        <v>275</v>
      </c>
      <c r="K813">
        <v>2020</v>
      </c>
    </row>
    <row r="814" spans="1:11" x14ac:dyDescent="0.25">
      <c r="A814" s="1">
        <v>44114</v>
      </c>
      <c r="B814">
        <v>27</v>
      </c>
      <c r="C814">
        <v>18</v>
      </c>
      <c r="D814">
        <v>985</v>
      </c>
      <c r="E814">
        <v>960</v>
      </c>
      <c r="F814">
        <v>7665</v>
      </c>
      <c r="G814">
        <v>-9</v>
      </c>
      <c r="H814">
        <v>-1</v>
      </c>
      <c r="I814">
        <v>1.0260416666666701</v>
      </c>
      <c r="J814" t="s">
        <v>275</v>
      </c>
      <c r="K814">
        <v>2020</v>
      </c>
    </row>
    <row r="815" spans="1:11" x14ac:dyDescent="0.25">
      <c r="A815" s="1">
        <v>44113</v>
      </c>
      <c r="B815">
        <v>37</v>
      </c>
      <c r="C815">
        <v>61</v>
      </c>
      <c r="D815">
        <v>976</v>
      </c>
      <c r="E815">
        <v>960</v>
      </c>
      <c r="F815">
        <v>7665</v>
      </c>
      <c r="G815">
        <v>24</v>
      </c>
      <c r="H815">
        <v>1</v>
      </c>
      <c r="I815">
        <v>1.0166666666666699</v>
      </c>
      <c r="J815" t="s">
        <v>275</v>
      </c>
      <c r="K815">
        <v>2020</v>
      </c>
    </row>
    <row r="816" spans="1:11" x14ac:dyDescent="0.25">
      <c r="A816" s="1">
        <v>44112</v>
      </c>
      <c r="B816">
        <v>33</v>
      </c>
      <c r="C816">
        <v>32</v>
      </c>
      <c r="D816">
        <v>1000</v>
      </c>
      <c r="E816">
        <v>960</v>
      </c>
      <c r="F816">
        <v>7665</v>
      </c>
      <c r="G816">
        <v>-1</v>
      </c>
      <c r="H816">
        <v>-1</v>
      </c>
      <c r="I816">
        <v>1.0416666666666701</v>
      </c>
      <c r="J816" t="s">
        <v>275</v>
      </c>
      <c r="K816">
        <v>2020</v>
      </c>
    </row>
    <row r="817" spans="1:11" x14ac:dyDescent="0.25">
      <c r="A817" s="1">
        <v>44111</v>
      </c>
      <c r="B817">
        <v>15</v>
      </c>
      <c r="C817">
        <v>14</v>
      </c>
      <c r="D817">
        <v>999</v>
      </c>
      <c r="E817">
        <v>960</v>
      </c>
      <c r="F817">
        <v>7665</v>
      </c>
      <c r="G817">
        <v>-1</v>
      </c>
      <c r="H817">
        <v>-1</v>
      </c>
      <c r="I817">
        <v>1.0406249999999999</v>
      </c>
      <c r="J817" t="s">
        <v>275</v>
      </c>
      <c r="K817">
        <v>2020</v>
      </c>
    </row>
    <row r="818" spans="1:11" x14ac:dyDescent="0.25">
      <c r="A818" s="1">
        <v>44110</v>
      </c>
      <c r="B818">
        <v>25</v>
      </c>
      <c r="C818">
        <v>21</v>
      </c>
      <c r="D818">
        <v>998</v>
      </c>
      <c r="E818">
        <v>960</v>
      </c>
      <c r="F818">
        <v>7665</v>
      </c>
      <c r="G818">
        <v>-4</v>
      </c>
      <c r="H818">
        <v>-1</v>
      </c>
      <c r="I818">
        <v>1.03958333333333</v>
      </c>
      <c r="J818" t="s">
        <v>275</v>
      </c>
      <c r="K818">
        <v>2020</v>
      </c>
    </row>
    <row r="819" spans="1:11" x14ac:dyDescent="0.25">
      <c r="A819" s="1">
        <v>44109</v>
      </c>
      <c r="B819">
        <v>67</v>
      </c>
      <c r="C819">
        <v>65</v>
      </c>
      <c r="D819">
        <v>994</v>
      </c>
      <c r="E819">
        <v>960</v>
      </c>
      <c r="F819">
        <v>7665</v>
      </c>
      <c r="G819">
        <v>-2</v>
      </c>
      <c r="H819">
        <v>-1</v>
      </c>
      <c r="I819">
        <v>1.03541666666667</v>
      </c>
      <c r="J819" t="s">
        <v>275</v>
      </c>
      <c r="K819">
        <v>2020</v>
      </c>
    </row>
    <row r="820" spans="1:11" x14ac:dyDescent="0.25">
      <c r="A820" s="1">
        <v>44108</v>
      </c>
      <c r="B820">
        <v>30</v>
      </c>
      <c r="C820">
        <v>20</v>
      </c>
      <c r="D820">
        <v>992</v>
      </c>
      <c r="E820">
        <v>960</v>
      </c>
      <c r="F820">
        <v>7665</v>
      </c>
      <c r="G820">
        <v>-10</v>
      </c>
      <c r="H820">
        <v>-1</v>
      </c>
      <c r="I820">
        <v>1.0333333333333301</v>
      </c>
      <c r="J820" t="s">
        <v>275</v>
      </c>
      <c r="K820">
        <v>2020</v>
      </c>
    </row>
    <row r="821" spans="1:11" x14ac:dyDescent="0.25">
      <c r="A821" s="1">
        <v>44107</v>
      </c>
      <c r="B821">
        <v>23</v>
      </c>
      <c r="C821">
        <v>16</v>
      </c>
      <c r="D821">
        <v>982</v>
      </c>
      <c r="E821">
        <v>960</v>
      </c>
      <c r="F821">
        <v>7665</v>
      </c>
      <c r="G821">
        <v>-7</v>
      </c>
      <c r="H821">
        <v>-1</v>
      </c>
      <c r="I821">
        <v>1.02291666666667</v>
      </c>
      <c r="J821" t="s">
        <v>275</v>
      </c>
      <c r="K821">
        <v>2020</v>
      </c>
    </row>
    <row r="822" spans="1:11" x14ac:dyDescent="0.25">
      <c r="A822" s="1">
        <v>44106</v>
      </c>
      <c r="B822">
        <v>39</v>
      </c>
      <c r="C822">
        <v>65</v>
      </c>
      <c r="D822">
        <v>975</v>
      </c>
      <c r="E822">
        <v>960</v>
      </c>
      <c r="F822">
        <v>7665</v>
      </c>
      <c r="G822">
        <v>26</v>
      </c>
      <c r="H822">
        <v>1</v>
      </c>
      <c r="I822">
        <v>1.015625</v>
      </c>
      <c r="J822" t="s">
        <v>275</v>
      </c>
      <c r="K822">
        <v>2020</v>
      </c>
    </row>
    <row r="823" spans="1:11" x14ac:dyDescent="0.25">
      <c r="A823" s="1">
        <v>44105</v>
      </c>
      <c r="B823">
        <v>15</v>
      </c>
      <c r="C823">
        <v>14</v>
      </c>
      <c r="D823">
        <v>1001</v>
      </c>
      <c r="E823">
        <v>960</v>
      </c>
      <c r="F823">
        <v>7665</v>
      </c>
      <c r="G823">
        <v>-1</v>
      </c>
      <c r="H823">
        <v>-1</v>
      </c>
      <c r="I823">
        <v>1.04270833333333</v>
      </c>
      <c r="J823" t="s">
        <v>275</v>
      </c>
      <c r="K823">
        <v>2020</v>
      </c>
    </row>
    <row r="824" spans="1:11" x14ac:dyDescent="0.25">
      <c r="A824" s="1">
        <v>44104</v>
      </c>
      <c r="B824">
        <v>28</v>
      </c>
      <c r="C824">
        <v>27</v>
      </c>
      <c r="D824">
        <v>1000</v>
      </c>
      <c r="E824">
        <v>960</v>
      </c>
      <c r="F824">
        <v>7665</v>
      </c>
      <c r="G824">
        <v>-1</v>
      </c>
      <c r="H824">
        <v>-1</v>
      </c>
      <c r="I824">
        <v>1.0416666666666701</v>
      </c>
      <c r="J824" t="s">
        <v>276</v>
      </c>
      <c r="K824">
        <v>2020</v>
      </c>
    </row>
    <row r="825" spans="1:11" x14ac:dyDescent="0.25">
      <c r="A825" s="1">
        <v>44103</v>
      </c>
      <c r="B825">
        <v>53</v>
      </c>
      <c r="C825">
        <v>46</v>
      </c>
      <c r="D825">
        <v>999</v>
      </c>
      <c r="E825">
        <v>960</v>
      </c>
      <c r="F825">
        <v>7665</v>
      </c>
      <c r="G825">
        <v>-7</v>
      </c>
      <c r="H825">
        <v>-1</v>
      </c>
      <c r="I825">
        <v>1.0406249999999999</v>
      </c>
      <c r="J825" t="s">
        <v>276</v>
      </c>
      <c r="K825">
        <v>2020</v>
      </c>
    </row>
    <row r="826" spans="1:11" x14ac:dyDescent="0.25">
      <c r="A826" s="1">
        <v>44102</v>
      </c>
      <c r="B826">
        <v>85</v>
      </c>
      <c r="C826">
        <v>69</v>
      </c>
      <c r="D826">
        <v>992</v>
      </c>
      <c r="E826">
        <v>960</v>
      </c>
      <c r="F826">
        <v>7665</v>
      </c>
      <c r="G826">
        <v>-16</v>
      </c>
      <c r="H826">
        <v>-1</v>
      </c>
      <c r="I826">
        <v>1.0333333333333301</v>
      </c>
      <c r="J826" t="s">
        <v>276</v>
      </c>
      <c r="K826">
        <v>2020</v>
      </c>
    </row>
    <row r="827" spans="1:11" x14ac:dyDescent="0.25">
      <c r="A827" s="1">
        <v>44101</v>
      </c>
      <c r="B827">
        <v>13</v>
      </c>
      <c r="C827">
        <v>9</v>
      </c>
      <c r="D827">
        <v>976</v>
      </c>
      <c r="E827">
        <v>960</v>
      </c>
      <c r="F827">
        <v>7665</v>
      </c>
      <c r="G827">
        <v>-4</v>
      </c>
      <c r="H827">
        <v>-1</v>
      </c>
      <c r="I827">
        <v>1.0166666666666699</v>
      </c>
      <c r="J827" t="s">
        <v>276</v>
      </c>
      <c r="K827">
        <v>2020</v>
      </c>
    </row>
    <row r="828" spans="1:11" x14ac:dyDescent="0.25">
      <c r="A828" s="1">
        <v>44100</v>
      </c>
      <c r="B828">
        <v>48</v>
      </c>
      <c r="C828">
        <v>33</v>
      </c>
      <c r="D828">
        <v>972</v>
      </c>
      <c r="E828">
        <v>960</v>
      </c>
      <c r="F828">
        <v>7665</v>
      </c>
      <c r="G828">
        <v>-15</v>
      </c>
      <c r="H828">
        <v>-1</v>
      </c>
      <c r="I828">
        <v>1.0125</v>
      </c>
      <c r="J828" t="s">
        <v>276</v>
      </c>
      <c r="K828">
        <v>2020</v>
      </c>
    </row>
    <row r="829" spans="1:11" x14ac:dyDescent="0.25">
      <c r="A829" s="1">
        <v>44099</v>
      </c>
      <c r="B829">
        <v>36</v>
      </c>
      <c r="C829">
        <v>67</v>
      </c>
      <c r="D829">
        <v>957</v>
      </c>
      <c r="E829">
        <v>960</v>
      </c>
      <c r="F829">
        <v>7665</v>
      </c>
      <c r="G829">
        <v>31</v>
      </c>
      <c r="H829">
        <v>1</v>
      </c>
      <c r="I829">
        <v>0.99687499999999996</v>
      </c>
      <c r="J829" t="s">
        <v>276</v>
      </c>
      <c r="K829">
        <v>2020</v>
      </c>
    </row>
    <row r="830" spans="1:11" x14ac:dyDescent="0.25">
      <c r="A830" s="1">
        <v>44098</v>
      </c>
      <c r="B830">
        <v>39</v>
      </c>
      <c r="C830">
        <v>34</v>
      </c>
      <c r="D830">
        <v>988</v>
      </c>
      <c r="E830">
        <v>960</v>
      </c>
      <c r="F830">
        <v>7665</v>
      </c>
      <c r="G830">
        <v>-5</v>
      </c>
      <c r="H830">
        <v>-1</v>
      </c>
      <c r="I830">
        <v>1.0291666666666699</v>
      </c>
      <c r="J830" t="s">
        <v>276</v>
      </c>
      <c r="K830">
        <v>2020</v>
      </c>
    </row>
    <row r="831" spans="1:11" x14ac:dyDescent="0.25">
      <c r="A831" s="1">
        <v>44097</v>
      </c>
      <c r="B831">
        <v>49</v>
      </c>
      <c r="C831">
        <v>44</v>
      </c>
      <c r="D831">
        <v>983</v>
      </c>
      <c r="E831">
        <v>960</v>
      </c>
      <c r="F831">
        <v>7665</v>
      </c>
      <c r="G831">
        <v>-5</v>
      </c>
      <c r="H831">
        <v>-1</v>
      </c>
      <c r="I831">
        <v>1.02395833333333</v>
      </c>
      <c r="J831" t="s">
        <v>276</v>
      </c>
      <c r="K831">
        <v>2020</v>
      </c>
    </row>
    <row r="832" spans="1:11" x14ac:dyDescent="0.25">
      <c r="A832" s="1">
        <v>44096</v>
      </c>
      <c r="B832">
        <v>64</v>
      </c>
      <c r="C832">
        <v>59</v>
      </c>
      <c r="D832">
        <v>978</v>
      </c>
      <c r="E832">
        <v>960</v>
      </c>
      <c r="F832">
        <v>7665</v>
      </c>
      <c r="G832">
        <v>-5</v>
      </c>
      <c r="H832">
        <v>-1</v>
      </c>
      <c r="I832">
        <v>1.01875</v>
      </c>
      <c r="J832" t="s">
        <v>276</v>
      </c>
      <c r="K832">
        <v>2020</v>
      </c>
    </row>
    <row r="833" spans="1:11" x14ac:dyDescent="0.25">
      <c r="A833" s="1">
        <v>44095</v>
      </c>
      <c r="B833">
        <v>97</v>
      </c>
      <c r="C833">
        <v>97</v>
      </c>
      <c r="D833">
        <v>973</v>
      </c>
      <c r="E833">
        <v>960</v>
      </c>
      <c r="F833">
        <v>7665</v>
      </c>
      <c r="G833">
        <v>0</v>
      </c>
      <c r="H833">
        <v>0</v>
      </c>
      <c r="I833">
        <v>1.0135416666666699</v>
      </c>
      <c r="J833" t="s">
        <v>276</v>
      </c>
      <c r="K833">
        <v>2020</v>
      </c>
    </row>
    <row r="834" spans="1:11" x14ac:dyDescent="0.25">
      <c r="A834" s="1">
        <v>44094</v>
      </c>
      <c r="B834">
        <v>21</v>
      </c>
      <c r="C834">
        <v>14</v>
      </c>
      <c r="D834">
        <v>973</v>
      </c>
      <c r="E834">
        <v>960</v>
      </c>
      <c r="F834">
        <v>7665</v>
      </c>
      <c r="G834">
        <v>-7</v>
      </c>
      <c r="H834">
        <v>-1</v>
      </c>
      <c r="I834">
        <v>1.0135416666666699</v>
      </c>
      <c r="J834" t="s">
        <v>276</v>
      </c>
      <c r="K834">
        <v>2020</v>
      </c>
    </row>
    <row r="835" spans="1:11" x14ac:dyDescent="0.25">
      <c r="A835" s="1">
        <v>44093</v>
      </c>
      <c r="B835">
        <v>46</v>
      </c>
      <c r="C835">
        <v>30</v>
      </c>
      <c r="D835">
        <v>966</v>
      </c>
      <c r="E835">
        <v>960</v>
      </c>
      <c r="F835">
        <v>7665</v>
      </c>
      <c r="G835">
        <v>-16</v>
      </c>
      <c r="H835">
        <v>-1</v>
      </c>
      <c r="I835">
        <v>1.0062500000000001</v>
      </c>
      <c r="J835" t="s">
        <v>276</v>
      </c>
      <c r="K835">
        <v>2020</v>
      </c>
    </row>
    <row r="836" spans="1:11" x14ac:dyDescent="0.25">
      <c r="A836" s="1">
        <v>44092</v>
      </c>
      <c r="B836">
        <v>37</v>
      </c>
      <c r="C836">
        <v>62</v>
      </c>
      <c r="D836">
        <v>950</v>
      </c>
      <c r="E836">
        <v>960</v>
      </c>
      <c r="F836">
        <v>7665</v>
      </c>
      <c r="G836">
        <v>25</v>
      </c>
      <c r="H836">
        <v>1</v>
      </c>
      <c r="I836">
        <v>0.98958333333333404</v>
      </c>
      <c r="J836" t="s">
        <v>276</v>
      </c>
      <c r="K836">
        <v>2020</v>
      </c>
    </row>
    <row r="837" spans="1:11" x14ac:dyDescent="0.25">
      <c r="A837" s="1">
        <v>44091</v>
      </c>
      <c r="B837">
        <v>21</v>
      </c>
      <c r="C837">
        <v>19</v>
      </c>
      <c r="D837">
        <v>975</v>
      </c>
      <c r="E837">
        <v>960</v>
      </c>
      <c r="F837">
        <v>7665</v>
      </c>
      <c r="G837">
        <v>-2</v>
      </c>
      <c r="H837">
        <v>-1</v>
      </c>
      <c r="I837">
        <v>1.015625</v>
      </c>
      <c r="J837" t="s">
        <v>276</v>
      </c>
      <c r="K837">
        <v>2020</v>
      </c>
    </row>
    <row r="838" spans="1:11" x14ac:dyDescent="0.25">
      <c r="A838" s="1">
        <v>44090</v>
      </c>
      <c r="B838">
        <v>54</v>
      </c>
      <c r="C838">
        <v>48</v>
      </c>
      <c r="D838">
        <v>973</v>
      </c>
      <c r="E838">
        <v>960</v>
      </c>
      <c r="F838">
        <v>7665</v>
      </c>
      <c r="G838">
        <v>-6</v>
      </c>
      <c r="H838">
        <v>-1</v>
      </c>
      <c r="I838">
        <v>1.0135416666666699</v>
      </c>
      <c r="J838" t="s">
        <v>276</v>
      </c>
      <c r="K838">
        <v>2020</v>
      </c>
    </row>
    <row r="839" spans="1:11" x14ac:dyDescent="0.25">
      <c r="A839" s="1">
        <v>44089</v>
      </c>
      <c r="B839">
        <v>40</v>
      </c>
      <c r="C839">
        <v>35</v>
      </c>
      <c r="D839">
        <v>967</v>
      </c>
      <c r="E839">
        <v>960</v>
      </c>
      <c r="F839">
        <v>7665</v>
      </c>
      <c r="G839">
        <v>-5</v>
      </c>
      <c r="H839">
        <v>-1</v>
      </c>
      <c r="I839">
        <v>1.00729166666667</v>
      </c>
      <c r="J839" t="s">
        <v>276</v>
      </c>
      <c r="K839">
        <v>2020</v>
      </c>
    </row>
    <row r="840" spans="1:11" x14ac:dyDescent="0.25">
      <c r="A840" s="1">
        <v>44088</v>
      </c>
      <c r="B840">
        <v>48</v>
      </c>
      <c r="C840">
        <v>44</v>
      </c>
      <c r="D840">
        <v>962</v>
      </c>
      <c r="E840">
        <v>960</v>
      </c>
      <c r="F840">
        <v>7665</v>
      </c>
      <c r="G840">
        <v>-4</v>
      </c>
      <c r="H840">
        <v>-1</v>
      </c>
      <c r="I840">
        <v>1.0020833333333301</v>
      </c>
      <c r="J840" t="s">
        <v>276</v>
      </c>
      <c r="K840">
        <v>2020</v>
      </c>
    </row>
    <row r="841" spans="1:11" x14ac:dyDescent="0.25">
      <c r="A841" s="1">
        <v>44087</v>
      </c>
      <c r="B841">
        <v>45</v>
      </c>
      <c r="C841">
        <v>28</v>
      </c>
      <c r="D841">
        <v>958</v>
      </c>
      <c r="E841">
        <v>960</v>
      </c>
      <c r="F841">
        <v>7665</v>
      </c>
      <c r="G841">
        <v>-17</v>
      </c>
      <c r="H841">
        <v>-1</v>
      </c>
      <c r="I841">
        <v>0.99791666666666701</v>
      </c>
      <c r="J841" t="s">
        <v>276</v>
      </c>
      <c r="K841">
        <v>2020</v>
      </c>
    </row>
    <row r="842" spans="1:11" x14ac:dyDescent="0.25">
      <c r="A842" s="1">
        <v>44086</v>
      </c>
      <c r="B842">
        <v>21</v>
      </c>
      <c r="C842">
        <v>15</v>
      </c>
      <c r="D842">
        <v>941</v>
      </c>
      <c r="E842">
        <v>960</v>
      </c>
      <c r="F842">
        <v>7665</v>
      </c>
      <c r="G842">
        <v>-6</v>
      </c>
      <c r="H842">
        <v>-1</v>
      </c>
      <c r="I842">
        <v>0.98020833333333302</v>
      </c>
      <c r="J842" t="s">
        <v>276</v>
      </c>
      <c r="K842">
        <v>2020</v>
      </c>
    </row>
    <row r="843" spans="1:11" x14ac:dyDescent="0.25">
      <c r="A843" s="1">
        <v>44085</v>
      </c>
      <c r="B843">
        <v>34</v>
      </c>
      <c r="C843">
        <v>61</v>
      </c>
      <c r="D843">
        <v>935</v>
      </c>
      <c r="E843">
        <v>960</v>
      </c>
      <c r="F843">
        <v>7665</v>
      </c>
      <c r="G843">
        <v>27</v>
      </c>
      <c r="H843">
        <v>1</v>
      </c>
      <c r="I843">
        <v>0.97395833333333404</v>
      </c>
      <c r="J843" t="s">
        <v>276</v>
      </c>
      <c r="K843">
        <v>2020</v>
      </c>
    </row>
    <row r="844" spans="1:11" x14ac:dyDescent="0.25">
      <c r="A844" s="1">
        <v>44084</v>
      </c>
      <c r="B844">
        <v>15</v>
      </c>
      <c r="C844">
        <v>14</v>
      </c>
      <c r="D844">
        <v>962</v>
      </c>
      <c r="E844">
        <v>960</v>
      </c>
      <c r="F844">
        <v>7665</v>
      </c>
      <c r="G844">
        <v>-1</v>
      </c>
      <c r="H844">
        <v>-1</v>
      </c>
      <c r="I844">
        <v>1.0020833333333301</v>
      </c>
      <c r="J844" t="s">
        <v>276</v>
      </c>
      <c r="K844">
        <v>2020</v>
      </c>
    </row>
    <row r="845" spans="1:11" x14ac:dyDescent="0.25">
      <c r="A845" s="1">
        <v>44083</v>
      </c>
      <c r="B845">
        <v>21</v>
      </c>
      <c r="C845">
        <v>20</v>
      </c>
      <c r="D845">
        <v>961</v>
      </c>
      <c r="E845">
        <v>960</v>
      </c>
      <c r="F845">
        <v>7665</v>
      </c>
      <c r="G845">
        <v>-1</v>
      </c>
      <c r="H845">
        <v>-1</v>
      </c>
      <c r="I845">
        <v>1.0010416666666699</v>
      </c>
      <c r="J845" t="s">
        <v>276</v>
      </c>
      <c r="K845">
        <v>2020</v>
      </c>
    </row>
    <row r="846" spans="1:11" x14ac:dyDescent="0.25">
      <c r="A846" s="1">
        <v>44082</v>
      </c>
      <c r="B846">
        <v>46</v>
      </c>
      <c r="C846">
        <v>41</v>
      </c>
      <c r="D846">
        <v>960</v>
      </c>
      <c r="E846">
        <v>960</v>
      </c>
      <c r="F846">
        <v>7665</v>
      </c>
      <c r="G846">
        <v>-5</v>
      </c>
      <c r="H846">
        <v>-1</v>
      </c>
      <c r="I846">
        <v>1</v>
      </c>
      <c r="J846" t="s">
        <v>276</v>
      </c>
      <c r="K846">
        <v>2020</v>
      </c>
    </row>
    <row r="847" spans="1:11" x14ac:dyDescent="0.25">
      <c r="A847" s="1">
        <v>44081</v>
      </c>
      <c r="B847">
        <v>31</v>
      </c>
      <c r="C847">
        <v>26</v>
      </c>
      <c r="D847">
        <v>955</v>
      </c>
      <c r="E847">
        <v>960</v>
      </c>
      <c r="F847">
        <v>7665</v>
      </c>
      <c r="G847">
        <v>-5</v>
      </c>
      <c r="H847">
        <v>-1</v>
      </c>
      <c r="I847">
        <v>0.99479166666666596</v>
      </c>
      <c r="J847" t="s">
        <v>276</v>
      </c>
      <c r="K847">
        <v>2020</v>
      </c>
    </row>
    <row r="848" spans="1:11" x14ac:dyDescent="0.25">
      <c r="A848" s="1">
        <v>44080</v>
      </c>
      <c r="B848">
        <v>33</v>
      </c>
      <c r="C848">
        <v>25</v>
      </c>
      <c r="D848">
        <v>950</v>
      </c>
      <c r="E848">
        <v>960</v>
      </c>
      <c r="F848">
        <v>7665</v>
      </c>
      <c r="G848">
        <v>-8</v>
      </c>
      <c r="H848">
        <v>-1</v>
      </c>
      <c r="I848">
        <v>0.98958333333333404</v>
      </c>
      <c r="J848" t="s">
        <v>276</v>
      </c>
      <c r="K848">
        <v>2020</v>
      </c>
    </row>
    <row r="849" spans="1:11" x14ac:dyDescent="0.25">
      <c r="A849" s="1">
        <v>44079</v>
      </c>
      <c r="B849">
        <v>39</v>
      </c>
      <c r="C849">
        <v>27</v>
      </c>
      <c r="D849">
        <v>942</v>
      </c>
      <c r="E849">
        <v>960</v>
      </c>
      <c r="F849">
        <v>7665</v>
      </c>
      <c r="G849">
        <v>-12</v>
      </c>
      <c r="H849">
        <v>-1</v>
      </c>
      <c r="I849">
        <v>0.98124999999999996</v>
      </c>
      <c r="J849" t="s">
        <v>276</v>
      </c>
      <c r="K849">
        <v>2020</v>
      </c>
    </row>
    <row r="850" spans="1:11" x14ac:dyDescent="0.25">
      <c r="A850" s="1">
        <v>44078</v>
      </c>
      <c r="B850">
        <v>16</v>
      </c>
      <c r="C850">
        <v>32</v>
      </c>
      <c r="D850">
        <v>930</v>
      </c>
      <c r="E850">
        <v>960</v>
      </c>
      <c r="F850">
        <v>7665</v>
      </c>
      <c r="G850">
        <v>16</v>
      </c>
      <c r="H850">
        <v>1</v>
      </c>
      <c r="I850">
        <v>0.96875</v>
      </c>
      <c r="J850" t="s">
        <v>276</v>
      </c>
      <c r="K850">
        <v>2020</v>
      </c>
    </row>
    <row r="851" spans="1:11" x14ac:dyDescent="0.25">
      <c r="A851" s="1">
        <v>44077</v>
      </c>
      <c r="B851">
        <v>15</v>
      </c>
      <c r="C851">
        <v>14</v>
      </c>
      <c r="D851">
        <v>946</v>
      </c>
      <c r="E851">
        <v>960</v>
      </c>
      <c r="F851">
        <v>7665</v>
      </c>
      <c r="G851">
        <v>-1</v>
      </c>
      <c r="H851">
        <v>-1</v>
      </c>
      <c r="I851">
        <v>0.98541666666666705</v>
      </c>
      <c r="J851" t="s">
        <v>276</v>
      </c>
      <c r="K851">
        <v>2020</v>
      </c>
    </row>
    <row r="852" spans="1:11" x14ac:dyDescent="0.25">
      <c r="A852" s="1">
        <v>44076</v>
      </c>
      <c r="B852">
        <v>44</v>
      </c>
      <c r="C852">
        <v>40</v>
      </c>
      <c r="D852">
        <v>945</v>
      </c>
      <c r="E852">
        <v>960</v>
      </c>
      <c r="F852">
        <v>7665</v>
      </c>
      <c r="G852">
        <v>-4</v>
      </c>
      <c r="H852">
        <v>-1</v>
      </c>
      <c r="I852">
        <v>0.984375</v>
      </c>
      <c r="J852" t="s">
        <v>276</v>
      </c>
      <c r="K852">
        <v>2020</v>
      </c>
    </row>
    <row r="853" spans="1:11" x14ac:dyDescent="0.25">
      <c r="A853" s="1">
        <v>44075</v>
      </c>
      <c r="B853">
        <v>61</v>
      </c>
      <c r="C853">
        <v>61</v>
      </c>
      <c r="D853">
        <v>941</v>
      </c>
      <c r="E853">
        <v>960</v>
      </c>
      <c r="F853">
        <v>7665</v>
      </c>
      <c r="G853">
        <v>0</v>
      </c>
      <c r="H853">
        <v>0</v>
      </c>
      <c r="I853">
        <v>0.98020833333333302</v>
      </c>
      <c r="J853" t="s">
        <v>276</v>
      </c>
      <c r="K853">
        <v>2020</v>
      </c>
    </row>
    <row r="854" spans="1:11" x14ac:dyDescent="0.25">
      <c r="A854" s="1">
        <v>44074</v>
      </c>
      <c r="B854">
        <v>33</v>
      </c>
      <c r="C854">
        <v>28</v>
      </c>
      <c r="D854">
        <v>941</v>
      </c>
      <c r="E854">
        <v>960</v>
      </c>
      <c r="F854">
        <v>7665</v>
      </c>
      <c r="G854">
        <v>-5</v>
      </c>
      <c r="H854">
        <v>-1</v>
      </c>
      <c r="I854">
        <v>0.98020833333333302</v>
      </c>
      <c r="J854" t="s">
        <v>277</v>
      </c>
      <c r="K854">
        <v>2020</v>
      </c>
    </row>
    <row r="855" spans="1:11" x14ac:dyDescent="0.25">
      <c r="A855" s="1">
        <v>44073</v>
      </c>
      <c r="B855">
        <v>21</v>
      </c>
      <c r="C855">
        <v>14</v>
      </c>
      <c r="D855">
        <v>936</v>
      </c>
      <c r="E855">
        <v>960</v>
      </c>
      <c r="F855">
        <v>7665</v>
      </c>
      <c r="G855">
        <v>-7</v>
      </c>
      <c r="H855">
        <v>-1</v>
      </c>
      <c r="I855">
        <v>0.97499999999999998</v>
      </c>
      <c r="J855" t="s">
        <v>277</v>
      </c>
      <c r="K855">
        <v>2020</v>
      </c>
    </row>
    <row r="856" spans="1:11" x14ac:dyDescent="0.25">
      <c r="A856" s="1">
        <v>44072</v>
      </c>
      <c r="B856">
        <v>17</v>
      </c>
      <c r="C856">
        <v>13</v>
      </c>
      <c r="D856">
        <v>929</v>
      </c>
      <c r="E856">
        <v>960</v>
      </c>
      <c r="F856">
        <v>7665</v>
      </c>
      <c r="G856">
        <v>-4</v>
      </c>
      <c r="H856">
        <v>-1</v>
      </c>
      <c r="I856">
        <v>0.96770833333333295</v>
      </c>
      <c r="J856" t="s">
        <v>277</v>
      </c>
      <c r="K856">
        <v>2020</v>
      </c>
    </row>
    <row r="857" spans="1:11" x14ac:dyDescent="0.25">
      <c r="A857" s="1">
        <v>44071</v>
      </c>
      <c r="B857">
        <v>15</v>
      </c>
      <c r="C857">
        <v>27</v>
      </c>
      <c r="D857">
        <v>925</v>
      </c>
      <c r="E857">
        <v>960</v>
      </c>
      <c r="F857">
        <v>7665</v>
      </c>
      <c r="G857">
        <v>12</v>
      </c>
      <c r="H857">
        <v>1</v>
      </c>
      <c r="I857">
        <v>0.96354166666666596</v>
      </c>
      <c r="J857" t="s">
        <v>277</v>
      </c>
      <c r="K857">
        <v>2020</v>
      </c>
    </row>
    <row r="858" spans="1:11" x14ac:dyDescent="0.25">
      <c r="A858" s="1">
        <v>44070</v>
      </c>
      <c r="B858">
        <v>31</v>
      </c>
      <c r="C858">
        <v>27</v>
      </c>
      <c r="D858">
        <v>937</v>
      </c>
      <c r="E858">
        <v>960</v>
      </c>
      <c r="F858">
        <v>7665</v>
      </c>
      <c r="G858">
        <v>-4</v>
      </c>
      <c r="H858">
        <v>-1</v>
      </c>
      <c r="I858">
        <v>0.97604166666666703</v>
      </c>
      <c r="J858" t="s">
        <v>277</v>
      </c>
      <c r="K858">
        <v>2020</v>
      </c>
    </row>
    <row r="859" spans="1:11" x14ac:dyDescent="0.25">
      <c r="A859" s="1">
        <v>44069</v>
      </c>
      <c r="B859">
        <v>45</v>
      </c>
      <c r="C859">
        <v>42</v>
      </c>
      <c r="D859">
        <v>933</v>
      </c>
      <c r="E859">
        <v>960</v>
      </c>
      <c r="F859">
        <v>7665</v>
      </c>
      <c r="G859">
        <v>-3</v>
      </c>
      <c r="H859">
        <v>-1</v>
      </c>
      <c r="I859">
        <v>0.97187500000000004</v>
      </c>
      <c r="J859" t="s">
        <v>277</v>
      </c>
      <c r="K859">
        <v>2020</v>
      </c>
    </row>
    <row r="860" spans="1:11" x14ac:dyDescent="0.25">
      <c r="A860" s="1">
        <v>44068</v>
      </c>
      <c r="B860">
        <v>43</v>
      </c>
      <c r="C860">
        <v>38</v>
      </c>
      <c r="D860">
        <v>930</v>
      </c>
      <c r="E860">
        <v>960</v>
      </c>
      <c r="F860">
        <v>7665</v>
      </c>
      <c r="G860">
        <v>-5</v>
      </c>
      <c r="H860">
        <v>-1</v>
      </c>
      <c r="I860">
        <v>0.96875</v>
      </c>
      <c r="J860" t="s">
        <v>277</v>
      </c>
      <c r="K860">
        <v>2020</v>
      </c>
    </row>
    <row r="861" spans="1:11" x14ac:dyDescent="0.25">
      <c r="A861" s="1">
        <v>44067</v>
      </c>
      <c r="B861">
        <v>87</v>
      </c>
      <c r="C861">
        <v>85</v>
      </c>
      <c r="D861">
        <v>925</v>
      </c>
      <c r="E861">
        <v>960</v>
      </c>
      <c r="F861">
        <v>7665</v>
      </c>
      <c r="G861">
        <v>-2</v>
      </c>
      <c r="H861">
        <v>-1</v>
      </c>
      <c r="I861">
        <v>0.96354166666666596</v>
      </c>
      <c r="J861" t="s">
        <v>277</v>
      </c>
      <c r="K861">
        <v>2020</v>
      </c>
    </row>
    <row r="862" spans="1:11" x14ac:dyDescent="0.25">
      <c r="A862" s="1">
        <v>44066</v>
      </c>
      <c r="B862">
        <v>13</v>
      </c>
      <c r="C862">
        <v>10</v>
      </c>
      <c r="D862">
        <v>923</v>
      </c>
      <c r="E862">
        <v>960</v>
      </c>
      <c r="F862">
        <v>7665</v>
      </c>
      <c r="G862">
        <v>-3</v>
      </c>
      <c r="H862">
        <v>-1</v>
      </c>
      <c r="I862">
        <v>0.96145833333333297</v>
      </c>
      <c r="J862" t="s">
        <v>277</v>
      </c>
      <c r="K862">
        <v>2020</v>
      </c>
    </row>
    <row r="863" spans="1:11" x14ac:dyDescent="0.25">
      <c r="A863" s="1">
        <v>44065</v>
      </c>
      <c r="B863">
        <v>32</v>
      </c>
      <c r="C863">
        <v>24</v>
      </c>
      <c r="D863">
        <v>920</v>
      </c>
      <c r="E863">
        <v>960</v>
      </c>
      <c r="F863">
        <v>7665</v>
      </c>
      <c r="G863">
        <v>-8</v>
      </c>
      <c r="H863">
        <v>-1</v>
      </c>
      <c r="I863">
        <v>0.95833333333333404</v>
      </c>
      <c r="J863" t="s">
        <v>277</v>
      </c>
      <c r="K863">
        <v>2020</v>
      </c>
    </row>
    <row r="864" spans="1:11" x14ac:dyDescent="0.25">
      <c r="A864" s="1">
        <v>44064</v>
      </c>
      <c r="B864">
        <v>49</v>
      </c>
      <c r="C864">
        <v>98</v>
      </c>
      <c r="D864">
        <v>912</v>
      </c>
      <c r="E864">
        <v>960</v>
      </c>
      <c r="F864">
        <v>7665</v>
      </c>
      <c r="G864">
        <v>49</v>
      </c>
      <c r="H864">
        <v>1</v>
      </c>
      <c r="I864">
        <v>0.95</v>
      </c>
      <c r="J864" t="s">
        <v>277</v>
      </c>
      <c r="K864">
        <v>2020</v>
      </c>
    </row>
    <row r="865" spans="1:11" x14ac:dyDescent="0.25">
      <c r="A865" s="1">
        <v>44063</v>
      </c>
      <c r="B865">
        <v>56</v>
      </c>
      <c r="C865">
        <v>56</v>
      </c>
      <c r="D865">
        <v>961</v>
      </c>
      <c r="E865">
        <v>960</v>
      </c>
      <c r="F865">
        <v>7665</v>
      </c>
      <c r="G865">
        <v>0</v>
      </c>
      <c r="H865">
        <v>0</v>
      </c>
      <c r="I865">
        <v>1.0010416666666699</v>
      </c>
      <c r="J865" t="s">
        <v>277</v>
      </c>
      <c r="K865">
        <v>2020</v>
      </c>
    </row>
    <row r="866" spans="1:11" x14ac:dyDescent="0.25">
      <c r="A866" s="1">
        <v>44062</v>
      </c>
      <c r="B866">
        <v>38</v>
      </c>
      <c r="C866">
        <v>35</v>
      </c>
      <c r="D866">
        <v>961</v>
      </c>
      <c r="E866">
        <v>960</v>
      </c>
      <c r="F866">
        <v>7665</v>
      </c>
      <c r="G866">
        <v>-3</v>
      </c>
      <c r="H866">
        <v>-1</v>
      </c>
      <c r="I866">
        <v>1.0010416666666699</v>
      </c>
      <c r="J866" t="s">
        <v>277</v>
      </c>
      <c r="K866">
        <v>2020</v>
      </c>
    </row>
    <row r="867" spans="1:11" x14ac:dyDescent="0.25">
      <c r="A867" s="1">
        <v>44061</v>
      </c>
      <c r="B867">
        <v>55</v>
      </c>
      <c r="C867">
        <v>53</v>
      </c>
      <c r="D867">
        <v>958</v>
      </c>
      <c r="E867">
        <v>960</v>
      </c>
      <c r="F867">
        <v>7665</v>
      </c>
      <c r="G867">
        <v>-2</v>
      </c>
      <c r="H867">
        <v>-1</v>
      </c>
      <c r="I867">
        <v>0.99791666666666701</v>
      </c>
      <c r="J867" t="s">
        <v>277</v>
      </c>
      <c r="K867">
        <v>2020</v>
      </c>
    </row>
    <row r="868" spans="1:11" x14ac:dyDescent="0.25">
      <c r="A868" s="1">
        <v>44060</v>
      </c>
      <c r="B868">
        <v>28</v>
      </c>
      <c r="C868">
        <v>27</v>
      </c>
      <c r="D868">
        <v>956</v>
      </c>
      <c r="E868">
        <v>960</v>
      </c>
      <c r="F868">
        <v>7665</v>
      </c>
      <c r="G868">
        <v>-1</v>
      </c>
      <c r="H868">
        <v>-1</v>
      </c>
      <c r="I868">
        <v>0.99583333333333302</v>
      </c>
      <c r="J868" t="s">
        <v>277</v>
      </c>
      <c r="K868">
        <v>2020</v>
      </c>
    </row>
    <row r="869" spans="1:11" x14ac:dyDescent="0.25">
      <c r="A869" s="1">
        <v>44059</v>
      </c>
      <c r="B869">
        <v>29</v>
      </c>
      <c r="C869">
        <v>21</v>
      </c>
      <c r="D869">
        <v>955</v>
      </c>
      <c r="E869">
        <v>960</v>
      </c>
      <c r="F869">
        <v>7665</v>
      </c>
      <c r="G869">
        <v>-8</v>
      </c>
      <c r="H869">
        <v>-1</v>
      </c>
      <c r="I869">
        <v>0.99479166666666596</v>
      </c>
      <c r="J869" t="s">
        <v>277</v>
      </c>
      <c r="K869">
        <v>2020</v>
      </c>
    </row>
    <row r="870" spans="1:11" x14ac:dyDescent="0.25">
      <c r="A870" s="1">
        <v>44058</v>
      </c>
      <c r="B870">
        <v>41</v>
      </c>
      <c r="C870">
        <v>28</v>
      </c>
      <c r="D870">
        <v>947</v>
      </c>
      <c r="E870">
        <v>960</v>
      </c>
      <c r="F870">
        <v>7665</v>
      </c>
      <c r="G870">
        <v>-13</v>
      </c>
      <c r="H870">
        <v>-1</v>
      </c>
      <c r="I870">
        <v>0.98645833333333299</v>
      </c>
      <c r="J870" t="s">
        <v>277</v>
      </c>
      <c r="K870">
        <v>2020</v>
      </c>
    </row>
    <row r="871" spans="1:11" x14ac:dyDescent="0.25">
      <c r="A871" s="1">
        <v>44057</v>
      </c>
      <c r="B871">
        <v>65</v>
      </c>
      <c r="C871">
        <v>111</v>
      </c>
      <c r="D871">
        <v>934</v>
      </c>
      <c r="E871">
        <v>960</v>
      </c>
      <c r="F871">
        <v>7665</v>
      </c>
      <c r="G871">
        <v>46</v>
      </c>
      <c r="H871">
        <v>1</v>
      </c>
      <c r="I871">
        <v>0.97291666666666698</v>
      </c>
      <c r="J871" t="s">
        <v>277</v>
      </c>
      <c r="K871">
        <v>2020</v>
      </c>
    </row>
    <row r="872" spans="1:11" x14ac:dyDescent="0.25">
      <c r="A872" s="1">
        <v>44056</v>
      </c>
      <c r="B872">
        <v>58</v>
      </c>
      <c r="C872">
        <v>51</v>
      </c>
      <c r="D872">
        <v>980</v>
      </c>
      <c r="E872">
        <v>960</v>
      </c>
      <c r="F872">
        <v>7665</v>
      </c>
      <c r="G872">
        <v>-7</v>
      </c>
      <c r="H872">
        <v>-1</v>
      </c>
      <c r="I872">
        <v>1.0208333333333299</v>
      </c>
      <c r="J872" t="s">
        <v>277</v>
      </c>
      <c r="K872">
        <v>2020</v>
      </c>
    </row>
    <row r="873" spans="1:11" x14ac:dyDescent="0.25">
      <c r="A873" s="1">
        <v>44055</v>
      </c>
      <c r="B873">
        <v>44</v>
      </c>
      <c r="C873">
        <v>43</v>
      </c>
      <c r="D873">
        <v>973</v>
      </c>
      <c r="E873">
        <v>960</v>
      </c>
      <c r="F873">
        <v>7665</v>
      </c>
      <c r="G873">
        <v>-1</v>
      </c>
      <c r="H873">
        <v>-1</v>
      </c>
      <c r="I873">
        <v>1.0135416666666699</v>
      </c>
      <c r="J873" t="s">
        <v>277</v>
      </c>
      <c r="K873">
        <v>2020</v>
      </c>
    </row>
    <row r="874" spans="1:11" x14ac:dyDescent="0.25">
      <c r="A874" s="1">
        <v>44054</v>
      </c>
      <c r="B874">
        <v>39</v>
      </c>
      <c r="C874">
        <v>39</v>
      </c>
      <c r="D874">
        <v>972</v>
      </c>
      <c r="E874">
        <v>960</v>
      </c>
      <c r="F874">
        <v>7665</v>
      </c>
      <c r="G874">
        <v>0</v>
      </c>
      <c r="H874">
        <v>0</v>
      </c>
      <c r="I874">
        <v>1.0125</v>
      </c>
      <c r="J874" t="s">
        <v>277</v>
      </c>
      <c r="K874">
        <v>2020</v>
      </c>
    </row>
    <row r="875" spans="1:11" x14ac:dyDescent="0.25">
      <c r="A875" s="1">
        <v>44053</v>
      </c>
      <c r="B875">
        <v>91</v>
      </c>
      <c r="C875">
        <v>79</v>
      </c>
      <c r="D875">
        <v>972</v>
      </c>
      <c r="E875">
        <v>960</v>
      </c>
      <c r="F875">
        <v>7665</v>
      </c>
      <c r="G875">
        <v>-12</v>
      </c>
      <c r="H875">
        <v>-1</v>
      </c>
      <c r="I875">
        <v>1.0125</v>
      </c>
      <c r="J875" t="s">
        <v>277</v>
      </c>
      <c r="K875">
        <v>2020</v>
      </c>
    </row>
    <row r="876" spans="1:11" x14ac:dyDescent="0.25">
      <c r="A876" s="1">
        <v>44052</v>
      </c>
      <c r="B876">
        <v>18</v>
      </c>
      <c r="C876">
        <v>12</v>
      </c>
      <c r="D876">
        <v>960</v>
      </c>
      <c r="E876">
        <v>960</v>
      </c>
      <c r="F876">
        <v>7665</v>
      </c>
      <c r="G876">
        <v>-6</v>
      </c>
      <c r="H876">
        <v>-1</v>
      </c>
      <c r="I876">
        <v>1</v>
      </c>
      <c r="J876" t="s">
        <v>277</v>
      </c>
      <c r="K876">
        <v>2020</v>
      </c>
    </row>
    <row r="877" spans="1:11" x14ac:dyDescent="0.25">
      <c r="A877" s="1">
        <v>44051</v>
      </c>
      <c r="B877">
        <v>27</v>
      </c>
      <c r="C877">
        <v>20</v>
      </c>
      <c r="D877">
        <v>954</v>
      </c>
      <c r="E877">
        <v>960</v>
      </c>
      <c r="F877">
        <v>7665</v>
      </c>
      <c r="G877">
        <v>-7</v>
      </c>
      <c r="H877">
        <v>-1</v>
      </c>
      <c r="I877">
        <v>0.99375000000000002</v>
      </c>
      <c r="J877" t="s">
        <v>277</v>
      </c>
      <c r="K877">
        <v>2020</v>
      </c>
    </row>
    <row r="878" spans="1:11" x14ac:dyDescent="0.25">
      <c r="A878" s="1">
        <v>44050</v>
      </c>
      <c r="B878">
        <v>17</v>
      </c>
      <c r="C878">
        <v>34</v>
      </c>
      <c r="D878">
        <v>947</v>
      </c>
      <c r="E878">
        <v>960</v>
      </c>
      <c r="F878">
        <v>7665</v>
      </c>
      <c r="G878">
        <v>17</v>
      </c>
      <c r="H878">
        <v>1</v>
      </c>
      <c r="I878">
        <v>0.98645833333333299</v>
      </c>
      <c r="J878" t="s">
        <v>277</v>
      </c>
      <c r="K878">
        <v>2020</v>
      </c>
    </row>
    <row r="879" spans="1:11" x14ac:dyDescent="0.25">
      <c r="A879" s="1">
        <v>44049</v>
      </c>
      <c r="B879">
        <v>57</v>
      </c>
      <c r="C879">
        <v>52</v>
      </c>
      <c r="D879">
        <v>964</v>
      </c>
      <c r="E879">
        <v>960</v>
      </c>
      <c r="F879">
        <v>7665</v>
      </c>
      <c r="G879">
        <v>-5</v>
      </c>
      <c r="H879">
        <v>-1</v>
      </c>
      <c r="I879">
        <v>1.00416666666667</v>
      </c>
      <c r="J879" t="s">
        <v>277</v>
      </c>
      <c r="K879">
        <v>2020</v>
      </c>
    </row>
    <row r="880" spans="1:11" x14ac:dyDescent="0.25">
      <c r="A880" s="1">
        <v>44048</v>
      </c>
      <c r="B880">
        <v>16</v>
      </c>
      <c r="C880">
        <v>16</v>
      </c>
      <c r="D880">
        <v>959</v>
      </c>
      <c r="E880">
        <v>960</v>
      </c>
      <c r="F880">
        <v>7665</v>
      </c>
      <c r="G880">
        <v>0</v>
      </c>
      <c r="H880">
        <v>0</v>
      </c>
      <c r="I880">
        <v>0.99895833333333295</v>
      </c>
      <c r="J880" t="s">
        <v>277</v>
      </c>
      <c r="K880">
        <v>2020</v>
      </c>
    </row>
    <row r="881" spans="1:11" x14ac:dyDescent="0.25">
      <c r="A881" s="1">
        <v>44047</v>
      </c>
      <c r="B881">
        <v>23</v>
      </c>
      <c r="C881">
        <v>22</v>
      </c>
      <c r="D881">
        <v>959</v>
      </c>
      <c r="E881">
        <v>960</v>
      </c>
      <c r="F881">
        <v>7665</v>
      </c>
      <c r="G881">
        <v>-1</v>
      </c>
      <c r="H881">
        <v>-1</v>
      </c>
      <c r="I881">
        <v>0.99895833333333295</v>
      </c>
      <c r="J881" t="s">
        <v>277</v>
      </c>
      <c r="K881">
        <v>2020</v>
      </c>
    </row>
    <row r="882" spans="1:11" x14ac:dyDescent="0.25">
      <c r="A882" s="1">
        <v>44046</v>
      </c>
      <c r="B882">
        <v>97</v>
      </c>
      <c r="C882">
        <v>80</v>
      </c>
      <c r="D882">
        <v>958</v>
      </c>
      <c r="E882">
        <v>960</v>
      </c>
      <c r="F882">
        <v>7665</v>
      </c>
      <c r="G882">
        <v>-17</v>
      </c>
      <c r="H882">
        <v>-1</v>
      </c>
      <c r="I882">
        <v>0.99791666666666701</v>
      </c>
      <c r="J882" t="s">
        <v>277</v>
      </c>
      <c r="K882">
        <v>2020</v>
      </c>
    </row>
    <row r="883" spans="1:11" x14ac:dyDescent="0.25">
      <c r="A883" s="1">
        <v>44045</v>
      </c>
      <c r="B883">
        <v>20</v>
      </c>
      <c r="C883">
        <v>14</v>
      </c>
      <c r="D883">
        <v>941</v>
      </c>
      <c r="E883">
        <v>960</v>
      </c>
      <c r="F883">
        <v>7665</v>
      </c>
      <c r="G883">
        <v>-6</v>
      </c>
      <c r="H883">
        <v>-1</v>
      </c>
      <c r="I883">
        <v>0.98020833333333302</v>
      </c>
      <c r="J883" t="s">
        <v>277</v>
      </c>
      <c r="K883">
        <v>2020</v>
      </c>
    </row>
    <row r="884" spans="1:11" x14ac:dyDescent="0.25">
      <c r="A884" s="1">
        <v>44044</v>
      </c>
      <c r="B884">
        <v>32</v>
      </c>
      <c r="C884">
        <v>21</v>
      </c>
      <c r="D884">
        <v>935</v>
      </c>
      <c r="E884">
        <v>960</v>
      </c>
      <c r="F884">
        <v>7665</v>
      </c>
      <c r="G884">
        <v>-11</v>
      </c>
      <c r="H884">
        <v>-1</v>
      </c>
      <c r="I884">
        <v>0.97395833333333404</v>
      </c>
      <c r="J884" t="s">
        <v>277</v>
      </c>
      <c r="K884">
        <v>2020</v>
      </c>
    </row>
    <row r="885" spans="1:11" x14ac:dyDescent="0.25">
      <c r="A885" s="1">
        <v>44043</v>
      </c>
      <c r="B885">
        <v>56</v>
      </c>
      <c r="C885">
        <v>97</v>
      </c>
      <c r="D885">
        <v>924</v>
      </c>
      <c r="E885">
        <v>960</v>
      </c>
      <c r="F885">
        <v>7665</v>
      </c>
      <c r="G885">
        <v>41</v>
      </c>
      <c r="H885">
        <v>1</v>
      </c>
      <c r="I885">
        <v>0.96250000000000002</v>
      </c>
      <c r="J885" t="s">
        <v>278</v>
      </c>
      <c r="K885">
        <v>2020</v>
      </c>
    </row>
    <row r="886" spans="1:11" x14ac:dyDescent="0.25">
      <c r="A886" s="1">
        <v>44042</v>
      </c>
      <c r="B886">
        <v>35</v>
      </c>
      <c r="C886">
        <v>35</v>
      </c>
      <c r="D886">
        <v>965</v>
      </c>
      <c r="E886">
        <v>960</v>
      </c>
      <c r="F886">
        <v>7665</v>
      </c>
      <c r="G886">
        <v>0</v>
      </c>
      <c r="H886">
        <v>0</v>
      </c>
      <c r="I886">
        <v>1.0052083333333299</v>
      </c>
      <c r="J886" t="s">
        <v>278</v>
      </c>
      <c r="K886">
        <v>2020</v>
      </c>
    </row>
    <row r="887" spans="1:11" x14ac:dyDescent="0.25">
      <c r="A887" s="1">
        <v>44041</v>
      </c>
      <c r="B887">
        <v>46</v>
      </c>
      <c r="C887">
        <v>40</v>
      </c>
      <c r="D887">
        <v>965</v>
      </c>
      <c r="E887">
        <v>960</v>
      </c>
      <c r="F887">
        <v>7665</v>
      </c>
      <c r="G887">
        <v>-6</v>
      </c>
      <c r="H887">
        <v>-1</v>
      </c>
      <c r="I887">
        <v>1.0052083333333299</v>
      </c>
      <c r="J887" t="s">
        <v>278</v>
      </c>
      <c r="K887">
        <v>2020</v>
      </c>
    </row>
    <row r="888" spans="1:11" x14ac:dyDescent="0.25">
      <c r="A888" s="1">
        <v>44040</v>
      </c>
      <c r="B888">
        <v>63</v>
      </c>
      <c r="C888">
        <v>58</v>
      </c>
      <c r="D888">
        <v>959</v>
      </c>
      <c r="E888">
        <v>960</v>
      </c>
      <c r="F888">
        <v>7665</v>
      </c>
      <c r="G888">
        <v>-5</v>
      </c>
      <c r="H888">
        <v>-1</v>
      </c>
      <c r="I888">
        <v>0.99895833333333295</v>
      </c>
      <c r="J888" t="s">
        <v>278</v>
      </c>
      <c r="K888">
        <v>2020</v>
      </c>
    </row>
    <row r="889" spans="1:11" x14ac:dyDescent="0.25">
      <c r="A889" s="1">
        <v>44039</v>
      </c>
      <c r="B889">
        <v>90</v>
      </c>
      <c r="C889">
        <v>83</v>
      </c>
      <c r="D889">
        <v>954</v>
      </c>
      <c r="E889">
        <v>960</v>
      </c>
      <c r="F889">
        <v>7665</v>
      </c>
      <c r="G889">
        <v>-7</v>
      </c>
      <c r="H889">
        <v>-1</v>
      </c>
      <c r="I889">
        <v>0.99375000000000002</v>
      </c>
      <c r="J889" t="s">
        <v>278</v>
      </c>
      <c r="K889">
        <v>2020</v>
      </c>
    </row>
    <row r="890" spans="1:11" x14ac:dyDescent="0.25">
      <c r="A890" s="1">
        <v>44038</v>
      </c>
      <c r="B890">
        <v>42</v>
      </c>
      <c r="C890">
        <v>31</v>
      </c>
      <c r="D890">
        <v>947</v>
      </c>
      <c r="E890">
        <v>960</v>
      </c>
      <c r="F890">
        <v>7665</v>
      </c>
      <c r="G890">
        <v>-11</v>
      </c>
      <c r="H890">
        <v>-1</v>
      </c>
      <c r="I890">
        <v>0.98645833333333299</v>
      </c>
      <c r="J890" t="s">
        <v>278</v>
      </c>
      <c r="K890">
        <v>2020</v>
      </c>
    </row>
    <row r="891" spans="1:11" x14ac:dyDescent="0.25">
      <c r="A891" s="1">
        <v>44037</v>
      </c>
      <c r="B891">
        <v>48</v>
      </c>
      <c r="C891">
        <v>35</v>
      </c>
      <c r="D891">
        <v>936</v>
      </c>
      <c r="E891">
        <v>960</v>
      </c>
      <c r="F891">
        <v>7665</v>
      </c>
      <c r="G891">
        <v>-13</v>
      </c>
      <c r="H891">
        <v>-1</v>
      </c>
      <c r="I891">
        <v>0.97499999999999998</v>
      </c>
      <c r="J891" t="s">
        <v>278</v>
      </c>
      <c r="K891">
        <v>2020</v>
      </c>
    </row>
    <row r="892" spans="1:11" x14ac:dyDescent="0.25">
      <c r="A892" s="1">
        <v>44036</v>
      </c>
      <c r="B892">
        <v>28</v>
      </c>
      <c r="C892">
        <v>46</v>
      </c>
      <c r="D892">
        <v>923</v>
      </c>
      <c r="E892">
        <v>960</v>
      </c>
      <c r="F892">
        <v>7665</v>
      </c>
      <c r="G892">
        <v>18</v>
      </c>
      <c r="H892">
        <v>1</v>
      </c>
      <c r="I892">
        <v>0.96145833333333297</v>
      </c>
      <c r="J892" t="s">
        <v>278</v>
      </c>
      <c r="K892">
        <v>2020</v>
      </c>
    </row>
    <row r="893" spans="1:11" x14ac:dyDescent="0.25">
      <c r="A893" s="1">
        <v>44035</v>
      </c>
      <c r="B893">
        <v>31</v>
      </c>
      <c r="C893">
        <v>27</v>
      </c>
      <c r="D893">
        <v>941</v>
      </c>
      <c r="E893">
        <v>960</v>
      </c>
      <c r="F893">
        <v>7665</v>
      </c>
      <c r="G893">
        <v>-4</v>
      </c>
      <c r="H893">
        <v>-1</v>
      </c>
      <c r="I893">
        <v>0.98020833333333302</v>
      </c>
      <c r="J893" t="s">
        <v>278</v>
      </c>
      <c r="K893">
        <v>2020</v>
      </c>
    </row>
    <row r="894" spans="1:11" x14ac:dyDescent="0.25">
      <c r="A894" s="1">
        <v>44034</v>
      </c>
      <c r="B894">
        <v>64</v>
      </c>
      <c r="C894">
        <v>57</v>
      </c>
      <c r="D894">
        <v>937</v>
      </c>
      <c r="E894">
        <v>960</v>
      </c>
      <c r="F894">
        <v>7665</v>
      </c>
      <c r="G894">
        <v>-7</v>
      </c>
      <c r="H894">
        <v>-1</v>
      </c>
      <c r="I894">
        <v>0.97604166666666703</v>
      </c>
      <c r="J894" t="s">
        <v>278</v>
      </c>
      <c r="K894">
        <v>2020</v>
      </c>
    </row>
    <row r="895" spans="1:11" x14ac:dyDescent="0.25">
      <c r="A895" s="1">
        <v>44033</v>
      </c>
      <c r="B895">
        <v>51</v>
      </c>
      <c r="C895">
        <v>42</v>
      </c>
      <c r="D895">
        <v>930</v>
      </c>
      <c r="E895">
        <v>960</v>
      </c>
      <c r="F895">
        <v>7665</v>
      </c>
      <c r="G895">
        <v>-9</v>
      </c>
      <c r="H895">
        <v>-1</v>
      </c>
      <c r="I895">
        <v>0.96875</v>
      </c>
      <c r="J895" t="s">
        <v>278</v>
      </c>
      <c r="K895">
        <v>2020</v>
      </c>
    </row>
    <row r="896" spans="1:11" x14ac:dyDescent="0.25">
      <c r="A896" s="1">
        <v>44032</v>
      </c>
      <c r="B896">
        <v>70</v>
      </c>
      <c r="C896">
        <v>62</v>
      </c>
      <c r="D896">
        <v>921</v>
      </c>
      <c r="E896">
        <v>960</v>
      </c>
      <c r="F896">
        <v>7665</v>
      </c>
      <c r="G896">
        <v>-8</v>
      </c>
      <c r="H896">
        <v>-1</v>
      </c>
      <c r="I896">
        <v>0.95937499999999998</v>
      </c>
      <c r="J896" t="s">
        <v>278</v>
      </c>
      <c r="K896">
        <v>2020</v>
      </c>
    </row>
    <row r="897" spans="1:11" x14ac:dyDescent="0.25">
      <c r="A897" s="1">
        <v>44031</v>
      </c>
      <c r="B897">
        <v>12</v>
      </c>
      <c r="C897">
        <v>9</v>
      </c>
      <c r="D897">
        <v>913</v>
      </c>
      <c r="E897">
        <v>960</v>
      </c>
      <c r="F897">
        <v>7665</v>
      </c>
      <c r="G897">
        <v>-3</v>
      </c>
      <c r="H897">
        <v>-1</v>
      </c>
      <c r="I897">
        <v>0.95104166666666701</v>
      </c>
      <c r="J897" t="s">
        <v>278</v>
      </c>
      <c r="K897">
        <v>2020</v>
      </c>
    </row>
    <row r="898" spans="1:11" x14ac:dyDescent="0.25">
      <c r="A898" s="1">
        <v>44030</v>
      </c>
      <c r="B898">
        <v>13</v>
      </c>
      <c r="C898">
        <v>9</v>
      </c>
      <c r="D898">
        <v>910</v>
      </c>
      <c r="E898">
        <v>960</v>
      </c>
      <c r="F898">
        <v>7665</v>
      </c>
      <c r="G898">
        <v>-4</v>
      </c>
      <c r="H898">
        <v>-1</v>
      </c>
      <c r="I898">
        <v>0.94791666666666596</v>
      </c>
      <c r="J898" t="s">
        <v>278</v>
      </c>
      <c r="K898">
        <v>2020</v>
      </c>
    </row>
    <row r="899" spans="1:11" x14ac:dyDescent="0.25">
      <c r="A899" s="1">
        <v>44029</v>
      </c>
      <c r="B899">
        <v>20</v>
      </c>
      <c r="C899">
        <v>39</v>
      </c>
      <c r="D899">
        <v>906</v>
      </c>
      <c r="E899">
        <v>960</v>
      </c>
      <c r="F899">
        <v>7665</v>
      </c>
      <c r="G899">
        <v>19</v>
      </c>
      <c r="H899">
        <v>1</v>
      </c>
      <c r="I899">
        <v>0.94374999999999998</v>
      </c>
      <c r="J899" t="s">
        <v>278</v>
      </c>
      <c r="K899">
        <v>2020</v>
      </c>
    </row>
    <row r="900" spans="1:11" x14ac:dyDescent="0.25">
      <c r="A900" s="1">
        <v>44028</v>
      </c>
      <c r="B900">
        <v>49</v>
      </c>
      <c r="C900">
        <v>41</v>
      </c>
      <c r="D900">
        <v>925</v>
      </c>
      <c r="E900">
        <v>960</v>
      </c>
      <c r="F900">
        <v>7665</v>
      </c>
      <c r="G900">
        <v>-8</v>
      </c>
      <c r="H900">
        <v>-1</v>
      </c>
      <c r="I900">
        <v>0.96354166666666596</v>
      </c>
      <c r="J900" t="s">
        <v>278</v>
      </c>
      <c r="K900">
        <v>2020</v>
      </c>
    </row>
    <row r="901" spans="1:11" x14ac:dyDescent="0.25">
      <c r="A901" s="1">
        <v>44027</v>
      </c>
      <c r="B901">
        <v>48</v>
      </c>
      <c r="C901">
        <v>40</v>
      </c>
      <c r="D901">
        <v>917</v>
      </c>
      <c r="E901">
        <v>960</v>
      </c>
      <c r="F901">
        <v>7665</v>
      </c>
      <c r="G901">
        <v>-8</v>
      </c>
      <c r="H901">
        <v>-1</v>
      </c>
      <c r="I901">
        <v>0.95520833333333299</v>
      </c>
      <c r="J901" t="s">
        <v>278</v>
      </c>
      <c r="K901">
        <v>2020</v>
      </c>
    </row>
    <row r="902" spans="1:11" x14ac:dyDescent="0.25">
      <c r="A902" s="1">
        <v>44026</v>
      </c>
      <c r="B902">
        <v>52</v>
      </c>
      <c r="C902">
        <v>46</v>
      </c>
      <c r="D902">
        <v>909</v>
      </c>
      <c r="E902">
        <v>960</v>
      </c>
      <c r="F902">
        <v>7665</v>
      </c>
      <c r="G902">
        <v>-6</v>
      </c>
      <c r="H902">
        <v>-1</v>
      </c>
      <c r="I902">
        <v>0.94687500000000002</v>
      </c>
      <c r="J902" t="s">
        <v>278</v>
      </c>
      <c r="K902">
        <v>2020</v>
      </c>
    </row>
    <row r="903" spans="1:11" x14ac:dyDescent="0.25">
      <c r="A903" s="1">
        <v>44025</v>
      </c>
      <c r="B903">
        <v>84</v>
      </c>
      <c r="C903">
        <v>71</v>
      </c>
      <c r="D903">
        <v>903</v>
      </c>
      <c r="E903">
        <v>960</v>
      </c>
      <c r="F903">
        <v>7665</v>
      </c>
      <c r="G903">
        <v>-13</v>
      </c>
      <c r="H903">
        <v>-1</v>
      </c>
      <c r="I903">
        <v>0.94062500000000004</v>
      </c>
      <c r="J903" t="s">
        <v>278</v>
      </c>
      <c r="K903">
        <v>2020</v>
      </c>
    </row>
    <row r="904" spans="1:11" x14ac:dyDescent="0.25">
      <c r="A904" s="1">
        <v>44024</v>
      </c>
      <c r="B904">
        <v>33</v>
      </c>
      <c r="C904">
        <v>24</v>
      </c>
      <c r="D904">
        <v>890</v>
      </c>
      <c r="E904">
        <v>960</v>
      </c>
      <c r="F904">
        <v>7665</v>
      </c>
      <c r="G904">
        <v>-9</v>
      </c>
      <c r="H904">
        <v>-1</v>
      </c>
      <c r="I904">
        <v>0.92708333333333404</v>
      </c>
      <c r="J904" t="s">
        <v>278</v>
      </c>
      <c r="K904">
        <v>2020</v>
      </c>
    </row>
    <row r="905" spans="1:11" x14ac:dyDescent="0.25">
      <c r="A905" s="1">
        <v>44023</v>
      </c>
      <c r="B905">
        <v>39</v>
      </c>
      <c r="C905">
        <v>29</v>
      </c>
      <c r="D905">
        <v>881</v>
      </c>
      <c r="E905">
        <v>960</v>
      </c>
      <c r="F905">
        <v>7665</v>
      </c>
      <c r="G905">
        <v>-10</v>
      </c>
      <c r="H905">
        <v>-1</v>
      </c>
      <c r="I905">
        <v>0.91770833333333302</v>
      </c>
      <c r="J905" t="s">
        <v>278</v>
      </c>
      <c r="K905">
        <v>2020</v>
      </c>
    </row>
    <row r="906" spans="1:11" x14ac:dyDescent="0.25">
      <c r="A906" s="1">
        <v>44022</v>
      </c>
      <c r="B906">
        <v>55</v>
      </c>
      <c r="C906">
        <v>107</v>
      </c>
      <c r="D906">
        <v>871</v>
      </c>
      <c r="E906">
        <v>960</v>
      </c>
      <c r="F906">
        <v>7665</v>
      </c>
      <c r="G906">
        <v>52</v>
      </c>
      <c r="H906">
        <v>1</v>
      </c>
      <c r="I906">
        <v>0.90729166666666705</v>
      </c>
      <c r="J906" t="s">
        <v>278</v>
      </c>
      <c r="K906">
        <v>2020</v>
      </c>
    </row>
    <row r="907" spans="1:11" x14ac:dyDescent="0.25">
      <c r="A907" s="1">
        <v>44021</v>
      </c>
      <c r="B907">
        <v>41</v>
      </c>
      <c r="C907">
        <v>38</v>
      </c>
      <c r="D907">
        <v>923</v>
      </c>
      <c r="E907">
        <v>960</v>
      </c>
      <c r="F907">
        <v>7665</v>
      </c>
      <c r="G907">
        <v>-3</v>
      </c>
      <c r="H907">
        <v>-1</v>
      </c>
      <c r="I907">
        <v>0.96145833333333297</v>
      </c>
      <c r="J907" t="s">
        <v>278</v>
      </c>
      <c r="K907">
        <v>2020</v>
      </c>
    </row>
    <row r="908" spans="1:11" x14ac:dyDescent="0.25">
      <c r="A908" s="1">
        <v>44020</v>
      </c>
      <c r="B908">
        <v>65</v>
      </c>
      <c r="C908">
        <v>55</v>
      </c>
      <c r="D908">
        <v>920</v>
      </c>
      <c r="E908">
        <v>960</v>
      </c>
      <c r="F908">
        <v>7665</v>
      </c>
      <c r="G908">
        <v>-10</v>
      </c>
      <c r="H908">
        <v>-1</v>
      </c>
      <c r="I908">
        <v>0.95833333333333404</v>
      </c>
      <c r="J908" t="s">
        <v>278</v>
      </c>
      <c r="K908">
        <v>2020</v>
      </c>
    </row>
    <row r="909" spans="1:11" x14ac:dyDescent="0.25">
      <c r="A909" s="1">
        <v>44019</v>
      </c>
      <c r="B909">
        <v>20</v>
      </c>
      <c r="C909">
        <v>18</v>
      </c>
      <c r="D909">
        <v>910</v>
      </c>
      <c r="E909">
        <v>960</v>
      </c>
      <c r="F909">
        <v>7665</v>
      </c>
      <c r="G909">
        <v>-2</v>
      </c>
      <c r="H909">
        <v>-1</v>
      </c>
      <c r="I909">
        <v>0.94791666666666596</v>
      </c>
      <c r="J909" t="s">
        <v>278</v>
      </c>
      <c r="K909">
        <v>2020</v>
      </c>
    </row>
    <row r="910" spans="1:11" x14ac:dyDescent="0.25">
      <c r="A910" s="1">
        <v>44018</v>
      </c>
      <c r="B910">
        <v>66</v>
      </c>
      <c r="C910">
        <v>57</v>
      </c>
      <c r="D910">
        <v>908</v>
      </c>
      <c r="E910">
        <v>960</v>
      </c>
      <c r="F910">
        <v>7665</v>
      </c>
      <c r="G910">
        <v>-9</v>
      </c>
      <c r="H910">
        <v>-1</v>
      </c>
      <c r="I910">
        <v>0.94583333333333297</v>
      </c>
      <c r="J910" t="s">
        <v>278</v>
      </c>
      <c r="K910">
        <v>2020</v>
      </c>
    </row>
    <row r="911" spans="1:11" x14ac:dyDescent="0.25">
      <c r="A911" s="1">
        <v>44017</v>
      </c>
      <c r="B911">
        <v>46</v>
      </c>
      <c r="C911">
        <v>35</v>
      </c>
      <c r="D911">
        <v>899</v>
      </c>
      <c r="E911">
        <v>960</v>
      </c>
      <c r="F911">
        <v>7665</v>
      </c>
      <c r="G911">
        <v>-11</v>
      </c>
      <c r="H911">
        <v>-1</v>
      </c>
      <c r="I911">
        <v>0.93645833333333295</v>
      </c>
      <c r="J911" t="s">
        <v>278</v>
      </c>
      <c r="K911">
        <v>2020</v>
      </c>
    </row>
    <row r="912" spans="1:11" x14ac:dyDescent="0.25">
      <c r="A912" s="1">
        <v>44016</v>
      </c>
      <c r="B912">
        <v>30</v>
      </c>
      <c r="C912">
        <v>22</v>
      </c>
      <c r="D912">
        <v>888</v>
      </c>
      <c r="E912">
        <v>960</v>
      </c>
      <c r="F912">
        <v>7665</v>
      </c>
      <c r="G912">
        <v>-8</v>
      </c>
      <c r="H912">
        <v>-1</v>
      </c>
      <c r="I912">
        <v>0.92500000000000004</v>
      </c>
      <c r="J912" t="s">
        <v>278</v>
      </c>
      <c r="K912">
        <v>2020</v>
      </c>
    </row>
    <row r="913" spans="1:11" x14ac:dyDescent="0.25">
      <c r="A913" s="1">
        <v>44015</v>
      </c>
      <c r="B913">
        <v>55</v>
      </c>
      <c r="C913">
        <v>102</v>
      </c>
      <c r="D913">
        <v>880</v>
      </c>
      <c r="E913">
        <v>960</v>
      </c>
      <c r="F913">
        <v>7665</v>
      </c>
      <c r="G913">
        <v>47</v>
      </c>
      <c r="H913">
        <v>1</v>
      </c>
      <c r="I913">
        <v>0.91666666666666596</v>
      </c>
      <c r="J913" t="s">
        <v>278</v>
      </c>
      <c r="K913">
        <v>2020</v>
      </c>
    </row>
    <row r="914" spans="1:11" x14ac:dyDescent="0.25">
      <c r="A914" s="1">
        <v>44014</v>
      </c>
      <c r="B914">
        <v>46</v>
      </c>
      <c r="C914">
        <v>45</v>
      </c>
      <c r="D914">
        <v>927</v>
      </c>
      <c r="E914">
        <v>960</v>
      </c>
      <c r="F914">
        <v>7665</v>
      </c>
      <c r="G914">
        <v>-1</v>
      </c>
      <c r="H914">
        <v>-1</v>
      </c>
      <c r="I914">
        <v>0.96562499999999996</v>
      </c>
      <c r="J914" t="s">
        <v>278</v>
      </c>
      <c r="K914">
        <v>2020</v>
      </c>
    </row>
    <row r="915" spans="1:11" x14ac:dyDescent="0.25">
      <c r="A915" s="1">
        <v>44013</v>
      </c>
      <c r="B915">
        <v>62</v>
      </c>
      <c r="C915">
        <v>59</v>
      </c>
      <c r="D915">
        <v>926</v>
      </c>
      <c r="E915">
        <v>960</v>
      </c>
      <c r="F915">
        <v>7665</v>
      </c>
      <c r="G915">
        <v>-3</v>
      </c>
      <c r="H915">
        <v>-1</v>
      </c>
      <c r="I915">
        <v>0.96458333333333302</v>
      </c>
      <c r="J915" t="s">
        <v>278</v>
      </c>
      <c r="K915">
        <v>2020</v>
      </c>
    </row>
    <row r="916" spans="1:11" x14ac:dyDescent="0.25">
      <c r="A916" s="1">
        <v>44012</v>
      </c>
      <c r="B916">
        <v>57</v>
      </c>
      <c r="C916">
        <v>56</v>
      </c>
      <c r="D916">
        <v>923</v>
      </c>
      <c r="E916">
        <v>960</v>
      </c>
      <c r="F916">
        <v>7665</v>
      </c>
      <c r="G916">
        <v>-1</v>
      </c>
      <c r="H916">
        <v>-1</v>
      </c>
      <c r="I916">
        <v>0.96145833333333297</v>
      </c>
      <c r="J916" t="s">
        <v>279</v>
      </c>
      <c r="K916">
        <v>2020</v>
      </c>
    </row>
    <row r="917" spans="1:11" x14ac:dyDescent="0.25">
      <c r="A917" s="1">
        <v>44011</v>
      </c>
      <c r="B917">
        <v>85</v>
      </c>
      <c r="C917">
        <v>76</v>
      </c>
      <c r="D917">
        <v>922</v>
      </c>
      <c r="E917">
        <v>960</v>
      </c>
      <c r="F917">
        <v>7665</v>
      </c>
      <c r="G917">
        <v>-9</v>
      </c>
      <c r="H917">
        <v>-1</v>
      </c>
      <c r="I917">
        <v>0.96041666666666703</v>
      </c>
      <c r="J917" t="s">
        <v>279</v>
      </c>
      <c r="K917">
        <v>2020</v>
      </c>
    </row>
    <row r="918" spans="1:11" x14ac:dyDescent="0.25">
      <c r="A918" s="1">
        <v>44010</v>
      </c>
      <c r="B918">
        <v>48</v>
      </c>
      <c r="C918">
        <v>36</v>
      </c>
      <c r="D918">
        <v>913</v>
      </c>
      <c r="E918">
        <v>960</v>
      </c>
      <c r="F918">
        <v>7665</v>
      </c>
      <c r="G918">
        <v>-12</v>
      </c>
      <c r="H918">
        <v>-1</v>
      </c>
      <c r="I918">
        <v>0.95104166666666701</v>
      </c>
      <c r="J918" t="s">
        <v>279</v>
      </c>
      <c r="K918">
        <v>2020</v>
      </c>
    </row>
    <row r="919" spans="1:11" x14ac:dyDescent="0.25">
      <c r="A919" s="1">
        <v>44009</v>
      </c>
      <c r="B919">
        <v>21</v>
      </c>
      <c r="C919">
        <v>15</v>
      </c>
      <c r="D919">
        <v>901</v>
      </c>
      <c r="E919">
        <v>960</v>
      </c>
      <c r="F919">
        <v>7665</v>
      </c>
      <c r="G919">
        <v>-6</v>
      </c>
      <c r="H919">
        <v>-1</v>
      </c>
      <c r="I919">
        <v>0.93854166666666705</v>
      </c>
      <c r="J919" t="s">
        <v>279</v>
      </c>
      <c r="K919">
        <v>2020</v>
      </c>
    </row>
    <row r="920" spans="1:11" x14ac:dyDescent="0.25">
      <c r="A920" s="1">
        <v>44008</v>
      </c>
      <c r="B920">
        <v>19</v>
      </c>
      <c r="C920">
        <v>34</v>
      </c>
      <c r="D920">
        <v>895</v>
      </c>
      <c r="E920">
        <v>960</v>
      </c>
      <c r="F920">
        <v>7665</v>
      </c>
      <c r="G920">
        <v>15</v>
      </c>
      <c r="H920">
        <v>1</v>
      </c>
      <c r="I920">
        <v>0.93229166666666596</v>
      </c>
      <c r="J920" t="s">
        <v>279</v>
      </c>
      <c r="K920">
        <v>2020</v>
      </c>
    </row>
    <row r="921" spans="1:11" x14ac:dyDescent="0.25">
      <c r="A921" s="1">
        <v>44007</v>
      </c>
      <c r="B921">
        <v>35</v>
      </c>
      <c r="C921">
        <v>29</v>
      </c>
      <c r="D921">
        <v>910</v>
      </c>
      <c r="E921">
        <v>960</v>
      </c>
      <c r="F921">
        <v>7665</v>
      </c>
      <c r="G921">
        <v>-6</v>
      </c>
      <c r="H921">
        <v>-1</v>
      </c>
      <c r="I921">
        <v>0.94791666666666596</v>
      </c>
      <c r="J921" t="s">
        <v>279</v>
      </c>
      <c r="K921">
        <v>2020</v>
      </c>
    </row>
    <row r="922" spans="1:11" x14ac:dyDescent="0.25">
      <c r="A922" s="1">
        <v>44006</v>
      </c>
      <c r="B922">
        <v>58</v>
      </c>
      <c r="C922">
        <v>54</v>
      </c>
      <c r="D922">
        <v>904</v>
      </c>
      <c r="E922">
        <v>960</v>
      </c>
      <c r="F922">
        <v>7665</v>
      </c>
      <c r="G922">
        <v>-4</v>
      </c>
      <c r="H922">
        <v>-1</v>
      </c>
      <c r="I922">
        <v>0.94166666666666698</v>
      </c>
      <c r="J922" t="s">
        <v>279</v>
      </c>
      <c r="K922">
        <v>2020</v>
      </c>
    </row>
    <row r="923" spans="1:11" x14ac:dyDescent="0.25">
      <c r="A923" s="1">
        <v>44005</v>
      </c>
      <c r="B923">
        <v>29</v>
      </c>
      <c r="C923">
        <v>28</v>
      </c>
      <c r="D923">
        <v>900</v>
      </c>
      <c r="E923">
        <v>960</v>
      </c>
      <c r="F923">
        <v>7665</v>
      </c>
      <c r="G923">
        <v>-1</v>
      </c>
      <c r="H923">
        <v>-1</v>
      </c>
      <c r="I923">
        <v>0.9375</v>
      </c>
      <c r="J923" t="s">
        <v>279</v>
      </c>
      <c r="K923">
        <v>2020</v>
      </c>
    </row>
    <row r="924" spans="1:11" x14ac:dyDescent="0.25">
      <c r="A924" s="1">
        <v>44004</v>
      </c>
      <c r="B924">
        <v>87</v>
      </c>
      <c r="C924">
        <v>76</v>
      </c>
      <c r="D924">
        <v>899</v>
      </c>
      <c r="E924">
        <v>960</v>
      </c>
      <c r="F924">
        <v>7665</v>
      </c>
      <c r="G924">
        <v>-11</v>
      </c>
      <c r="H924">
        <v>-1</v>
      </c>
      <c r="I924">
        <v>0.93645833333333295</v>
      </c>
      <c r="J924" t="s">
        <v>279</v>
      </c>
      <c r="K924">
        <v>2020</v>
      </c>
    </row>
    <row r="925" spans="1:11" x14ac:dyDescent="0.25">
      <c r="A925" s="1">
        <v>44003</v>
      </c>
      <c r="B925">
        <v>40</v>
      </c>
      <c r="C925">
        <v>25</v>
      </c>
      <c r="D925">
        <v>888</v>
      </c>
      <c r="E925">
        <v>960</v>
      </c>
      <c r="F925">
        <v>7665</v>
      </c>
      <c r="G925">
        <v>-15</v>
      </c>
      <c r="H925">
        <v>-1</v>
      </c>
      <c r="I925">
        <v>0.92500000000000004</v>
      </c>
      <c r="J925" t="s">
        <v>279</v>
      </c>
      <c r="K925">
        <v>2020</v>
      </c>
    </row>
    <row r="926" spans="1:11" x14ac:dyDescent="0.25">
      <c r="A926" s="1">
        <v>44002</v>
      </c>
      <c r="B926">
        <v>31</v>
      </c>
      <c r="C926">
        <v>24</v>
      </c>
      <c r="D926">
        <v>873</v>
      </c>
      <c r="E926">
        <v>960</v>
      </c>
      <c r="F926">
        <v>7665</v>
      </c>
      <c r="G926">
        <v>-7</v>
      </c>
      <c r="H926">
        <v>-1</v>
      </c>
      <c r="I926">
        <v>0.90937500000000004</v>
      </c>
      <c r="J926" t="s">
        <v>279</v>
      </c>
      <c r="K926">
        <v>2020</v>
      </c>
    </row>
    <row r="927" spans="1:11" x14ac:dyDescent="0.25">
      <c r="A927" s="1">
        <v>44001</v>
      </c>
      <c r="B927">
        <v>57</v>
      </c>
      <c r="C927">
        <v>113</v>
      </c>
      <c r="D927">
        <v>866</v>
      </c>
      <c r="E927">
        <v>960</v>
      </c>
      <c r="F927">
        <v>7665</v>
      </c>
      <c r="G927">
        <v>56</v>
      </c>
      <c r="H927">
        <v>1</v>
      </c>
      <c r="I927">
        <v>0.90208333333333302</v>
      </c>
      <c r="J927" t="s">
        <v>279</v>
      </c>
      <c r="K927">
        <v>2020</v>
      </c>
    </row>
    <row r="928" spans="1:11" x14ac:dyDescent="0.25">
      <c r="A928" s="1">
        <v>44000</v>
      </c>
      <c r="B928">
        <v>63</v>
      </c>
      <c r="C928">
        <v>55</v>
      </c>
      <c r="D928">
        <v>922</v>
      </c>
      <c r="E928">
        <v>960</v>
      </c>
      <c r="F928">
        <v>7665</v>
      </c>
      <c r="G928">
        <v>-8</v>
      </c>
      <c r="H928">
        <v>-1</v>
      </c>
      <c r="I928">
        <v>0.96041666666666703</v>
      </c>
      <c r="J928" t="s">
        <v>279</v>
      </c>
      <c r="K928">
        <v>2020</v>
      </c>
    </row>
    <row r="929" spans="1:11" x14ac:dyDescent="0.25">
      <c r="A929" s="1">
        <v>43999</v>
      </c>
      <c r="B929">
        <v>43</v>
      </c>
      <c r="C929">
        <v>38</v>
      </c>
      <c r="D929">
        <v>914</v>
      </c>
      <c r="E929">
        <v>960</v>
      </c>
      <c r="F929">
        <v>7665</v>
      </c>
      <c r="G929">
        <v>-5</v>
      </c>
      <c r="H929">
        <v>-1</v>
      </c>
      <c r="I929">
        <v>0.95208333333333295</v>
      </c>
      <c r="J929" t="s">
        <v>279</v>
      </c>
      <c r="K929">
        <v>2020</v>
      </c>
    </row>
    <row r="930" spans="1:11" x14ac:dyDescent="0.25">
      <c r="A930" s="1">
        <v>43998</v>
      </c>
      <c r="B930">
        <v>28</v>
      </c>
      <c r="C930">
        <v>25</v>
      </c>
      <c r="D930">
        <v>909</v>
      </c>
      <c r="E930">
        <v>960</v>
      </c>
      <c r="F930">
        <v>7665</v>
      </c>
      <c r="G930">
        <v>-3</v>
      </c>
      <c r="H930">
        <v>-1</v>
      </c>
      <c r="I930">
        <v>0.94687500000000002</v>
      </c>
      <c r="J930" t="s">
        <v>279</v>
      </c>
      <c r="K930">
        <v>2020</v>
      </c>
    </row>
    <row r="931" spans="1:11" x14ac:dyDescent="0.25">
      <c r="A931" s="1">
        <v>43997</v>
      </c>
      <c r="B931">
        <v>49</v>
      </c>
      <c r="C931">
        <v>45</v>
      </c>
      <c r="D931">
        <v>906</v>
      </c>
      <c r="E931">
        <v>960</v>
      </c>
      <c r="F931">
        <v>7665</v>
      </c>
      <c r="G931">
        <v>-4</v>
      </c>
      <c r="H931">
        <v>-1</v>
      </c>
      <c r="I931">
        <v>0.94374999999999998</v>
      </c>
      <c r="J931" t="s">
        <v>279</v>
      </c>
      <c r="K931">
        <v>2020</v>
      </c>
    </row>
    <row r="932" spans="1:11" x14ac:dyDescent="0.25">
      <c r="A932" s="1">
        <v>43996</v>
      </c>
      <c r="B932">
        <v>37</v>
      </c>
      <c r="C932">
        <v>25</v>
      </c>
      <c r="D932">
        <v>902</v>
      </c>
      <c r="E932">
        <v>960</v>
      </c>
      <c r="F932">
        <v>7665</v>
      </c>
      <c r="G932">
        <v>-12</v>
      </c>
      <c r="H932">
        <v>-1</v>
      </c>
      <c r="I932">
        <v>0.93958333333333299</v>
      </c>
      <c r="J932" t="s">
        <v>279</v>
      </c>
      <c r="K932">
        <v>2020</v>
      </c>
    </row>
    <row r="933" spans="1:11" x14ac:dyDescent="0.25">
      <c r="A933" s="1">
        <v>43995</v>
      </c>
      <c r="B933">
        <v>21</v>
      </c>
      <c r="C933">
        <v>16</v>
      </c>
      <c r="D933">
        <v>890</v>
      </c>
      <c r="E933">
        <v>960</v>
      </c>
      <c r="F933">
        <v>7665</v>
      </c>
      <c r="G933">
        <v>-5</v>
      </c>
      <c r="H933">
        <v>-1</v>
      </c>
      <c r="I933">
        <v>0.92708333333333404</v>
      </c>
      <c r="J933" t="s">
        <v>279</v>
      </c>
      <c r="K933">
        <v>2020</v>
      </c>
    </row>
    <row r="934" spans="1:11" x14ac:dyDescent="0.25">
      <c r="A934" s="1">
        <v>43994</v>
      </c>
      <c r="B934">
        <v>64</v>
      </c>
      <c r="C934">
        <v>125</v>
      </c>
      <c r="D934">
        <v>885</v>
      </c>
      <c r="E934">
        <v>960</v>
      </c>
      <c r="F934">
        <v>7665</v>
      </c>
      <c r="G934">
        <v>61</v>
      </c>
      <c r="H934">
        <v>1</v>
      </c>
      <c r="I934">
        <v>0.921875</v>
      </c>
      <c r="J934" t="s">
        <v>279</v>
      </c>
      <c r="K934">
        <v>2020</v>
      </c>
    </row>
    <row r="935" spans="1:11" x14ac:dyDescent="0.25">
      <c r="A935" s="1">
        <v>43993</v>
      </c>
      <c r="B935">
        <v>31</v>
      </c>
      <c r="C935">
        <v>26</v>
      </c>
      <c r="D935">
        <v>946</v>
      </c>
      <c r="E935">
        <v>960</v>
      </c>
      <c r="F935">
        <v>7665</v>
      </c>
      <c r="G935">
        <v>-5</v>
      </c>
      <c r="H935">
        <v>-1</v>
      </c>
      <c r="I935">
        <v>0.98541666666666705</v>
      </c>
      <c r="J935" t="s">
        <v>279</v>
      </c>
      <c r="K935">
        <v>2020</v>
      </c>
    </row>
    <row r="936" spans="1:11" x14ac:dyDescent="0.25">
      <c r="A936" s="1">
        <v>43992</v>
      </c>
      <c r="B936">
        <v>37</v>
      </c>
      <c r="C936">
        <v>34</v>
      </c>
      <c r="D936">
        <v>941</v>
      </c>
      <c r="E936">
        <v>960</v>
      </c>
      <c r="F936">
        <v>7665</v>
      </c>
      <c r="G936">
        <v>-3</v>
      </c>
      <c r="H936">
        <v>-1</v>
      </c>
      <c r="I936">
        <v>0.98020833333333302</v>
      </c>
      <c r="J936" t="s">
        <v>279</v>
      </c>
      <c r="K936">
        <v>2020</v>
      </c>
    </row>
    <row r="937" spans="1:11" x14ac:dyDescent="0.25">
      <c r="A937" s="1">
        <v>43991</v>
      </c>
      <c r="B937">
        <v>25</v>
      </c>
      <c r="C937">
        <v>24</v>
      </c>
      <c r="D937">
        <v>938</v>
      </c>
      <c r="E937">
        <v>960</v>
      </c>
      <c r="F937">
        <v>7665</v>
      </c>
      <c r="G937">
        <v>-1</v>
      </c>
      <c r="H937">
        <v>-1</v>
      </c>
      <c r="I937">
        <v>0.97708333333333297</v>
      </c>
      <c r="J937" t="s">
        <v>279</v>
      </c>
      <c r="K937">
        <v>2020</v>
      </c>
    </row>
    <row r="938" spans="1:11" x14ac:dyDescent="0.25">
      <c r="A938" s="1">
        <v>43990</v>
      </c>
      <c r="B938">
        <v>31</v>
      </c>
      <c r="C938">
        <v>29</v>
      </c>
      <c r="D938">
        <v>937</v>
      </c>
      <c r="E938">
        <v>960</v>
      </c>
      <c r="F938">
        <v>7665</v>
      </c>
      <c r="G938">
        <v>-2</v>
      </c>
      <c r="H938">
        <v>-1</v>
      </c>
      <c r="I938">
        <v>0.97604166666666703</v>
      </c>
      <c r="J938" t="s">
        <v>279</v>
      </c>
      <c r="K938">
        <v>2020</v>
      </c>
    </row>
    <row r="939" spans="1:11" x14ac:dyDescent="0.25">
      <c r="A939" s="1">
        <v>43989</v>
      </c>
      <c r="B939">
        <v>27</v>
      </c>
      <c r="C939">
        <v>20</v>
      </c>
      <c r="D939">
        <v>935</v>
      </c>
      <c r="E939">
        <v>960</v>
      </c>
      <c r="F939">
        <v>7665</v>
      </c>
      <c r="G939">
        <v>-7</v>
      </c>
      <c r="H939">
        <v>-1</v>
      </c>
      <c r="I939">
        <v>0.97395833333333404</v>
      </c>
      <c r="J939" t="s">
        <v>279</v>
      </c>
      <c r="K939">
        <v>2020</v>
      </c>
    </row>
    <row r="940" spans="1:11" x14ac:dyDescent="0.25">
      <c r="A940" s="1">
        <v>43988</v>
      </c>
      <c r="B940">
        <v>24</v>
      </c>
      <c r="C940">
        <v>15</v>
      </c>
      <c r="D940">
        <v>928</v>
      </c>
      <c r="E940">
        <v>960</v>
      </c>
      <c r="F940">
        <v>7665</v>
      </c>
      <c r="G940">
        <v>-9</v>
      </c>
      <c r="H940">
        <v>-1</v>
      </c>
      <c r="I940">
        <v>0.96666666666666701</v>
      </c>
      <c r="J940" t="s">
        <v>279</v>
      </c>
      <c r="K940">
        <v>2020</v>
      </c>
    </row>
    <row r="941" spans="1:11" x14ac:dyDescent="0.25">
      <c r="A941" s="1">
        <v>43987</v>
      </c>
      <c r="B941">
        <v>55</v>
      </c>
      <c r="C941">
        <v>92</v>
      </c>
      <c r="D941">
        <v>919</v>
      </c>
      <c r="E941">
        <v>960</v>
      </c>
      <c r="F941">
        <v>7665</v>
      </c>
      <c r="G941">
        <v>37</v>
      </c>
      <c r="H941">
        <v>1</v>
      </c>
      <c r="I941">
        <v>0.95729166666666698</v>
      </c>
      <c r="J941" t="s">
        <v>279</v>
      </c>
      <c r="K941">
        <v>2020</v>
      </c>
    </row>
    <row r="942" spans="1:11" x14ac:dyDescent="0.25">
      <c r="A942" s="1">
        <v>43986</v>
      </c>
      <c r="B942">
        <v>47</v>
      </c>
      <c r="C942">
        <v>42</v>
      </c>
      <c r="D942">
        <v>956</v>
      </c>
      <c r="E942">
        <v>960</v>
      </c>
      <c r="F942">
        <v>7665</v>
      </c>
      <c r="G942">
        <v>-5</v>
      </c>
      <c r="H942">
        <v>-1</v>
      </c>
      <c r="I942">
        <v>0.99583333333333302</v>
      </c>
      <c r="J942" t="s">
        <v>279</v>
      </c>
      <c r="K942">
        <v>2020</v>
      </c>
    </row>
    <row r="943" spans="1:11" x14ac:dyDescent="0.25">
      <c r="A943" s="1">
        <v>43985</v>
      </c>
      <c r="B943">
        <v>40</v>
      </c>
      <c r="C943">
        <v>33</v>
      </c>
      <c r="D943">
        <v>951</v>
      </c>
      <c r="E943">
        <v>960</v>
      </c>
      <c r="F943">
        <v>7665</v>
      </c>
      <c r="G943">
        <v>-7</v>
      </c>
      <c r="H943">
        <v>-1</v>
      </c>
      <c r="I943">
        <v>0.99062499999999998</v>
      </c>
      <c r="J943" t="s">
        <v>279</v>
      </c>
      <c r="K943">
        <v>2020</v>
      </c>
    </row>
    <row r="944" spans="1:11" x14ac:dyDescent="0.25">
      <c r="A944" s="1">
        <v>43984</v>
      </c>
      <c r="B944">
        <v>41</v>
      </c>
      <c r="C944">
        <v>34</v>
      </c>
      <c r="D944">
        <v>944</v>
      </c>
      <c r="E944">
        <v>960</v>
      </c>
      <c r="F944">
        <v>7665</v>
      </c>
      <c r="G944">
        <v>-7</v>
      </c>
      <c r="H944">
        <v>-1</v>
      </c>
      <c r="I944">
        <v>0.98333333333333295</v>
      </c>
      <c r="J944" t="s">
        <v>279</v>
      </c>
      <c r="K944">
        <v>2020</v>
      </c>
    </row>
    <row r="945" spans="1:11" x14ac:dyDescent="0.25">
      <c r="A945" s="1">
        <v>43983</v>
      </c>
      <c r="B945">
        <v>28</v>
      </c>
      <c r="C945">
        <v>23</v>
      </c>
      <c r="D945">
        <v>937</v>
      </c>
      <c r="E945">
        <v>960</v>
      </c>
      <c r="F945">
        <v>7665</v>
      </c>
      <c r="G945">
        <v>-5</v>
      </c>
      <c r="H945">
        <v>-1</v>
      </c>
      <c r="I945">
        <v>0.97604166666666703</v>
      </c>
      <c r="J945" t="s">
        <v>279</v>
      </c>
      <c r="K945">
        <v>2020</v>
      </c>
    </row>
    <row r="946" spans="1:11" x14ac:dyDescent="0.25">
      <c r="A946" s="1">
        <v>43982</v>
      </c>
      <c r="B946">
        <v>34</v>
      </c>
      <c r="C946">
        <v>21</v>
      </c>
      <c r="D946">
        <v>932</v>
      </c>
      <c r="E946">
        <v>960</v>
      </c>
      <c r="F946">
        <v>7665</v>
      </c>
      <c r="G946">
        <v>-13</v>
      </c>
      <c r="H946">
        <v>-1</v>
      </c>
      <c r="I946">
        <v>0.97083333333333299</v>
      </c>
      <c r="J946" t="s">
        <v>280</v>
      </c>
      <c r="K946">
        <v>2020</v>
      </c>
    </row>
    <row r="947" spans="1:11" x14ac:dyDescent="0.25">
      <c r="A947" s="1">
        <v>43981</v>
      </c>
      <c r="B947">
        <v>17</v>
      </c>
      <c r="C947">
        <v>12</v>
      </c>
      <c r="D947">
        <v>919</v>
      </c>
      <c r="E947">
        <v>960</v>
      </c>
      <c r="F947">
        <v>7665</v>
      </c>
      <c r="G947">
        <v>-5</v>
      </c>
      <c r="H947">
        <v>-1</v>
      </c>
      <c r="I947">
        <v>0.95729166666666698</v>
      </c>
      <c r="J947" t="s">
        <v>280</v>
      </c>
      <c r="K947">
        <v>2020</v>
      </c>
    </row>
    <row r="948" spans="1:11" x14ac:dyDescent="0.25">
      <c r="A948" s="1">
        <v>43980</v>
      </c>
      <c r="B948">
        <v>16</v>
      </c>
      <c r="C948">
        <v>30</v>
      </c>
      <c r="D948">
        <v>914</v>
      </c>
      <c r="E948">
        <v>960</v>
      </c>
      <c r="F948">
        <v>7665</v>
      </c>
      <c r="G948">
        <v>14</v>
      </c>
      <c r="H948">
        <v>1</v>
      </c>
      <c r="I948">
        <v>0.95208333333333295</v>
      </c>
      <c r="J948" t="s">
        <v>280</v>
      </c>
      <c r="K948">
        <v>2020</v>
      </c>
    </row>
    <row r="949" spans="1:11" x14ac:dyDescent="0.25">
      <c r="A949" s="1">
        <v>43979</v>
      </c>
      <c r="B949">
        <v>52</v>
      </c>
      <c r="C949">
        <v>45</v>
      </c>
      <c r="D949">
        <v>928</v>
      </c>
      <c r="E949">
        <v>960</v>
      </c>
      <c r="F949">
        <v>7665</v>
      </c>
      <c r="G949">
        <v>-7</v>
      </c>
      <c r="H949">
        <v>-1</v>
      </c>
      <c r="I949">
        <v>0.96666666666666701</v>
      </c>
      <c r="J949" t="s">
        <v>280</v>
      </c>
      <c r="K949">
        <v>2020</v>
      </c>
    </row>
    <row r="950" spans="1:11" x14ac:dyDescent="0.25">
      <c r="A950" s="1">
        <v>43978</v>
      </c>
      <c r="B950">
        <v>47</v>
      </c>
      <c r="C950">
        <v>44</v>
      </c>
      <c r="D950">
        <v>921</v>
      </c>
      <c r="E950">
        <v>960</v>
      </c>
      <c r="F950">
        <v>7665</v>
      </c>
      <c r="G950">
        <v>-3</v>
      </c>
      <c r="H950">
        <v>-1</v>
      </c>
      <c r="I950">
        <v>0.95937499999999998</v>
      </c>
      <c r="J950" t="s">
        <v>280</v>
      </c>
      <c r="K950">
        <v>2020</v>
      </c>
    </row>
    <row r="951" spans="1:11" x14ac:dyDescent="0.25">
      <c r="A951" s="1">
        <v>43977</v>
      </c>
      <c r="B951">
        <v>48</v>
      </c>
      <c r="C951">
        <v>40</v>
      </c>
      <c r="D951">
        <v>918</v>
      </c>
      <c r="E951">
        <v>960</v>
      </c>
      <c r="F951">
        <v>7665</v>
      </c>
      <c r="G951">
        <v>-8</v>
      </c>
      <c r="H951">
        <v>-1</v>
      </c>
      <c r="I951">
        <v>0.95625000000000004</v>
      </c>
      <c r="J951" t="s">
        <v>280</v>
      </c>
      <c r="K951">
        <v>2020</v>
      </c>
    </row>
    <row r="952" spans="1:11" x14ac:dyDescent="0.25">
      <c r="A952" s="1">
        <v>43976</v>
      </c>
      <c r="B952">
        <v>91</v>
      </c>
      <c r="C952">
        <v>87</v>
      </c>
      <c r="D952">
        <v>910</v>
      </c>
      <c r="E952">
        <v>960</v>
      </c>
      <c r="F952">
        <v>7665</v>
      </c>
      <c r="G952">
        <v>-4</v>
      </c>
      <c r="H952">
        <v>-1</v>
      </c>
      <c r="I952">
        <v>0.94791666666666596</v>
      </c>
      <c r="J952" t="s">
        <v>280</v>
      </c>
      <c r="K952">
        <v>2020</v>
      </c>
    </row>
    <row r="953" spans="1:11" x14ac:dyDescent="0.25">
      <c r="A953" s="1">
        <v>43975</v>
      </c>
      <c r="B953">
        <v>35</v>
      </c>
      <c r="C953">
        <v>22</v>
      </c>
      <c r="D953">
        <v>906</v>
      </c>
      <c r="E953">
        <v>960</v>
      </c>
      <c r="F953">
        <v>7665</v>
      </c>
      <c r="G953">
        <v>-13</v>
      </c>
      <c r="H953">
        <v>-1</v>
      </c>
      <c r="I953">
        <v>0.94374999999999998</v>
      </c>
      <c r="J953" t="s">
        <v>280</v>
      </c>
      <c r="K953">
        <v>2020</v>
      </c>
    </row>
    <row r="954" spans="1:11" x14ac:dyDescent="0.25">
      <c r="A954" s="1">
        <v>43974</v>
      </c>
      <c r="B954">
        <v>27</v>
      </c>
      <c r="C954">
        <v>19</v>
      </c>
      <c r="D954">
        <v>893</v>
      </c>
      <c r="E954">
        <v>960</v>
      </c>
      <c r="F954">
        <v>7665</v>
      </c>
      <c r="G954">
        <v>-8</v>
      </c>
      <c r="H954">
        <v>-1</v>
      </c>
      <c r="I954">
        <v>0.93020833333333297</v>
      </c>
      <c r="J954" t="s">
        <v>280</v>
      </c>
      <c r="K954">
        <v>2020</v>
      </c>
    </row>
    <row r="955" spans="1:11" x14ac:dyDescent="0.25">
      <c r="A955" s="1">
        <v>43973</v>
      </c>
      <c r="B955">
        <v>36</v>
      </c>
      <c r="C955">
        <v>63</v>
      </c>
      <c r="D955">
        <v>885</v>
      </c>
      <c r="E955">
        <v>960</v>
      </c>
      <c r="F955">
        <v>7665</v>
      </c>
      <c r="G955">
        <v>27</v>
      </c>
      <c r="H955">
        <v>1</v>
      </c>
      <c r="I955">
        <v>0.921875</v>
      </c>
      <c r="J955" t="s">
        <v>280</v>
      </c>
      <c r="K955">
        <v>2020</v>
      </c>
    </row>
    <row r="956" spans="1:11" x14ac:dyDescent="0.25">
      <c r="A956" s="1">
        <v>43972</v>
      </c>
      <c r="B956">
        <v>43</v>
      </c>
      <c r="C956">
        <v>38</v>
      </c>
      <c r="D956">
        <v>912</v>
      </c>
      <c r="E956">
        <v>960</v>
      </c>
      <c r="F956">
        <v>7665</v>
      </c>
      <c r="G956">
        <v>-5</v>
      </c>
      <c r="H956">
        <v>-1</v>
      </c>
      <c r="I956">
        <v>0.95</v>
      </c>
      <c r="J956" t="s">
        <v>280</v>
      </c>
      <c r="K956">
        <v>2020</v>
      </c>
    </row>
    <row r="957" spans="1:11" x14ac:dyDescent="0.25">
      <c r="A957" s="1">
        <v>43971</v>
      </c>
      <c r="B957">
        <v>51</v>
      </c>
      <c r="C957">
        <v>50</v>
      </c>
      <c r="D957">
        <v>907</v>
      </c>
      <c r="E957">
        <v>960</v>
      </c>
      <c r="F957">
        <v>7665</v>
      </c>
      <c r="G957">
        <v>-1</v>
      </c>
      <c r="H957">
        <v>-1</v>
      </c>
      <c r="I957">
        <v>0.94479166666666703</v>
      </c>
      <c r="J957" t="s">
        <v>280</v>
      </c>
      <c r="K957">
        <v>2020</v>
      </c>
    </row>
    <row r="958" spans="1:11" x14ac:dyDescent="0.25">
      <c r="A958" s="1">
        <v>43970</v>
      </c>
      <c r="B958">
        <v>43</v>
      </c>
      <c r="C958">
        <v>38</v>
      </c>
      <c r="D958">
        <v>906</v>
      </c>
      <c r="E958">
        <v>960</v>
      </c>
      <c r="F958">
        <v>7665</v>
      </c>
      <c r="G958">
        <v>-5</v>
      </c>
      <c r="H958">
        <v>-1</v>
      </c>
      <c r="I958">
        <v>0.94374999999999998</v>
      </c>
      <c r="J958" t="s">
        <v>280</v>
      </c>
      <c r="K958">
        <v>2020</v>
      </c>
    </row>
    <row r="959" spans="1:11" x14ac:dyDescent="0.25">
      <c r="A959" s="1">
        <v>43969</v>
      </c>
      <c r="B959">
        <v>27</v>
      </c>
      <c r="C959">
        <v>22</v>
      </c>
      <c r="D959">
        <v>901</v>
      </c>
      <c r="E959">
        <v>960</v>
      </c>
      <c r="F959">
        <v>7665</v>
      </c>
      <c r="G959">
        <v>-5</v>
      </c>
      <c r="H959">
        <v>-1</v>
      </c>
      <c r="I959">
        <v>0.93854166666666705</v>
      </c>
      <c r="J959" t="s">
        <v>280</v>
      </c>
      <c r="K959">
        <v>2020</v>
      </c>
    </row>
    <row r="960" spans="1:11" x14ac:dyDescent="0.25">
      <c r="A960" s="1">
        <v>43968</v>
      </c>
      <c r="B960">
        <v>35</v>
      </c>
      <c r="C960">
        <v>26</v>
      </c>
      <c r="D960">
        <v>896</v>
      </c>
      <c r="E960">
        <v>960</v>
      </c>
      <c r="F960">
        <v>7665</v>
      </c>
      <c r="G960">
        <v>-9</v>
      </c>
      <c r="H960">
        <v>-1</v>
      </c>
      <c r="I960">
        <v>0.93333333333333302</v>
      </c>
      <c r="J960" t="s">
        <v>280</v>
      </c>
      <c r="K960">
        <v>2020</v>
      </c>
    </row>
    <row r="961" spans="1:11" x14ac:dyDescent="0.25">
      <c r="A961" s="1">
        <v>43967</v>
      </c>
      <c r="B961">
        <v>33</v>
      </c>
      <c r="C961">
        <v>21</v>
      </c>
      <c r="D961">
        <v>887</v>
      </c>
      <c r="E961">
        <v>960</v>
      </c>
      <c r="F961">
        <v>7665</v>
      </c>
      <c r="G961">
        <v>-12</v>
      </c>
      <c r="H961">
        <v>-1</v>
      </c>
      <c r="I961">
        <v>0.92395833333333299</v>
      </c>
      <c r="J961" t="s">
        <v>280</v>
      </c>
      <c r="K961">
        <v>2020</v>
      </c>
    </row>
    <row r="962" spans="1:11" x14ac:dyDescent="0.25">
      <c r="A962" s="1">
        <v>43966</v>
      </c>
      <c r="B962">
        <v>64</v>
      </c>
      <c r="C962">
        <v>105</v>
      </c>
      <c r="D962">
        <v>875</v>
      </c>
      <c r="E962">
        <v>960</v>
      </c>
      <c r="F962">
        <v>7665</v>
      </c>
      <c r="G962">
        <v>41</v>
      </c>
      <c r="H962">
        <v>1</v>
      </c>
      <c r="I962">
        <v>0.91145833333333404</v>
      </c>
      <c r="J962" t="s">
        <v>280</v>
      </c>
      <c r="K962">
        <v>2020</v>
      </c>
    </row>
    <row r="963" spans="1:11" x14ac:dyDescent="0.25">
      <c r="A963" s="1">
        <v>43965</v>
      </c>
      <c r="B963">
        <v>16</v>
      </c>
      <c r="C963">
        <v>13</v>
      </c>
      <c r="D963">
        <v>916</v>
      </c>
      <c r="E963">
        <v>960</v>
      </c>
      <c r="F963">
        <v>7665</v>
      </c>
      <c r="G963">
        <v>-3</v>
      </c>
      <c r="H963">
        <v>-1</v>
      </c>
      <c r="I963">
        <v>0.95416666666666705</v>
      </c>
      <c r="J963" t="s">
        <v>280</v>
      </c>
      <c r="K963">
        <v>2020</v>
      </c>
    </row>
    <row r="964" spans="1:11" x14ac:dyDescent="0.25">
      <c r="A964" s="1">
        <v>43964</v>
      </c>
      <c r="B964">
        <v>61</v>
      </c>
      <c r="C964">
        <v>57</v>
      </c>
      <c r="D964">
        <v>913</v>
      </c>
      <c r="E964">
        <v>960</v>
      </c>
      <c r="F964">
        <v>7665</v>
      </c>
      <c r="G964">
        <v>-4</v>
      </c>
      <c r="H964">
        <v>-1</v>
      </c>
      <c r="I964">
        <v>0.95104166666666701</v>
      </c>
      <c r="J964" t="s">
        <v>280</v>
      </c>
      <c r="K964">
        <v>2020</v>
      </c>
    </row>
    <row r="965" spans="1:11" x14ac:dyDescent="0.25">
      <c r="A965" s="1">
        <v>43963</v>
      </c>
      <c r="B965">
        <v>25</v>
      </c>
      <c r="C965">
        <v>23</v>
      </c>
      <c r="D965">
        <v>909</v>
      </c>
      <c r="E965">
        <v>960</v>
      </c>
      <c r="F965">
        <v>7665</v>
      </c>
      <c r="G965">
        <v>-2</v>
      </c>
      <c r="H965">
        <v>-1</v>
      </c>
      <c r="I965">
        <v>0.94687500000000002</v>
      </c>
      <c r="J965" t="s">
        <v>280</v>
      </c>
      <c r="K965">
        <v>2020</v>
      </c>
    </row>
    <row r="966" spans="1:11" x14ac:dyDescent="0.25">
      <c r="A966" s="1">
        <v>43962</v>
      </c>
      <c r="B966">
        <v>60</v>
      </c>
      <c r="C966">
        <v>52</v>
      </c>
      <c r="D966">
        <v>907</v>
      </c>
      <c r="E966">
        <v>960</v>
      </c>
      <c r="F966">
        <v>7665</v>
      </c>
      <c r="G966">
        <v>-8</v>
      </c>
      <c r="H966">
        <v>-1</v>
      </c>
      <c r="I966">
        <v>0.94479166666666703</v>
      </c>
      <c r="J966" t="s">
        <v>280</v>
      </c>
      <c r="K966">
        <v>2020</v>
      </c>
    </row>
    <row r="967" spans="1:11" x14ac:dyDescent="0.25">
      <c r="A967" s="1">
        <v>43961</v>
      </c>
      <c r="B967">
        <v>28</v>
      </c>
      <c r="C967">
        <v>21</v>
      </c>
      <c r="D967">
        <v>899</v>
      </c>
      <c r="E967">
        <v>960</v>
      </c>
      <c r="F967">
        <v>7665</v>
      </c>
      <c r="G967">
        <v>-7</v>
      </c>
      <c r="H967">
        <v>-1</v>
      </c>
      <c r="I967">
        <v>0.93645833333333295</v>
      </c>
      <c r="J967" t="s">
        <v>280</v>
      </c>
      <c r="K967">
        <v>2020</v>
      </c>
    </row>
    <row r="968" spans="1:11" x14ac:dyDescent="0.25">
      <c r="A968" s="1">
        <v>43960</v>
      </c>
      <c r="B968">
        <v>31</v>
      </c>
      <c r="C968">
        <v>22</v>
      </c>
      <c r="D968">
        <v>892</v>
      </c>
      <c r="E968">
        <v>960</v>
      </c>
      <c r="F968">
        <v>7665</v>
      </c>
      <c r="G968">
        <v>-9</v>
      </c>
      <c r="H968">
        <v>-1</v>
      </c>
      <c r="I968">
        <v>0.92916666666666703</v>
      </c>
      <c r="J968" t="s">
        <v>280</v>
      </c>
      <c r="K968">
        <v>2020</v>
      </c>
    </row>
    <row r="969" spans="1:11" x14ac:dyDescent="0.25">
      <c r="A969" s="1">
        <v>43959</v>
      </c>
      <c r="B969">
        <v>62</v>
      </c>
      <c r="C969">
        <v>102</v>
      </c>
      <c r="D969">
        <v>883</v>
      </c>
      <c r="E969">
        <v>960</v>
      </c>
      <c r="F969">
        <v>7665</v>
      </c>
      <c r="G969">
        <v>40</v>
      </c>
      <c r="H969">
        <v>1</v>
      </c>
      <c r="I969">
        <v>0.91979166666666701</v>
      </c>
      <c r="J969" t="s">
        <v>280</v>
      </c>
      <c r="K969">
        <v>2020</v>
      </c>
    </row>
    <row r="970" spans="1:11" x14ac:dyDescent="0.25">
      <c r="A970" s="1">
        <v>43958</v>
      </c>
      <c r="B970">
        <v>59</v>
      </c>
      <c r="C970">
        <v>54</v>
      </c>
      <c r="D970">
        <v>923</v>
      </c>
      <c r="E970">
        <v>960</v>
      </c>
      <c r="F970">
        <v>7665</v>
      </c>
      <c r="G970">
        <v>-5</v>
      </c>
      <c r="H970">
        <v>-1</v>
      </c>
      <c r="I970">
        <v>0.96145833333333297</v>
      </c>
      <c r="J970" t="s">
        <v>280</v>
      </c>
      <c r="K970">
        <v>2020</v>
      </c>
    </row>
    <row r="971" spans="1:11" x14ac:dyDescent="0.25">
      <c r="A971" s="1">
        <v>43957</v>
      </c>
      <c r="B971">
        <v>46</v>
      </c>
      <c r="C971">
        <v>46</v>
      </c>
      <c r="D971">
        <v>918</v>
      </c>
      <c r="E971">
        <v>960</v>
      </c>
      <c r="F971">
        <v>7665</v>
      </c>
      <c r="G971">
        <v>0</v>
      </c>
      <c r="H971">
        <v>0</v>
      </c>
      <c r="I971">
        <v>0.95625000000000004</v>
      </c>
      <c r="J971" t="s">
        <v>280</v>
      </c>
      <c r="K971">
        <v>2020</v>
      </c>
    </row>
    <row r="972" spans="1:11" x14ac:dyDescent="0.25">
      <c r="A972" s="1">
        <v>43956</v>
      </c>
      <c r="B972">
        <v>22</v>
      </c>
      <c r="C972">
        <v>22</v>
      </c>
      <c r="D972">
        <v>918</v>
      </c>
      <c r="E972">
        <v>960</v>
      </c>
      <c r="F972">
        <v>7665</v>
      </c>
      <c r="G972">
        <v>0</v>
      </c>
      <c r="H972">
        <v>0</v>
      </c>
      <c r="I972">
        <v>0.95625000000000004</v>
      </c>
      <c r="J972" t="s">
        <v>280</v>
      </c>
      <c r="K972">
        <v>2020</v>
      </c>
    </row>
    <row r="973" spans="1:11" x14ac:dyDescent="0.25">
      <c r="A973" s="1">
        <v>43955</v>
      </c>
      <c r="B973">
        <v>24</v>
      </c>
      <c r="C973">
        <v>22</v>
      </c>
      <c r="D973">
        <v>918</v>
      </c>
      <c r="E973">
        <v>960</v>
      </c>
      <c r="F973">
        <v>7665</v>
      </c>
      <c r="G973">
        <v>-2</v>
      </c>
      <c r="H973">
        <v>-1</v>
      </c>
      <c r="I973">
        <v>0.95625000000000004</v>
      </c>
      <c r="J973" t="s">
        <v>280</v>
      </c>
      <c r="K973">
        <v>2020</v>
      </c>
    </row>
    <row r="974" spans="1:11" x14ac:dyDescent="0.25">
      <c r="A974" s="1">
        <v>43954</v>
      </c>
      <c r="B974">
        <v>33</v>
      </c>
      <c r="C974">
        <v>21</v>
      </c>
      <c r="D974">
        <v>916</v>
      </c>
      <c r="E974">
        <v>960</v>
      </c>
      <c r="F974">
        <v>7665</v>
      </c>
      <c r="G974">
        <v>-12</v>
      </c>
      <c r="H974">
        <v>-1</v>
      </c>
      <c r="I974">
        <v>0.95416666666666705</v>
      </c>
      <c r="J974" t="s">
        <v>280</v>
      </c>
      <c r="K974">
        <v>2020</v>
      </c>
    </row>
    <row r="975" spans="1:11" x14ac:dyDescent="0.25">
      <c r="A975" s="1">
        <v>43953</v>
      </c>
      <c r="B975">
        <v>14</v>
      </c>
      <c r="C975">
        <v>10</v>
      </c>
      <c r="D975">
        <v>904</v>
      </c>
      <c r="E975">
        <v>960</v>
      </c>
      <c r="F975">
        <v>7665</v>
      </c>
      <c r="G975">
        <v>-4</v>
      </c>
      <c r="H975">
        <v>-1</v>
      </c>
      <c r="I975">
        <v>0.94166666666666698</v>
      </c>
      <c r="J975" t="s">
        <v>280</v>
      </c>
      <c r="K975">
        <v>2020</v>
      </c>
    </row>
    <row r="976" spans="1:11" x14ac:dyDescent="0.25">
      <c r="A976" s="1">
        <v>43952</v>
      </c>
      <c r="B976">
        <v>18</v>
      </c>
      <c r="C976">
        <v>34</v>
      </c>
      <c r="D976">
        <v>900</v>
      </c>
      <c r="E976">
        <v>960</v>
      </c>
      <c r="F976">
        <v>7665</v>
      </c>
      <c r="G976">
        <v>16</v>
      </c>
      <c r="H976">
        <v>1</v>
      </c>
      <c r="I976">
        <v>0.9375</v>
      </c>
      <c r="J976" t="s">
        <v>280</v>
      </c>
      <c r="K976">
        <v>2020</v>
      </c>
    </row>
    <row r="977" spans="1:11" x14ac:dyDescent="0.25">
      <c r="A977" s="1">
        <v>43951</v>
      </c>
      <c r="B977">
        <v>64</v>
      </c>
      <c r="C977">
        <v>56</v>
      </c>
      <c r="D977">
        <v>916</v>
      </c>
      <c r="E977">
        <v>960</v>
      </c>
      <c r="F977">
        <v>7665</v>
      </c>
      <c r="G977">
        <v>-8</v>
      </c>
      <c r="H977">
        <v>-1</v>
      </c>
      <c r="I977">
        <v>0.95416666666666705</v>
      </c>
      <c r="J977" t="s">
        <v>281</v>
      </c>
      <c r="K977">
        <v>2020</v>
      </c>
    </row>
    <row r="978" spans="1:11" x14ac:dyDescent="0.25">
      <c r="A978" s="1">
        <v>43950</v>
      </c>
      <c r="B978">
        <v>43</v>
      </c>
      <c r="C978">
        <v>43</v>
      </c>
      <c r="D978">
        <v>908</v>
      </c>
      <c r="E978">
        <v>960</v>
      </c>
      <c r="F978">
        <v>7665</v>
      </c>
      <c r="G978">
        <v>0</v>
      </c>
      <c r="H978">
        <v>0</v>
      </c>
      <c r="I978">
        <v>0.94583333333333297</v>
      </c>
      <c r="J978" t="s">
        <v>281</v>
      </c>
      <c r="K978">
        <v>2020</v>
      </c>
    </row>
    <row r="979" spans="1:11" x14ac:dyDescent="0.25">
      <c r="A979" s="1">
        <v>43949</v>
      </c>
      <c r="B979">
        <v>41</v>
      </c>
      <c r="C979">
        <v>39</v>
      </c>
      <c r="D979">
        <v>908</v>
      </c>
      <c r="E979">
        <v>960</v>
      </c>
      <c r="F979">
        <v>7665</v>
      </c>
      <c r="G979">
        <v>-2</v>
      </c>
      <c r="H979">
        <v>-1</v>
      </c>
      <c r="I979">
        <v>0.94583333333333297</v>
      </c>
      <c r="J979" t="s">
        <v>281</v>
      </c>
      <c r="K979">
        <v>2020</v>
      </c>
    </row>
    <row r="980" spans="1:11" x14ac:dyDescent="0.25">
      <c r="A980" s="1">
        <v>43948</v>
      </c>
      <c r="B980">
        <v>96</v>
      </c>
      <c r="C980">
        <v>82</v>
      </c>
      <c r="D980">
        <v>906</v>
      </c>
      <c r="E980">
        <v>960</v>
      </c>
      <c r="F980">
        <v>7665</v>
      </c>
      <c r="G980">
        <v>-14</v>
      </c>
      <c r="H980">
        <v>-1</v>
      </c>
      <c r="I980">
        <v>0.94374999999999998</v>
      </c>
      <c r="J980" t="s">
        <v>281</v>
      </c>
      <c r="K980">
        <v>2020</v>
      </c>
    </row>
    <row r="981" spans="1:11" x14ac:dyDescent="0.25">
      <c r="A981" s="1">
        <v>43947</v>
      </c>
      <c r="B981">
        <v>33</v>
      </c>
      <c r="C981">
        <v>24</v>
      </c>
      <c r="D981">
        <v>892</v>
      </c>
      <c r="E981">
        <v>960</v>
      </c>
      <c r="F981">
        <v>7665</v>
      </c>
      <c r="G981">
        <v>-9</v>
      </c>
      <c r="H981">
        <v>-1</v>
      </c>
      <c r="I981">
        <v>0.92916666666666703</v>
      </c>
      <c r="J981" t="s">
        <v>281</v>
      </c>
      <c r="K981">
        <v>2020</v>
      </c>
    </row>
    <row r="982" spans="1:11" x14ac:dyDescent="0.25">
      <c r="A982" s="1">
        <v>43946</v>
      </c>
      <c r="B982">
        <v>27</v>
      </c>
      <c r="C982">
        <v>18</v>
      </c>
      <c r="D982">
        <v>883</v>
      </c>
      <c r="E982">
        <v>960</v>
      </c>
      <c r="F982">
        <v>7665</v>
      </c>
      <c r="G982">
        <v>-9</v>
      </c>
      <c r="H982">
        <v>-1</v>
      </c>
      <c r="I982">
        <v>0.91979166666666701</v>
      </c>
      <c r="J982" t="s">
        <v>281</v>
      </c>
      <c r="K982">
        <v>2020</v>
      </c>
    </row>
    <row r="983" spans="1:11" x14ac:dyDescent="0.25">
      <c r="A983" s="1">
        <v>43945</v>
      </c>
      <c r="B983">
        <v>40</v>
      </c>
      <c r="C983">
        <v>75</v>
      </c>
      <c r="D983">
        <v>874</v>
      </c>
      <c r="E983">
        <v>960</v>
      </c>
      <c r="F983">
        <v>7665</v>
      </c>
      <c r="G983">
        <v>35</v>
      </c>
      <c r="H983">
        <v>1</v>
      </c>
      <c r="I983">
        <v>0.91041666666666698</v>
      </c>
      <c r="J983" t="s">
        <v>281</v>
      </c>
      <c r="K983">
        <v>2020</v>
      </c>
    </row>
    <row r="984" spans="1:11" x14ac:dyDescent="0.25">
      <c r="A984" s="1">
        <v>43944</v>
      </c>
      <c r="B984">
        <v>38</v>
      </c>
      <c r="C984">
        <v>34</v>
      </c>
      <c r="D984">
        <v>909</v>
      </c>
      <c r="E984">
        <v>960</v>
      </c>
      <c r="F984">
        <v>7665</v>
      </c>
      <c r="G984">
        <v>-4</v>
      </c>
      <c r="H984">
        <v>-1</v>
      </c>
      <c r="I984">
        <v>0.94687500000000002</v>
      </c>
      <c r="J984" t="s">
        <v>281</v>
      </c>
      <c r="K984">
        <v>2020</v>
      </c>
    </row>
    <row r="985" spans="1:11" x14ac:dyDescent="0.25">
      <c r="A985" s="1">
        <v>43943</v>
      </c>
      <c r="B985">
        <v>22</v>
      </c>
      <c r="C985">
        <v>21</v>
      </c>
      <c r="D985">
        <v>905</v>
      </c>
      <c r="E985">
        <v>960</v>
      </c>
      <c r="F985">
        <v>7665</v>
      </c>
      <c r="G985">
        <v>-1</v>
      </c>
      <c r="H985">
        <v>-1</v>
      </c>
      <c r="I985">
        <v>0.94270833333333404</v>
      </c>
      <c r="J985" t="s">
        <v>281</v>
      </c>
      <c r="K985">
        <v>2020</v>
      </c>
    </row>
    <row r="986" spans="1:11" x14ac:dyDescent="0.25">
      <c r="A986" s="1">
        <v>43942</v>
      </c>
      <c r="B986">
        <v>53</v>
      </c>
      <c r="C986">
        <v>46</v>
      </c>
      <c r="D986">
        <v>904</v>
      </c>
      <c r="E986">
        <v>960</v>
      </c>
      <c r="F986">
        <v>7665</v>
      </c>
      <c r="G986">
        <v>-7</v>
      </c>
      <c r="H986">
        <v>-1</v>
      </c>
      <c r="I986">
        <v>0.94166666666666698</v>
      </c>
      <c r="J986" t="s">
        <v>281</v>
      </c>
      <c r="K986">
        <v>2020</v>
      </c>
    </row>
    <row r="987" spans="1:11" x14ac:dyDescent="0.25">
      <c r="A987" s="1">
        <v>43941</v>
      </c>
      <c r="B987">
        <v>63</v>
      </c>
      <c r="C987">
        <v>62</v>
      </c>
      <c r="D987">
        <v>897</v>
      </c>
      <c r="E987">
        <v>960</v>
      </c>
      <c r="F987">
        <v>7665</v>
      </c>
      <c r="G987">
        <v>-1</v>
      </c>
      <c r="H987">
        <v>-1</v>
      </c>
      <c r="I987">
        <v>0.93437499999999996</v>
      </c>
      <c r="J987" t="s">
        <v>281</v>
      </c>
      <c r="K987">
        <v>2020</v>
      </c>
    </row>
    <row r="988" spans="1:11" x14ac:dyDescent="0.25">
      <c r="A988" s="1">
        <v>43940</v>
      </c>
      <c r="B988">
        <v>24</v>
      </c>
      <c r="C988">
        <v>18</v>
      </c>
      <c r="D988">
        <v>896</v>
      </c>
      <c r="E988">
        <v>960</v>
      </c>
      <c r="F988">
        <v>7665</v>
      </c>
      <c r="G988">
        <v>-6</v>
      </c>
      <c r="H988">
        <v>-1</v>
      </c>
      <c r="I988">
        <v>0.93333333333333302</v>
      </c>
      <c r="J988" t="s">
        <v>281</v>
      </c>
      <c r="K988">
        <v>2020</v>
      </c>
    </row>
    <row r="989" spans="1:11" x14ac:dyDescent="0.25">
      <c r="A989" s="1">
        <v>43939</v>
      </c>
      <c r="B989">
        <v>27</v>
      </c>
      <c r="C989">
        <v>18</v>
      </c>
      <c r="D989">
        <v>890</v>
      </c>
      <c r="E989">
        <v>960</v>
      </c>
      <c r="F989">
        <v>7665</v>
      </c>
      <c r="G989">
        <v>-9</v>
      </c>
      <c r="H989">
        <v>-1</v>
      </c>
      <c r="I989">
        <v>0.92708333333333404</v>
      </c>
      <c r="J989" t="s">
        <v>281</v>
      </c>
      <c r="K989">
        <v>2020</v>
      </c>
    </row>
    <row r="990" spans="1:11" x14ac:dyDescent="0.25">
      <c r="A990" s="1">
        <v>43938</v>
      </c>
      <c r="B990">
        <v>61</v>
      </c>
      <c r="C990">
        <v>108</v>
      </c>
      <c r="D990">
        <v>881</v>
      </c>
      <c r="E990">
        <v>960</v>
      </c>
      <c r="F990">
        <v>7665</v>
      </c>
      <c r="G990">
        <v>47</v>
      </c>
      <c r="H990">
        <v>1</v>
      </c>
      <c r="I990">
        <v>0.91770833333333302</v>
      </c>
      <c r="J990" t="s">
        <v>281</v>
      </c>
      <c r="K990">
        <v>2020</v>
      </c>
    </row>
    <row r="991" spans="1:11" x14ac:dyDescent="0.25">
      <c r="A991" s="1">
        <v>43937</v>
      </c>
      <c r="B991">
        <v>46</v>
      </c>
      <c r="C991">
        <v>40</v>
      </c>
      <c r="D991">
        <v>928</v>
      </c>
      <c r="E991">
        <v>960</v>
      </c>
      <c r="F991">
        <v>7665</v>
      </c>
      <c r="G991">
        <v>-6</v>
      </c>
      <c r="H991">
        <v>-1</v>
      </c>
      <c r="I991">
        <v>0.96666666666666701</v>
      </c>
      <c r="J991" t="s">
        <v>281</v>
      </c>
      <c r="K991">
        <v>2020</v>
      </c>
    </row>
    <row r="992" spans="1:11" x14ac:dyDescent="0.25">
      <c r="A992" s="1">
        <v>43936</v>
      </c>
      <c r="B992">
        <v>51</v>
      </c>
      <c r="C992">
        <v>50</v>
      </c>
      <c r="D992">
        <v>922</v>
      </c>
      <c r="E992">
        <v>960</v>
      </c>
      <c r="F992">
        <v>7665</v>
      </c>
      <c r="G992">
        <v>-1</v>
      </c>
      <c r="H992">
        <v>-1</v>
      </c>
      <c r="I992">
        <v>0.96041666666666703</v>
      </c>
      <c r="J992" t="s">
        <v>281</v>
      </c>
      <c r="K992">
        <v>2020</v>
      </c>
    </row>
    <row r="993" spans="1:11" x14ac:dyDescent="0.25">
      <c r="A993" s="1">
        <v>43935</v>
      </c>
      <c r="B993">
        <v>65</v>
      </c>
      <c r="C993">
        <v>57</v>
      </c>
      <c r="D993">
        <v>921</v>
      </c>
      <c r="E993">
        <v>960</v>
      </c>
      <c r="F993">
        <v>7665</v>
      </c>
      <c r="G993">
        <v>-8</v>
      </c>
      <c r="H993">
        <v>-1</v>
      </c>
      <c r="I993">
        <v>0.95937499999999998</v>
      </c>
      <c r="J993" t="s">
        <v>281</v>
      </c>
      <c r="K993">
        <v>2020</v>
      </c>
    </row>
    <row r="994" spans="1:11" x14ac:dyDescent="0.25">
      <c r="A994" s="1">
        <v>43934</v>
      </c>
      <c r="B994">
        <v>69</v>
      </c>
      <c r="C994">
        <v>66</v>
      </c>
      <c r="D994">
        <v>913</v>
      </c>
      <c r="E994">
        <v>960</v>
      </c>
      <c r="F994">
        <v>7665</v>
      </c>
      <c r="G994">
        <v>-3</v>
      </c>
      <c r="H994">
        <v>-1</v>
      </c>
      <c r="I994">
        <v>0.95104166666666701</v>
      </c>
      <c r="J994" t="s">
        <v>281</v>
      </c>
      <c r="K994">
        <v>2020</v>
      </c>
    </row>
    <row r="995" spans="1:11" x14ac:dyDescent="0.25">
      <c r="A995" s="1">
        <v>43933</v>
      </c>
      <c r="B995">
        <v>20</v>
      </c>
      <c r="C995">
        <v>13</v>
      </c>
      <c r="D995">
        <v>910</v>
      </c>
      <c r="E995">
        <v>960</v>
      </c>
      <c r="F995">
        <v>7665</v>
      </c>
      <c r="G995">
        <v>-7</v>
      </c>
      <c r="H995">
        <v>-1</v>
      </c>
      <c r="I995">
        <v>0.94791666666666596</v>
      </c>
      <c r="J995" t="s">
        <v>281</v>
      </c>
      <c r="K995">
        <v>2020</v>
      </c>
    </row>
    <row r="996" spans="1:11" x14ac:dyDescent="0.25">
      <c r="A996" s="1">
        <v>43932</v>
      </c>
      <c r="B996">
        <v>13</v>
      </c>
      <c r="C996">
        <v>9</v>
      </c>
      <c r="D996">
        <v>903</v>
      </c>
      <c r="E996">
        <v>960</v>
      </c>
      <c r="F996">
        <v>7665</v>
      </c>
      <c r="G996">
        <v>-4</v>
      </c>
      <c r="H996">
        <v>-1</v>
      </c>
      <c r="I996">
        <v>0.94062500000000004</v>
      </c>
      <c r="J996" t="s">
        <v>281</v>
      </c>
      <c r="K996">
        <v>2020</v>
      </c>
    </row>
    <row r="997" spans="1:11" x14ac:dyDescent="0.25">
      <c r="A997" s="1">
        <v>43931</v>
      </c>
      <c r="B997">
        <v>61</v>
      </c>
      <c r="C997">
        <v>108</v>
      </c>
      <c r="D997">
        <v>899</v>
      </c>
      <c r="E997">
        <v>960</v>
      </c>
      <c r="F997">
        <v>7665</v>
      </c>
      <c r="G997">
        <v>47</v>
      </c>
      <c r="H997">
        <v>1</v>
      </c>
      <c r="I997">
        <v>0.93645833333333295</v>
      </c>
      <c r="J997" t="s">
        <v>281</v>
      </c>
      <c r="K997">
        <v>2020</v>
      </c>
    </row>
    <row r="998" spans="1:11" x14ac:dyDescent="0.25">
      <c r="A998" s="1">
        <v>43930</v>
      </c>
      <c r="B998">
        <v>45</v>
      </c>
      <c r="C998">
        <v>44</v>
      </c>
      <c r="D998">
        <v>946</v>
      </c>
      <c r="E998">
        <v>960</v>
      </c>
      <c r="F998">
        <v>7665</v>
      </c>
      <c r="G998">
        <v>-1</v>
      </c>
      <c r="H998">
        <v>-1</v>
      </c>
      <c r="I998">
        <v>0.98541666666666705</v>
      </c>
      <c r="J998" t="s">
        <v>281</v>
      </c>
      <c r="K998">
        <v>2020</v>
      </c>
    </row>
    <row r="999" spans="1:11" x14ac:dyDescent="0.25">
      <c r="A999" s="1">
        <v>43929</v>
      </c>
      <c r="B999">
        <v>39</v>
      </c>
      <c r="C999">
        <v>32</v>
      </c>
      <c r="D999">
        <v>945</v>
      </c>
      <c r="E999">
        <v>960</v>
      </c>
      <c r="F999">
        <v>7665</v>
      </c>
      <c r="G999">
        <v>-7</v>
      </c>
      <c r="H999">
        <v>-1</v>
      </c>
      <c r="I999">
        <v>0.984375</v>
      </c>
      <c r="J999" t="s">
        <v>281</v>
      </c>
      <c r="K999">
        <v>2020</v>
      </c>
    </row>
    <row r="1000" spans="1:11" x14ac:dyDescent="0.25">
      <c r="A1000" s="1">
        <v>43928</v>
      </c>
      <c r="B1000">
        <v>50</v>
      </c>
      <c r="C1000">
        <v>49</v>
      </c>
      <c r="D1000">
        <v>938</v>
      </c>
      <c r="E1000">
        <v>960</v>
      </c>
      <c r="F1000">
        <v>7665</v>
      </c>
      <c r="G1000">
        <v>-1</v>
      </c>
      <c r="H1000">
        <v>-1</v>
      </c>
      <c r="I1000">
        <v>0.97708333333333297</v>
      </c>
      <c r="J1000" t="s">
        <v>281</v>
      </c>
      <c r="K1000">
        <v>2020</v>
      </c>
    </row>
    <row r="1001" spans="1:11" x14ac:dyDescent="0.25">
      <c r="A1001" s="1">
        <v>43927</v>
      </c>
      <c r="B1001">
        <v>27</v>
      </c>
      <c r="C1001">
        <v>27</v>
      </c>
      <c r="D1001">
        <v>937</v>
      </c>
      <c r="E1001">
        <v>960</v>
      </c>
      <c r="F1001">
        <v>7665</v>
      </c>
      <c r="G1001">
        <v>0</v>
      </c>
      <c r="H1001">
        <v>0</v>
      </c>
      <c r="I1001">
        <v>0.97604166666666703</v>
      </c>
      <c r="J1001" t="s">
        <v>281</v>
      </c>
      <c r="K1001">
        <v>2020</v>
      </c>
    </row>
    <row r="1002" spans="1:11" x14ac:dyDescent="0.25">
      <c r="A1002" s="1">
        <v>43926</v>
      </c>
      <c r="B1002">
        <v>16</v>
      </c>
      <c r="C1002">
        <v>11</v>
      </c>
      <c r="D1002">
        <v>937</v>
      </c>
      <c r="E1002">
        <v>960</v>
      </c>
      <c r="F1002">
        <v>7665</v>
      </c>
      <c r="G1002">
        <v>-5</v>
      </c>
      <c r="H1002">
        <v>-1</v>
      </c>
      <c r="I1002">
        <v>0.97604166666666703</v>
      </c>
      <c r="J1002" t="s">
        <v>281</v>
      </c>
      <c r="K1002">
        <v>2020</v>
      </c>
    </row>
    <row r="1003" spans="1:11" x14ac:dyDescent="0.25">
      <c r="A1003" s="1">
        <v>43925</v>
      </c>
      <c r="B1003">
        <v>44</v>
      </c>
      <c r="C1003">
        <v>32</v>
      </c>
      <c r="D1003">
        <v>932</v>
      </c>
      <c r="E1003">
        <v>960</v>
      </c>
      <c r="F1003">
        <v>7665</v>
      </c>
      <c r="G1003">
        <v>-12</v>
      </c>
      <c r="H1003">
        <v>-1</v>
      </c>
      <c r="I1003">
        <v>0.97083333333333299</v>
      </c>
      <c r="J1003" t="s">
        <v>281</v>
      </c>
      <c r="K1003">
        <v>2020</v>
      </c>
    </row>
    <row r="1004" spans="1:11" x14ac:dyDescent="0.25">
      <c r="A1004" s="1">
        <v>43924</v>
      </c>
      <c r="B1004">
        <v>48</v>
      </c>
      <c r="C1004">
        <v>87</v>
      </c>
      <c r="D1004">
        <v>920</v>
      </c>
      <c r="E1004">
        <v>960</v>
      </c>
      <c r="F1004">
        <v>7665</v>
      </c>
      <c r="G1004">
        <v>39</v>
      </c>
      <c r="H1004">
        <v>1</v>
      </c>
      <c r="I1004">
        <v>0.95833333333333404</v>
      </c>
      <c r="J1004" t="s">
        <v>281</v>
      </c>
      <c r="K1004">
        <v>2020</v>
      </c>
    </row>
    <row r="1005" spans="1:11" x14ac:dyDescent="0.25">
      <c r="A1005" s="1">
        <v>43923</v>
      </c>
      <c r="B1005">
        <v>48</v>
      </c>
      <c r="C1005">
        <v>48</v>
      </c>
      <c r="D1005">
        <v>959</v>
      </c>
      <c r="E1005">
        <v>960</v>
      </c>
      <c r="F1005">
        <v>7665</v>
      </c>
      <c r="G1005">
        <v>0</v>
      </c>
      <c r="H1005">
        <v>0</v>
      </c>
      <c r="I1005">
        <v>0.99895833333333295</v>
      </c>
      <c r="J1005" t="s">
        <v>281</v>
      </c>
      <c r="K1005">
        <v>2020</v>
      </c>
    </row>
    <row r="1006" spans="1:11" x14ac:dyDescent="0.25">
      <c r="A1006" s="1">
        <v>43922</v>
      </c>
      <c r="B1006">
        <v>15</v>
      </c>
      <c r="C1006">
        <v>15</v>
      </c>
      <c r="D1006">
        <v>959</v>
      </c>
      <c r="E1006">
        <v>960</v>
      </c>
      <c r="F1006">
        <v>7665</v>
      </c>
      <c r="G1006">
        <v>0</v>
      </c>
      <c r="H1006">
        <v>0</v>
      </c>
      <c r="I1006">
        <v>0.99895833333333295</v>
      </c>
      <c r="J1006" t="s">
        <v>281</v>
      </c>
      <c r="K1006">
        <v>2020</v>
      </c>
    </row>
    <row r="1007" spans="1:11" x14ac:dyDescent="0.25">
      <c r="A1007" s="1">
        <v>43921</v>
      </c>
      <c r="B1007">
        <v>61</v>
      </c>
      <c r="C1007">
        <v>57</v>
      </c>
      <c r="D1007">
        <v>959</v>
      </c>
      <c r="E1007">
        <v>960</v>
      </c>
      <c r="F1007">
        <v>7665</v>
      </c>
      <c r="G1007">
        <v>-4</v>
      </c>
      <c r="H1007">
        <v>-1</v>
      </c>
      <c r="I1007">
        <v>0.99895833333333295</v>
      </c>
      <c r="J1007" t="s">
        <v>282</v>
      </c>
      <c r="K1007">
        <v>2020</v>
      </c>
    </row>
    <row r="1008" spans="1:11" x14ac:dyDescent="0.25">
      <c r="A1008" s="1">
        <v>43920</v>
      </c>
      <c r="B1008">
        <v>46</v>
      </c>
      <c r="C1008">
        <v>38</v>
      </c>
      <c r="D1008">
        <v>955</v>
      </c>
      <c r="E1008">
        <v>960</v>
      </c>
      <c r="F1008">
        <v>7665</v>
      </c>
      <c r="G1008">
        <v>-8</v>
      </c>
      <c r="H1008">
        <v>-1</v>
      </c>
      <c r="I1008">
        <v>0.99479166666666596</v>
      </c>
      <c r="J1008" t="s">
        <v>282</v>
      </c>
      <c r="K1008">
        <v>2020</v>
      </c>
    </row>
    <row r="1009" spans="1:11" x14ac:dyDescent="0.25">
      <c r="A1009" s="1">
        <v>43919</v>
      </c>
      <c r="B1009">
        <v>26</v>
      </c>
      <c r="C1009">
        <v>19</v>
      </c>
      <c r="D1009">
        <v>947</v>
      </c>
      <c r="E1009">
        <v>960</v>
      </c>
      <c r="F1009">
        <v>7665</v>
      </c>
      <c r="G1009">
        <v>-7</v>
      </c>
      <c r="H1009">
        <v>-1</v>
      </c>
      <c r="I1009">
        <v>0.98645833333333299</v>
      </c>
      <c r="J1009" t="s">
        <v>282</v>
      </c>
      <c r="K1009">
        <v>2020</v>
      </c>
    </row>
    <row r="1010" spans="1:11" x14ac:dyDescent="0.25">
      <c r="A1010" s="1">
        <v>43918</v>
      </c>
      <c r="B1010">
        <v>15</v>
      </c>
      <c r="C1010">
        <v>10</v>
      </c>
      <c r="D1010">
        <v>940</v>
      </c>
      <c r="E1010">
        <v>960</v>
      </c>
      <c r="F1010">
        <v>7665</v>
      </c>
      <c r="G1010">
        <v>-5</v>
      </c>
      <c r="H1010">
        <v>-1</v>
      </c>
      <c r="I1010">
        <v>0.97916666666666596</v>
      </c>
      <c r="J1010" t="s">
        <v>282</v>
      </c>
      <c r="K1010">
        <v>2020</v>
      </c>
    </row>
    <row r="1011" spans="1:11" x14ac:dyDescent="0.25">
      <c r="A1011" s="1">
        <v>43917</v>
      </c>
      <c r="B1011">
        <v>27</v>
      </c>
      <c r="C1011">
        <v>52</v>
      </c>
      <c r="D1011">
        <v>935</v>
      </c>
      <c r="E1011">
        <v>960</v>
      </c>
      <c r="F1011">
        <v>7665</v>
      </c>
      <c r="G1011">
        <v>25</v>
      </c>
      <c r="H1011">
        <v>1</v>
      </c>
      <c r="I1011">
        <v>0.97395833333333404</v>
      </c>
      <c r="J1011" t="s">
        <v>282</v>
      </c>
      <c r="K1011">
        <v>2020</v>
      </c>
    </row>
    <row r="1012" spans="1:11" x14ac:dyDescent="0.25">
      <c r="A1012" s="1">
        <v>43916</v>
      </c>
      <c r="B1012">
        <v>59</v>
      </c>
      <c r="C1012">
        <v>58</v>
      </c>
      <c r="D1012">
        <v>960</v>
      </c>
      <c r="E1012">
        <v>960</v>
      </c>
      <c r="F1012">
        <v>7665</v>
      </c>
      <c r="G1012">
        <v>-1</v>
      </c>
      <c r="H1012">
        <v>-1</v>
      </c>
      <c r="I1012">
        <v>1</v>
      </c>
      <c r="J1012" t="s">
        <v>282</v>
      </c>
      <c r="K1012">
        <v>2020</v>
      </c>
    </row>
    <row r="1013" spans="1:11" x14ac:dyDescent="0.25">
      <c r="A1013" s="1">
        <v>43915</v>
      </c>
      <c r="B1013">
        <v>32</v>
      </c>
      <c r="C1013">
        <v>30</v>
      </c>
      <c r="D1013">
        <v>959</v>
      </c>
      <c r="E1013">
        <v>960</v>
      </c>
      <c r="F1013">
        <v>7665</v>
      </c>
      <c r="G1013">
        <v>-2</v>
      </c>
      <c r="H1013">
        <v>-1</v>
      </c>
      <c r="I1013">
        <v>0.99895833333333295</v>
      </c>
      <c r="J1013" t="s">
        <v>282</v>
      </c>
      <c r="K1013">
        <v>2020</v>
      </c>
    </row>
    <row r="1014" spans="1:11" x14ac:dyDescent="0.25">
      <c r="A1014" s="1">
        <v>43914</v>
      </c>
      <c r="B1014">
        <v>23</v>
      </c>
      <c r="C1014">
        <v>20</v>
      </c>
      <c r="D1014">
        <v>957</v>
      </c>
      <c r="E1014">
        <v>960</v>
      </c>
      <c r="F1014">
        <v>7665</v>
      </c>
      <c r="G1014">
        <v>-3</v>
      </c>
      <c r="H1014">
        <v>-1</v>
      </c>
      <c r="I1014">
        <v>0.99687499999999996</v>
      </c>
      <c r="J1014" t="s">
        <v>282</v>
      </c>
      <c r="K1014">
        <v>2020</v>
      </c>
    </row>
    <row r="1015" spans="1:11" x14ac:dyDescent="0.25">
      <c r="A1015" s="1">
        <v>43913</v>
      </c>
      <c r="B1015">
        <v>57</v>
      </c>
      <c r="C1015">
        <v>57</v>
      </c>
      <c r="D1015">
        <v>954</v>
      </c>
      <c r="E1015">
        <v>960</v>
      </c>
      <c r="F1015">
        <v>7665</v>
      </c>
      <c r="G1015">
        <v>0</v>
      </c>
      <c r="H1015">
        <v>0</v>
      </c>
      <c r="I1015">
        <v>0.99375000000000002</v>
      </c>
      <c r="J1015" t="s">
        <v>282</v>
      </c>
      <c r="K1015">
        <v>2020</v>
      </c>
    </row>
    <row r="1016" spans="1:11" x14ac:dyDescent="0.25">
      <c r="A1016" s="1">
        <v>43912</v>
      </c>
      <c r="B1016">
        <v>12</v>
      </c>
      <c r="C1016">
        <v>8</v>
      </c>
      <c r="D1016">
        <v>954</v>
      </c>
      <c r="E1016">
        <v>960</v>
      </c>
      <c r="F1016">
        <v>7665</v>
      </c>
      <c r="G1016">
        <v>-4</v>
      </c>
      <c r="H1016">
        <v>-1</v>
      </c>
      <c r="I1016">
        <v>0.99375000000000002</v>
      </c>
      <c r="J1016" t="s">
        <v>282</v>
      </c>
      <c r="K1016">
        <v>2020</v>
      </c>
    </row>
    <row r="1017" spans="1:11" x14ac:dyDescent="0.25">
      <c r="A1017" s="1">
        <v>43911</v>
      </c>
      <c r="B1017">
        <v>38</v>
      </c>
      <c r="C1017">
        <v>26</v>
      </c>
      <c r="D1017">
        <v>950</v>
      </c>
      <c r="E1017">
        <v>960</v>
      </c>
      <c r="F1017">
        <v>7665</v>
      </c>
      <c r="G1017">
        <v>-12</v>
      </c>
      <c r="H1017">
        <v>-1</v>
      </c>
      <c r="I1017">
        <v>0.98958333333333404</v>
      </c>
      <c r="J1017" t="s">
        <v>282</v>
      </c>
      <c r="K1017">
        <v>2020</v>
      </c>
    </row>
    <row r="1018" spans="1:11" x14ac:dyDescent="0.25">
      <c r="A1018" s="1">
        <v>43910</v>
      </c>
      <c r="B1018">
        <v>43</v>
      </c>
      <c r="C1018">
        <v>86</v>
      </c>
      <c r="D1018">
        <v>938</v>
      </c>
      <c r="E1018">
        <v>960</v>
      </c>
      <c r="F1018">
        <v>7665</v>
      </c>
      <c r="G1018">
        <v>43</v>
      </c>
      <c r="H1018">
        <v>1</v>
      </c>
      <c r="I1018">
        <v>0.97708333333333297</v>
      </c>
      <c r="J1018" t="s">
        <v>282</v>
      </c>
      <c r="K1018">
        <v>2020</v>
      </c>
    </row>
    <row r="1019" spans="1:11" x14ac:dyDescent="0.25">
      <c r="A1019" s="1">
        <v>43909</v>
      </c>
      <c r="B1019">
        <v>41</v>
      </c>
      <c r="C1019">
        <v>41</v>
      </c>
      <c r="D1019">
        <v>981</v>
      </c>
      <c r="E1019">
        <v>960</v>
      </c>
      <c r="F1019">
        <v>7665</v>
      </c>
      <c r="G1019">
        <v>0</v>
      </c>
      <c r="H1019">
        <v>0</v>
      </c>
      <c r="I1019">
        <v>1.0218750000000001</v>
      </c>
      <c r="J1019" t="s">
        <v>282</v>
      </c>
      <c r="K1019">
        <v>2020</v>
      </c>
    </row>
    <row r="1020" spans="1:11" x14ac:dyDescent="0.25">
      <c r="A1020" s="1">
        <v>43908</v>
      </c>
      <c r="B1020">
        <v>36</v>
      </c>
      <c r="C1020">
        <v>35</v>
      </c>
      <c r="D1020">
        <v>981</v>
      </c>
      <c r="E1020">
        <v>960</v>
      </c>
      <c r="F1020">
        <v>7665</v>
      </c>
      <c r="G1020">
        <v>-1</v>
      </c>
      <c r="H1020">
        <v>-1</v>
      </c>
      <c r="I1020">
        <v>1.0218750000000001</v>
      </c>
      <c r="J1020" t="s">
        <v>282</v>
      </c>
      <c r="K1020">
        <v>2020</v>
      </c>
    </row>
    <row r="1021" spans="1:11" x14ac:dyDescent="0.25">
      <c r="A1021" s="1">
        <v>43907</v>
      </c>
      <c r="B1021">
        <v>44</v>
      </c>
      <c r="C1021">
        <v>41</v>
      </c>
      <c r="D1021">
        <v>980</v>
      </c>
      <c r="E1021">
        <v>960</v>
      </c>
      <c r="F1021">
        <v>7665</v>
      </c>
      <c r="G1021">
        <v>-3</v>
      </c>
      <c r="H1021">
        <v>-1</v>
      </c>
      <c r="I1021">
        <v>1.0208333333333299</v>
      </c>
      <c r="J1021" t="s">
        <v>282</v>
      </c>
      <c r="K1021">
        <v>2020</v>
      </c>
    </row>
    <row r="1022" spans="1:11" x14ac:dyDescent="0.25">
      <c r="A1022" s="1">
        <v>43906</v>
      </c>
      <c r="B1022">
        <v>73</v>
      </c>
      <c r="C1022">
        <v>68</v>
      </c>
      <c r="D1022">
        <v>977</v>
      </c>
      <c r="E1022">
        <v>960</v>
      </c>
      <c r="F1022">
        <v>7665</v>
      </c>
      <c r="G1022">
        <v>-5</v>
      </c>
      <c r="H1022">
        <v>-1</v>
      </c>
      <c r="I1022">
        <v>1.0177083333333301</v>
      </c>
      <c r="J1022" t="s">
        <v>282</v>
      </c>
      <c r="K1022">
        <v>2020</v>
      </c>
    </row>
    <row r="1023" spans="1:11" x14ac:dyDescent="0.25">
      <c r="A1023" s="1">
        <v>43905</v>
      </c>
      <c r="B1023">
        <v>22</v>
      </c>
      <c r="C1023">
        <v>15</v>
      </c>
      <c r="D1023">
        <v>972</v>
      </c>
      <c r="E1023">
        <v>960</v>
      </c>
      <c r="F1023">
        <v>7665</v>
      </c>
      <c r="G1023">
        <v>-7</v>
      </c>
      <c r="H1023">
        <v>-1</v>
      </c>
      <c r="I1023">
        <v>1.0125</v>
      </c>
      <c r="J1023" t="s">
        <v>282</v>
      </c>
      <c r="K1023">
        <v>2020</v>
      </c>
    </row>
    <row r="1024" spans="1:11" x14ac:dyDescent="0.25">
      <c r="A1024" s="1">
        <v>43904</v>
      </c>
      <c r="B1024">
        <v>15</v>
      </c>
      <c r="C1024">
        <v>10</v>
      </c>
      <c r="D1024">
        <v>965</v>
      </c>
      <c r="E1024">
        <v>960</v>
      </c>
      <c r="F1024">
        <v>7665</v>
      </c>
      <c r="G1024">
        <v>-5</v>
      </c>
      <c r="H1024">
        <v>-1</v>
      </c>
      <c r="I1024">
        <v>1.0052083333333299</v>
      </c>
      <c r="J1024" t="s">
        <v>282</v>
      </c>
      <c r="K1024">
        <v>2020</v>
      </c>
    </row>
    <row r="1025" spans="1:11" x14ac:dyDescent="0.25">
      <c r="A1025" s="1">
        <v>43903</v>
      </c>
      <c r="B1025">
        <v>28</v>
      </c>
      <c r="C1025">
        <v>49</v>
      </c>
      <c r="D1025">
        <v>960</v>
      </c>
      <c r="E1025">
        <v>960</v>
      </c>
      <c r="F1025">
        <v>7665</v>
      </c>
      <c r="G1025">
        <v>21</v>
      </c>
      <c r="H1025">
        <v>1</v>
      </c>
      <c r="I1025">
        <v>1</v>
      </c>
      <c r="J1025" t="s">
        <v>282</v>
      </c>
      <c r="K1025">
        <v>2020</v>
      </c>
    </row>
    <row r="1026" spans="1:11" x14ac:dyDescent="0.25">
      <c r="A1026" s="1">
        <v>43902</v>
      </c>
      <c r="B1026">
        <v>48</v>
      </c>
      <c r="C1026">
        <v>39</v>
      </c>
      <c r="D1026">
        <v>981</v>
      </c>
      <c r="E1026">
        <v>960</v>
      </c>
      <c r="F1026">
        <v>7665</v>
      </c>
      <c r="G1026">
        <v>-9</v>
      </c>
      <c r="H1026">
        <v>-1</v>
      </c>
      <c r="I1026">
        <v>1.0218750000000001</v>
      </c>
      <c r="J1026" t="s">
        <v>282</v>
      </c>
      <c r="K1026">
        <v>2020</v>
      </c>
    </row>
    <row r="1027" spans="1:11" x14ac:dyDescent="0.25">
      <c r="A1027" s="1">
        <v>43901</v>
      </c>
      <c r="B1027">
        <v>59</v>
      </c>
      <c r="C1027">
        <v>57</v>
      </c>
      <c r="D1027">
        <v>972</v>
      </c>
      <c r="E1027">
        <v>960</v>
      </c>
      <c r="F1027">
        <v>7665</v>
      </c>
      <c r="G1027">
        <v>-2</v>
      </c>
      <c r="H1027">
        <v>-1</v>
      </c>
      <c r="I1027">
        <v>1.0125</v>
      </c>
      <c r="J1027" t="s">
        <v>282</v>
      </c>
      <c r="K1027">
        <v>2020</v>
      </c>
    </row>
    <row r="1028" spans="1:11" x14ac:dyDescent="0.25">
      <c r="A1028" s="1">
        <v>43900</v>
      </c>
      <c r="B1028">
        <v>56</v>
      </c>
      <c r="C1028">
        <v>51</v>
      </c>
      <c r="D1028">
        <v>970</v>
      </c>
      <c r="E1028">
        <v>960</v>
      </c>
      <c r="F1028">
        <v>7665</v>
      </c>
      <c r="G1028">
        <v>-5</v>
      </c>
      <c r="H1028">
        <v>-1</v>
      </c>
      <c r="I1028">
        <v>1.0104166666666701</v>
      </c>
      <c r="J1028" t="s">
        <v>282</v>
      </c>
      <c r="K1028">
        <v>2020</v>
      </c>
    </row>
    <row r="1029" spans="1:11" x14ac:dyDescent="0.25">
      <c r="A1029" s="1">
        <v>43899</v>
      </c>
      <c r="B1029">
        <v>79</v>
      </c>
      <c r="C1029">
        <v>72</v>
      </c>
      <c r="D1029">
        <v>965</v>
      </c>
      <c r="E1029">
        <v>960</v>
      </c>
      <c r="F1029">
        <v>7665</v>
      </c>
      <c r="G1029">
        <v>-7</v>
      </c>
      <c r="H1029">
        <v>-1</v>
      </c>
      <c r="I1029">
        <v>1.0052083333333299</v>
      </c>
      <c r="J1029" t="s">
        <v>282</v>
      </c>
      <c r="K1029">
        <v>2020</v>
      </c>
    </row>
    <row r="1030" spans="1:11" x14ac:dyDescent="0.25">
      <c r="A1030" s="1">
        <v>43898</v>
      </c>
      <c r="B1030">
        <v>16</v>
      </c>
      <c r="C1030">
        <v>10</v>
      </c>
      <c r="D1030">
        <v>958</v>
      </c>
      <c r="E1030">
        <v>960</v>
      </c>
      <c r="F1030">
        <v>7665</v>
      </c>
      <c r="G1030">
        <v>-6</v>
      </c>
      <c r="H1030">
        <v>-1</v>
      </c>
      <c r="I1030">
        <v>0.99791666666666701</v>
      </c>
      <c r="J1030" t="s">
        <v>282</v>
      </c>
      <c r="K1030">
        <v>2020</v>
      </c>
    </row>
    <row r="1031" spans="1:11" x14ac:dyDescent="0.25">
      <c r="A1031" s="1">
        <v>43897</v>
      </c>
      <c r="B1031">
        <v>42</v>
      </c>
      <c r="C1031">
        <v>27</v>
      </c>
      <c r="D1031">
        <v>952</v>
      </c>
      <c r="E1031">
        <v>960</v>
      </c>
      <c r="F1031">
        <v>7665</v>
      </c>
      <c r="G1031">
        <v>-15</v>
      </c>
      <c r="H1031">
        <v>-1</v>
      </c>
      <c r="I1031">
        <v>0.99166666666666703</v>
      </c>
      <c r="J1031" t="s">
        <v>282</v>
      </c>
      <c r="K1031">
        <v>2020</v>
      </c>
    </row>
    <row r="1032" spans="1:11" x14ac:dyDescent="0.25">
      <c r="A1032" s="1">
        <v>43896</v>
      </c>
      <c r="B1032">
        <v>41</v>
      </c>
      <c r="C1032">
        <v>71</v>
      </c>
      <c r="D1032">
        <v>937</v>
      </c>
      <c r="E1032">
        <v>960</v>
      </c>
      <c r="F1032">
        <v>7665</v>
      </c>
      <c r="G1032">
        <v>30</v>
      </c>
      <c r="H1032">
        <v>1</v>
      </c>
      <c r="I1032">
        <v>0.97604166666666703</v>
      </c>
      <c r="J1032" t="s">
        <v>282</v>
      </c>
      <c r="K1032">
        <v>2020</v>
      </c>
    </row>
    <row r="1033" spans="1:11" x14ac:dyDescent="0.25">
      <c r="A1033" s="1">
        <v>43895</v>
      </c>
      <c r="B1033">
        <v>22</v>
      </c>
      <c r="C1033">
        <v>19</v>
      </c>
      <c r="D1033">
        <v>967</v>
      </c>
      <c r="E1033">
        <v>960</v>
      </c>
      <c r="F1033">
        <v>7665</v>
      </c>
      <c r="G1033">
        <v>-3</v>
      </c>
      <c r="H1033">
        <v>-1</v>
      </c>
      <c r="I1033">
        <v>1.00729166666667</v>
      </c>
      <c r="J1033" t="s">
        <v>282</v>
      </c>
      <c r="K1033">
        <v>2020</v>
      </c>
    </row>
    <row r="1034" spans="1:11" x14ac:dyDescent="0.25">
      <c r="A1034" s="1">
        <v>43894</v>
      </c>
      <c r="B1034">
        <v>15</v>
      </c>
      <c r="C1034">
        <v>15</v>
      </c>
      <c r="D1034">
        <v>964</v>
      </c>
      <c r="E1034">
        <v>960</v>
      </c>
      <c r="F1034">
        <v>7665</v>
      </c>
      <c r="G1034">
        <v>0</v>
      </c>
      <c r="H1034">
        <v>0</v>
      </c>
      <c r="I1034">
        <v>1.00416666666667</v>
      </c>
      <c r="J1034" t="s">
        <v>282</v>
      </c>
      <c r="K1034">
        <v>2020</v>
      </c>
    </row>
    <row r="1035" spans="1:11" x14ac:dyDescent="0.25">
      <c r="A1035" s="1">
        <v>43893</v>
      </c>
      <c r="B1035">
        <v>46</v>
      </c>
      <c r="C1035">
        <v>44</v>
      </c>
      <c r="D1035">
        <v>964</v>
      </c>
      <c r="E1035">
        <v>960</v>
      </c>
      <c r="F1035">
        <v>7665</v>
      </c>
      <c r="G1035">
        <v>-2</v>
      </c>
      <c r="H1035">
        <v>-1</v>
      </c>
      <c r="I1035">
        <v>1.00416666666667</v>
      </c>
      <c r="J1035" t="s">
        <v>282</v>
      </c>
      <c r="K1035">
        <v>2020</v>
      </c>
    </row>
    <row r="1036" spans="1:11" x14ac:dyDescent="0.25">
      <c r="A1036" s="1">
        <v>43892</v>
      </c>
      <c r="B1036">
        <v>45</v>
      </c>
      <c r="C1036">
        <v>38</v>
      </c>
      <c r="D1036">
        <v>962</v>
      </c>
      <c r="E1036">
        <v>960</v>
      </c>
      <c r="F1036">
        <v>7665</v>
      </c>
      <c r="G1036">
        <v>-7</v>
      </c>
      <c r="H1036">
        <v>-1</v>
      </c>
      <c r="I1036">
        <v>1.0020833333333301</v>
      </c>
      <c r="J1036" t="s">
        <v>282</v>
      </c>
      <c r="K1036">
        <v>2020</v>
      </c>
    </row>
    <row r="1037" spans="1:11" x14ac:dyDescent="0.25">
      <c r="A1037" s="1">
        <v>43891</v>
      </c>
      <c r="B1037">
        <v>42</v>
      </c>
      <c r="C1037">
        <v>28</v>
      </c>
      <c r="D1037">
        <v>955</v>
      </c>
      <c r="E1037">
        <v>960</v>
      </c>
      <c r="F1037">
        <v>7665</v>
      </c>
      <c r="G1037">
        <v>-14</v>
      </c>
      <c r="H1037">
        <v>-1</v>
      </c>
      <c r="I1037">
        <v>0.99479166666666596</v>
      </c>
      <c r="J1037" t="s">
        <v>282</v>
      </c>
      <c r="K1037">
        <v>2020</v>
      </c>
    </row>
    <row r="1038" spans="1:11" x14ac:dyDescent="0.25">
      <c r="A1038" s="1">
        <v>43890</v>
      </c>
      <c r="B1038">
        <v>28</v>
      </c>
      <c r="C1038">
        <v>19</v>
      </c>
      <c r="D1038">
        <v>941</v>
      </c>
      <c r="E1038">
        <v>960</v>
      </c>
      <c r="F1038">
        <v>7665</v>
      </c>
      <c r="G1038">
        <v>-9</v>
      </c>
      <c r="H1038">
        <v>-1</v>
      </c>
      <c r="I1038">
        <v>0.98020833333333302</v>
      </c>
      <c r="J1038" t="s">
        <v>283</v>
      </c>
      <c r="K1038">
        <v>2020</v>
      </c>
    </row>
    <row r="1039" spans="1:11" x14ac:dyDescent="0.25">
      <c r="A1039" s="1">
        <v>43889</v>
      </c>
      <c r="B1039">
        <v>17</v>
      </c>
      <c r="C1039">
        <v>33</v>
      </c>
      <c r="D1039">
        <v>932</v>
      </c>
      <c r="E1039">
        <v>960</v>
      </c>
      <c r="F1039">
        <v>7665</v>
      </c>
      <c r="G1039">
        <v>16</v>
      </c>
      <c r="H1039">
        <v>1</v>
      </c>
      <c r="I1039">
        <v>0.97083333333333299</v>
      </c>
      <c r="J1039" t="s">
        <v>283</v>
      </c>
      <c r="K1039">
        <v>2020</v>
      </c>
    </row>
    <row r="1040" spans="1:11" x14ac:dyDescent="0.25">
      <c r="A1040" s="1">
        <v>43888</v>
      </c>
      <c r="B1040">
        <v>21</v>
      </c>
      <c r="C1040">
        <v>19</v>
      </c>
      <c r="D1040">
        <v>948</v>
      </c>
      <c r="E1040">
        <v>960</v>
      </c>
      <c r="F1040">
        <v>7665</v>
      </c>
      <c r="G1040">
        <v>-2</v>
      </c>
      <c r="H1040">
        <v>-1</v>
      </c>
      <c r="I1040">
        <v>0.98750000000000004</v>
      </c>
      <c r="J1040" t="s">
        <v>283</v>
      </c>
      <c r="K1040">
        <v>2020</v>
      </c>
    </row>
    <row r="1041" spans="1:11" x14ac:dyDescent="0.25">
      <c r="A1041" s="1">
        <v>43887</v>
      </c>
      <c r="B1041">
        <v>16</v>
      </c>
      <c r="C1041">
        <v>16</v>
      </c>
      <c r="D1041">
        <v>946</v>
      </c>
      <c r="E1041">
        <v>960</v>
      </c>
      <c r="F1041">
        <v>7665</v>
      </c>
      <c r="G1041">
        <v>0</v>
      </c>
      <c r="H1041">
        <v>0</v>
      </c>
      <c r="I1041">
        <v>0.98541666666666705</v>
      </c>
      <c r="J1041" t="s">
        <v>283</v>
      </c>
      <c r="K1041">
        <v>2020</v>
      </c>
    </row>
    <row r="1042" spans="1:11" x14ac:dyDescent="0.25">
      <c r="A1042" s="1">
        <v>43886</v>
      </c>
      <c r="B1042">
        <v>19</v>
      </c>
      <c r="C1042">
        <v>16</v>
      </c>
      <c r="D1042">
        <v>946</v>
      </c>
      <c r="E1042">
        <v>960</v>
      </c>
      <c r="F1042">
        <v>7665</v>
      </c>
      <c r="G1042">
        <v>-3</v>
      </c>
      <c r="H1042">
        <v>-1</v>
      </c>
      <c r="I1042">
        <v>0.98541666666666705</v>
      </c>
      <c r="J1042" t="s">
        <v>283</v>
      </c>
      <c r="K1042">
        <v>2020</v>
      </c>
    </row>
    <row r="1043" spans="1:11" x14ac:dyDescent="0.25">
      <c r="A1043" s="1">
        <v>43885</v>
      </c>
      <c r="B1043">
        <v>94</v>
      </c>
      <c r="C1043">
        <v>92</v>
      </c>
      <c r="D1043">
        <v>943</v>
      </c>
      <c r="E1043">
        <v>960</v>
      </c>
      <c r="F1043">
        <v>7665</v>
      </c>
      <c r="G1043">
        <v>-2</v>
      </c>
      <c r="H1043">
        <v>-1</v>
      </c>
      <c r="I1043">
        <v>0.98229166666666701</v>
      </c>
      <c r="J1043" t="s">
        <v>283</v>
      </c>
      <c r="K1043">
        <v>2020</v>
      </c>
    </row>
    <row r="1044" spans="1:11" x14ac:dyDescent="0.25">
      <c r="A1044" s="1">
        <v>43884</v>
      </c>
      <c r="B1044">
        <v>31</v>
      </c>
      <c r="C1044">
        <v>23</v>
      </c>
      <c r="D1044">
        <v>941</v>
      </c>
      <c r="E1044">
        <v>960</v>
      </c>
      <c r="F1044">
        <v>7665</v>
      </c>
      <c r="G1044">
        <v>-8</v>
      </c>
      <c r="H1044">
        <v>-1</v>
      </c>
      <c r="I1044">
        <v>0.98020833333333302</v>
      </c>
      <c r="J1044" t="s">
        <v>283</v>
      </c>
      <c r="K1044">
        <v>2020</v>
      </c>
    </row>
    <row r="1045" spans="1:11" x14ac:dyDescent="0.25">
      <c r="A1045" s="1">
        <v>43883</v>
      </c>
      <c r="B1045">
        <v>21</v>
      </c>
      <c r="C1045">
        <v>14</v>
      </c>
      <c r="D1045">
        <v>933</v>
      </c>
      <c r="E1045">
        <v>960</v>
      </c>
      <c r="F1045">
        <v>7665</v>
      </c>
      <c r="G1045">
        <v>-7</v>
      </c>
      <c r="H1045">
        <v>-1</v>
      </c>
      <c r="I1045">
        <v>0.97187500000000004</v>
      </c>
      <c r="J1045" t="s">
        <v>283</v>
      </c>
      <c r="K1045">
        <v>2020</v>
      </c>
    </row>
    <row r="1046" spans="1:11" x14ac:dyDescent="0.25">
      <c r="A1046" s="1">
        <v>43882</v>
      </c>
      <c r="B1046">
        <v>24</v>
      </c>
      <c r="C1046">
        <v>45</v>
      </c>
      <c r="D1046">
        <v>926</v>
      </c>
      <c r="E1046">
        <v>960</v>
      </c>
      <c r="F1046">
        <v>7665</v>
      </c>
      <c r="G1046">
        <v>21</v>
      </c>
      <c r="H1046">
        <v>1</v>
      </c>
      <c r="I1046">
        <v>0.96458333333333302</v>
      </c>
      <c r="J1046" t="s">
        <v>283</v>
      </c>
      <c r="K1046">
        <v>2020</v>
      </c>
    </row>
    <row r="1047" spans="1:11" x14ac:dyDescent="0.25">
      <c r="A1047" s="1">
        <v>43881</v>
      </c>
      <c r="B1047">
        <v>52</v>
      </c>
      <c r="C1047">
        <v>46</v>
      </c>
      <c r="D1047">
        <v>947</v>
      </c>
      <c r="E1047">
        <v>960</v>
      </c>
      <c r="F1047">
        <v>7665</v>
      </c>
      <c r="G1047">
        <v>-6</v>
      </c>
      <c r="H1047">
        <v>-1</v>
      </c>
      <c r="I1047">
        <v>0.98645833333333299</v>
      </c>
      <c r="J1047" t="s">
        <v>283</v>
      </c>
      <c r="K1047">
        <v>2020</v>
      </c>
    </row>
    <row r="1048" spans="1:11" x14ac:dyDescent="0.25">
      <c r="A1048" s="1">
        <v>43880</v>
      </c>
      <c r="B1048">
        <v>18</v>
      </c>
      <c r="C1048">
        <v>17</v>
      </c>
      <c r="D1048">
        <v>941</v>
      </c>
      <c r="E1048">
        <v>960</v>
      </c>
      <c r="F1048">
        <v>7665</v>
      </c>
      <c r="G1048">
        <v>-1</v>
      </c>
      <c r="H1048">
        <v>-1</v>
      </c>
      <c r="I1048">
        <v>0.98020833333333302</v>
      </c>
      <c r="J1048" t="s">
        <v>283</v>
      </c>
      <c r="K1048">
        <v>2020</v>
      </c>
    </row>
    <row r="1049" spans="1:11" x14ac:dyDescent="0.25">
      <c r="A1049" s="1">
        <v>43879</v>
      </c>
      <c r="B1049">
        <v>16</v>
      </c>
      <c r="C1049">
        <v>15</v>
      </c>
      <c r="D1049">
        <v>940</v>
      </c>
      <c r="E1049">
        <v>960</v>
      </c>
      <c r="F1049">
        <v>7665</v>
      </c>
      <c r="G1049">
        <v>-1</v>
      </c>
      <c r="H1049">
        <v>-1</v>
      </c>
      <c r="I1049">
        <v>0.97916666666666596</v>
      </c>
      <c r="J1049" t="s">
        <v>283</v>
      </c>
      <c r="K1049">
        <v>2020</v>
      </c>
    </row>
    <row r="1050" spans="1:11" x14ac:dyDescent="0.25">
      <c r="A1050" s="1">
        <v>43878</v>
      </c>
      <c r="B1050">
        <v>37</v>
      </c>
      <c r="C1050">
        <v>35</v>
      </c>
      <c r="D1050">
        <v>939</v>
      </c>
      <c r="E1050">
        <v>960</v>
      </c>
      <c r="F1050">
        <v>7665</v>
      </c>
      <c r="G1050">
        <v>-2</v>
      </c>
      <c r="H1050">
        <v>-1</v>
      </c>
      <c r="I1050">
        <v>0.97812500000000002</v>
      </c>
      <c r="J1050" t="s">
        <v>283</v>
      </c>
      <c r="K1050">
        <v>2020</v>
      </c>
    </row>
    <row r="1051" spans="1:11" x14ac:dyDescent="0.25">
      <c r="A1051" s="1">
        <v>43877</v>
      </c>
      <c r="B1051">
        <v>41</v>
      </c>
      <c r="C1051">
        <v>31</v>
      </c>
      <c r="D1051">
        <v>937</v>
      </c>
      <c r="E1051">
        <v>960</v>
      </c>
      <c r="F1051">
        <v>7665</v>
      </c>
      <c r="G1051">
        <v>-10</v>
      </c>
      <c r="H1051">
        <v>-1</v>
      </c>
      <c r="I1051">
        <v>0.97604166666666703</v>
      </c>
      <c r="J1051" t="s">
        <v>283</v>
      </c>
      <c r="K1051">
        <v>2020</v>
      </c>
    </row>
    <row r="1052" spans="1:11" x14ac:dyDescent="0.25">
      <c r="A1052" s="1">
        <v>43876</v>
      </c>
      <c r="B1052">
        <v>40</v>
      </c>
      <c r="C1052">
        <v>30</v>
      </c>
      <c r="D1052">
        <v>927</v>
      </c>
      <c r="E1052">
        <v>960</v>
      </c>
      <c r="F1052">
        <v>7665</v>
      </c>
      <c r="G1052">
        <v>-10</v>
      </c>
      <c r="H1052">
        <v>-1</v>
      </c>
      <c r="I1052">
        <v>0.96562499999999996</v>
      </c>
      <c r="J1052" t="s">
        <v>283</v>
      </c>
      <c r="K1052">
        <v>2020</v>
      </c>
    </row>
    <row r="1053" spans="1:11" x14ac:dyDescent="0.25">
      <c r="A1053" s="1">
        <v>43875</v>
      </c>
      <c r="B1053">
        <v>63</v>
      </c>
      <c r="C1053">
        <v>120</v>
      </c>
      <c r="D1053">
        <v>917</v>
      </c>
      <c r="E1053">
        <v>960</v>
      </c>
      <c r="F1053">
        <v>7665</v>
      </c>
      <c r="G1053">
        <v>57</v>
      </c>
      <c r="H1053">
        <v>1</v>
      </c>
      <c r="I1053">
        <v>0.95520833333333299</v>
      </c>
      <c r="J1053" t="s">
        <v>283</v>
      </c>
      <c r="K1053">
        <v>2020</v>
      </c>
    </row>
    <row r="1054" spans="1:11" x14ac:dyDescent="0.25">
      <c r="A1054" s="1">
        <v>43874</v>
      </c>
      <c r="B1054">
        <v>50</v>
      </c>
      <c r="C1054">
        <v>43</v>
      </c>
      <c r="D1054">
        <v>974</v>
      </c>
      <c r="E1054">
        <v>960</v>
      </c>
      <c r="F1054">
        <v>7665</v>
      </c>
      <c r="G1054">
        <v>-7</v>
      </c>
      <c r="H1054">
        <v>-1</v>
      </c>
      <c r="I1054">
        <v>1.0145833333333301</v>
      </c>
      <c r="J1054" t="s">
        <v>283</v>
      </c>
      <c r="K1054">
        <v>2020</v>
      </c>
    </row>
    <row r="1055" spans="1:11" x14ac:dyDescent="0.25">
      <c r="A1055" s="1">
        <v>43873</v>
      </c>
      <c r="B1055">
        <v>16</v>
      </c>
      <c r="C1055">
        <v>14</v>
      </c>
      <c r="D1055">
        <v>967</v>
      </c>
      <c r="E1055">
        <v>960</v>
      </c>
      <c r="F1055">
        <v>7665</v>
      </c>
      <c r="G1055">
        <v>-2</v>
      </c>
      <c r="H1055">
        <v>-1</v>
      </c>
      <c r="I1055">
        <v>1.00729166666667</v>
      </c>
      <c r="J1055" t="s">
        <v>283</v>
      </c>
      <c r="K1055">
        <v>2020</v>
      </c>
    </row>
    <row r="1056" spans="1:11" x14ac:dyDescent="0.25">
      <c r="A1056" s="1">
        <v>43872</v>
      </c>
      <c r="B1056">
        <v>28</v>
      </c>
      <c r="C1056">
        <v>24</v>
      </c>
      <c r="D1056">
        <v>965</v>
      </c>
      <c r="E1056">
        <v>960</v>
      </c>
      <c r="F1056">
        <v>7665</v>
      </c>
      <c r="G1056">
        <v>-4</v>
      </c>
      <c r="H1056">
        <v>-1</v>
      </c>
      <c r="I1056">
        <v>1.0052083333333299</v>
      </c>
      <c r="J1056" t="s">
        <v>283</v>
      </c>
      <c r="K1056">
        <v>2020</v>
      </c>
    </row>
    <row r="1057" spans="1:11" x14ac:dyDescent="0.25">
      <c r="A1057" s="1">
        <v>43871</v>
      </c>
      <c r="B1057">
        <v>79</v>
      </c>
      <c r="C1057">
        <v>75</v>
      </c>
      <c r="D1057">
        <v>961</v>
      </c>
      <c r="E1057">
        <v>960</v>
      </c>
      <c r="F1057">
        <v>7665</v>
      </c>
      <c r="G1057">
        <v>-4</v>
      </c>
      <c r="H1057">
        <v>-1</v>
      </c>
      <c r="I1057">
        <v>1.0010416666666699</v>
      </c>
      <c r="J1057" t="s">
        <v>283</v>
      </c>
      <c r="K1057">
        <v>2020</v>
      </c>
    </row>
    <row r="1058" spans="1:11" x14ac:dyDescent="0.25">
      <c r="A1058" s="1">
        <v>43870</v>
      </c>
      <c r="B1058">
        <v>29</v>
      </c>
      <c r="C1058">
        <v>20</v>
      </c>
      <c r="D1058">
        <v>957</v>
      </c>
      <c r="E1058">
        <v>960</v>
      </c>
      <c r="F1058">
        <v>7665</v>
      </c>
      <c r="G1058">
        <v>-9</v>
      </c>
      <c r="H1058">
        <v>-1</v>
      </c>
      <c r="I1058">
        <v>0.99687499999999996</v>
      </c>
      <c r="J1058" t="s">
        <v>283</v>
      </c>
      <c r="K1058">
        <v>2020</v>
      </c>
    </row>
    <row r="1059" spans="1:11" x14ac:dyDescent="0.25">
      <c r="A1059" s="1">
        <v>43869</v>
      </c>
      <c r="B1059">
        <v>48</v>
      </c>
      <c r="C1059">
        <v>30</v>
      </c>
      <c r="D1059">
        <v>948</v>
      </c>
      <c r="E1059">
        <v>960</v>
      </c>
      <c r="F1059">
        <v>7665</v>
      </c>
      <c r="G1059">
        <v>-18</v>
      </c>
      <c r="H1059">
        <v>-1</v>
      </c>
      <c r="I1059">
        <v>0.98750000000000004</v>
      </c>
      <c r="J1059" t="s">
        <v>283</v>
      </c>
      <c r="K1059">
        <v>2020</v>
      </c>
    </row>
    <row r="1060" spans="1:11" x14ac:dyDescent="0.25">
      <c r="A1060" s="1">
        <v>43868</v>
      </c>
      <c r="B1060">
        <v>53</v>
      </c>
      <c r="C1060">
        <v>98</v>
      </c>
      <c r="D1060">
        <v>930</v>
      </c>
      <c r="E1060">
        <v>960</v>
      </c>
      <c r="F1060">
        <v>7665</v>
      </c>
      <c r="G1060">
        <v>45</v>
      </c>
      <c r="H1060">
        <v>1</v>
      </c>
      <c r="I1060">
        <v>0.96875</v>
      </c>
      <c r="J1060" t="s">
        <v>283</v>
      </c>
      <c r="K1060">
        <v>2020</v>
      </c>
    </row>
    <row r="1061" spans="1:11" x14ac:dyDescent="0.25">
      <c r="A1061" s="1">
        <v>43867</v>
      </c>
      <c r="B1061">
        <v>59</v>
      </c>
      <c r="C1061">
        <v>56</v>
      </c>
      <c r="D1061">
        <v>975</v>
      </c>
      <c r="E1061">
        <v>960</v>
      </c>
      <c r="F1061">
        <v>7665</v>
      </c>
      <c r="G1061">
        <v>-3</v>
      </c>
      <c r="H1061">
        <v>-1</v>
      </c>
      <c r="I1061">
        <v>1.015625</v>
      </c>
      <c r="J1061" t="s">
        <v>283</v>
      </c>
      <c r="K1061">
        <v>2020</v>
      </c>
    </row>
    <row r="1062" spans="1:11" x14ac:dyDescent="0.25">
      <c r="A1062" s="1">
        <v>43866</v>
      </c>
      <c r="B1062">
        <v>17</v>
      </c>
      <c r="C1062">
        <v>17</v>
      </c>
      <c r="D1062">
        <v>972</v>
      </c>
      <c r="E1062">
        <v>960</v>
      </c>
      <c r="F1062">
        <v>7665</v>
      </c>
      <c r="G1062">
        <v>0</v>
      </c>
      <c r="H1062">
        <v>0</v>
      </c>
      <c r="I1062">
        <v>1.0125</v>
      </c>
      <c r="J1062" t="s">
        <v>283</v>
      </c>
      <c r="K1062">
        <v>2020</v>
      </c>
    </row>
    <row r="1063" spans="1:11" x14ac:dyDescent="0.25">
      <c r="A1063" s="1">
        <v>43865</v>
      </c>
      <c r="B1063">
        <v>38</v>
      </c>
      <c r="C1063">
        <v>34</v>
      </c>
      <c r="D1063">
        <v>972</v>
      </c>
      <c r="E1063">
        <v>960</v>
      </c>
      <c r="F1063">
        <v>7665</v>
      </c>
      <c r="G1063">
        <v>-4</v>
      </c>
      <c r="H1063">
        <v>-1</v>
      </c>
      <c r="I1063">
        <v>1.0125</v>
      </c>
      <c r="J1063" t="s">
        <v>283</v>
      </c>
      <c r="K1063">
        <v>2020</v>
      </c>
    </row>
    <row r="1064" spans="1:11" x14ac:dyDescent="0.25">
      <c r="A1064" s="1">
        <v>43864</v>
      </c>
      <c r="B1064">
        <v>58</v>
      </c>
      <c r="C1064">
        <v>56</v>
      </c>
      <c r="D1064">
        <v>968</v>
      </c>
      <c r="E1064">
        <v>960</v>
      </c>
      <c r="F1064">
        <v>7665</v>
      </c>
      <c r="G1064">
        <v>-2</v>
      </c>
      <c r="H1064">
        <v>-1</v>
      </c>
      <c r="I1064">
        <v>1.00833333333333</v>
      </c>
      <c r="J1064" t="s">
        <v>283</v>
      </c>
      <c r="K1064">
        <v>2020</v>
      </c>
    </row>
    <row r="1065" spans="1:11" x14ac:dyDescent="0.25">
      <c r="A1065" s="1">
        <v>43863</v>
      </c>
      <c r="B1065">
        <v>29</v>
      </c>
      <c r="C1065">
        <v>22</v>
      </c>
      <c r="D1065">
        <v>966</v>
      </c>
      <c r="E1065">
        <v>960</v>
      </c>
      <c r="F1065">
        <v>7665</v>
      </c>
      <c r="G1065">
        <v>-7</v>
      </c>
      <c r="H1065">
        <v>-1</v>
      </c>
      <c r="I1065">
        <v>1.0062500000000001</v>
      </c>
      <c r="J1065" t="s">
        <v>283</v>
      </c>
      <c r="K1065">
        <v>2020</v>
      </c>
    </row>
    <row r="1066" spans="1:11" x14ac:dyDescent="0.25">
      <c r="A1066" s="1">
        <v>43862</v>
      </c>
      <c r="B1066">
        <v>19</v>
      </c>
      <c r="C1066">
        <v>15</v>
      </c>
      <c r="D1066">
        <v>959</v>
      </c>
      <c r="E1066">
        <v>960</v>
      </c>
      <c r="F1066">
        <v>7665</v>
      </c>
      <c r="G1066">
        <v>-4</v>
      </c>
      <c r="H1066">
        <v>-1</v>
      </c>
      <c r="I1066">
        <v>0.99895833333333295</v>
      </c>
      <c r="J1066" t="s">
        <v>283</v>
      </c>
      <c r="K1066">
        <v>2020</v>
      </c>
    </row>
    <row r="1067" spans="1:11" x14ac:dyDescent="0.25">
      <c r="A1067" s="1">
        <v>43861</v>
      </c>
      <c r="B1067">
        <v>43</v>
      </c>
      <c r="C1067">
        <v>84</v>
      </c>
      <c r="D1067">
        <v>955</v>
      </c>
      <c r="E1067">
        <v>960</v>
      </c>
      <c r="F1067">
        <v>7665</v>
      </c>
      <c r="G1067">
        <v>41</v>
      </c>
      <c r="H1067">
        <v>1</v>
      </c>
      <c r="I1067">
        <v>0.99479166666666596</v>
      </c>
      <c r="J1067" t="s">
        <v>284</v>
      </c>
      <c r="K1067">
        <v>2020</v>
      </c>
    </row>
    <row r="1068" spans="1:11" x14ac:dyDescent="0.25">
      <c r="A1068" s="1">
        <v>43860</v>
      </c>
      <c r="B1068">
        <v>49</v>
      </c>
      <c r="C1068">
        <v>44</v>
      </c>
      <c r="D1068">
        <v>996</v>
      </c>
      <c r="E1068">
        <v>960</v>
      </c>
      <c r="F1068">
        <v>7665</v>
      </c>
      <c r="G1068">
        <v>-5</v>
      </c>
      <c r="H1068">
        <v>-1</v>
      </c>
      <c r="I1068">
        <v>1.0375000000000001</v>
      </c>
      <c r="J1068" t="s">
        <v>284</v>
      </c>
      <c r="K1068">
        <v>2020</v>
      </c>
    </row>
    <row r="1069" spans="1:11" x14ac:dyDescent="0.25">
      <c r="A1069" s="1">
        <v>43859</v>
      </c>
      <c r="B1069">
        <v>53</v>
      </c>
      <c r="C1069">
        <v>52</v>
      </c>
      <c r="D1069">
        <v>991</v>
      </c>
      <c r="E1069">
        <v>960</v>
      </c>
      <c r="F1069">
        <v>7665</v>
      </c>
      <c r="G1069">
        <v>-1</v>
      </c>
      <c r="H1069">
        <v>-1</v>
      </c>
      <c r="I1069">
        <v>1.0322916666666699</v>
      </c>
      <c r="J1069" t="s">
        <v>284</v>
      </c>
      <c r="K1069">
        <v>2020</v>
      </c>
    </row>
    <row r="1070" spans="1:11" x14ac:dyDescent="0.25">
      <c r="A1070" s="1">
        <v>43858</v>
      </c>
      <c r="B1070">
        <v>18</v>
      </c>
      <c r="C1070">
        <v>17</v>
      </c>
      <c r="D1070">
        <v>990</v>
      </c>
      <c r="E1070">
        <v>960</v>
      </c>
      <c r="F1070">
        <v>7665</v>
      </c>
      <c r="G1070">
        <v>-1</v>
      </c>
      <c r="H1070">
        <v>-1</v>
      </c>
      <c r="I1070">
        <v>1.03125</v>
      </c>
      <c r="J1070" t="s">
        <v>284</v>
      </c>
      <c r="K1070">
        <v>2020</v>
      </c>
    </row>
    <row r="1071" spans="1:11" x14ac:dyDescent="0.25">
      <c r="A1071" s="1">
        <v>43857</v>
      </c>
      <c r="B1071">
        <v>97</v>
      </c>
      <c r="C1071">
        <v>91</v>
      </c>
      <c r="D1071">
        <v>989</v>
      </c>
      <c r="E1071">
        <v>960</v>
      </c>
      <c r="F1071">
        <v>7665</v>
      </c>
      <c r="G1071">
        <v>-6</v>
      </c>
      <c r="H1071">
        <v>-1</v>
      </c>
      <c r="I1071">
        <v>1.0302083333333301</v>
      </c>
      <c r="J1071" t="s">
        <v>284</v>
      </c>
      <c r="K1071">
        <v>2020</v>
      </c>
    </row>
    <row r="1072" spans="1:11" x14ac:dyDescent="0.25">
      <c r="A1072" s="1">
        <v>43856</v>
      </c>
      <c r="B1072">
        <v>24</v>
      </c>
      <c r="C1072">
        <v>18</v>
      </c>
      <c r="D1072">
        <v>983</v>
      </c>
      <c r="E1072">
        <v>960</v>
      </c>
      <c r="F1072">
        <v>7665</v>
      </c>
      <c r="G1072">
        <v>-6</v>
      </c>
      <c r="H1072">
        <v>-1</v>
      </c>
      <c r="I1072">
        <v>1.02395833333333</v>
      </c>
      <c r="J1072" t="s">
        <v>284</v>
      </c>
      <c r="K1072">
        <v>2020</v>
      </c>
    </row>
    <row r="1073" spans="1:11" x14ac:dyDescent="0.25">
      <c r="A1073" s="1">
        <v>43855</v>
      </c>
      <c r="B1073">
        <v>33</v>
      </c>
      <c r="C1073">
        <v>23</v>
      </c>
      <c r="D1073">
        <v>977</v>
      </c>
      <c r="E1073">
        <v>960</v>
      </c>
      <c r="F1073">
        <v>7665</v>
      </c>
      <c r="G1073">
        <v>-10</v>
      </c>
      <c r="H1073">
        <v>-1</v>
      </c>
      <c r="I1073">
        <v>1.0177083333333301</v>
      </c>
      <c r="J1073" t="s">
        <v>284</v>
      </c>
      <c r="K1073">
        <v>2020</v>
      </c>
    </row>
    <row r="1074" spans="1:11" x14ac:dyDescent="0.25">
      <c r="A1074" s="1">
        <v>43854</v>
      </c>
      <c r="B1074">
        <v>39</v>
      </c>
      <c r="C1074">
        <v>66</v>
      </c>
      <c r="D1074">
        <v>967</v>
      </c>
      <c r="E1074">
        <v>960</v>
      </c>
      <c r="F1074">
        <v>7665</v>
      </c>
      <c r="G1074">
        <v>27</v>
      </c>
      <c r="H1074">
        <v>1</v>
      </c>
      <c r="I1074">
        <v>1.00729166666667</v>
      </c>
      <c r="J1074" t="s">
        <v>284</v>
      </c>
      <c r="K1074">
        <v>2020</v>
      </c>
    </row>
    <row r="1075" spans="1:11" x14ac:dyDescent="0.25">
      <c r="A1075" s="1">
        <v>43853</v>
      </c>
      <c r="B1075">
        <v>35</v>
      </c>
      <c r="C1075">
        <v>29</v>
      </c>
      <c r="D1075">
        <v>994</v>
      </c>
      <c r="E1075">
        <v>960</v>
      </c>
      <c r="F1075">
        <v>7665</v>
      </c>
      <c r="G1075">
        <v>-6</v>
      </c>
      <c r="H1075">
        <v>-1</v>
      </c>
      <c r="I1075">
        <v>1.03541666666667</v>
      </c>
      <c r="J1075" t="s">
        <v>284</v>
      </c>
      <c r="K1075">
        <v>2020</v>
      </c>
    </row>
    <row r="1076" spans="1:11" x14ac:dyDescent="0.25">
      <c r="A1076" s="1">
        <v>43852</v>
      </c>
      <c r="B1076">
        <v>23</v>
      </c>
      <c r="C1076">
        <v>20</v>
      </c>
      <c r="D1076">
        <v>988</v>
      </c>
      <c r="E1076">
        <v>960</v>
      </c>
      <c r="F1076">
        <v>7665</v>
      </c>
      <c r="G1076">
        <v>-3</v>
      </c>
      <c r="H1076">
        <v>-1</v>
      </c>
      <c r="I1076">
        <v>1.0291666666666699</v>
      </c>
      <c r="J1076" t="s">
        <v>284</v>
      </c>
      <c r="K1076">
        <v>2020</v>
      </c>
    </row>
    <row r="1077" spans="1:11" x14ac:dyDescent="0.25">
      <c r="A1077" s="1">
        <v>43851</v>
      </c>
      <c r="B1077">
        <v>54</v>
      </c>
      <c r="C1077">
        <v>53</v>
      </c>
      <c r="D1077">
        <v>985</v>
      </c>
      <c r="E1077">
        <v>960</v>
      </c>
      <c r="F1077">
        <v>7665</v>
      </c>
      <c r="G1077">
        <v>-1</v>
      </c>
      <c r="H1077">
        <v>-1</v>
      </c>
      <c r="I1077">
        <v>1.0260416666666701</v>
      </c>
      <c r="J1077" t="s">
        <v>284</v>
      </c>
      <c r="K1077">
        <v>2020</v>
      </c>
    </row>
    <row r="1078" spans="1:11" x14ac:dyDescent="0.25">
      <c r="A1078" s="1">
        <v>43850</v>
      </c>
      <c r="B1078">
        <v>60</v>
      </c>
      <c r="C1078">
        <v>54</v>
      </c>
      <c r="D1078">
        <v>984</v>
      </c>
      <c r="E1078">
        <v>960</v>
      </c>
      <c r="F1078">
        <v>7665</v>
      </c>
      <c r="G1078">
        <v>-6</v>
      </c>
      <c r="H1078">
        <v>-1</v>
      </c>
      <c r="I1078">
        <v>1.0249999999999999</v>
      </c>
      <c r="J1078" t="s">
        <v>284</v>
      </c>
      <c r="K1078">
        <v>2020</v>
      </c>
    </row>
    <row r="1079" spans="1:11" x14ac:dyDescent="0.25">
      <c r="A1079" s="1">
        <v>43849</v>
      </c>
      <c r="B1079">
        <v>14</v>
      </c>
      <c r="C1079">
        <v>10</v>
      </c>
      <c r="D1079">
        <v>978</v>
      </c>
      <c r="E1079">
        <v>960</v>
      </c>
      <c r="F1079">
        <v>7665</v>
      </c>
      <c r="G1079">
        <v>-4</v>
      </c>
      <c r="H1079">
        <v>-1</v>
      </c>
      <c r="I1079">
        <v>1.01875</v>
      </c>
      <c r="J1079" t="s">
        <v>284</v>
      </c>
      <c r="K1079">
        <v>2020</v>
      </c>
    </row>
    <row r="1080" spans="1:11" x14ac:dyDescent="0.25">
      <c r="A1080" s="1">
        <v>43848</v>
      </c>
      <c r="B1080">
        <v>27</v>
      </c>
      <c r="C1080">
        <v>21</v>
      </c>
      <c r="D1080">
        <v>974</v>
      </c>
      <c r="E1080">
        <v>960</v>
      </c>
      <c r="F1080">
        <v>7665</v>
      </c>
      <c r="G1080">
        <v>-6</v>
      </c>
      <c r="H1080">
        <v>-1</v>
      </c>
      <c r="I1080">
        <v>1.0145833333333301</v>
      </c>
      <c r="J1080" t="s">
        <v>284</v>
      </c>
      <c r="K1080">
        <v>2020</v>
      </c>
    </row>
    <row r="1081" spans="1:11" x14ac:dyDescent="0.25">
      <c r="A1081" s="1">
        <v>43847</v>
      </c>
      <c r="B1081">
        <v>62</v>
      </c>
      <c r="C1081">
        <v>124</v>
      </c>
      <c r="D1081">
        <v>968</v>
      </c>
      <c r="E1081">
        <v>960</v>
      </c>
      <c r="F1081">
        <v>7665</v>
      </c>
      <c r="G1081">
        <v>62</v>
      </c>
      <c r="H1081">
        <v>1</v>
      </c>
      <c r="I1081">
        <v>1.00833333333333</v>
      </c>
      <c r="J1081" t="s">
        <v>284</v>
      </c>
      <c r="K1081">
        <v>2020</v>
      </c>
    </row>
    <row r="1082" spans="1:11" x14ac:dyDescent="0.25">
      <c r="A1082" s="1">
        <v>43846</v>
      </c>
      <c r="B1082">
        <v>33</v>
      </c>
      <c r="C1082">
        <v>29</v>
      </c>
      <c r="D1082">
        <v>1030</v>
      </c>
      <c r="E1082">
        <v>960</v>
      </c>
      <c r="F1082">
        <v>7665</v>
      </c>
      <c r="G1082">
        <v>-4</v>
      </c>
      <c r="H1082">
        <v>-1</v>
      </c>
      <c r="I1082">
        <v>1.0729166666666701</v>
      </c>
      <c r="J1082" t="s">
        <v>284</v>
      </c>
      <c r="K1082">
        <v>2020</v>
      </c>
    </row>
    <row r="1083" spans="1:11" x14ac:dyDescent="0.25">
      <c r="A1083" s="1">
        <v>43845</v>
      </c>
      <c r="B1083">
        <v>51</v>
      </c>
      <c r="C1083">
        <v>44</v>
      </c>
      <c r="D1083">
        <v>1026</v>
      </c>
      <c r="E1083">
        <v>960</v>
      </c>
      <c r="F1083">
        <v>7665</v>
      </c>
      <c r="G1083">
        <v>-7</v>
      </c>
      <c r="H1083">
        <v>-1</v>
      </c>
      <c r="I1083">
        <v>1.0687500000000001</v>
      </c>
      <c r="J1083" t="s">
        <v>284</v>
      </c>
      <c r="K1083">
        <v>2020</v>
      </c>
    </row>
    <row r="1084" spans="1:11" x14ac:dyDescent="0.25">
      <c r="A1084" s="1">
        <v>43844</v>
      </c>
      <c r="B1084">
        <v>26</v>
      </c>
      <c r="C1084">
        <v>25</v>
      </c>
      <c r="D1084">
        <v>1019</v>
      </c>
      <c r="E1084">
        <v>960</v>
      </c>
      <c r="F1084">
        <v>7665</v>
      </c>
      <c r="G1084">
        <v>-1</v>
      </c>
      <c r="H1084">
        <v>-1</v>
      </c>
      <c r="I1084">
        <v>1.0614583333333301</v>
      </c>
      <c r="J1084" t="s">
        <v>284</v>
      </c>
      <c r="K1084">
        <v>2020</v>
      </c>
    </row>
    <row r="1085" spans="1:11" x14ac:dyDescent="0.25">
      <c r="A1085" s="1">
        <v>43843</v>
      </c>
      <c r="B1085">
        <v>48</v>
      </c>
      <c r="C1085">
        <v>43</v>
      </c>
      <c r="D1085">
        <v>1018</v>
      </c>
      <c r="E1085">
        <v>960</v>
      </c>
      <c r="F1085">
        <v>7665</v>
      </c>
      <c r="G1085">
        <v>-5</v>
      </c>
      <c r="H1085">
        <v>-1</v>
      </c>
      <c r="I1085">
        <v>1.0604166666666699</v>
      </c>
      <c r="J1085" t="s">
        <v>284</v>
      </c>
      <c r="K1085">
        <v>2020</v>
      </c>
    </row>
    <row r="1086" spans="1:11" x14ac:dyDescent="0.25">
      <c r="A1086" s="1">
        <v>43842</v>
      </c>
      <c r="B1086">
        <v>41</v>
      </c>
      <c r="C1086">
        <v>26</v>
      </c>
      <c r="D1086">
        <v>1013</v>
      </c>
      <c r="E1086">
        <v>960</v>
      </c>
      <c r="F1086">
        <v>7665</v>
      </c>
      <c r="G1086">
        <v>-15</v>
      </c>
      <c r="H1086">
        <v>-1</v>
      </c>
      <c r="I1086">
        <v>1.05520833333333</v>
      </c>
      <c r="J1086" t="s">
        <v>284</v>
      </c>
      <c r="K1086">
        <v>2020</v>
      </c>
    </row>
    <row r="1087" spans="1:11" x14ac:dyDescent="0.25">
      <c r="A1087" s="1">
        <v>43841</v>
      </c>
      <c r="B1087">
        <v>33</v>
      </c>
      <c r="C1087">
        <v>24</v>
      </c>
      <c r="D1087">
        <v>998</v>
      </c>
      <c r="E1087">
        <v>960</v>
      </c>
      <c r="F1087">
        <v>7665</v>
      </c>
      <c r="G1087">
        <v>-9</v>
      </c>
      <c r="H1087">
        <v>-1</v>
      </c>
      <c r="I1087">
        <v>1.03958333333333</v>
      </c>
      <c r="J1087" t="s">
        <v>284</v>
      </c>
      <c r="K1087">
        <v>2020</v>
      </c>
    </row>
    <row r="1088" spans="1:11" x14ac:dyDescent="0.25">
      <c r="A1088" s="1">
        <v>43840</v>
      </c>
      <c r="B1088">
        <v>55</v>
      </c>
      <c r="C1088">
        <v>97</v>
      </c>
      <c r="D1088">
        <v>989</v>
      </c>
      <c r="E1088">
        <v>960</v>
      </c>
      <c r="F1088">
        <v>7665</v>
      </c>
      <c r="G1088">
        <v>42</v>
      </c>
      <c r="H1088">
        <v>1</v>
      </c>
      <c r="I1088">
        <v>1.0302083333333301</v>
      </c>
      <c r="J1088" t="s">
        <v>284</v>
      </c>
      <c r="K1088">
        <v>2020</v>
      </c>
    </row>
    <row r="1089" spans="1:11" x14ac:dyDescent="0.25">
      <c r="A1089" s="1">
        <v>43839</v>
      </c>
      <c r="B1089">
        <v>42</v>
      </c>
      <c r="C1089">
        <v>36</v>
      </c>
      <c r="D1089">
        <v>1031</v>
      </c>
      <c r="E1089">
        <v>960</v>
      </c>
      <c r="F1089">
        <v>7665</v>
      </c>
      <c r="G1089">
        <v>-6</v>
      </c>
      <c r="H1089">
        <v>-1</v>
      </c>
      <c r="I1089">
        <v>1.07395833333333</v>
      </c>
      <c r="J1089" t="s">
        <v>284</v>
      </c>
      <c r="K1089">
        <v>2020</v>
      </c>
    </row>
    <row r="1090" spans="1:11" x14ac:dyDescent="0.25">
      <c r="A1090" s="1">
        <v>43838</v>
      </c>
      <c r="B1090">
        <v>63</v>
      </c>
      <c r="C1090">
        <v>54</v>
      </c>
      <c r="D1090">
        <v>1025</v>
      </c>
      <c r="E1090">
        <v>960</v>
      </c>
      <c r="F1090">
        <v>7665</v>
      </c>
      <c r="G1090">
        <v>-9</v>
      </c>
      <c r="H1090">
        <v>-1</v>
      </c>
      <c r="I1090">
        <v>1.0677083333333299</v>
      </c>
      <c r="J1090" t="s">
        <v>284</v>
      </c>
      <c r="K1090">
        <v>2020</v>
      </c>
    </row>
    <row r="1091" spans="1:11" x14ac:dyDescent="0.25">
      <c r="A1091" s="1">
        <v>43837</v>
      </c>
      <c r="B1091">
        <v>53</v>
      </c>
      <c r="C1091">
        <v>47</v>
      </c>
      <c r="D1091">
        <v>1016</v>
      </c>
      <c r="E1091">
        <v>960</v>
      </c>
      <c r="F1091">
        <v>7665</v>
      </c>
      <c r="G1091">
        <v>-6</v>
      </c>
      <c r="H1091">
        <v>-1</v>
      </c>
      <c r="I1091">
        <v>1.05833333333333</v>
      </c>
      <c r="J1091" t="s">
        <v>284</v>
      </c>
      <c r="K1091">
        <v>2020</v>
      </c>
    </row>
    <row r="1092" spans="1:11" x14ac:dyDescent="0.25">
      <c r="A1092" s="1">
        <v>43836</v>
      </c>
      <c r="B1092">
        <v>82</v>
      </c>
      <c r="C1092">
        <v>80</v>
      </c>
      <c r="D1092">
        <v>1010</v>
      </c>
      <c r="E1092">
        <v>960</v>
      </c>
      <c r="F1092">
        <v>7665</v>
      </c>
      <c r="G1092">
        <v>-2</v>
      </c>
      <c r="H1092">
        <v>-1</v>
      </c>
      <c r="I1092">
        <v>1.0520833333333299</v>
      </c>
      <c r="J1092" t="s">
        <v>284</v>
      </c>
      <c r="K1092">
        <v>2020</v>
      </c>
    </row>
    <row r="1093" spans="1:11" x14ac:dyDescent="0.25">
      <c r="A1093" s="1">
        <v>43835</v>
      </c>
      <c r="B1093">
        <v>12</v>
      </c>
      <c r="C1093">
        <v>9</v>
      </c>
      <c r="D1093">
        <v>1008</v>
      </c>
      <c r="E1093">
        <v>960</v>
      </c>
      <c r="F1093">
        <v>7665</v>
      </c>
      <c r="G1093">
        <v>-3</v>
      </c>
      <c r="H1093">
        <v>-1</v>
      </c>
      <c r="I1093">
        <v>1.05</v>
      </c>
      <c r="J1093" t="s">
        <v>284</v>
      </c>
      <c r="K1093">
        <v>2020</v>
      </c>
    </row>
    <row r="1094" spans="1:11" x14ac:dyDescent="0.25">
      <c r="A1094" s="1">
        <v>43834</v>
      </c>
      <c r="B1094">
        <v>15</v>
      </c>
      <c r="C1094">
        <v>12</v>
      </c>
      <c r="D1094">
        <v>1005</v>
      </c>
      <c r="E1094">
        <v>960</v>
      </c>
      <c r="F1094">
        <v>7665</v>
      </c>
      <c r="G1094">
        <v>-3</v>
      </c>
      <c r="H1094">
        <v>-1</v>
      </c>
      <c r="I1094">
        <v>1.046875</v>
      </c>
      <c r="J1094" t="s">
        <v>284</v>
      </c>
      <c r="K1094">
        <v>2020</v>
      </c>
    </row>
    <row r="1095" spans="1:11" x14ac:dyDescent="0.25">
      <c r="A1095" s="1">
        <v>43833</v>
      </c>
      <c r="B1095">
        <v>50</v>
      </c>
      <c r="C1095">
        <v>97</v>
      </c>
      <c r="D1095">
        <v>1002</v>
      </c>
      <c r="E1095">
        <v>960</v>
      </c>
      <c r="F1095">
        <v>7665</v>
      </c>
      <c r="G1095">
        <v>47</v>
      </c>
      <c r="H1095">
        <v>1</v>
      </c>
      <c r="I1095">
        <v>1.04375</v>
      </c>
      <c r="J1095" t="s">
        <v>284</v>
      </c>
      <c r="K1095">
        <v>2020</v>
      </c>
    </row>
    <row r="1096" spans="1:11" x14ac:dyDescent="0.25">
      <c r="A1096" s="1">
        <v>43832</v>
      </c>
      <c r="B1096">
        <v>59</v>
      </c>
      <c r="C1096">
        <v>55</v>
      </c>
      <c r="D1096">
        <v>1049</v>
      </c>
      <c r="E1096">
        <v>960</v>
      </c>
      <c r="F1096">
        <v>7665</v>
      </c>
      <c r="G1096">
        <v>-4</v>
      </c>
      <c r="H1096">
        <v>-1</v>
      </c>
      <c r="I1096">
        <v>1.0927083333333301</v>
      </c>
      <c r="J1096" t="s">
        <v>284</v>
      </c>
      <c r="K1096">
        <v>2020</v>
      </c>
    </row>
    <row r="1097" spans="1:11" x14ac:dyDescent="0.25">
      <c r="A1097" s="1">
        <v>43831</v>
      </c>
      <c r="B1097">
        <v>56</v>
      </c>
      <c r="C1097">
        <v>48</v>
      </c>
      <c r="D1097">
        <v>1045</v>
      </c>
      <c r="E1097">
        <v>960</v>
      </c>
      <c r="F1097">
        <v>7665</v>
      </c>
      <c r="G1097">
        <v>-8</v>
      </c>
      <c r="H1097">
        <v>-1</v>
      </c>
      <c r="I1097">
        <v>1.0885416666666701</v>
      </c>
      <c r="J1097" t="s">
        <v>284</v>
      </c>
      <c r="K1097">
        <v>2020</v>
      </c>
    </row>
    <row r="1098" spans="1:11" x14ac:dyDescent="0.25">
      <c r="A1098" s="1">
        <v>43830</v>
      </c>
      <c r="B1098">
        <v>57</v>
      </c>
      <c r="C1098">
        <v>53</v>
      </c>
      <c r="D1098">
        <v>1037</v>
      </c>
      <c r="E1098">
        <v>960</v>
      </c>
      <c r="F1098">
        <v>7665</v>
      </c>
      <c r="G1098">
        <v>-4</v>
      </c>
      <c r="H1098">
        <v>-1</v>
      </c>
      <c r="I1098">
        <v>1.0802083333333301</v>
      </c>
      <c r="J1098" t="s">
        <v>273</v>
      </c>
      <c r="K1098">
        <v>2019</v>
      </c>
    </row>
    <row r="1099" spans="1:11" x14ac:dyDescent="0.25">
      <c r="A1099" s="1">
        <v>43829</v>
      </c>
      <c r="B1099">
        <v>22</v>
      </c>
      <c r="C1099">
        <v>22</v>
      </c>
      <c r="D1099">
        <v>1033</v>
      </c>
      <c r="E1099">
        <v>960</v>
      </c>
      <c r="F1099">
        <v>7665</v>
      </c>
      <c r="G1099">
        <v>0</v>
      </c>
      <c r="H1099">
        <v>0</v>
      </c>
      <c r="I1099">
        <v>1.0760416666666699</v>
      </c>
      <c r="J1099" t="s">
        <v>273</v>
      </c>
      <c r="K1099">
        <v>2019</v>
      </c>
    </row>
    <row r="1100" spans="1:11" x14ac:dyDescent="0.25">
      <c r="A1100" s="1">
        <v>43828</v>
      </c>
      <c r="B1100">
        <v>20</v>
      </c>
      <c r="C1100">
        <v>15</v>
      </c>
      <c r="D1100">
        <v>1033</v>
      </c>
      <c r="E1100">
        <v>960</v>
      </c>
      <c r="F1100">
        <v>7665</v>
      </c>
      <c r="G1100">
        <v>-5</v>
      </c>
      <c r="H1100">
        <v>-1</v>
      </c>
      <c r="I1100">
        <v>1.0760416666666699</v>
      </c>
      <c r="J1100" t="s">
        <v>273</v>
      </c>
      <c r="K1100">
        <v>2019</v>
      </c>
    </row>
    <row r="1101" spans="1:11" x14ac:dyDescent="0.25">
      <c r="A1101" s="1">
        <v>43827</v>
      </c>
      <c r="B1101">
        <v>22</v>
      </c>
      <c r="C1101">
        <v>17</v>
      </c>
      <c r="D1101">
        <v>1028</v>
      </c>
      <c r="E1101">
        <v>960</v>
      </c>
      <c r="F1101">
        <v>7665</v>
      </c>
      <c r="G1101">
        <v>-5</v>
      </c>
      <c r="H1101">
        <v>-1</v>
      </c>
      <c r="I1101">
        <v>1.07083333333333</v>
      </c>
      <c r="J1101" t="s">
        <v>273</v>
      </c>
      <c r="K1101">
        <v>2019</v>
      </c>
    </row>
    <row r="1102" spans="1:11" x14ac:dyDescent="0.25">
      <c r="A1102" s="1">
        <v>43826</v>
      </c>
      <c r="B1102">
        <v>27</v>
      </c>
      <c r="C1102">
        <v>48</v>
      </c>
      <c r="D1102">
        <v>1023</v>
      </c>
      <c r="E1102">
        <v>960</v>
      </c>
      <c r="F1102">
        <v>7665</v>
      </c>
      <c r="G1102">
        <v>21</v>
      </c>
      <c r="H1102">
        <v>1</v>
      </c>
      <c r="I1102">
        <v>1.065625</v>
      </c>
      <c r="J1102" t="s">
        <v>273</v>
      </c>
      <c r="K1102">
        <v>2019</v>
      </c>
    </row>
    <row r="1103" spans="1:11" x14ac:dyDescent="0.25">
      <c r="A1103" s="1">
        <v>43825</v>
      </c>
      <c r="B1103">
        <v>43</v>
      </c>
      <c r="C1103">
        <v>40</v>
      </c>
      <c r="D1103">
        <v>1044</v>
      </c>
      <c r="E1103">
        <v>960</v>
      </c>
      <c r="F1103">
        <v>7665</v>
      </c>
      <c r="G1103">
        <v>-3</v>
      </c>
      <c r="H1103">
        <v>-1</v>
      </c>
      <c r="I1103">
        <v>1.0874999999999999</v>
      </c>
      <c r="J1103" t="s">
        <v>273</v>
      </c>
      <c r="K1103">
        <v>2019</v>
      </c>
    </row>
    <row r="1104" spans="1:11" x14ac:dyDescent="0.25">
      <c r="A1104" s="1">
        <v>43824</v>
      </c>
      <c r="B1104">
        <v>41</v>
      </c>
      <c r="C1104">
        <v>34</v>
      </c>
      <c r="D1104">
        <v>1041</v>
      </c>
      <c r="E1104">
        <v>960</v>
      </c>
      <c r="F1104">
        <v>7665</v>
      </c>
      <c r="G1104">
        <v>-7</v>
      </c>
      <c r="H1104">
        <v>-1</v>
      </c>
      <c r="I1104">
        <v>1.0843750000000001</v>
      </c>
      <c r="J1104" t="s">
        <v>273</v>
      </c>
      <c r="K1104">
        <v>2019</v>
      </c>
    </row>
    <row r="1105" spans="1:11" x14ac:dyDescent="0.25">
      <c r="A1105" s="1">
        <v>43823</v>
      </c>
      <c r="B1105">
        <v>56</v>
      </c>
      <c r="C1105">
        <v>54</v>
      </c>
      <c r="D1105">
        <v>1034</v>
      </c>
      <c r="E1105">
        <v>960</v>
      </c>
      <c r="F1105">
        <v>7665</v>
      </c>
      <c r="G1105">
        <v>-2</v>
      </c>
      <c r="H1105">
        <v>-1</v>
      </c>
      <c r="I1105">
        <v>1.0770833333333301</v>
      </c>
      <c r="J1105" t="s">
        <v>273</v>
      </c>
      <c r="K1105">
        <v>2019</v>
      </c>
    </row>
    <row r="1106" spans="1:11" x14ac:dyDescent="0.25">
      <c r="A1106" s="1">
        <v>43822</v>
      </c>
      <c r="B1106">
        <v>76</v>
      </c>
      <c r="C1106">
        <v>67</v>
      </c>
      <c r="D1106">
        <v>1032</v>
      </c>
      <c r="E1106">
        <v>960</v>
      </c>
      <c r="F1106">
        <v>7665</v>
      </c>
      <c r="G1106">
        <v>-9</v>
      </c>
      <c r="H1106">
        <v>-1</v>
      </c>
      <c r="I1106">
        <v>1.075</v>
      </c>
      <c r="J1106" t="s">
        <v>273</v>
      </c>
      <c r="K1106">
        <v>2019</v>
      </c>
    </row>
    <row r="1107" spans="1:11" x14ac:dyDescent="0.25">
      <c r="A1107" s="1">
        <v>43821</v>
      </c>
      <c r="B1107">
        <v>16</v>
      </c>
      <c r="C1107">
        <v>12</v>
      </c>
      <c r="D1107">
        <v>1023</v>
      </c>
      <c r="E1107">
        <v>960</v>
      </c>
      <c r="F1107">
        <v>7665</v>
      </c>
      <c r="G1107">
        <v>-4</v>
      </c>
      <c r="H1107">
        <v>-1</v>
      </c>
      <c r="I1107">
        <v>1.065625</v>
      </c>
      <c r="J1107" t="s">
        <v>273</v>
      </c>
      <c r="K1107">
        <v>2019</v>
      </c>
    </row>
    <row r="1108" spans="1:11" x14ac:dyDescent="0.25">
      <c r="A1108" s="1">
        <v>43820</v>
      </c>
      <c r="B1108">
        <v>25</v>
      </c>
      <c r="C1108">
        <v>16</v>
      </c>
      <c r="D1108">
        <v>1019</v>
      </c>
      <c r="E1108">
        <v>960</v>
      </c>
      <c r="F1108">
        <v>7665</v>
      </c>
      <c r="G1108">
        <v>-9</v>
      </c>
      <c r="H1108">
        <v>-1</v>
      </c>
      <c r="I1108">
        <v>1.0614583333333301</v>
      </c>
      <c r="J1108" t="s">
        <v>273</v>
      </c>
      <c r="K1108">
        <v>2019</v>
      </c>
    </row>
    <row r="1109" spans="1:11" x14ac:dyDescent="0.25">
      <c r="A1109" s="1">
        <v>43819</v>
      </c>
      <c r="B1109">
        <v>33</v>
      </c>
      <c r="C1109">
        <v>63</v>
      </c>
      <c r="D1109">
        <v>1010</v>
      </c>
      <c r="E1109">
        <v>960</v>
      </c>
      <c r="F1109">
        <v>7665</v>
      </c>
      <c r="G1109">
        <v>30</v>
      </c>
      <c r="H1109">
        <v>1</v>
      </c>
      <c r="I1109">
        <v>1.0520833333333299</v>
      </c>
      <c r="J1109" t="s">
        <v>273</v>
      </c>
      <c r="K1109">
        <v>2019</v>
      </c>
    </row>
    <row r="1110" spans="1:11" x14ac:dyDescent="0.25">
      <c r="A1110" s="1">
        <v>43818</v>
      </c>
      <c r="B1110">
        <v>60</v>
      </c>
      <c r="C1110">
        <v>50</v>
      </c>
      <c r="D1110">
        <v>1040</v>
      </c>
      <c r="E1110">
        <v>960</v>
      </c>
      <c r="F1110">
        <v>7665</v>
      </c>
      <c r="G1110">
        <v>-10</v>
      </c>
      <c r="H1110">
        <v>-1</v>
      </c>
      <c r="I1110">
        <v>1.0833333333333299</v>
      </c>
      <c r="J1110" t="s">
        <v>273</v>
      </c>
      <c r="K1110">
        <v>2019</v>
      </c>
    </row>
    <row r="1111" spans="1:11" x14ac:dyDescent="0.25">
      <c r="A1111" s="1">
        <v>43817</v>
      </c>
      <c r="B1111">
        <v>31</v>
      </c>
      <c r="C1111">
        <v>26</v>
      </c>
      <c r="D1111">
        <v>1030</v>
      </c>
      <c r="E1111">
        <v>960</v>
      </c>
      <c r="F1111">
        <v>7665</v>
      </c>
      <c r="G1111">
        <v>-5</v>
      </c>
      <c r="H1111">
        <v>-1</v>
      </c>
      <c r="I1111">
        <v>1.0729166666666701</v>
      </c>
      <c r="J1111" t="s">
        <v>273</v>
      </c>
      <c r="K1111">
        <v>2019</v>
      </c>
    </row>
    <row r="1112" spans="1:11" x14ac:dyDescent="0.25">
      <c r="A1112" s="1">
        <v>43816</v>
      </c>
      <c r="B1112">
        <v>47</v>
      </c>
      <c r="C1112">
        <v>40</v>
      </c>
      <c r="D1112">
        <v>1025</v>
      </c>
      <c r="E1112">
        <v>960</v>
      </c>
      <c r="F1112">
        <v>7665</v>
      </c>
      <c r="G1112">
        <v>-7</v>
      </c>
      <c r="H1112">
        <v>-1</v>
      </c>
      <c r="I1112">
        <v>1.0677083333333299</v>
      </c>
      <c r="J1112" t="s">
        <v>273</v>
      </c>
      <c r="K1112">
        <v>2019</v>
      </c>
    </row>
    <row r="1113" spans="1:11" x14ac:dyDescent="0.25">
      <c r="A1113" s="1">
        <v>43815</v>
      </c>
      <c r="B1113">
        <v>28</v>
      </c>
      <c r="C1113">
        <v>27</v>
      </c>
      <c r="D1113">
        <v>1018</v>
      </c>
      <c r="E1113">
        <v>960</v>
      </c>
      <c r="F1113">
        <v>7665</v>
      </c>
      <c r="G1113">
        <v>-1</v>
      </c>
      <c r="H1113">
        <v>-1</v>
      </c>
      <c r="I1113">
        <v>1.0604166666666699</v>
      </c>
      <c r="J1113" t="s">
        <v>273</v>
      </c>
      <c r="K1113">
        <v>2019</v>
      </c>
    </row>
    <row r="1114" spans="1:11" x14ac:dyDescent="0.25">
      <c r="A1114" s="1">
        <v>43814</v>
      </c>
      <c r="B1114">
        <v>48</v>
      </c>
      <c r="C1114">
        <v>30</v>
      </c>
      <c r="D1114">
        <v>1017</v>
      </c>
      <c r="E1114">
        <v>960</v>
      </c>
      <c r="F1114">
        <v>7665</v>
      </c>
      <c r="G1114">
        <v>-18</v>
      </c>
      <c r="H1114">
        <v>-1</v>
      </c>
      <c r="I1114">
        <v>1.059375</v>
      </c>
      <c r="J1114" t="s">
        <v>273</v>
      </c>
      <c r="K1114">
        <v>2019</v>
      </c>
    </row>
    <row r="1115" spans="1:11" x14ac:dyDescent="0.25">
      <c r="A1115" s="1">
        <v>43813</v>
      </c>
      <c r="B1115">
        <v>15</v>
      </c>
      <c r="C1115">
        <v>10</v>
      </c>
      <c r="D1115">
        <v>999</v>
      </c>
      <c r="E1115">
        <v>960</v>
      </c>
      <c r="F1115">
        <v>7665</v>
      </c>
      <c r="G1115">
        <v>-5</v>
      </c>
      <c r="H1115">
        <v>-1</v>
      </c>
      <c r="I1115">
        <v>1.0406249999999999</v>
      </c>
      <c r="J1115" t="s">
        <v>273</v>
      </c>
      <c r="K1115">
        <v>2019</v>
      </c>
    </row>
    <row r="1116" spans="1:11" x14ac:dyDescent="0.25">
      <c r="A1116" s="1">
        <v>43812</v>
      </c>
      <c r="B1116">
        <v>41</v>
      </c>
      <c r="C1116">
        <v>81</v>
      </c>
      <c r="D1116">
        <v>994</v>
      </c>
      <c r="E1116">
        <v>960</v>
      </c>
      <c r="F1116">
        <v>7665</v>
      </c>
      <c r="G1116">
        <v>40</v>
      </c>
      <c r="H1116">
        <v>1</v>
      </c>
      <c r="I1116">
        <v>1.03541666666667</v>
      </c>
      <c r="J1116" t="s">
        <v>273</v>
      </c>
      <c r="K1116">
        <v>2019</v>
      </c>
    </row>
    <row r="1117" spans="1:11" x14ac:dyDescent="0.25">
      <c r="A1117" s="1">
        <v>43811</v>
      </c>
      <c r="B1117">
        <v>27</v>
      </c>
      <c r="C1117">
        <v>26</v>
      </c>
      <c r="D1117">
        <v>1034</v>
      </c>
      <c r="E1117">
        <v>960</v>
      </c>
      <c r="F1117">
        <v>7665</v>
      </c>
      <c r="G1117">
        <v>-1</v>
      </c>
      <c r="H1117">
        <v>-1</v>
      </c>
      <c r="I1117">
        <v>1.0770833333333301</v>
      </c>
      <c r="J1117" t="s">
        <v>273</v>
      </c>
      <c r="K1117">
        <v>2019</v>
      </c>
    </row>
    <row r="1118" spans="1:11" x14ac:dyDescent="0.25">
      <c r="A1118" s="1">
        <v>43810</v>
      </c>
      <c r="B1118">
        <v>56</v>
      </c>
      <c r="C1118">
        <v>55</v>
      </c>
      <c r="D1118">
        <v>1033</v>
      </c>
      <c r="E1118">
        <v>960</v>
      </c>
      <c r="F1118">
        <v>7665</v>
      </c>
      <c r="G1118">
        <v>-1</v>
      </c>
      <c r="H1118">
        <v>-1</v>
      </c>
      <c r="I1118">
        <v>1.0760416666666699</v>
      </c>
      <c r="J1118" t="s">
        <v>273</v>
      </c>
      <c r="K1118">
        <v>2019</v>
      </c>
    </row>
    <row r="1119" spans="1:11" x14ac:dyDescent="0.25">
      <c r="A1119" s="1">
        <v>43809</v>
      </c>
      <c r="B1119">
        <v>47</v>
      </c>
      <c r="C1119">
        <v>44</v>
      </c>
      <c r="D1119">
        <v>1032</v>
      </c>
      <c r="E1119">
        <v>960</v>
      </c>
      <c r="F1119">
        <v>7665</v>
      </c>
      <c r="G1119">
        <v>-3</v>
      </c>
      <c r="H1119">
        <v>-1</v>
      </c>
      <c r="I1119">
        <v>1.075</v>
      </c>
      <c r="J1119" t="s">
        <v>273</v>
      </c>
      <c r="K1119">
        <v>2019</v>
      </c>
    </row>
    <row r="1120" spans="1:11" x14ac:dyDescent="0.25">
      <c r="A1120" s="1">
        <v>43808</v>
      </c>
      <c r="B1120">
        <v>24</v>
      </c>
      <c r="C1120">
        <v>21</v>
      </c>
      <c r="D1120">
        <v>1029</v>
      </c>
      <c r="E1120">
        <v>960</v>
      </c>
      <c r="F1120">
        <v>7665</v>
      </c>
      <c r="G1120">
        <v>-3</v>
      </c>
      <c r="H1120">
        <v>-1</v>
      </c>
      <c r="I1120">
        <v>1.0718749999999999</v>
      </c>
      <c r="J1120" t="s">
        <v>273</v>
      </c>
      <c r="K1120">
        <v>2019</v>
      </c>
    </row>
    <row r="1121" spans="1:11" x14ac:dyDescent="0.25">
      <c r="A1121" s="1">
        <v>43807</v>
      </c>
      <c r="B1121">
        <v>45</v>
      </c>
      <c r="C1121">
        <v>31</v>
      </c>
      <c r="D1121">
        <v>1026</v>
      </c>
      <c r="E1121">
        <v>960</v>
      </c>
      <c r="F1121">
        <v>7665</v>
      </c>
      <c r="G1121">
        <v>-14</v>
      </c>
      <c r="H1121">
        <v>-1</v>
      </c>
      <c r="I1121">
        <v>1.0687500000000001</v>
      </c>
      <c r="J1121" t="s">
        <v>273</v>
      </c>
      <c r="K1121">
        <v>2019</v>
      </c>
    </row>
    <row r="1122" spans="1:11" x14ac:dyDescent="0.25">
      <c r="A1122" s="1">
        <v>43806</v>
      </c>
      <c r="B1122">
        <v>13</v>
      </c>
      <c r="C1122">
        <v>9</v>
      </c>
      <c r="D1122">
        <v>1012</v>
      </c>
      <c r="E1122">
        <v>960</v>
      </c>
      <c r="F1122">
        <v>7665</v>
      </c>
      <c r="G1122">
        <v>-4</v>
      </c>
      <c r="H1122">
        <v>-1</v>
      </c>
      <c r="I1122">
        <v>1.05416666666667</v>
      </c>
      <c r="J1122" t="s">
        <v>273</v>
      </c>
      <c r="K1122">
        <v>2019</v>
      </c>
    </row>
    <row r="1123" spans="1:11" x14ac:dyDescent="0.25">
      <c r="A1123" s="1">
        <v>43805</v>
      </c>
      <c r="B1123">
        <v>19</v>
      </c>
      <c r="C1123">
        <v>33</v>
      </c>
      <c r="D1123">
        <v>1008</v>
      </c>
      <c r="E1123">
        <v>960</v>
      </c>
      <c r="F1123">
        <v>7665</v>
      </c>
      <c r="G1123">
        <v>14</v>
      </c>
      <c r="H1123">
        <v>1</v>
      </c>
      <c r="I1123">
        <v>1.05</v>
      </c>
      <c r="J1123" t="s">
        <v>273</v>
      </c>
      <c r="K1123">
        <v>2019</v>
      </c>
    </row>
    <row r="1124" spans="1:11" x14ac:dyDescent="0.25">
      <c r="A1124" s="1">
        <v>43804</v>
      </c>
      <c r="B1124">
        <v>44</v>
      </c>
      <c r="C1124">
        <v>39</v>
      </c>
      <c r="D1124">
        <v>1022</v>
      </c>
      <c r="E1124">
        <v>960</v>
      </c>
      <c r="F1124">
        <v>7665</v>
      </c>
      <c r="G1124">
        <v>-5</v>
      </c>
      <c r="H1124">
        <v>-1</v>
      </c>
      <c r="I1124">
        <v>1.0645833333333301</v>
      </c>
      <c r="J1124" t="s">
        <v>273</v>
      </c>
      <c r="K1124">
        <v>2019</v>
      </c>
    </row>
    <row r="1125" spans="1:11" x14ac:dyDescent="0.25">
      <c r="A1125" s="1">
        <v>43803</v>
      </c>
      <c r="B1125">
        <v>23</v>
      </c>
      <c r="C1125">
        <v>21</v>
      </c>
      <c r="D1125">
        <v>1017</v>
      </c>
      <c r="E1125">
        <v>960</v>
      </c>
      <c r="F1125">
        <v>7665</v>
      </c>
      <c r="G1125">
        <v>-2</v>
      </c>
      <c r="H1125">
        <v>-1</v>
      </c>
      <c r="I1125">
        <v>1.059375</v>
      </c>
      <c r="J1125" t="s">
        <v>273</v>
      </c>
      <c r="K1125">
        <v>2019</v>
      </c>
    </row>
    <row r="1126" spans="1:11" x14ac:dyDescent="0.25">
      <c r="A1126" s="1">
        <v>43802</v>
      </c>
      <c r="B1126">
        <v>27</v>
      </c>
      <c r="C1126">
        <v>26</v>
      </c>
      <c r="D1126">
        <v>1015</v>
      </c>
      <c r="E1126">
        <v>960</v>
      </c>
      <c r="F1126">
        <v>7665</v>
      </c>
      <c r="G1126">
        <v>-1</v>
      </c>
      <c r="H1126">
        <v>-1</v>
      </c>
      <c r="I1126">
        <v>1.0572916666666701</v>
      </c>
      <c r="J1126" t="s">
        <v>273</v>
      </c>
      <c r="K1126">
        <v>2019</v>
      </c>
    </row>
    <row r="1127" spans="1:11" x14ac:dyDescent="0.25">
      <c r="A1127" s="1">
        <v>43801</v>
      </c>
      <c r="B1127">
        <v>33</v>
      </c>
      <c r="C1127">
        <v>32</v>
      </c>
      <c r="D1127">
        <v>1014</v>
      </c>
      <c r="E1127">
        <v>960</v>
      </c>
      <c r="F1127">
        <v>7665</v>
      </c>
      <c r="G1127">
        <v>-1</v>
      </c>
      <c r="H1127">
        <v>-1</v>
      </c>
      <c r="I1127">
        <v>1.0562499999999999</v>
      </c>
      <c r="J1127" t="s">
        <v>273</v>
      </c>
      <c r="K1127">
        <v>2019</v>
      </c>
    </row>
    <row r="1128" spans="1:11" x14ac:dyDescent="0.25">
      <c r="A1128" s="1">
        <v>43800</v>
      </c>
      <c r="B1128">
        <v>15</v>
      </c>
      <c r="C1128">
        <v>10</v>
      </c>
      <c r="D1128">
        <v>1013</v>
      </c>
      <c r="E1128">
        <v>960</v>
      </c>
      <c r="F1128">
        <v>7665</v>
      </c>
      <c r="G1128">
        <v>-5</v>
      </c>
      <c r="H1128">
        <v>-1</v>
      </c>
      <c r="I1128">
        <v>1.05520833333333</v>
      </c>
      <c r="J1128" t="s">
        <v>273</v>
      </c>
      <c r="K1128">
        <v>2019</v>
      </c>
    </row>
    <row r="1129" spans="1:11" x14ac:dyDescent="0.25">
      <c r="A1129" s="1">
        <v>43799</v>
      </c>
      <c r="B1129">
        <v>29</v>
      </c>
      <c r="C1129">
        <v>21</v>
      </c>
      <c r="D1129">
        <v>1008</v>
      </c>
      <c r="E1129">
        <v>960</v>
      </c>
      <c r="F1129">
        <v>7665</v>
      </c>
      <c r="G1129">
        <v>-8</v>
      </c>
      <c r="H1129">
        <v>-1</v>
      </c>
      <c r="I1129">
        <v>1.05</v>
      </c>
      <c r="J1129" t="s">
        <v>274</v>
      </c>
      <c r="K1129">
        <v>2019</v>
      </c>
    </row>
    <row r="1130" spans="1:11" x14ac:dyDescent="0.25">
      <c r="A1130" s="1">
        <v>43798</v>
      </c>
      <c r="B1130">
        <v>58</v>
      </c>
      <c r="C1130">
        <v>99</v>
      </c>
      <c r="D1130">
        <v>1000</v>
      </c>
      <c r="E1130">
        <v>960</v>
      </c>
      <c r="F1130">
        <v>7665</v>
      </c>
      <c r="G1130">
        <v>41</v>
      </c>
      <c r="H1130">
        <v>1</v>
      </c>
      <c r="I1130">
        <v>1.0416666666666701</v>
      </c>
      <c r="J1130" t="s">
        <v>274</v>
      </c>
      <c r="K1130">
        <v>2019</v>
      </c>
    </row>
    <row r="1131" spans="1:11" x14ac:dyDescent="0.25">
      <c r="A1131" s="1">
        <v>43797</v>
      </c>
      <c r="B1131">
        <v>36</v>
      </c>
      <c r="C1131">
        <v>32</v>
      </c>
      <c r="D1131">
        <v>1041</v>
      </c>
      <c r="E1131">
        <v>960</v>
      </c>
      <c r="F1131">
        <v>7665</v>
      </c>
      <c r="G1131">
        <v>-4</v>
      </c>
      <c r="H1131">
        <v>-1</v>
      </c>
      <c r="I1131">
        <v>1.0843750000000001</v>
      </c>
      <c r="J1131" t="s">
        <v>274</v>
      </c>
      <c r="K1131">
        <v>2019</v>
      </c>
    </row>
    <row r="1132" spans="1:11" x14ac:dyDescent="0.25">
      <c r="A1132" s="1">
        <v>43796</v>
      </c>
      <c r="B1132">
        <v>41</v>
      </c>
      <c r="C1132">
        <v>37</v>
      </c>
      <c r="D1132">
        <v>1037</v>
      </c>
      <c r="E1132">
        <v>960</v>
      </c>
      <c r="F1132">
        <v>7665</v>
      </c>
      <c r="G1132">
        <v>-4</v>
      </c>
      <c r="H1132">
        <v>-1</v>
      </c>
      <c r="I1132">
        <v>1.0802083333333301</v>
      </c>
      <c r="J1132" t="s">
        <v>274</v>
      </c>
      <c r="K1132">
        <v>2019</v>
      </c>
    </row>
    <row r="1133" spans="1:11" x14ac:dyDescent="0.25">
      <c r="A1133" s="1">
        <v>43795</v>
      </c>
      <c r="B1133">
        <v>40</v>
      </c>
      <c r="C1133">
        <v>33</v>
      </c>
      <c r="D1133">
        <v>1033</v>
      </c>
      <c r="E1133">
        <v>960</v>
      </c>
      <c r="F1133">
        <v>7665</v>
      </c>
      <c r="G1133">
        <v>-7</v>
      </c>
      <c r="H1133">
        <v>-1</v>
      </c>
      <c r="I1133">
        <v>1.0760416666666699</v>
      </c>
      <c r="J1133" t="s">
        <v>274</v>
      </c>
      <c r="K1133">
        <v>2019</v>
      </c>
    </row>
    <row r="1134" spans="1:11" x14ac:dyDescent="0.25">
      <c r="A1134" s="1">
        <v>43794</v>
      </c>
      <c r="B1134">
        <v>46</v>
      </c>
      <c r="C1134">
        <v>38</v>
      </c>
      <c r="D1134">
        <v>1026</v>
      </c>
      <c r="E1134">
        <v>960</v>
      </c>
      <c r="F1134">
        <v>7665</v>
      </c>
      <c r="G1134">
        <v>-8</v>
      </c>
      <c r="H1134">
        <v>-1</v>
      </c>
      <c r="I1134">
        <v>1.0687500000000001</v>
      </c>
      <c r="J1134" t="s">
        <v>274</v>
      </c>
      <c r="K1134">
        <v>2019</v>
      </c>
    </row>
    <row r="1135" spans="1:11" x14ac:dyDescent="0.25">
      <c r="A1135" s="1">
        <v>43793</v>
      </c>
      <c r="B1135">
        <v>33</v>
      </c>
      <c r="C1135">
        <v>22</v>
      </c>
      <c r="D1135">
        <v>1018</v>
      </c>
      <c r="E1135">
        <v>960</v>
      </c>
      <c r="F1135">
        <v>7665</v>
      </c>
      <c r="G1135">
        <v>-11</v>
      </c>
      <c r="H1135">
        <v>-1</v>
      </c>
      <c r="I1135">
        <v>1.0604166666666699</v>
      </c>
      <c r="J1135" t="s">
        <v>274</v>
      </c>
      <c r="K1135">
        <v>2019</v>
      </c>
    </row>
    <row r="1136" spans="1:11" x14ac:dyDescent="0.25">
      <c r="A1136" s="1">
        <v>43792</v>
      </c>
      <c r="B1136">
        <v>39</v>
      </c>
      <c r="C1136">
        <v>24</v>
      </c>
      <c r="D1136">
        <v>1007</v>
      </c>
      <c r="E1136">
        <v>960</v>
      </c>
      <c r="F1136">
        <v>7665</v>
      </c>
      <c r="G1136">
        <v>-15</v>
      </c>
      <c r="H1136">
        <v>-1</v>
      </c>
      <c r="I1136">
        <v>1.0489583333333301</v>
      </c>
      <c r="J1136" t="s">
        <v>274</v>
      </c>
      <c r="K1136">
        <v>2019</v>
      </c>
    </row>
    <row r="1137" spans="1:11" x14ac:dyDescent="0.25">
      <c r="A1137" s="1">
        <v>43791</v>
      </c>
      <c r="B1137">
        <v>60</v>
      </c>
      <c r="C1137">
        <v>118</v>
      </c>
      <c r="D1137">
        <v>992</v>
      </c>
      <c r="E1137">
        <v>960</v>
      </c>
      <c r="F1137">
        <v>7665</v>
      </c>
      <c r="G1137">
        <v>58</v>
      </c>
      <c r="H1137">
        <v>1</v>
      </c>
      <c r="I1137">
        <v>1.0333333333333301</v>
      </c>
      <c r="J1137" t="s">
        <v>274</v>
      </c>
      <c r="K1137">
        <v>2019</v>
      </c>
    </row>
    <row r="1138" spans="1:11" x14ac:dyDescent="0.25">
      <c r="A1138" s="1">
        <v>43790</v>
      </c>
      <c r="B1138">
        <v>62</v>
      </c>
      <c r="C1138">
        <v>59</v>
      </c>
      <c r="D1138">
        <v>1050</v>
      </c>
      <c r="E1138">
        <v>960</v>
      </c>
      <c r="F1138">
        <v>7665</v>
      </c>
      <c r="G1138">
        <v>-3</v>
      </c>
      <c r="H1138">
        <v>-1</v>
      </c>
      <c r="I1138">
        <v>1.09375</v>
      </c>
      <c r="J1138" t="s">
        <v>274</v>
      </c>
      <c r="K1138">
        <v>2019</v>
      </c>
    </row>
    <row r="1139" spans="1:11" x14ac:dyDescent="0.25">
      <c r="A1139" s="1">
        <v>43789</v>
      </c>
      <c r="B1139">
        <v>64</v>
      </c>
      <c r="C1139">
        <v>64</v>
      </c>
      <c r="D1139">
        <v>1047</v>
      </c>
      <c r="E1139">
        <v>960</v>
      </c>
      <c r="F1139">
        <v>7665</v>
      </c>
      <c r="G1139">
        <v>0</v>
      </c>
      <c r="H1139">
        <v>0</v>
      </c>
      <c r="I1139">
        <v>1.090625</v>
      </c>
      <c r="J1139" t="s">
        <v>274</v>
      </c>
      <c r="K1139">
        <v>2019</v>
      </c>
    </row>
    <row r="1140" spans="1:11" x14ac:dyDescent="0.25">
      <c r="A1140" s="1">
        <v>43788</v>
      </c>
      <c r="B1140">
        <v>20</v>
      </c>
      <c r="C1140">
        <v>19</v>
      </c>
      <c r="D1140">
        <v>1047</v>
      </c>
      <c r="E1140">
        <v>960</v>
      </c>
      <c r="F1140">
        <v>7665</v>
      </c>
      <c r="G1140">
        <v>-1</v>
      </c>
      <c r="H1140">
        <v>-1</v>
      </c>
      <c r="I1140">
        <v>1.090625</v>
      </c>
      <c r="J1140" t="s">
        <v>274</v>
      </c>
      <c r="K1140">
        <v>2019</v>
      </c>
    </row>
    <row r="1141" spans="1:11" x14ac:dyDescent="0.25">
      <c r="A1141" s="1">
        <v>43787</v>
      </c>
      <c r="B1141">
        <v>90</v>
      </c>
      <c r="C1141">
        <v>90</v>
      </c>
      <c r="D1141">
        <v>1046</v>
      </c>
      <c r="E1141">
        <v>960</v>
      </c>
      <c r="F1141">
        <v>7665</v>
      </c>
      <c r="G1141">
        <v>0</v>
      </c>
      <c r="H1141">
        <v>0</v>
      </c>
      <c r="I1141">
        <v>1.08958333333333</v>
      </c>
      <c r="J1141" t="s">
        <v>274</v>
      </c>
      <c r="K1141">
        <v>2019</v>
      </c>
    </row>
    <row r="1142" spans="1:11" x14ac:dyDescent="0.25">
      <c r="A1142" s="1">
        <v>43786</v>
      </c>
      <c r="B1142">
        <v>17</v>
      </c>
      <c r="C1142">
        <v>13</v>
      </c>
      <c r="D1142">
        <v>1046</v>
      </c>
      <c r="E1142">
        <v>960</v>
      </c>
      <c r="F1142">
        <v>7665</v>
      </c>
      <c r="G1142">
        <v>-4</v>
      </c>
      <c r="H1142">
        <v>-1</v>
      </c>
      <c r="I1142">
        <v>1.08958333333333</v>
      </c>
      <c r="J1142" t="s">
        <v>274</v>
      </c>
      <c r="K1142">
        <v>2019</v>
      </c>
    </row>
    <row r="1143" spans="1:11" x14ac:dyDescent="0.25">
      <c r="A1143" s="1">
        <v>43785</v>
      </c>
      <c r="B1143">
        <v>25</v>
      </c>
      <c r="C1143">
        <v>18</v>
      </c>
      <c r="D1143">
        <v>1042</v>
      </c>
      <c r="E1143">
        <v>960</v>
      </c>
      <c r="F1143">
        <v>7665</v>
      </c>
      <c r="G1143">
        <v>-7</v>
      </c>
      <c r="H1143">
        <v>-1</v>
      </c>
      <c r="I1143">
        <v>1.08541666666667</v>
      </c>
      <c r="J1143" t="s">
        <v>274</v>
      </c>
      <c r="K1143">
        <v>2019</v>
      </c>
    </row>
    <row r="1144" spans="1:11" x14ac:dyDescent="0.25">
      <c r="A1144" s="1">
        <v>43784</v>
      </c>
      <c r="B1144">
        <v>35</v>
      </c>
      <c r="C1144">
        <v>68</v>
      </c>
      <c r="D1144">
        <v>1035</v>
      </c>
      <c r="E1144">
        <v>960</v>
      </c>
      <c r="F1144">
        <v>7665</v>
      </c>
      <c r="G1144">
        <v>33</v>
      </c>
      <c r="H1144">
        <v>1</v>
      </c>
      <c r="I1144">
        <v>1.078125</v>
      </c>
      <c r="J1144" t="s">
        <v>274</v>
      </c>
      <c r="K1144">
        <v>2019</v>
      </c>
    </row>
    <row r="1145" spans="1:11" x14ac:dyDescent="0.25">
      <c r="A1145" s="1">
        <v>43783</v>
      </c>
      <c r="B1145">
        <v>23</v>
      </c>
      <c r="C1145">
        <v>22</v>
      </c>
      <c r="D1145">
        <v>1068</v>
      </c>
      <c r="E1145">
        <v>960</v>
      </c>
      <c r="F1145">
        <v>7665</v>
      </c>
      <c r="G1145">
        <v>-1</v>
      </c>
      <c r="H1145">
        <v>-1</v>
      </c>
      <c r="I1145">
        <v>1.1125</v>
      </c>
      <c r="J1145" t="s">
        <v>274</v>
      </c>
      <c r="K1145">
        <v>2019</v>
      </c>
    </row>
    <row r="1146" spans="1:11" x14ac:dyDescent="0.25">
      <c r="A1146" s="1">
        <v>43782</v>
      </c>
      <c r="B1146">
        <v>65</v>
      </c>
      <c r="C1146">
        <v>57</v>
      </c>
      <c r="D1146">
        <v>1067</v>
      </c>
      <c r="E1146">
        <v>960</v>
      </c>
      <c r="F1146">
        <v>7665</v>
      </c>
      <c r="G1146">
        <v>-8</v>
      </c>
      <c r="H1146">
        <v>-1</v>
      </c>
      <c r="I1146">
        <v>1.1114583333333301</v>
      </c>
      <c r="J1146" t="s">
        <v>274</v>
      </c>
      <c r="K1146">
        <v>2019</v>
      </c>
    </row>
    <row r="1147" spans="1:11" x14ac:dyDescent="0.25">
      <c r="A1147" s="1">
        <v>43781</v>
      </c>
      <c r="B1147">
        <v>55</v>
      </c>
      <c r="C1147">
        <v>49</v>
      </c>
      <c r="D1147">
        <v>1059</v>
      </c>
      <c r="E1147">
        <v>960</v>
      </c>
      <c r="F1147">
        <v>7665</v>
      </c>
      <c r="G1147">
        <v>-6</v>
      </c>
      <c r="H1147">
        <v>-1</v>
      </c>
      <c r="I1147">
        <v>1.1031249999999999</v>
      </c>
      <c r="J1147" t="s">
        <v>274</v>
      </c>
      <c r="K1147">
        <v>2019</v>
      </c>
    </row>
    <row r="1148" spans="1:11" x14ac:dyDescent="0.25">
      <c r="A1148" s="1">
        <v>43780</v>
      </c>
      <c r="B1148">
        <v>90</v>
      </c>
      <c r="C1148">
        <v>78</v>
      </c>
      <c r="D1148">
        <v>1053</v>
      </c>
      <c r="E1148">
        <v>960</v>
      </c>
      <c r="F1148">
        <v>7665</v>
      </c>
      <c r="G1148">
        <v>-12</v>
      </c>
      <c r="H1148">
        <v>-1</v>
      </c>
      <c r="I1148">
        <v>1.096875</v>
      </c>
      <c r="J1148" t="s">
        <v>274</v>
      </c>
      <c r="K1148">
        <v>2019</v>
      </c>
    </row>
    <row r="1149" spans="1:11" x14ac:dyDescent="0.25">
      <c r="A1149" s="1">
        <v>43779</v>
      </c>
      <c r="B1149">
        <v>20</v>
      </c>
      <c r="C1149">
        <v>15</v>
      </c>
      <c r="D1149">
        <v>1041</v>
      </c>
      <c r="E1149">
        <v>960</v>
      </c>
      <c r="F1149">
        <v>7665</v>
      </c>
      <c r="G1149">
        <v>-5</v>
      </c>
      <c r="H1149">
        <v>-1</v>
      </c>
      <c r="I1149">
        <v>1.0843750000000001</v>
      </c>
      <c r="J1149" t="s">
        <v>274</v>
      </c>
      <c r="K1149">
        <v>2019</v>
      </c>
    </row>
    <row r="1150" spans="1:11" x14ac:dyDescent="0.25">
      <c r="A1150" s="1">
        <v>43778</v>
      </c>
      <c r="B1150">
        <v>23</v>
      </c>
      <c r="C1150">
        <v>17</v>
      </c>
      <c r="D1150">
        <v>1036</v>
      </c>
      <c r="E1150">
        <v>960</v>
      </c>
      <c r="F1150">
        <v>7665</v>
      </c>
      <c r="G1150">
        <v>-6</v>
      </c>
      <c r="H1150">
        <v>-1</v>
      </c>
      <c r="I1150">
        <v>1.0791666666666699</v>
      </c>
      <c r="J1150" t="s">
        <v>274</v>
      </c>
      <c r="K1150">
        <v>2019</v>
      </c>
    </row>
    <row r="1151" spans="1:11" x14ac:dyDescent="0.25">
      <c r="A1151" s="1">
        <v>43777</v>
      </c>
      <c r="B1151">
        <v>24</v>
      </c>
      <c r="C1151">
        <v>46</v>
      </c>
      <c r="D1151">
        <v>1030</v>
      </c>
      <c r="E1151">
        <v>960</v>
      </c>
      <c r="F1151">
        <v>7665</v>
      </c>
      <c r="G1151">
        <v>22</v>
      </c>
      <c r="H1151">
        <v>1</v>
      </c>
      <c r="I1151">
        <v>1.0729166666666701</v>
      </c>
      <c r="J1151" t="s">
        <v>274</v>
      </c>
      <c r="K1151">
        <v>2019</v>
      </c>
    </row>
    <row r="1152" spans="1:11" x14ac:dyDescent="0.25">
      <c r="A1152" s="1">
        <v>43776</v>
      </c>
      <c r="B1152">
        <v>33</v>
      </c>
      <c r="C1152">
        <v>29</v>
      </c>
      <c r="D1152">
        <v>1052</v>
      </c>
      <c r="E1152">
        <v>960</v>
      </c>
      <c r="F1152">
        <v>7665</v>
      </c>
      <c r="G1152">
        <v>-4</v>
      </c>
      <c r="H1152">
        <v>-1</v>
      </c>
      <c r="I1152">
        <v>1.0958333333333301</v>
      </c>
      <c r="J1152" t="s">
        <v>274</v>
      </c>
      <c r="K1152">
        <v>2019</v>
      </c>
    </row>
    <row r="1153" spans="1:11" x14ac:dyDescent="0.25">
      <c r="A1153" s="1">
        <v>43775</v>
      </c>
      <c r="B1153">
        <v>44</v>
      </c>
      <c r="C1153">
        <v>36</v>
      </c>
      <c r="D1153">
        <v>1048</v>
      </c>
      <c r="E1153">
        <v>960</v>
      </c>
      <c r="F1153">
        <v>7665</v>
      </c>
      <c r="G1153">
        <v>-8</v>
      </c>
      <c r="H1153">
        <v>-1</v>
      </c>
      <c r="I1153">
        <v>1.0916666666666699</v>
      </c>
      <c r="J1153" t="s">
        <v>274</v>
      </c>
      <c r="K1153">
        <v>2019</v>
      </c>
    </row>
    <row r="1154" spans="1:11" x14ac:dyDescent="0.25">
      <c r="A1154" s="1">
        <v>43774</v>
      </c>
      <c r="B1154">
        <v>29</v>
      </c>
      <c r="C1154">
        <v>27</v>
      </c>
      <c r="D1154">
        <v>1040</v>
      </c>
      <c r="E1154">
        <v>960</v>
      </c>
      <c r="F1154">
        <v>7665</v>
      </c>
      <c r="G1154">
        <v>-2</v>
      </c>
      <c r="H1154">
        <v>-1</v>
      </c>
      <c r="I1154">
        <v>1.0833333333333299</v>
      </c>
      <c r="J1154" t="s">
        <v>274</v>
      </c>
      <c r="K1154">
        <v>2019</v>
      </c>
    </row>
    <row r="1155" spans="1:11" x14ac:dyDescent="0.25">
      <c r="A1155" s="1">
        <v>43773</v>
      </c>
      <c r="B1155">
        <v>58</v>
      </c>
      <c r="C1155">
        <v>50</v>
      </c>
      <c r="D1155">
        <v>1038</v>
      </c>
      <c r="E1155">
        <v>960</v>
      </c>
      <c r="F1155">
        <v>7665</v>
      </c>
      <c r="G1155">
        <v>-8</v>
      </c>
      <c r="H1155">
        <v>-1</v>
      </c>
      <c r="I1155">
        <v>1.08125</v>
      </c>
      <c r="J1155" t="s">
        <v>274</v>
      </c>
      <c r="K1155">
        <v>2019</v>
      </c>
    </row>
    <row r="1156" spans="1:11" x14ac:dyDescent="0.25">
      <c r="A1156" s="1">
        <v>43772</v>
      </c>
      <c r="B1156">
        <v>29</v>
      </c>
      <c r="C1156">
        <v>19</v>
      </c>
      <c r="D1156">
        <v>1030</v>
      </c>
      <c r="E1156">
        <v>960</v>
      </c>
      <c r="F1156">
        <v>7665</v>
      </c>
      <c r="G1156">
        <v>-10</v>
      </c>
      <c r="H1156">
        <v>-1</v>
      </c>
      <c r="I1156">
        <v>1.0729166666666701</v>
      </c>
      <c r="J1156" t="s">
        <v>274</v>
      </c>
      <c r="K1156">
        <v>2019</v>
      </c>
    </row>
    <row r="1157" spans="1:11" x14ac:dyDescent="0.25">
      <c r="A1157" s="1">
        <v>43771</v>
      </c>
      <c r="B1157">
        <v>12</v>
      </c>
      <c r="C1157">
        <v>9</v>
      </c>
      <c r="D1157">
        <v>1020</v>
      </c>
      <c r="E1157">
        <v>960</v>
      </c>
      <c r="F1157">
        <v>7665</v>
      </c>
      <c r="G1157">
        <v>-3</v>
      </c>
      <c r="H1157">
        <v>-1</v>
      </c>
      <c r="I1157">
        <v>1.0625</v>
      </c>
      <c r="J1157" t="s">
        <v>274</v>
      </c>
      <c r="K1157">
        <v>2019</v>
      </c>
    </row>
    <row r="1158" spans="1:11" x14ac:dyDescent="0.25">
      <c r="A1158" s="1">
        <v>43770</v>
      </c>
      <c r="B1158">
        <v>59</v>
      </c>
      <c r="C1158">
        <v>118</v>
      </c>
      <c r="D1158">
        <v>1017</v>
      </c>
      <c r="E1158">
        <v>960</v>
      </c>
      <c r="F1158">
        <v>7665</v>
      </c>
      <c r="G1158">
        <v>59</v>
      </c>
      <c r="H1158">
        <v>1</v>
      </c>
      <c r="I1158">
        <v>1.059375</v>
      </c>
      <c r="J1158" t="s">
        <v>274</v>
      </c>
      <c r="K1158">
        <v>2019</v>
      </c>
    </row>
    <row r="1159" spans="1:11" x14ac:dyDescent="0.25">
      <c r="A1159" s="1">
        <v>43769</v>
      </c>
      <c r="B1159">
        <v>24</v>
      </c>
      <c r="C1159">
        <v>24</v>
      </c>
      <c r="D1159">
        <v>1076</v>
      </c>
      <c r="E1159">
        <v>960</v>
      </c>
      <c r="F1159">
        <v>7665</v>
      </c>
      <c r="G1159">
        <v>0</v>
      </c>
      <c r="H1159">
        <v>0</v>
      </c>
      <c r="I1159">
        <v>1.12083333333333</v>
      </c>
      <c r="J1159" t="s">
        <v>275</v>
      </c>
      <c r="K1159">
        <v>2019</v>
      </c>
    </row>
    <row r="1160" spans="1:11" x14ac:dyDescent="0.25">
      <c r="A1160" s="1">
        <v>43768</v>
      </c>
      <c r="B1160">
        <v>40</v>
      </c>
      <c r="C1160">
        <v>36</v>
      </c>
      <c r="D1160">
        <v>1076</v>
      </c>
      <c r="E1160">
        <v>960</v>
      </c>
      <c r="F1160">
        <v>7665</v>
      </c>
      <c r="G1160">
        <v>-4</v>
      </c>
      <c r="H1160">
        <v>-1</v>
      </c>
      <c r="I1160">
        <v>1.12083333333333</v>
      </c>
      <c r="J1160" t="s">
        <v>275</v>
      </c>
      <c r="K1160">
        <v>2019</v>
      </c>
    </row>
    <row r="1161" spans="1:11" x14ac:dyDescent="0.25">
      <c r="A1161" s="1">
        <v>43767</v>
      </c>
      <c r="B1161">
        <v>15</v>
      </c>
      <c r="C1161">
        <v>15</v>
      </c>
      <c r="D1161">
        <v>1072</v>
      </c>
      <c r="E1161">
        <v>960</v>
      </c>
      <c r="F1161">
        <v>7665</v>
      </c>
      <c r="G1161">
        <v>0</v>
      </c>
      <c r="H1161">
        <v>0</v>
      </c>
      <c r="I1161">
        <v>1.11666666666667</v>
      </c>
      <c r="J1161" t="s">
        <v>275</v>
      </c>
      <c r="K1161">
        <v>2019</v>
      </c>
    </row>
    <row r="1162" spans="1:11" x14ac:dyDescent="0.25">
      <c r="A1162" s="1">
        <v>43766</v>
      </c>
      <c r="B1162">
        <v>48</v>
      </c>
      <c r="C1162">
        <v>39</v>
      </c>
      <c r="D1162">
        <v>1072</v>
      </c>
      <c r="E1162">
        <v>960</v>
      </c>
      <c r="F1162">
        <v>7665</v>
      </c>
      <c r="G1162">
        <v>-9</v>
      </c>
      <c r="H1162">
        <v>-1</v>
      </c>
      <c r="I1162">
        <v>1.11666666666667</v>
      </c>
      <c r="J1162" t="s">
        <v>275</v>
      </c>
      <c r="K1162">
        <v>2019</v>
      </c>
    </row>
    <row r="1163" spans="1:11" x14ac:dyDescent="0.25">
      <c r="A1163" s="1">
        <v>43765</v>
      </c>
      <c r="B1163">
        <v>21</v>
      </c>
      <c r="C1163">
        <v>15</v>
      </c>
      <c r="D1163">
        <v>1063</v>
      </c>
      <c r="E1163">
        <v>960</v>
      </c>
      <c r="F1163">
        <v>7665</v>
      </c>
      <c r="G1163">
        <v>-6</v>
      </c>
      <c r="H1163">
        <v>-1</v>
      </c>
      <c r="I1163">
        <v>1.1072916666666699</v>
      </c>
      <c r="J1163" t="s">
        <v>275</v>
      </c>
      <c r="K1163">
        <v>2019</v>
      </c>
    </row>
    <row r="1164" spans="1:11" x14ac:dyDescent="0.25">
      <c r="A1164" s="1">
        <v>43764</v>
      </c>
      <c r="B1164">
        <v>12</v>
      </c>
      <c r="C1164">
        <v>9</v>
      </c>
      <c r="D1164">
        <v>1057</v>
      </c>
      <c r="E1164">
        <v>960</v>
      </c>
      <c r="F1164">
        <v>7665</v>
      </c>
      <c r="G1164">
        <v>-3</v>
      </c>
      <c r="H1164">
        <v>-1</v>
      </c>
      <c r="I1164">
        <v>1.10104166666667</v>
      </c>
      <c r="J1164" t="s">
        <v>275</v>
      </c>
      <c r="K1164">
        <v>2019</v>
      </c>
    </row>
    <row r="1165" spans="1:11" x14ac:dyDescent="0.25">
      <c r="A1165" s="1">
        <v>43763</v>
      </c>
      <c r="B1165">
        <v>55</v>
      </c>
      <c r="C1165">
        <v>94</v>
      </c>
      <c r="D1165">
        <v>1054</v>
      </c>
      <c r="E1165">
        <v>960</v>
      </c>
      <c r="F1165">
        <v>7665</v>
      </c>
      <c r="G1165">
        <v>39</v>
      </c>
      <c r="H1165">
        <v>1</v>
      </c>
      <c r="I1165">
        <v>1.09791666666667</v>
      </c>
      <c r="J1165" t="s">
        <v>275</v>
      </c>
      <c r="K1165">
        <v>2019</v>
      </c>
    </row>
    <row r="1166" spans="1:11" x14ac:dyDescent="0.25">
      <c r="A1166" s="1">
        <v>43762</v>
      </c>
      <c r="B1166">
        <v>22</v>
      </c>
      <c r="C1166">
        <v>21</v>
      </c>
      <c r="D1166">
        <v>1093</v>
      </c>
      <c r="E1166">
        <v>960</v>
      </c>
      <c r="F1166">
        <v>7665</v>
      </c>
      <c r="G1166">
        <v>-1</v>
      </c>
      <c r="H1166">
        <v>-1</v>
      </c>
      <c r="I1166">
        <v>1.1385416666666699</v>
      </c>
      <c r="J1166" t="s">
        <v>275</v>
      </c>
      <c r="K1166">
        <v>2019</v>
      </c>
    </row>
    <row r="1167" spans="1:11" x14ac:dyDescent="0.25">
      <c r="A1167" s="1">
        <v>43761</v>
      </c>
      <c r="B1167">
        <v>52</v>
      </c>
      <c r="C1167">
        <v>47</v>
      </c>
      <c r="D1167">
        <v>1092</v>
      </c>
      <c r="E1167">
        <v>960</v>
      </c>
      <c r="F1167">
        <v>7665</v>
      </c>
      <c r="G1167">
        <v>-5</v>
      </c>
      <c r="H1167">
        <v>-1</v>
      </c>
      <c r="I1167">
        <v>1.1375</v>
      </c>
      <c r="J1167" t="s">
        <v>275</v>
      </c>
      <c r="K1167">
        <v>2019</v>
      </c>
    </row>
    <row r="1168" spans="1:11" x14ac:dyDescent="0.25">
      <c r="A1168" s="1">
        <v>43760</v>
      </c>
      <c r="B1168">
        <v>29</v>
      </c>
      <c r="C1168">
        <v>24</v>
      </c>
      <c r="D1168">
        <v>1087</v>
      </c>
      <c r="E1168">
        <v>960</v>
      </c>
      <c r="F1168">
        <v>7665</v>
      </c>
      <c r="G1168">
        <v>-5</v>
      </c>
      <c r="H1168">
        <v>-1</v>
      </c>
      <c r="I1168">
        <v>1.13229166666667</v>
      </c>
      <c r="J1168" t="s">
        <v>275</v>
      </c>
      <c r="K1168">
        <v>2019</v>
      </c>
    </row>
    <row r="1169" spans="1:11" x14ac:dyDescent="0.25">
      <c r="A1169" s="1">
        <v>43759</v>
      </c>
      <c r="B1169">
        <v>33</v>
      </c>
      <c r="C1169">
        <v>32</v>
      </c>
      <c r="D1169">
        <v>1082</v>
      </c>
      <c r="E1169">
        <v>960</v>
      </c>
      <c r="F1169">
        <v>7665</v>
      </c>
      <c r="G1169">
        <v>-1</v>
      </c>
      <c r="H1169">
        <v>-1</v>
      </c>
      <c r="I1169">
        <v>1.1270833333333301</v>
      </c>
      <c r="J1169" t="s">
        <v>275</v>
      </c>
      <c r="K1169">
        <v>2019</v>
      </c>
    </row>
    <row r="1170" spans="1:11" x14ac:dyDescent="0.25">
      <c r="A1170" s="1">
        <v>43758</v>
      </c>
      <c r="B1170">
        <v>29</v>
      </c>
      <c r="C1170">
        <v>21</v>
      </c>
      <c r="D1170">
        <v>1081</v>
      </c>
      <c r="E1170">
        <v>960</v>
      </c>
      <c r="F1170">
        <v>7665</v>
      </c>
      <c r="G1170">
        <v>-8</v>
      </c>
      <c r="H1170">
        <v>-1</v>
      </c>
      <c r="I1170">
        <v>1.1260416666666699</v>
      </c>
      <c r="J1170" t="s">
        <v>275</v>
      </c>
      <c r="K1170">
        <v>2019</v>
      </c>
    </row>
    <row r="1171" spans="1:11" x14ac:dyDescent="0.25">
      <c r="A1171" s="1">
        <v>43757</v>
      </c>
      <c r="B1171">
        <v>36</v>
      </c>
      <c r="C1171">
        <v>26</v>
      </c>
      <c r="D1171">
        <v>1073</v>
      </c>
      <c r="E1171">
        <v>960</v>
      </c>
      <c r="F1171">
        <v>7665</v>
      </c>
      <c r="G1171">
        <v>-10</v>
      </c>
      <c r="H1171">
        <v>-1</v>
      </c>
      <c r="I1171">
        <v>1.11770833333333</v>
      </c>
      <c r="J1171" t="s">
        <v>275</v>
      </c>
      <c r="K1171">
        <v>2019</v>
      </c>
    </row>
    <row r="1172" spans="1:11" x14ac:dyDescent="0.25">
      <c r="A1172" s="1">
        <v>43756</v>
      </c>
      <c r="B1172">
        <v>46</v>
      </c>
      <c r="C1172">
        <v>88</v>
      </c>
      <c r="D1172">
        <v>1063</v>
      </c>
      <c r="E1172">
        <v>960</v>
      </c>
      <c r="F1172">
        <v>7665</v>
      </c>
      <c r="G1172">
        <v>42</v>
      </c>
      <c r="H1172">
        <v>1</v>
      </c>
      <c r="I1172">
        <v>1.1072916666666699</v>
      </c>
      <c r="J1172" t="s">
        <v>275</v>
      </c>
      <c r="K1172">
        <v>2019</v>
      </c>
    </row>
    <row r="1173" spans="1:11" x14ac:dyDescent="0.25">
      <c r="A1173" s="1">
        <v>43755</v>
      </c>
      <c r="B1173">
        <v>46</v>
      </c>
      <c r="C1173">
        <v>43</v>
      </c>
      <c r="D1173">
        <v>1105</v>
      </c>
      <c r="E1173">
        <v>960</v>
      </c>
      <c r="F1173">
        <v>7665</v>
      </c>
      <c r="G1173">
        <v>-3</v>
      </c>
      <c r="H1173">
        <v>-1</v>
      </c>
      <c r="I1173">
        <v>1.1510416666666701</v>
      </c>
      <c r="J1173" t="s">
        <v>275</v>
      </c>
      <c r="K1173">
        <v>2019</v>
      </c>
    </row>
    <row r="1174" spans="1:11" x14ac:dyDescent="0.25">
      <c r="A1174" s="1">
        <v>43754</v>
      </c>
      <c r="B1174">
        <v>22</v>
      </c>
      <c r="C1174">
        <v>19</v>
      </c>
      <c r="D1174">
        <v>1102</v>
      </c>
      <c r="E1174">
        <v>960</v>
      </c>
      <c r="F1174">
        <v>7665</v>
      </c>
      <c r="G1174">
        <v>-3</v>
      </c>
      <c r="H1174">
        <v>-1</v>
      </c>
      <c r="I1174">
        <v>1.14791666666667</v>
      </c>
      <c r="J1174" t="s">
        <v>275</v>
      </c>
      <c r="K1174">
        <v>2019</v>
      </c>
    </row>
    <row r="1175" spans="1:11" x14ac:dyDescent="0.25">
      <c r="A1175" s="1">
        <v>43753</v>
      </c>
      <c r="B1175">
        <v>18</v>
      </c>
      <c r="C1175">
        <v>17</v>
      </c>
      <c r="D1175">
        <v>1099</v>
      </c>
      <c r="E1175">
        <v>960</v>
      </c>
      <c r="F1175">
        <v>7665</v>
      </c>
      <c r="G1175">
        <v>-1</v>
      </c>
      <c r="H1175">
        <v>-1</v>
      </c>
      <c r="I1175">
        <v>1.14479166666667</v>
      </c>
      <c r="J1175" t="s">
        <v>275</v>
      </c>
      <c r="K1175">
        <v>2019</v>
      </c>
    </row>
    <row r="1176" spans="1:11" x14ac:dyDescent="0.25">
      <c r="A1176" s="1">
        <v>43752</v>
      </c>
      <c r="B1176">
        <v>42</v>
      </c>
      <c r="C1176">
        <v>41</v>
      </c>
      <c r="D1176">
        <v>1098</v>
      </c>
      <c r="E1176">
        <v>960</v>
      </c>
      <c r="F1176">
        <v>7665</v>
      </c>
      <c r="G1176">
        <v>-1</v>
      </c>
      <c r="H1176">
        <v>-1</v>
      </c>
      <c r="I1176">
        <v>1.14375</v>
      </c>
      <c r="J1176" t="s">
        <v>275</v>
      </c>
      <c r="K1176">
        <v>2019</v>
      </c>
    </row>
    <row r="1177" spans="1:11" x14ac:dyDescent="0.25">
      <c r="A1177" s="1">
        <v>43751</v>
      </c>
      <c r="B1177">
        <v>16</v>
      </c>
      <c r="C1177">
        <v>12</v>
      </c>
      <c r="D1177">
        <v>1097</v>
      </c>
      <c r="E1177">
        <v>960</v>
      </c>
      <c r="F1177">
        <v>7665</v>
      </c>
      <c r="G1177">
        <v>-4</v>
      </c>
      <c r="H1177">
        <v>-1</v>
      </c>
      <c r="I1177">
        <v>1.1427083333333301</v>
      </c>
      <c r="J1177" t="s">
        <v>275</v>
      </c>
      <c r="K1177">
        <v>2019</v>
      </c>
    </row>
    <row r="1178" spans="1:11" x14ac:dyDescent="0.25">
      <c r="A1178" s="1">
        <v>43750</v>
      </c>
      <c r="B1178">
        <v>34</v>
      </c>
      <c r="C1178">
        <v>24</v>
      </c>
      <c r="D1178">
        <v>1093</v>
      </c>
      <c r="E1178">
        <v>960</v>
      </c>
      <c r="F1178">
        <v>7665</v>
      </c>
      <c r="G1178">
        <v>-10</v>
      </c>
      <c r="H1178">
        <v>-1</v>
      </c>
      <c r="I1178">
        <v>1.1385416666666699</v>
      </c>
      <c r="J1178" t="s">
        <v>275</v>
      </c>
      <c r="K1178">
        <v>2019</v>
      </c>
    </row>
    <row r="1179" spans="1:11" x14ac:dyDescent="0.25">
      <c r="A1179" s="1">
        <v>43749</v>
      </c>
      <c r="B1179">
        <v>40</v>
      </c>
      <c r="C1179">
        <v>70</v>
      </c>
      <c r="D1179">
        <v>1083</v>
      </c>
      <c r="E1179">
        <v>960</v>
      </c>
      <c r="F1179">
        <v>7665</v>
      </c>
      <c r="G1179">
        <v>30</v>
      </c>
      <c r="H1179">
        <v>1</v>
      </c>
      <c r="I1179">
        <v>1.128125</v>
      </c>
      <c r="J1179" t="s">
        <v>275</v>
      </c>
      <c r="K1179">
        <v>2019</v>
      </c>
    </row>
    <row r="1180" spans="1:11" x14ac:dyDescent="0.25">
      <c r="A1180" s="1">
        <v>43748</v>
      </c>
      <c r="B1180">
        <v>19</v>
      </c>
      <c r="C1180">
        <v>18</v>
      </c>
      <c r="D1180">
        <v>1113</v>
      </c>
      <c r="E1180">
        <v>960</v>
      </c>
      <c r="F1180">
        <v>7665</v>
      </c>
      <c r="G1180">
        <v>-1</v>
      </c>
      <c r="H1180">
        <v>-1</v>
      </c>
      <c r="I1180">
        <v>1.159375</v>
      </c>
      <c r="J1180" t="s">
        <v>275</v>
      </c>
      <c r="K1180">
        <v>2019</v>
      </c>
    </row>
    <row r="1181" spans="1:11" x14ac:dyDescent="0.25">
      <c r="A1181" s="1">
        <v>43747</v>
      </c>
      <c r="B1181">
        <v>15</v>
      </c>
      <c r="C1181">
        <v>14</v>
      </c>
      <c r="D1181">
        <v>1112</v>
      </c>
      <c r="E1181">
        <v>960</v>
      </c>
      <c r="F1181">
        <v>7665</v>
      </c>
      <c r="G1181">
        <v>-1</v>
      </c>
      <c r="H1181">
        <v>-1</v>
      </c>
      <c r="I1181">
        <v>1.1583333333333301</v>
      </c>
      <c r="J1181" t="s">
        <v>275</v>
      </c>
      <c r="K1181">
        <v>2019</v>
      </c>
    </row>
    <row r="1182" spans="1:11" x14ac:dyDescent="0.25">
      <c r="A1182" s="1">
        <v>43746</v>
      </c>
      <c r="B1182">
        <v>31</v>
      </c>
      <c r="C1182">
        <v>26</v>
      </c>
      <c r="D1182">
        <v>1111</v>
      </c>
      <c r="E1182">
        <v>960</v>
      </c>
      <c r="F1182">
        <v>7665</v>
      </c>
      <c r="G1182">
        <v>-5</v>
      </c>
      <c r="H1182">
        <v>-1</v>
      </c>
      <c r="I1182">
        <v>1.1572916666666699</v>
      </c>
      <c r="J1182" t="s">
        <v>275</v>
      </c>
      <c r="K1182">
        <v>2019</v>
      </c>
    </row>
    <row r="1183" spans="1:11" x14ac:dyDescent="0.25">
      <c r="A1183" s="1">
        <v>43745</v>
      </c>
      <c r="B1183">
        <v>54</v>
      </c>
      <c r="C1183">
        <v>51</v>
      </c>
      <c r="D1183">
        <v>1106</v>
      </c>
      <c r="E1183">
        <v>960</v>
      </c>
      <c r="F1183">
        <v>7665</v>
      </c>
      <c r="G1183">
        <v>-3</v>
      </c>
      <c r="H1183">
        <v>-1</v>
      </c>
      <c r="I1183">
        <v>1.15208333333333</v>
      </c>
      <c r="J1183" t="s">
        <v>275</v>
      </c>
      <c r="K1183">
        <v>2019</v>
      </c>
    </row>
    <row r="1184" spans="1:11" x14ac:dyDescent="0.25">
      <c r="A1184" s="1">
        <v>43744</v>
      </c>
      <c r="B1184">
        <v>21</v>
      </c>
      <c r="C1184">
        <v>16</v>
      </c>
      <c r="D1184">
        <v>1103</v>
      </c>
      <c r="E1184">
        <v>960</v>
      </c>
      <c r="F1184">
        <v>7665</v>
      </c>
      <c r="G1184">
        <v>-5</v>
      </c>
      <c r="H1184">
        <v>-1</v>
      </c>
      <c r="I1184">
        <v>1.14895833333333</v>
      </c>
      <c r="J1184" t="s">
        <v>275</v>
      </c>
      <c r="K1184">
        <v>2019</v>
      </c>
    </row>
    <row r="1185" spans="1:11" x14ac:dyDescent="0.25">
      <c r="A1185" s="1">
        <v>43743</v>
      </c>
      <c r="B1185">
        <v>30</v>
      </c>
      <c r="C1185">
        <v>20</v>
      </c>
      <c r="D1185">
        <v>1098</v>
      </c>
      <c r="E1185">
        <v>960</v>
      </c>
      <c r="F1185">
        <v>7665</v>
      </c>
      <c r="G1185">
        <v>-10</v>
      </c>
      <c r="H1185">
        <v>-1</v>
      </c>
      <c r="I1185">
        <v>1.14375</v>
      </c>
      <c r="J1185" t="s">
        <v>275</v>
      </c>
      <c r="K1185">
        <v>2019</v>
      </c>
    </row>
    <row r="1186" spans="1:11" x14ac:dyDescent="0.25">
      <c r="A1186" s="1">
        <v>43742</v>
      </c>
      <c r="B1186">
        <v>62</v>
      </c>
      <c r="C1186">
        <v>123</v>
      </c>
      <c r="D1186">
        <v>1088</v>
      </c>
      <c r="E1186">
        <v>960</v>
      </c>
      <c r="F1186">
        <v>7665</v>
      </c>
      <c r="G1186">
        <v>61</v>
      </c>
      <c r="H1186">
        <v>1</v>
      </c>
      <c r="I1186">
        <v>1.13333333333333</v>
      </c>
      <c r="J1186" t="s">
        <v>275</v>
      </c>
      <c r="K1186">
        <v>2019</v>
      </c>
    </row>
    <row r="1187" spans="1:11" x14ac:dyDescent="0.25">
      <c r="A1187" s="1">
        <v>43741</v>
      </c>
      <c r="B1187">
        <v>44</v>
      </c>
      <c r="C1187">
        <v>40</v>
      </c>
      <c r="D1187">
        <v>1149</v>
      </c>
      <c r="E1187">
        <v>960</v>
      </c>
      <c r="F1187">
        <v>7665</v>
      </c>
      <c r="G1187">
        <v>-4</v>
      </c>
      <c r="H1187">
        <v>-1</v>
      </c>
      <c r="I1187">
        <v>1.1968749999999999</v>
      </c>
      <c r="J1187" t="s">
        <v>275</v>
      </c>
      <c r="K1187">
        <v>2019</v>
      </c>
    </row>
    <row r="1188" spans="1:11" x14ac:dyDescent="0.25">
      <c r="A1188" s="1">
        <v>43740</v>
      </c>
      <c r="B1188">
        <v>34</v>
      </c>
      <c r="C1188">
        <v>34</v>
      </c>
      <c r="D1188">
        <v>1145</v>
      </c>
      <c r="E1188">
        <v>960</v>
      </c>
      <c r="F1188">
        <v>7665</v>
      </c>
      <c r="G1188">
        <v>0</v>
      </c>
      <c r="H1188">
        <v>0</v>
      </c>
      <c r="I1188">
        <v>1.1927083333333299</v>
      </c>
      <c r="J1188" t="s">
        <v>275</v>
      </c>
      <c r="K1188">
        <v>2019</v>
      </c>
    </row>
    <row r="1189" spans="1:11" x14ac:dyDescent="0.25">
      <c r="A1189" s="1">
        <v>43739</v>
      </c>
      <c r="B1189">
        <v>35</v>
      </c>
      <c r="C1189">
        <v>33</v>
      </c>
      <c r="D1189">
        <v>1145</v>
      </c>
      <c r="E1189">
        <v>960</v>
      </c>
      <c r="F1189">
        <v>7665</v>
      </c>
      <c r="G1189">
        <v>-2</v>
      </c>
      <c r="H1189">
        <v>-1</v>
      </c>
      <c r="I1189">
        <v>1.1927083333333299</v>
      </c>
      <c r="J1189" t="s">
        <v>275</v>
      </c>
      <c r="K1189">
        <v>2019</v>
      </c>
    </row>
    <row r="1190" spans="1:11" x14ac:dyDescent="0.25">
      <c r="A1190" s="1">
        <v>43738</v>
      </c>
      <c r="B1190">
        <v>57</v>
      </c>
      <c r="C1190">
        <v>49</v>
      </c>
      <c r="D1190">
        <v>1143</v>
      </c>
      <c r="E1190">
        <v>960</v>
      </c>
      <c r="F1190">
        <v>7665</v>
      </c>
      <c r="G1190">
        <v>-8</v>
      </c>
      <c r="H1190">
        <v>-1</v>
      </c>
      <c r="I1190">
        <v>1.190625</v>
      </c>
      <c r="J1190" t="s">
        <v>276</v>
      </c>
      <c r="K1190">
        <v>2019</v>
      </c>
    </row>
    <row r="1191" spans="1:11" x14ac:dyDescent="0.25">
      <c r="A1191" s="1">
        <v>43737</v>
      </c>
      <c r="B1191">
        <v>34</v>
      </c>
      <c r="C1191">
        <v>23</v>
      </c>
      <c r="D1191">
        <v>1135</v>
      </c>
      <c r="E1191">
        <v>960</v>
      </c>
      <c r="F1191">
        <v>7665</v>
      </c>
      <c r="G1191">
        <v>-11</v>
      </c>
      <c r="H1191">
        <v>-1</v>
      </c>
      <c r="I1191">
        <v>1.1822916666666701</v>
      </c>
      <c r="J1191" t="s">
        <v>276</v>
      </c>
      <c r="K1191">
        <v>2019</v>
      </c>
    </row>
    <row r="1192" spans="1:11" x14ac:dyDescent="0.25">
      <c r="A1192" s="1">
        <v>43736</v>
      </c>
      <c r="B1192">
        <v>39</v>
      </c>
      <c r="C1192">
        <v>25</v>
      </c>
      <c r="D1192">
        <v>1124</v>
      </c>
      <c r="E1192">
        <v>960</v>
      </c>
      <c r="F1192">
        <v>7665</v>
      </c>
      <c r="G1192">
        <v>-14</v>
      </c>
      <c r="H1192">
        <v>-1</v>
      </c>
      <c r="I1192">
        <v>1.1708333333333301</v>
      </c>
      <c r="J1192" t="s">
        <v>276</v>
      </c>
      <c r="K1192">
        <v>2019</v>
      </c>
    </row>
    <row r="1193" spans="1:11" x14ac:dyDescent="0.25">
      <c r="A1193" s="1">
        <v>43735</v>
      </c>
      <c r="B1193">
        <v>28</v>
      </c>
      <c r="C1193">
        <v>46</v>
      </c>
      <c r="D1193">
        <v>1110</v>
      </c>
      <c r="E1193">
        <v>960</v>
      </c>
      <c r="F1193">
        <v>7665</v>
      </c>
      <c r="G1193">
        <v>18</v>
      </c>
      <c r="H1193">
        <v>1</v>
      </c>
      <c r="I1193">
        <v>1.15625</v>
      </c>
      <c r="J1193" t="s">
        <v>276</v>
      </c>
      <c r="K1193">
        <v>2019</v>
      </c>
    </row>
    <row r="1194" spans="1:11" x14ac:dyDescent="0.25">
      <c r="A1194" s="1">
        <v>43734</v>
      </c>
      <c r="B1194">
        <v>42</v>
      </c>
      <c r="C1194">
        <v>35</v>
      </c>
      <c r="D1194">
        <v>1128</v>
      </c>
      <c r="E1194">
        <v>960</v>
      </c>
      <c r="F1194">
        <v>7665</v>
      </c>
      <c r="G1194">
        <v>-7</v>
      </c>
      <c r="H1194">
        <v>-1</v>
      </c>
      <c r="I1194">
        <v>1.175</v>
      </c>
      <c r="J1194" t="s">
        <v>276</v>
      </c>
      <c r="K1194">
        <v>2019</v>
      </c>
    </row>
    <row r="1195" spans="1:11" x14ac:dyDescent="0.25">
      <c r="A1195" s="1">
        <v>43733</v>
      </c>
      <c r="B1195">
        <v>57</v>
      </c>
      <c r="C1195">
        <v>49</v>
      </c>
      <c r="D1195">
        <v>1121</v>
      </c>
      <c r="E1195">
        <v>960</v>
      </c>
      <c r="F1195">
        <v>7665</v>
      </c>
      <c r="G1195">
        <v>-8</v>
      </c>
      <c r="H1195">
        <v>-1</v>
      </c>
      <c r="I1195">
        <v>1.16770833333333</v>
      </c>
      <c r="J1195" t="s">
        <v>276</v>
      </c>
      <c r="K1195">
        <v>2019</v>
      </c>
    </row>
    <row r="1196" spans="1:11" x14ac:dyDescent="0.25">
      <c r="A1196" s="1">
        <v>43732</v>
      </c>
      <c r="B1196">
        <v>47</v>
      </c>
      <c r="C1196">
        <v>46</v>
      </c>
      <c r="D1196">
        <v>1113</v>
      </c>
      <c r="E1196">
        <v>960</v>
      </c>
      <c r="F1196">
        <v>7665</v>
      </c>
      <c r="G1196">
        <v>-1</v>
      </c>
      <c r="H1196">
        <v>-1</v>
      </c>
      <c r="I1196">
        <v>1.159375</v>
      </c>
      <c r="J1196" t="s">
        <v>276</v>
      </c>
      <c r="K1196">
        <v>2019</v>
      </c>
    </row>
    <row r="1197" spans="1:11" x14ac:dyDescent="0.25">
      <c r="A1197" s="1">
        <v>43731</v>
      </c>
      <c r="B1197">
        <v>96</v>
      </c>
      <c r="C1197">
        <v>90</v>
      </c>
      <c r="D1197">
        <v>1112</v>
      </c>
      <c r="E1197">
        <v>960</v>
      </c>
      <c r="F1197">
        <v>7665</v>
      </c>
      <c r="G1197">
        <v>-6</v>
      </c>
      <c r="H1197">
        <v>-1</v>
      </c>
      <c r="I1197">
        <v>1.1583333333333301</v>
      </c>
      <c r="J1197" t="s">
        <v>276</v>
      </c>
      <c r="K1197">
        <v>2019</v>
      </c>
    </row>
    <row r="1198" spans="1:11" x14ac:dyDescent="0.25">
      <c r="A1198" s="1">
        <v>43730</v>
      </c>
      <c r="B1198">
        <v>24</v>
      </c>
      <c r="C1198">
        <v>17</v>
      </c>
      <c r="D1198">
        <v>1106</v>
      </c>
      <c r="E1198">
        <v>960</v>
      </c>
      <c r="F1198">
        <v>7665</v>
      </c>
      <c r="G1198">
        <v>-7</v>
      </c>
      <c r="H1198">
        <v>-1</v>
      </c>
      <c r="I1198">
        <v>1.15208333333333</v>
      </c>
      <c r="J1198" t="s">
        <v>276</v>
      </c>
      <c r="K1198">
        <v>2019</v>
      </c>
    </row>
    <row r="1199" spans="1:11" x14ac:dyDescent="0.25">
      <c r="A1199" s="1">
        <v>43729</v>
      </c>
      <c r="B1199">
        <v>12</v>
      </c>
      <c r="C1199">
        <v>8</v>
      </c>
      <c r="D1199">
        <v>1099</v>
      </c>
      <c r="E1199">
        <v>960</v>
      </c>
      <c r="F1199">
        <v>7665</v>
      </c>
      <c r="G1199">
        <v>-4</v>
      </c>
      <c r="H1199">
        <v>-1</v>
      </c>
      <c r="I1199">
        <v>1.14479166666667</v>
      </c>
      <c r="J1199" t="s">
        <v>276</v>
      </c>
      <c r="K1199">
        <v>2019</v>
      </c>
    </row>
    <row r="1200" spans="1:11" x14ac:dyDescent="0.25">
      <c r="A1200" s="1">
        <v>43728</v>
      </c>
      <c r="B1200">
        <v>28</v>
      </c>
      <c r="C1200">
        <v>55</v>
      </c>
      <c r="D1200">
        <v>1095</v>
      </c>
      <c r="E1200">
        <v>960</v>
      </c>
      <c r="F1200">
        <v>7665</v>
      </c>
      <c r="G1200">
        <v>27</v>
      </c>
      <c r="H1200">
        <v>1</v>
      </c>
      <c r="I1200">
        <v>1.140625</v>
      </c>
      <c r="J1200" t="s">
        <v>276</v>
      </c>
      <c r="K1200">
        <v>2019</v>
      </c>
    </row>
    <row r="1201" spans="1:11" x14ac:dyDescent="0.25">
      <c r="A1201" s="1">
        <v>43727</v>
      </c>
      <c r="B1201">
        <v>60</v>
      </c>
      <c r="C1201">
        <v>55</v>
      </c>
      <c r="D1201">
        <v>1122</v>
      </c>
      <c r="E1201">
        <v>960</v>
      </c>
      <c r="F1201">
        <v>7665</v>
      </c>
      <c r="G1201">
        <v>-5</v>
      </c>
      <c r="H1201">
        <v>-1</v>
      </c>
      <c r="I1201">
        <v>1.16875</v>
      </c>
      <c r="J1201" t="s">
        <v>276</v>
      </c>
      <c r="K1201">
        <v>2019</v>
      </c>
    </row>
    <row r="1202" spans="1:11" x14ac:dyDescent="0.25">
      <c r="A1202" s="1">
        <v>43726</v>
      </c>
      <c r="B1202">
        <v>24</v>
      </c>
      <c r="C1202">
        <v>24</v>
      </c>
      <c r="D1202">
        <v>1117</v>
      </c>
      <c r="E1202">
        <v>960</v>
      </c>
      <c r="F1202">
        <v>7665</v>
      </c>
      <c r="G1202">
        <v>0</v>
      </c>
      <c r="H1202">
        <v>0</v>
      </c>
      <c r="I1202">
        <v>1.16354166666667</v>
      </c>
      <c r="J1202" t="s">
        <v>276</v>
      </c>
      <c r="K1202">
        <v>2019</v>
      </c>
    </row>
    <row r="1203" spans="1:11" x14ac:dyDescent="0.25">
      <c r="A1203" s="1">
        <v>43725</v>
      </c>
      <c r="B1203">
        <v>23</v>
      </c>
      <c r="C1203">
        <v>21</v>
      </c>
      <c r="D1203">
        <v>1117</v>
      </c>
      <c r="E1203">
        <v>960</v>
      </c>
      <c r="F1203">
        <v>7665</v>
      </c>
      <c r="G1203">
        <v>-2</v>
      </c>
      <c r="H1203">
        <v>-1</v>
      </c>
      <c r="I1203">
        <v>1.16354166666667</v>
      </c>
      <c r="J1203" t="s">
        <v>276</v>
      </c>
      <c r="K1203">
        <v>2019</v>
      </c>
    </row>
    <row r="1204" spans="1:11" x14ac:dyDescent="0.25">
      <c r="A1204" s="1">
        <v>43724</v>
      </c>
      <c r="B1204">
        <v>69</v>
      </c>
      <c r="C1204">
        <v>57</v>
      </c>
      <c r="D1204">
        <v>1115</v>
      </c>
      <c r="E1204">
        <v>960</v>
      </c>
      <c r="F1204">
        <v>7665</v>
      </c>
      <c r="G1204">
        <v>-12</v>
      </c>
      <c r="H1204">
        <v>-1</v>
      </c>
      <c r="I1204">
        <v>1.1614583333333299</v>
      </c>
      <c r="J1204" t="s">
        <v>276</v>
      </c>
      <c r="K1204">
        <v>2019</v>
      </c>
    </row>
    <row r="1205" spans="1:11" x14ac:dyDescent="0.25">
      <c r="A1205" s="1">
        <v>43723</v>
      </c>
      <c r="B1205">
        <v>37</v>
      </c>
      <c r="C1205">
        <v>24</v>
      </c>
      <c r="D1205">
        <v>1103</v>
      </c>
      <c r="E1205">
        <v>960</v>
      </c>
      <c r="F1205">
        <v>7665</v>
      </c>
      <c r="G1205">
        <v>-13</v>
      </c>
      <c r="H1205">
        <v>-1</v>
      </c>
      <c r="I1205">
        <v>1.14895833333333</v>
      </c>
      <c r="J1205" t="s">
        <v>276</v>
      </c>
      <c r="K1205">
        <v>2019</v>
      </c>
    </row>
    <row r="1206" spans="1:11" x14ac:dyDescent="0.25">
      <c r="A1206" s="1">
        <v>43722</v>
      </c>
      <c r="B1206">
        <v>29</v>
      </c>
      <c r="C1206">
        <v>21</v>
      </c>
      <c r="D1206">
        <v>1090</v>
      </c>
      <c r="E1206">
        <v>960</v>
      </c>
      <c r="F1206">
        <v>7665</v>
      </c>
      <c r="G1206">
        <v>-8</v>
      </c>
      <c r="H1206">
        <v>-1</v>
      </c>
      <c r="I1206">
        <v>1.1354166666666701</v>
      </c>
      <c r="J1206" t="s">
        <v>276</v>
      </c>
      <c r="K1206">
        <v>2019</v>
      </c>
    </row>
    <row r="1207" spans="1:11" x14ac:dyDescent="0.25">
      <c r="A1207" s="1">
        <v>43721</v>
      </c>
      <c r="B1207">
        <v>38</v>
      </c>
      <c r="C1207">
        <v>69</v>
      </c>
      <c r="D1207">
        <v>1082</v>
      </c>
      <c r="E1207">
        <v>960</v>
      </c>
      <c r="F1207">
        <v>7665</v>
      </c>
      <c r="G1207">
        <v>31</v>
      </c>
      <c r="H1207">
        <v>1</v>
      </c>
      <c r="I1207">
        <v>1.1270833333333301</v>
      </c>
      <c r="J1207" t="s">
        <v>276</v>
      </c>
      <c r="K1207">
        <v>2019</v>
      </c>
    </row>
    <row r="1208" spans="1:11" x14ac:dyDescent="0.25">
      <c r="A1208" s="1">
        <v>43720</v>
      </c>
      <c r="B1208">
        <v>65</v>
      </c>
      <c r="C1208">
        <v>58</v>
      </c>
      <c r="D1208">
        <v>1113</v>
      </c>
      <c r="E1208">
        <v>960</v>
      </c>
      <c r="F1208">
        <v>7665</v>
      </c>
      <c r="G1208">
        <v>-7</v>
      </c>
      <c r="H1208">
        <v>-1</v>
      </c>
      <c r="I1208">
        <v>1.159375</v>
      </c>
      <c r="J1208" t="s">
        <v>276</v>
      </c>
      <c r="K1208">
        <v>2019</v>
      </c>
    </row>
    <row r="1209" spans="1:11" x14ac:dyDescent="0.25">
      <c r="A1209" s="1">
        <v>43719</v>
      </c>
      <c r="B1209">
        <v>23</v>
      </c>
      <c r="C1209">
        <v>23</v>
      </c>
      <c r="D1209">
        <v>1106</v>
      </c>
      <c r="E1209">
        <v>960</v>
      </c>
      <c r="F1209">
        <v>7665</v>
      </c>
      <c r="G1209">
        <v>0</v>
      </c>
      <c r="H1209">
        <v>0</v>
      </c>
      <c r="I1209">
        <v>1.15208333333333</v>
      </c>
      <c r="J1209" t="s">
        <v>276</v>
      </c>
      <c r="K1209">
        <v>2019</v>
      </c>
    </row>
    <row r="1210" spans="1:11" x14ac:dyDescent="0.25">
      <c r="A1210" s="1">
        <v>43718</v>
      </c>
      <c r="B1210">
        <v>15</v>
      </c>
      <c r="C1210">
        <v>14</v>
      </c>
      <c r="D1210">
        <v>1106</v>
      </c>
      <c r="E1210">
        <v>960</v>
      </c>
      <c r="F1210">
        <v>7665</v>
      </c>
      <c r="G1210">
        <v>-1</v>
      </c>
      <c r="H1210">
        <v>-1</v>
      </c>
      <c r="I1210">
        <v>1.15208333333333</v>
      </c>
      <c r="J1210" t="s">
        <v>276</v>
      </c>
      <c r="K1210">
        <v>2019</v>
      </c>
    </row>
    <row r="1211" spans="1:11" x14ac:dyDescent="0.25">
      <c r="A1211" s="1">
        <v>43717</v>
      </c>
      <c r="B1211">
        <v>25</v>
      </c>
      <c r="C1211">
        <v>21</v>
      </c>
      <c r="D1211">
        <v>1105</v>
      </c>
      <c r="E1211">
        <v>960</v>
      </c>
      <c r="F1211">
        <v>7665</v>
      </c>
      <c r="G1211">
        <v>-4</v>
      </c>
      <c r="H1211">
        <v>-1</v>
      </c>
      <c r="I1211">
        <v>1.1510416666666701</v>
      </c>
      <c r="J1211" t="s">
        <v>276</v>
      </c>
      <c r="K1211">
        <v>2019</v>
      </c>
    </row>
    <row r="1212" spans="1:11" x14ac:dyDescent="0.25">
      <c r="A1212" s="1">
        <v>43716</v>
      </c>
      <c r="B1212">
        <v>29</v>
      </c>
      <c r="C1212">
        <v>18</v>
      </c>
      <c r="D1212">
        <v>1101</v>
      </c>
      <c r="E1212">
        <v>960</v>
      </c>
      <c r="F1212">
        <v>7665</v>
      </c>
      <c r="G1212">
        <v>-11</v>
      </c>
      <c r="H1212">
        <v>-1</v>
      </c>
      <c r="I1212">
        <v>1.1468750000000001</v>
      </c>
      <c r="J1212" t="s">
        <v>276</v>
      </c>
      <c r="K1212">
        <v>2019</v>
      </c>
    </row>
    <row r="1213" spans="1:11" x14ac:dyDescent="0.25">
      <c r="A1213" s="1">
        <v>43715</v>
      </c>
      <c r="B1213">
        <v>22</v>
      </c>
      <c r="C1213">
        <v>14</v>
      </c>
      <c r="D1213">
        <v>1090</v>
      </c>
      <c r="E1213">
        <v>960</v>
      </c>
      <c r="F1213">
        <v>7665</v>
      </c>
      <c r="G1213">
        <v>-8</v>
      </c>
      <c r="H1213">
        <v>-1</v>
      </c>
      <c r="I1213">
        <v>1.1354166666666701</v>
      </c>
      <c r="J1213" t="s">
        <v>276</v>
      </c>
      <c r="K1213">
        <v>2019</v>
      </c>
    </row>
    <row r="1214" spans="1:11" x14ac:dyDescent="0.25">
      <c r="A1214" s="1">
        <v>43714</v>
      </c>
      <c r="B1214">
        <v>35</v>
      </c>
      <c r="C1214">
        <v>65</v>
      </c>
      <c r="D1214">
        <v>1082</v>
      </c>
      <c r="E1214">
        <v>960</v>
      </c>
      <c r="F1214">
        <v>7665</v>
      </c>
      <c r="G1214">
        <v>30</v>
      </c>
      <c r="H1214">
        <v>1</v>
      </c>
      <c r="I1214">
        <v>1.1270833333333301</v>
      </c>
      <c r="J1214" t="s">
        <v>276</v>
      </c>
      <c r="K1214">
        <v>2019</v>
      </c>
    </row>
    <row r="1215" spans="1:11" x14ac:dyDescent="0.25">
      <c r="A1215" s="1">
        <v>43713</v>
      </c>
      <c r="B1215">
        <v>60</v>
      </c>
      <c r="C1215">
        <v>54</v>
      </c>
      <c r="D1215">
        <v>1112</v>
      </c>
      <c r="E1215">
        <v>960</v>
      </c>
      <c r="F1215">
        <v>7665</v>
      </c>
      <c r="G1215">
        <v>-6</v>
      </c>
      <c r="H1215">
        <v>-1</v>
      </c>
      <c r="I1215">
        <v>1.1583333333333301</v>
      </c>
      <c r="J1215" t="s">
        <v>276</v>
      </c>
      <c r="K1215">
        <v>2019</v>
      </c>
    </row>
    <row r="1216" spans="1:11" x14ac:dyDescent="0.25">
      <c r="A1216" s="1">
        <v>43712</v>
      </c>
      <c r="B1216">
        <v>47</v>
      </c>
      <c r="C1216">
        <v>41</v>
      </c>
      <c r="D1216">
        <v>1106</v>
      </c>
      <c r="E1216">
        <v>960</v>
      </c>
      <c r="F1216">
        <v>7665</v>
      </c>
      <c r="G1216">
        <v>-6</v>
      </c>
      <c r="H1216">
        <v>-1</v>
      </c>
      <c r="I1216">
        <v>1.15208333333333</v>
      </c>
      <c r="J1216" t="s">
        <v>276</v>
      </c>
      <c r="K1216">
        <v>2019</v>
      </c>
    </row>
    <row r="1217" spans="1:11" x14ac:dyDescent="0.25">
      <c r="A1217" s="1">
        <v>43711</v>
      </c>
      <c r="B1217">
        <v>39</v>
      </c>
      <c r="C1217">
        <v>37</v>
      </c>
      <c r="D1217">
        <v>1100</v>
      </c>
      <c r="E1217">
        <v>960</v>
      </c>
      <c r="F1217">
        <v>7665</v>
      </c>
      <c r="G1217">
        <v>-2</v>
      </c>
      <c r="H1217">
        <v>-1</v>
      </c>
      <c r="I1217">
        <v>1.1458333333333299</v>
      </c>
      <c r="J1217" t="s">
        <v>276</v>
      </c>
      <c r="K1217">
        <v>2019</v>
      </c>
    </row>
    <row r="1218" spans="1:11" x14ac:dyDescent="0.25">
      <c r="A1218" s="1">
        <v>43710</v>
      </c>
      <c r="B1218">
        <v>51</v>
      </c>
      <c r="C1218">
        <v>47</v>
      </c>
      <c r="D1218">
        <v>1098</v>
      </c>
      <c r="E1218">
        <v>960</v>
      </c>
      <c r="F1218">
        <v>7665</v>
      </c>
      <c r="G1218">
        <v>-4</v>
      </c>
      <c r="H1218">
        <v>-1</v>
      </c>
      <c r="I1218">
        <v>1.14375</v>
      </c>
      <c r="J1218" t="s">
        <v>276</v>
      </c>
      <c r="K1218">
        <v>2019</v>
      </c>
    </row>
    <row r="1219" spans="1:11" x14ac:dyDescent="0.25">
      <c r="A1219" s="1">
        <v>43709</v>
      </c>
      <c r="B1219">
        <v>43</v>
      </c>
      <c r="C1219">
        <v>28</v>
      </c>
      <c r="D1219">
        <v>1094</v>
      </c>
      <c r="E1219">
        <v>960</v>
      </c>
      <c r="F1219">
        <v>7665</v>
      </c>
      <c r="G1219">
        <v>-15</v>
      </c>
      <c r="H1219">
        <v>-1</v>
      </c>
      <c r="I1219">
        <v>1.1395833333333301</v>
      </c>
      <c r="J1219" t="s">
        <v>276</v>
      </c>
      <c r="K1219">
        <v>2019</v>
      </c>
    </row>
    <row r="1220" spans="1:11" x14ac:dyDescent="0.25">
      <c r="A1220" s="1">
        <v>43708</v>
      </c>
      <c r="B1220">
        <v>39</v>
      </c>
      <c r="C1220">
        <v>28</v>
      </c>
      <c r="D1220">
        <v>1079</v>
      </c>
      <c r="E1220">
        <v>960</v>
      </c>
      <c r="F1220">
        <v>7665</v>
      </c>
      <c r="G1220">
        <v>-11</v>
      </c>
      <c r="H1220">
        <v>-1</v>
      </c>
      <c r="I1220">
        <v>1.1239583333333301</v>
      </c>
      <c r="J1220" t="s">
        <v>277</v>
      </c>
      <c r="K1220">
        <v>2019</v>
      </c>
    </row>
    <row r="1221" spans="1:11" x14ac:dyDescent="0.25">
      <c r="A1221" s="1">
        <v>43707</v>
      </c>
      <c r="B1221">
        <v>19</v>
      </c>
      <c r="C1221">
        <v>38</v>
      </c>
      <c r="D1221">
        <v>1068</v>
      </c>
      <c r="E1221">
        <v>960</v>
      </c>
      <c r="F1221">
        <v>7665</v>
      </c>
      <c r="G1221">
        <v>19</v>
      </c>
      <c r="H1221">
        <v>1</v>
      </c>
      <c r="I1221">
        <v>1.1125</v>
      </c>
      <c r="J1221" t="s">
        <v>277</v>
      </c>
      <c r="K1221">
        <v>2019</v>
      </c>
    </row>
    <row r="1222" spans="1:11" x14ac:dyDescent="0.25">
      <c r="A1222" s="1">
        <v>43706</v>
      </c>
      <c r="B1222">
        <v>36</v>
      </c>
      <c r="C1222">
        <v>32</v>
      </c>
      <c r="D1222">
        <v>1087</v>
      </c>
      <c r="E1222">
        <v>960</v>
      </c>
      <c r="F1222">
        <v>7665</v>
      </c>
      <c r="G1222">
        <v>-4</v>
      </c>
      <c r="H1222">
        <v>-1</v>
      </c>
      <c r="I1222">
        <v>1.13229166666667</v>
      </c>
      <c r="J1222" t="s">
        <v>277</v>
      </c>
      <c r="K1222">
        <v>2019</v>
      </c>
    </row>
    <row r="1223" spans="1:11" x14ac:dyDescent="0.25">
      <c r="A1223" s="1">
        <v>43705</v>
      </c>
      <c r="B1223">
        <v>18</v>
      </c>
      <c r="C1223">
        <v>18</v>
      </c>
      <c r="D1223">
        <v>1083</v>
      </c>
      <c r="E1223">
        <v>960</v>
      </c>
      <c r="F1223">
        <v>7665</v>
      </c>
      <c r="G1223">
        <v>0</v>
      </c>
      <c r="H1223">
        <v>0</v>
      </c>
      <c r="I1223">
        <v>1.128125</v>
      </c>
      <c r="J1223" t="s">
        <v>277</v>
      </c>
      <c r="K1223">
        <v>2019</v>
      </c>
    </row>
    <row r="1224" spans="1:11" x14ac:dyDescent="0.25">
      <c r="A1224" s="1">
        <v>43704</v>
      </c>
      <c r="B1224">
        <v>29</v>
      </c>
      <c r="C1224">
        <v>24</v>
      </c>
      <c r="D1224">
        <v>1083</v>
      </c>
      <c r="E1224">
        <v>960</v>
      </c>
      <c r="F1224">
        <v>7665</v>
      </c>
      <c r="G1224">
        <v>-5</v>
      </c>
      <c r="H1224">
        <v>-1</v>
      </c>
      <c r="I1224">
        <v>1.128125</v>
      </c>
      <c r="J1224" t="s">
        <v>277</v>
      </c>
      <c r="K1224">
        <v>2019</v>
      </c>
    </row>
    <row r="1225" spans="1:11" x14ac:dyDescent="0.25">
      <c r="A1225" s="1">
        <v>43703</v>
      </c>
      <c r="B1225">
        <v>84</v>
      </c>
      <c r="C1225">
        <v>77</v>
      </c>
      <c r="D1225">
        <v>1078</v>
      </c>
      <c r="E1225">
        <v>960</v>
      </c>
      <c r="F1225">
        <v>7665</v>
      </c>
      <c r="G1225">
        <v>-7</v>
      </c>
      <c r="H1225">
        <v>-1</v>
      </c>
      <c r="I1225">
        <v>1.1229166666666699</v>
      </c>
      <c r="J1225" t="s">
        <v>277</v>
      </c>
      <c r="K1225">
        <v>2019</v>
      </c>
    </row>
    <row r="1226" spans="1:11" x14ac:dyDescent="0.25">
      <c r="A1226" s="1">
        <v>43702</v>
      </c>
      <c r="B1226">
        <v>23</v>
      </c>
      <c r="C1226">
        <v>17</v>
      </c>
      <c r="D1226">
        <v>1071</v>
      </c>
      <c r="E1226">
        <v>960</v>
      </c>
      <c r="F1226">
        <v>7665</v>
      </c>
      <c r="G1226">
        <v>-6</v>
      </c>
      <c r="H1226">
        <v>-1</v>
      </c>
      <c r="I1226">
        <v>1.1156250000000001</v>
      </c>
      <c r="J1226" t="s">
        <v>277</v>
      </c>
      <c r="K1226">
        <v>2019</v>
      </c>
    </row>
    <row r="1227" spans="1:11" x14ac:dyDescent="0.25">
      <c r="A1227" s="1">
        <v>43701</v>
      </c>
      <c r="B1227">
        <v>26</v>
      </c>
      <c r="C1227">
        <v>16</v>
      </c>
      <c r="D1227">
        <v>1065</v>
      </c>
      <c r="E1227">
        <v>960</v>
      </c>
      <c r="F1227">
        <v>7665</v>
      </c>
      <c r="G1227">
        <v>-10</v>
      </c>
      <c r="H1227">
        <v>-1</v>
      </c>
      <c r="I1227">
        <v>1.109375</v>
      </c>
      <c r="J1227" t="s">
        <v>277</v>
      </c>
      <c r="K1227">
        <v>2019</v>
      </c>
    </row>
    <row r="1228" spans="1:11" x14ac:dyDescent="0.25">
      <c r="A1228" s="1">
        <v>43700</v>
      </c>
      <c r="B1228">
        <v>49</v>
      </c>
      <c r="C1228">
        <v>95</v>
      </c>
      <c r="D1228">
        <v>1055</v>
      </c>
      <c r="E1228">
        <v>960</v>
      </c>
      <c r="F1228">
        <v>7665</v>
      </c>
      <c r="G1228">
        <v>46</v>
      </c>
      <c r="H1228">
        <v>1</v>
      </c>
      <c r="I1228">
        <v>1.0989583333333299</v>
      </c>
      <c r="J1228" t="s">
        <v>277</v>
      </c>
      <c r="K1228">
        <v>2019</v>
      </c>
    </row>
    <row r="1229" spans="1:11" x14ac:dyDescent="0.25">
      <c r="A1229" s="1">
        <v>43699</v>
      </c>
      <c r="B1229">
        <v>19</v>
      </c>
      <c r="C1229">
        <v>17</v>
      </c>
      <c r="D1229">
        <v>1101</v>
      </c>
      <c r="E1229">
        <v>960</v>
      </c>
      <c r="F1229">
        <v>7665</v>
      </c>
      <c r="G1229">
        <v>-2</v>
      </c>
      <c r="H1229">
        <v>-1</v>
      </c>
      <c r="I1229">
        <v>1.1468750000000001</v>
      </c>
      <c r="J1229" t="s">
        <v>277</v>
      </c>
      <c r="K1229">
        <v>2019</v>
      </c>
    </row>
    <row r="1230" spans="1:11" x14ac:dyDescent="0.25">
      <c r="A1230" s="1">
        <v>43698</v>
      </c>
      <c r="B1230">
        <v>44</v>
      </c>
      <c r="C1230">
        <v>41</v>
      </c>
      <c r="D1230">
        <v>1099</v>
      </c>
      <c r="E1230">
        <v>960</v>
      </c>
      <c r="F1230">
        <v>7665</v>
      </c>
      <c r="G1230">
        <v>-3</v>
      </c>
      <c r="H1230">
        <v>-1</v>
      </c>
      <c r="I1230">
        <v>1.14479166666667</v>
      </c>
      <c r="J1230" t="s">
        <v>277</v>
      </c>
      <c r="K1230">
        <v>2019</v>
      </c>
    </row>
    <row r="1231" spans="1:11" x14ac:dyDescent="0.25">
      <c r="A1231" s="1">
        <v>43697</v>
      </c>
      <c r="B1231">
        <v>42</v>
      </c>
      <c r="C1231">
        <v>36</v>
      </c>
      <c r="D1231">
        <v>1096</v>
      </c>
      <c r="E1231">
        <v>960</v>
      </c>
      <c r="F1231">
        <v>7665</v>
      </c>
      <c r="G1231">
        <v>-6</v>
      </c>
      <c r="H1231">
        <v>-1</v>
      </c>
      <c r="I1231">
        <v>1.1416666666666699</v>
      </c>
      <c r="J1231" t="s">
        <v>277</v>
      </c>
      <c r="K1231">
        <v>2019</v>
      </c>
    </row>
    <row r="1232" spans="1:11" x14ac:dyDescent="0.25">
      <c r="A1232" s="1">
        <v>43696</v>
      </c>
      <c r="B1232">
        <v>61</v>
      </c>
      <c r="C1232">
        <v>51</v>
      </c>
      <c r="D1232">
        <v>1090</v>
      </c>
      <c r="E1232">
        <v>960</v>
      </c>
      <c r="F1232">
        <v>7665</v>
      </c>
      <c r="G1232">
        <v>-10</v>
      </c>
      <c r="H1232">
        <v>-1</v>
      </c>
      <c r="I1232">
        <v>1.1354166666666701</v>
      </c>
      <c r="J1232" t="s">
        <v>277</v>
      </c>
      <c r="K1232">
        <v>2019</v>
      </c>
    </row>
    <row r="1233" spans="1:11" x14ac:dyDescent="0.25">
      <c r="A1233" s="1">
        <v>43695</v>
      </c>
      <c r="B1233">
        <v>47</v>
      </c>
      <c r="C1233">
        <v>34</v>
      </c>
      <c r="D1233">
        <v>1080</v>
      </c>
      <c r="E1233">
        <v>960</v>
      </c>
      <c r="F1233">
        <v>7665</v>
      </c>
      <c r="G1233">
        <v>-13</v>
      </c>
      <c r="H1233">
        <v>-1</v>
      </c>
      <c r="I1233">
        <v>1.125</v>
      </c>
      <c r="J1233" t="s">
        <v>277</v>
      </c>
      <c r="K1233">
        <v>2019</v>
      </c>
    </row>
    <row r="1234" spans="1:11" x14ac:dyDescent="0.25">
      <c r="A1234" s="1">
        <v>43694</v>
      </c>
      <c r="B1234">
        <v>18</v>
      </c>
      <c r="C1234">
        <v>13</v>
      </c>
      <c r="D1234">
        <v>1067</v>
      </c>
      <c r="E1234">
        <v>960</v>
      </c>
      <c r="F1234">
        <v>7665</v>
      </c>
      <c r="G1234">
        <v>-5</v>
      </c>
      <c r="H1234">
        <v>-1</v>
      </c>
      <c r="I1234">
        <v>1.1114583333333301</v>
      </c>
      <c r="J1234" t="s">
        <v>277</v>
      </c>
      <c r="K1234">
        <v>2019</v>
      </c>
    </row>
    <row r="1235" spans="1:11" x14ac:dyDescent="0.25">
      <c r="A1235" s="1">
        <v>43693</v>
      </c>
      <c r="B1235">
        <v>15</v>
      </c>
      <c r="C1235">
        <v>27</v>
      </c>
      <c r="D1235">
        <v>1062</v>
      </c>
      <c r="E1235">
        <v>960</v>
      </c>
      <c r="F1235">
        <v>7665</v>
      </c>
      <c r="G1235">
        <v>12</v>
      </c>
      <c r="H1235">
        <v>1</v>
      </c>
      <c r="I1235">
        <v>1.10625</v>
      </c>
      <c r="J1235" t="s">
        <v>277</v>
      </c>
      <c r="K1235">
        <v>2019</v>
      </c>
    </row>
    <row r="1236" spans="1:11" x14ac:dyDescent="0.25">
      <c r="A1236" s="1">
        <v>43692</v>
      </c>
      <c r="B1236">
        <v>48</v>
      </c>
      <c r="C1236">
        <v>47</v>
      </c>
      <c r="D1236">
        <v>1074</v>
      </c>
      <c r="E1236">
        <v>960</v>
      </c>
      <c r="F1236">
        <v>7665</v>
      </c>
      <c r="G1236">
        <v>-1</v>
      </c>
      <c r="H1236">
        <v>-1</v>
      </c>
      <c r="I1236">
        <v>1.1187499999999999</v>
      </c>
      <c r="J1236" t="s">
        <v>277</v>
      </c>
      <c r="K1236">
        <v>2019</v>
      </c>
    </row>
    <row r="1237" spans="1:11" x14ac:dyDescent="0.25">
      <c r="A1237" s="1">
        <v>43691</v>
      </c>
      <c r="B1237">
        <v>27</v>
      </c>
      <c r="C1237">
        <v>26</v>
      </c>
      <c r="D1237">
        <v>1073</v>
      </c>
      <c r="E1237">
        <v>960</v>
      </c>
      <c r="F1237">
        <v>7665</v>
      </c>
      <c r="G1237">
        <v>-1</v>
      </c>
      <c r="H1237">
        <v>-1</v>
      </c>
      <c r="I1237">
        <v>1.11770833333333</v>
      </c>
      <c r="J1237" t="s">
        <v>277</v>
      </c>
      <c r="K1237">
        <v>2019</v>
      </c>
    </row>
    <row r="1238" spans="1:11" x14ac:dyDescent="0.25">
      <c r="A1238" s="1">
        <v>43690</v>
      </c>
      <c r="B1238">
        <v>27</v>
      </c>
      <c r="C1238">
        <v>27</v>
      </c>
      <c r="D1238">
        <v>1072</v>
      </c>
      <c r="E1238">
        <v>960</v>
      </c>
      <c r="F1238">
        <v>7665</v>
      </c>
      <c r="G1238">
        <v>0</v>
      </c>
      <c r="H1238">
        <v>0</v>
      </c>
      <c r="I1238">
        <v>1.11666666666667</v>
      </c>
      <c r="J1238" t="s">
        <v>277</v>
      </c>
      <c r="K1238">
        <v>2019</v>
      </c>
    </row>
    <row r="1239" spans="1:11" x14ac:dyDescent="0.25">
      <c r="A1239" s="1">
        <v>43689</v>
      </c>
      <c r="B1239">
        <v>51</v>
      </c>
      <c r="C1239">
        <v>42</v>
      </c>
      <c r="D1239">
        <v>1072</v>
      </c>
      <c r="E1239">
        <v>960</v>
      </c>
      <c r="F1239">
        <v>7665</v>
      </c>
      <c r="G1239">
        <v>-9</v>
      </c>
      <c r="H1239">
        <v>-1</v>
      </c>
      <c r="I1239">
        <v>1.11666666666667</v>
      </c>
      <c r="J1239" t="s">
        <v>277</v>
      </c>
      <c r="K1239">
        <v>2019</v>
      </c>
    </row>
    <row r="1240" spans="1:11" x14ac:dyDescent="0.25">
      <c r="A1240" s="1">
        <v>43688</v>
      </c>
      <c r="B1240">
        <v>31</v>
      </c>
      <c r="C1240">
        <v>23</v>
      </c>
      <c r="D1240">
        <v>1063</v>
      </c>
      <c r="E1240">
        <v>960</v>
      </c>
      <c r="F1240">
        <v>7665</v>
      </c>
      <c r="G1240">
        <v>-8</v>
      </c>
      <c r="H1240">
        <v>-1</v>
      </c>
      <c r="I1240">
        <v>1.1072916666666699</v>
      </c>
      <c r="J1240" t="s">
        <v>277</v>
      </c>
      <c r="K1240">
        <v>2019</v>
      </c>
    </row>
    <row r="1241" spans="1:11" x14ac:dyDescent="0.25">
      <c r="A1241" s="1">
        <v>43687</v>
      </c>
      <c r="B1241">
        <v>46</v>
      </c>
      <c r="C1241">
        <v>30</v>
      </c>
      <c r="D1241">
        <v>1055</v>
      </c>
      <c r="E1241">
        <v>960</v>
      </c>
      <c r="F1241">
        <v>7665</v>
      </c>
      <c r="G1241">
        <v>-16</v>
      </c>
      <c r="H1241">
        <v>-1</v>
      </c>
      <c r="I1241">
        <v>1.0989583333333299</v>
      </c>
      <c r="J1241" t="s">
        <v>277</v>
      </c>
      <c r="K1241">
        <v>2019</v>
      </c>
    </row>
    <row r="1242" spans="1:11" x14ac:dyDescent="0.25">
      <c r="A1242" s="1">
        <v>43686</v>
      </c>
      <c r="B1242">
        <v>45</v>
      </c>
      <c r="C1242">
        <v>87</v>
      </c>
      <c r="D1242">
        <v>1039</v>
      </c>
      <c r="E1242">
        <v>960</v>
      </c>
      <c r="F1242">
        <v>7665</v>
      </c>
      <c r="G1242">
        <v>42</v>
      </c>
      <c r="H1242">
        <v>1</v>
      </c>
      <c r="I1242">
        <v>1.08229166666667</v>
      </c>
      <c r="J1242" t="s">
        <v>277</v>
      </c>
      <c r="K1242">
        <v>2019</v>
      </c>
    </row>
    <row r="1243" spans="1:11" x14ac:dyDescent="0.25">
      <c r="A1243" s="1">
        <v>43685</v>
      </c>
      <c r="B1243">
        <v>24</v>
      </c>
      <c r="C1243">
        <v>21</v>
      </c>
      <c r="D1243">
        <v>1081</v>
      </c>
      <c r="E1243">
        <v>960</v>
      </c>
      <c r="F1243">
        <v>7665</v>
      </c>
      <c r="G1243">
        <v>-3</v>
      </c>
      <c r="H1243">
        <v>-1</v>
      </c>
      <c r="I1243">
        <v>1.1260416666666699</v>
      </c>
      <c r="J1243" t="s">
        <v>277</v>
      </c>
      <c r="K1243">
        <v>2019</v>
      </c>
    </row>
    <row r="1244" spans="1:11" x14ac:dyDescent="0.25">
      <c r="A1244" s="1">
        <v>43684</v>
      </c>
      <c r="B1244">
        <v>49</v>
      </c>
      <c r="C1244">
        <v>44</v>
      </c>
      <c r="D1244">
        <v>1078</v>
      </c>
      <c r="E1244">
        <v>960</v>
      </c>
      <c r="F1244">
        <v>7665</v>
      </c>
      <c r="G1244">
        <v>-5</v>
      </c>
      <c r="H1244">
        <v>-1</v>
      </c>
      <c r="I1244">
        <v>1.1229166666666699</v>
      </c>
      <c r="J1244" t="s">
        <v>277</v>
      </c>
      <c r="K1244">
        <v>2019</v>
      </c>
    </row>
    <row r="1245" spans="1:11" x14ac:dyDescent="0.25">
      <c r="A1245" s="1">
        <v>43683</v>
      </c>
      <c r="B1245">
        <v>17</v>
      </c>
      <c r="C1245">
        <v>16</v>
      </c>
      <c r="D1245">
        <v>1073</v>
      </c>
      <c r="E1245">
        <v>960</v>
      </c>
      <c r="F1245">
        <v>7665</v>
      </c>
      <c r="G1245">
        <v>-1</v>
      </c>
      <c r="H1245">
        <v>-1</v>
      </c>
      <c r="I1245">
        <v>1.11770833333333</v>
      </c>
      <c r="J1245" t="s">
        <v>277</v>
      </c>
      <c r="K1245">
        <v>2019</v>
      </c>
    </row>
    <row r="1246" spans="1:11" x14ac:dyDescent="0.25">
      <c r="A1246" s="1">
        <v>43682</v>
      </c>
      <c r="B1246">
        <v>45</v>
      </c>
      <c r="C1246">
        <v>45</v>
      </c>
      <c r="D1246">
        <v>1072</v>
      </c>
      <c r="E1246">
        <v>960</v>
      </c>
      <c r="F1246">
        <v>7665</v>
      </c>
      <c r="G1246">
        <v>0</v>
      </c>
      <c r="H1246">
        <v>0</v>
      </c>
      <c r="I1246">
        <v>1.11666666666667</v>
      </c>
      <c r="J1246" t="s">
        <v>277</v>
      </c>
      <c r="K1246">
        <v>2019</v>
      </c>
    </row>
    <row r="1247" spans="1:11" x14ac:dyDescent="0.25">
      <c r="A1247" s="1">
        <v>43681</v>
      </c>
      <c r="B1247">
        <v>39</v>
      </c>
      <c r="C1247">
        <v>25</v>
      </c>
      <c r="D1247">
        <v>1072</v>
      </c>
      <c r="E1247">
        <v>960</v>
      </c>
      <c r="F1247">
        <v>7665</v>
      </c>
      <c r="G1247">
        <v>-14</v>
      </c>
      <c r="H1247">
        <v>-1</v>
      </c>
      <c r="I1247">
        <v>1.11666666666667</v>
      </c>
      <c r="J1247" t="s">
        <v>277</v>
      </c>
      <c r="K1247">
        <v>2019</v>
      </c>
    </row>
    <row r="1248" spans="1:11" x14ac:dyDescent="0.25">
      <c r="A1248" s="1">
        <v>43680</v>
      </c>
      <c r="B1248">
        <v>34</v>
      </c>
      <c r="C1248">
        <v>24</v>
      </c>
      <c r="D1248">
        <v>1058</v>
      </c>
      <c r="E1248">
        <v>960</v>
      </c>
      <c r="F1248">
        <v>7665</v>
      </c>
      <c r="G1248">
        <v>-10</v>
      </c>
      <c r="H1248">
        <v>-1</v>
      </c>
      <c r="I1248">
        <v>1.10208333333333</v>
      </c>
      <c r="J1248" t="s">
        <v>277</v>
      </c>
      <c r="K1248">
        <v>2019</v>
      </c>
    </row>
    <row r="1249" spans="1:11" x14ac:dyDescent="0.25">
      <c r="A1249" s="1">
        <v>43679</v>
      </c>
      <c r="B1249">
        <v>43</v>
      </c>
      <c r="C1249">
        <v>79</v>
      </c>
      <c r="D1249">
        <v>1048</v>
      </c>
      <c r="E1249">
        <v>960</v>
      </c>
      <c r="F1249">
        <v>7665</v>
      </c>
      <c r="G1249">
        <v>36</v>
      </c>
      <c r="H1249">
        <v>1</v>
      </c>
      <c r="I1249">
        <v>1.0916666666666699</v>
      </c>
      <c r="J1249" t="s">
        <v>277</v>
      </c>
      <c r="K1249">
        <v>2019</v>
      </c>
    </row>
    <row r="1250" spans="1:11" x14ac:dyDescent="0.25">
      <c r="A1250" s="1">
        <v>43678</v>
      </c>
      <c r="B1250">
        <v>35</v>
      </c>
      <c r="C1250">
        <v>34</v>
      </c>
      <c r="D1250">
        <v>1084</v>
      </c>
      <c r="E1250">
        <v>960</v>
      </c>
      <c r="F1250">
        <v>7665</v>
      </c>
      <c r="G1250">
        <v>-1</v>
      </c>
      <c r="H1250">
        <v>-1</v>
      </c>
      <c r="I1250">
        <v>1.12916666666667</v>
      </c>
      <c r="J1250" t="s">
        <v>277</v>
      </c>
      <c r="K1250">
        <v>2019</v>
      </c>
    </row>
    <row r="1251" spans="1:11" x14ac:dyDescent="0.25">
      <c r="A1251" s="1">
        <v>43677</v>
      </c>
      <c r="B1251">
        <v>18</v>
      </c>
      <c r="C1251">
        <v>15</v>
      </c>
      <c r="D1251">
        <v>1083</v>
      </c>
      <c r="E1251">
        <v>960</v>
      </c>
      <c r="F1251">
        <v>7665</v>
      </c>
      <c r="G1251">
        <v>-3</v>
      </c>
      <c r="H1251">
        <v>-1</v>
      </c>
      <c r="I1251">
        <v>1.128125</v>
      </c>
      <c r="J1251" t="s">
        <v>278</v>
      </c>
      <c r="K1251">
        <v>2019</v>
      </c>
    </row>
    <row r="1252" spans="1:11" x14ac:dyDescent="0.25">
      <c r="A1252" s="1">
        <v>43676</v>
      </c>
      <c r="B1252">
        <v>55</v>
      </c>
      <c r="C1252">
        <v>49</v>
      </c>
      <c r="D1252">
        <v>1080</v>
      </c>
      <c r="E1252">
        <v>960</v>
      </c>
      <c r="F1252">
        <v>7665</v>
      </c>
      <c r="G1252">
        <v>-6</v>
      </c>
      <c r="H1252">
        <v>-1</v>
      </c>
      <c r="I1252">
        <v>1.125</v>
      </c>
      <c r="J1252" t="s">
        <v>278</v>
      </c>
      <c r="K1252">
        <v>2019</v>
      </c>
    </row>
    <row r="1253" spans="1:11" x14ac:dyDescent="0.25">
      <c r="A1253" s="1">
        <v>43675</v>
      </c>
      <c r="B1253">
        <v>96</v>
      </c>
      <c r="C1253">
        <v>96</v>
      </c>
      <c r="D1253">
        <v>1074</v>
      </c>
      <c r="E1253">
        <v>960</v>
      </c>
      <c r="F1253">
        <v>7665</v>
      </c>
      <c r="G1253">
        <v>0</v>
      </c>
      <c r="H1253">
        <v>0</v>
      </c>
      <c r="I1253">
        <v>1.1187499999999999</v>
      </c>
      <c r="J1253" t="s">
        <v>278</v>
      </c>
      <c r="K1253">
        <v>2019</v>
      </c>
    </row>
    <row r="1254" spans="1:11" x14ac:dyDescent="0.25">
      <c r="A1254" s="1">
        <v>43674</v>
      </c>
      <c r="B1254">
        <v>27</v>
      </c>
      <c r="C1254">
        <v>17</v>
      </c>
      <c r="D1254">
        <v>1074</v>
      </c>
      <c r="E1254">
        <v>960</v>
      </c>
      <c r="F1254">
        <v>7665</v>
      </c>
      <c r="G1254">
        <v>-10</v>
      </c>
      <c r="H1254">
        <v>-1</v>
      </c>
      <c r="I1254">
        <v>1.1187499999999999</v>
      </c>
      <c r="J1254" t="s">
        <v>278</v>
      </c>
      <c r="K1254">
        <v>2019</v>
      </c>
    </row>
    <row r="1255" spans="1:11" x14ac:dyDescent="0.25">
      <c r="A1255" s="1">
        <v>43673</v>
      </c>
      <c r="B1255">
        <v>30</v>
      </c>
      <c r="C1255">
        <v>23</v>
      </c>
      <c r="D1255">
        <v>1064</v>
      </c>
      <c r="E1255">
        <v>960</v>
      </c>
      <c r="F1255">
        <v>7665</v>
      </c>
      <c r="G1255">
        <v>-7</v>
      </c>
      <c r="H1255">
        <v>-1</v>
      </c>
      <c r="I1255">
        <v>1.1083333333333301</v>
      </c>
      <c r="J1255" t="s">
        <v>278</v>
      </c>
      <c r="K1255">
        <v>2019</v>
      </c>
    </row>
    <row r="1256" spans="1:11" x14ac:dyDescent="0.25">
      <c r="A1256" s="1">
        <v>43672</v>
      </c>
      <c r="B1256">
        <v>33</v>
      </c>
      <c r="C1256">
        <v>65</v>
      </c>
      <c r="D1256">
        <v>1057</v>
      </c>
      <c r="E1256">
        <v>960</v>
      </c>
      <c r="F1256">
        <v>7665</v>
      </c>
      <c r="G1256">
        <v>32</v>
      </c>
      <c r="H1256">
        <v>1</v>
      </c>
      <c r="I1256">
        <v>1.10104166666667</v>
      </c>
      <c r="J1256" t="s">
        <v>278</v>
      </c>
      <c r="K1256">
        <v>2019</v>
      </c>
    </row>
    <row r="1257" spans="1:11" x14ac:dyDescent="0.25">
      <c r="A1257" s="1">
        <v>43671</v>
      </c>
      <c r="B1257">
        <v>56</v>
      </c>
      <c r="C1257">
        <v>55</v>
      </c>
      <c r="D1257">
        <v>1089</v>
      </c>
      <c r="E1257">
        <v>960</v>
      </c>
      <c r="F1257">
        <v>7665</v>
      </c>
      <c r="G1257">
        <v>-1</v>
      </c>
      <c r="H1257">
        <v>-1</v>
      </c>
      <c r="I1257">
        <v>1.1343749999999999</v>
      </c>
      <c r="J1257" t="s">
        <v>278</v>
      </c>
      <c r="K1257">
        <v>2019</v>
      </c>
    </row>
    <row r="1258" spans="1:11" x14ac:dyDescent="0.25">
      <c r="A1258" s="1">
        <v>43670</v>
      </c>
      <c r="B1258">
        <v>58</v>
      </c>
      <c r="C1258">
        <v>51</v>
      </c>
      <c r="D1258">
        <v>1088</v>
      </c>
      <c r="E1258">
        <v>960</v>
      </c>
      <c r="F1258">
        <v>7665</v>
      </c>
      <c r="G1258">
        <v>-7</v>
      </c>
      <c r="H1258">
        <v>-1</v>
      </c>
      <c r="I1258">
        <v>1.13333333333333</v>
      </c>
      <c r="J1258" t="s">
        <v>278</v>
      </c>
      <c r="K1258">
        <v>2019</v>
      </c>
    </row>
    <row r="1259" spans="1:11" x14ac:dyDescent="0.25">
      <c r="A1259" s="1">
        <v>43669</v>
      </c>
      <c r="B1259">
        <v>16</v>
      </c>
      <c r="C1259">
        <v>14</v>
      </c>
      <c r="D1259">
        <v>1081</v>
      </c>
      <c r="E1259">
        <v>960</v>
      </c>
      <c r="F1259">
        <v>7665</v>
      </c>
      <c r="G1259">
        <v>-2</v>
      </c>
      <c r="H1259">
        <v>-1</v>
      </c>
      <c r="I1259">
        <v>1.1260416666666699</v>
      </c>
      <c r="J1259" t="s">
        <v>278</v>
      </c>
      <c r="K1259">
        <v>2019</v>
      </c>
    </row>
    <row r="1260" spans="1:11" x14ac:dyDescent="0.25">
      <c r="A1260" s="1">
        <v>43668</v>
      </c>
      <c r="B1260">
        <v>79</v>
      </c>
      <c r="C1260">
        <v>74</v>
      </c>
      <c r="D1260">
        <v>1079</v>
      </c>
      <c r="E1260">
        <v>960</v>
      </c>
      <c r="F1260">
        <v>7665</v>
      </c>
      <c r="G1260">
        <v>-5</v>
      </c>
      <c r="H1260">
        <v>-1</v>
      </c>
      <c r="I1260">
        <v>1.1239583333333301</v>
      </c>
      <c r="J1260" t="s">
        <v>278</v>
      </c>
      <c r="K1260">
        <v>2019</v>
      </c>
    </row>
    <row r="1261" spans="1:11" x14ac:dyDescent="0.25">
      <c r="A1261" s="1">
        <v>43667</v>
      </c>
      <c r="B1261">
        <v>12</v>
      </c>
      <c r="C1261">
        <v>9</v>
      </c>
      <c r="D1261">
        <v>1074</v>
      </c>
      <c r="E1261">
        <v>960</v>
      </c>
      <c r="F1261">
        <v>7665</v>
      </c>
      <c r="G1261">
        <v>-3</v>
      </c>
      <c r="H1261">
        <v>-1</v>
      </c>
      <c r="I1261">
        <v>1.1187499999999999</v>
      </c>
      <c r="J1261" t="s">
        <v>278</v>
      </c>
      <c r="K1261">
        <v>2019</v>
      </c>
    </row>
    <row r="1262" spans="1:11" x14ac:dyDescent="0.25">
      <c r="A1262" s="1">
        <v>43666</v>
      </c>
      <c r="B1262">
        <v>17</v>
      </c>
      <c r="C1262">
        <v>12</v>
      </c>
      <c r="D1262">
        <v>1071</v>
      </c>
      <c r="E1262">
        <v>960</v>
      </c>
      <c r="F1262">
        <v>7665</v>
      </c>
      <c r="G1262">
        <v>-5</v>
      </c>
      <c r="H1262">
        <v>-1</v>
      </c>
      <c r="I1262">
        <v>1.1156250000000001</v>
      </c>
      <c r="J1262" t="s">
        <v>278</v>
      </c>
      <c r="K1262">
        <v>2019</v>
      </c>
    </row>
    <row r="1263" spans="1:11" x14ac:dyDescent="0.25">
      <c r="A1263" s="1">
        <v>43665</v>
      </c>
      <c r="B1263">
        <v>28</v>
      </c>
      <c r="C1263">
        <v>54</v>
      </c>
      <c r="D1263">
        <v>1066</v>
      </c>
      <c r="E1263">
        <v>960</v>
      </c>
      <c r="F1263">
        <v>7665</v>
      </c>
      <c r="G1263">
        <v>26</v>
      </c>
      <c r="H1263">
        <v>1</v>
      </c>
      <c r="I1263">
        <v>1.1104166666666699</v>
      </c>
      <c r="J1263" t="s">
        <v>278</v>
      </c>
      <c r="K1263">
        <v>2019</v>
      </c>
    </row>
    <row r="1264" spans="1:11" x14ac:dyDescent="0.25">
      <c r="A1264" s="1">
        <v>43664</v>
      </c>
      <c r="B1264">
        <v>29</v>
      </c>
      <c r="C1264">
        <v>25</v>
      </c>
      <c r="D1264">
        <v>1092</v>
      </c>
      <c r="E1264">
        <v>960</v>
      </c>
      <c r="F1264">
        <v>7665</v>
      </c>
      <c r="G1264">
        <v>-4</v>
      </c>
      <c r="H1264">
        <v>-1</v>
      </c>
      <c r="I1264">
        <v>1.1375</v>
      </c>
      <c r="J1264" t="s">
        <v>278</v>
      </c>
      <c r="K1264">
        <v>2019</v>
      </c>
    </row>
    <row r="1265" spans="1:11" x14ac:dyDescent="0.25">
      <c r="A1265" s="1">
        <v>43663</v>
      </c>
      <c r="B1265">
        <v>36</v>
      </c>
      <c r="C1265">
        <v>36</v>
      </c>
      <c r="D1265">
        <v>1088</v>
      </c>
      <c r="E1265">
        <v>960</v>
      </c>
      <c r="F1265">
        <v>7665</v>
      </c>
      <c r="G1265">
        <v>0</v>
      </c>
      <c r="H1265">
        <v>0</v>
      </c>
      <c r="I1265">
        <v>1.13333333333333</v>
      </c>
      <c r="J1265" t="s">
        <v>278</v>
      </c>
      <c r="K1265">
        <v>2019</v>
      </c>
    </row>
    <row r="1266" spans="1:11" x14ac:dyDescent="0.25">
      <c r="A1266" s="1">
        <v>43662</v>
      </c>
      <c r="B1266">
        <v>38</v>
      </c>
      <c r="C1266">
        <v>37</v>
      </c>
      <c r="D1266">
        <v>1088</v>
      </c>
      <c r="E1266">
        <v>960</v>
      </c>
      <c r="F1266">
        <v>7665</v>
      </c>
      <c r="G1266">
        <v>-1</v>
      </c>
      <c r="H1266">
        <v>-1</v>
      </c>
      <c r="I1266">
        <v>1.13333333333333</v>
      </c>
      <c r="J1266" t="s">
        <v>278</v>
      </c>
      <c r="K1266">
        <v>2019</v>
      </c>
    </row>
    <row r="1267" spans="1:11" x14ac:dyDescent="0.25">
      <c r="A1267" s="1">
        <v>43661</v>
      </c>
      <c r="B1267">
        <v>45</v>
      </c>
      <c r="C1267">
        <v>42</v>
      </c>
      <c r="D1267">
        <v>1087</v>
      </c>
      <c r="E1267">
        <v>960</v>
      </c>
      <c r="F1267">
        <v>7665</v>
      </c>
      <c r="G1267">
        <v>-3</v>
      </c>
      <c r="H1267">
        <v>-1</v>
      </c>
      <c r="I1267">
        <v>1.13229166666667</v>
      </c>
      <c r="J1267" t="s">
        <v>278</v>
      </c>
      <c r="K1267">
        <v>2019</v>
      </c>
    </row>
    <row r="1268" spans="1:11" x14ac:dyDescent="0.25">
      <c r="A1268" s="1">
        <v>43660</v>
      </c>
      <c r="B1268">
        <v>19</v>
      </c>
      <c r="C1268">
        <v>14</v>
      </c>
      <c r="D1268">
        <v>1084</v>
      </c>
      <c r="E1268">
        <v>960</v>
      </c>
      <c r="F1268">
        <v>7665</v>
      </c>
      <c r="G1268">
        <v>-5</v>
      </c>
      <c r="H1268">
        <v>-1</v>
      </c>
      <c r="I1268">
        <v>1.12916666666667</v>
      </c>
      <c r="J1268" t="s">
        <v>278</v>
      </c>
      <c r="K1268">
        <v>2019</v>
      </c>
    </row>
    <row r="1269" spans="1:11" x14ac:dyDescent="0.25">
      <c r="A1269" s="1">
        <v>43659</v>
      </c>
      <c r="B1269">
        <v>27</v>
      </c>
      <c r="C1269">
        <v>18</v>
      </c>
      <c r="D1269">
        <v>1079</v>
      </c>
      <c r="E1269">
        <v>960</v>
      </c>
      <c r="F1269">
        <v>7665</v>
      </c>
      <c r="G1269">
        <v>-9</v>
      </c>
      <c r="H1269">
        <v>-1</v>
      </c>
      <c r="I1269">
        <v>1.1239583333333301</v>
      </c>
      <c r="J1269" t="s">
        <v>278</v>
      </c>
      <c r="K1269">
        <v>2019</v>
      </c>
    </row>
    <row r="1270" spans="1:11" x14ac:dyDescent="0.25">
      <c r="A1270" s="1">
        <v>43658</v>
      </c>
      <c r="B1270">
        <v>18</v>
      </c>
      <c r="C1270">
        <v>30</v>
      </c>
      <c r="D1270">
        <v>1070</v>
      </c>
      <c r="E1270">
        <v>960</v>
      </c>
      <c r="F1270">
        <v>7665</v>
      </c>
      <c r="G1270">
        <v>12</v>
      </c>
      <c r="H1270">
        <v>1</v>
      </c>
      <c r="I1270">
        <v>1.1145833333333299</v>
      </c>
      <c r="J1270" t="s">
        <v>278</v>
      </c>
      <c r="K1270">
        <v>2019</v>
      </c>
    </row>
    <row r="1271" spans="1:11" x14ac:dyDescent="0.25">
      <c r="A1271" s="1">
        <v>43657</v>
      </c>
      <c r="B1271">
        <v>28</v>
      </c>
      <c r="C1271">
        <v>27</v>
      </c>
      <c r="D1271">
        <v>1082</v>
      </c>
      <c r="E1271">
        <v>960</v>
      </c>
      <c r="F1271">
        <v>7665</v>
      </c>
      <c r="G1271">
        <v>-1</v>
      </c>
      <c r="H1271">
        <v>-1</v>
      </c>
      <c r="I1271">
        <v>1.1270833333333301</v>
      </c>
      <c r="J1271" t="s">
        <v>278</v>
      </c>
      <c r="K1271">
        <v>2019</v>
      </c>
    </row>
    <row r="1272" spans="1:11" x14ac:dyDescent="0.25">
      <c r="A1272" s="1">
        <v>43656</v>
      </c>
      <c r="B1272">
        <v>38</v>
      </c>
      <c r="C1272">
        <v>32</v>
      </c>
      <c r="D1272">
        <v>1081</v>
      </c>
      <c r="E1272">
        <v>960</v>
      </c>
      <c r="F1272">
        <v>7665</v>
      </c>
      <c r="G1272">
        <v>-6</v>
      </c>
      <c r="H1272">
        <v>-1</v>
      </c>
      <c r="I1272">
        <v>1.1260416666666699</v>
      </c>
      <c r="J1272" t="s">
        <v>278</v>
      </c>
      <c r="K1272">
        <v>2019</v>
      </c>
    </row>
    <row r="1273" spans="1:11" x14ac:dyDescent="0.25">
      <c r="A1273" s="1">
        <v>43655</v>
      </c>
      <c r="B1273">
        <v>60</v>
      </c>
      <c r="C1273">
        <v>50</v>
      </c>
      <c r="D1273">
        <v>1075</v>
      </c>
      <c r="E1273">
        <v>960</v>
      </c>
      <c r="F1273">
        <v>7665</v>
      </c>
      <c r="G1273">
        <v>-10</v>
      </c>
      <c r="H1273">
        <v>-1</v>
      </c>
      <c r="I1273">
        <v>1.1197916666666701</v>
      </c>
      <c r="J1273" t="s">
        <v>278</v>
      </c>
      <c r="K1273">
        <v>2019</v>
      </c>
    </row>
    <row r="1274" spans="1:11" x14ac:dyDescent="0.25">
      <c r="A1274" s="1">
        <v>43654</v>
      </c>
      <c r="B1274">
        <v>79</v>
      </c>
      <c r="C1274">
        <v>69</v>
      </c>
      <c r="D1274">
        <v>1065</v>
      </c>
      <c r="E1274">
        <v>960</v>
      </c>
      <c r="F1274">
        <v>7665</v>
      </c>
      <c r="G1274">
        <v>-10</v>
      </c>
      <c r="H1274">
        <v>-1</v>
      </c>
      <c r="I1274">
        <v>1.109375</v>
      </c>
      <c r="J1274" t="s">
        <v>278</v>
      </c>
      <c r="K1274">
        <v>2019</v>
      </c>
    </row>
    <row r="1275" spans="1:11" x14ac:dyDescent="0.25">
      <c r="A1275" s="1">
        <v>43653</v>
      </c>
      <c r="B1275">
        <v>29</v>
      </c>
      <c r="C1275">
        <v>21</v>
      </c>
      <c r="D1275">
        <v>1055</v>
      </c>
      <c r="E1275">
        <v>960</v>
      </c>
      <c r="F1275">
        <v>7665</v>
      </c>
      <c r="G1275">
        <v>-8</v>
      </c>
      <c r="H1275">
        <v>-1</v>
      </c>
      <c r="I1275">
        <v>1.0989583333333299</v>
      </c>
      <c r="J1275" t="s">
        <v>278</v>
      </c>
      <c r="K1275">
        <v>2019</v>
      </c>
    </row>
    <row r="1276" spans="1:11" x14ac:dyDescent="0.25">
      <c r="A1276" s="1">
        <v>43652</v>
      </c>
      <c r="B1276">
        <v>24</v>
      </c>
      <c r="C1276">
        <v>16</v>
      </c>
      <c r="D1276">
        <v>1047</v>
      </c>
      <c r="E1276">
        <v>960</v>
      </c>
      <c r="F1276">
        <v>7665</v>
      </c>
      <c r="G1276">
        <v>-8</v>
      </c>
      <c r="H1276">
        <v>-1</v>
      </c>
      <c r="I1276">
        <v>1.090625</v>
      </c>
      <c r="J1276" t="s">
        <v>278</v>
      </c>
      <c r="K1276">
        <v>2019</v>
      </c>
    </row>
    <row r="1277" spans="1:11" x14ac:dyDescent="0.25">
      <c r="A1277" s="1">
        <v>43651</v>
      </c>
      <c r="B1277">
        <v>29</v>
      </c>
      <c r="C1277">
        <v>49</v>
      </c>
      <c r="D1277">
        <v>1039</v>
      </c>
      <c r="E1277">
        <v>960</v>
      </c>
      <c r="F1277">
        <v>7665</v>
      </c>
      <c r="G1277">
        <v>20</v>
      </c>
      <c r="H1277">
        <v>1</v>
      </c>
      <c r="I1277">
        <v>1.08229166666667</v>
      </c>
      <c r="J1277" t="s">
        <v>278</v>
      </c>
      <c r="K1277">
        <v>2019</v>
      </c>
    </row>
    <row r="1278" spans="1:11" x14ac:dyDescent="0.25">
      <c r="A1278" s="1">
        <v>43650</v>
      </c>
      <c r="B1278">
        <v>17</v>
      </c>
      <c r="C1278">
        <v>16</v>
      </c>
      <c r="D1278">
        <v>1059</v>
      </c>
      <c r="E1278">
        <v>960</v>
      </c>
      <c r="F1278">
        <v>7665</v>
      </c>
      <c r="G1278">
        <v>-1</v>
      </c>
      <c r="H1278">
        <v>-1</v>
      </c>
      <c r="I1278">
        <v>1.1031249999999999</v>
      </c>
      <c r="J1278" t="s">
        <v>278</v>
      </c>
      <c r="K1278">
        <v>2019</v>
      </c>
    </row>
    <row r="1279" spans="1:11" x14ac:dyDescent="0.25">
      <c r="A1279" s="1">
        <v>43649</v>
      </c>
      <c r="B1279">
        <v>64</v>
      </c>
      <c r="C1279">
        <v>54</v>
      </c>
      <c r="D1279">
        <v>1058</v>
      </c>
      <c r="E1279">
        <v>960</v>
      </c>
      <c r="F1279">
        <v>7665</v>
      </c>
      <c r="G1279">
        <v>-10</v>
      </c>
      <c r="H1279">
        <v>-1</v>
      </c>
      <c r="I1279">
        <v>1.10208333333333</v>
      </c>
      <c r="J1279" t="s">
        <v>278</v>
      </c>
      <c r="K1279">
        <v>2019</v>
      </c>
    </row>
    <row r="1280" spans="1:11" x14ac:dyDescent="0.25">
      <c r="A1280" s="1">
        <v>43648</v>
      </c>
      <c r="B1280">
        <v>23</v>
      </c>
      <c r="C1280">
        <v>21</v>
      </c>
      <c r="D1280">
        <v>1048</v>
      </c>
      <c r="E1280">
        <v>960</v>
      </c>
      <c r="F1280">
        <v>7665</v>
      </c>
      <c r="G1280">
        <v>-2</v>
      </c>
      <c r="H1280">
        <v>-1</v>
      </c>
      <c r="I1280">
        <v>1.0916666666666699</v>
      </c>
      <c r="J1280" t="s">
        <v>278</v>
      </c>
      <c r="K1280">
        <v>2019</v>
      </c>
    </row>
    <row r="1281" spans="1:11" x14ac:dyDescent="0.25">
      <c r="A1281" s="1">
        <v>43647</v>
      </c>
      <c r="B1281">
        <v>55</v>
      </c>
      <c r="C1281">
        <v>47</v>
      </c>
      <c r="D1281">
        <v>1046</v>
      </c>
      <c r="E1281">
        <v>960</v>
      </c>
      <c r="F1281">
        <v>7665</v>
      </c>
      <c r="G1281">
        <v>-8</v>
      </c>
      <c r="H1281">
        <v>-1</v>
      </c>
      <c r="I1281">
        <v>1.08958333333333</v>
      </c>
      <c r="J1281" t="s">
        <v>278</v>
      </c>
      <c r="K1281">
        <v>2019</v>
      </c>
    </row>
    <row r="1282" spans="1:11" x14ac:dyDescent="0.25">
      <c r="A1282" s="1">
        <v>43646</v>
      </c>
      <c r="B1282">
        <v>26</v>
      </c>
      <c r="C1282">
        <v>17</v>
      </c>
      <c r="D1282">
        <v>1038</v>
      </c>
      <c r="E1282">
        <v>960</v>
      </c>
      <c r="F1282">
        <v>7665</v>
      </c>
      <c r="G1282">
        <v>-9</v>
      </c>
      <c r="H1282">
        <v>-1</v>
      </c>
      <c r="I1282">
        <v>1.08125</v>
      </c>
      <c r="J1282" t="s">
        <v>279</v>
      </c>
      <c r="K1282">
        <v>2019</v>
      </c>
    </row>
    <row r="1283" spans="1:11" x14ac:dyDescent="0.25">
      <c r="A1283" s="1">
        <v>43645</v>
      </c>
      <c r="B1283">
        <v>44</v>
      </c>
      <c r="C1283">
        <v>32</v>
      </c>
      <c r="D1283">
        <v>1029</v>
      </c>
      <c r="E1283">
        <v>960</v>
      </c>
      <c r="F1283">
        <v>7665</v>
      </c>
      <c r="G1283">
        <v>-12</v>
      </c>
      <c r="H1283">
        <v>-1</v>
      </c>
      <c r="I1283">
        <v>1.0718749999999999</v>
      </c>
      <c r="J1283" t="s">
        <v>279</v>
      </c>
      <c r="K1283">
        <v>2019</v>
      </c>
    </row>
    <row r="1284" spans="1:11" x14ac:dyDescent="0.25">
      <c r="A1284" s="1">
        <v>43644</v>
      </c>
      <c r="B1284">
        <v>16</v>
      </c>
      <c r="C1284">
        <v>30</v>
      </c>
      <c r="D1284">
        <v>1017</v>
      </c>
      <c r="E1284">
        <v>960</v>
      </c>
      <c r="F1284">
        <v>7665</v>
      </c>
      <c r="G1284">
        <v>14</v>
      </c>
      <c r="H1284">
        <v>1</v>
      </c>
      <c r="I1284">
        <v>1.059375</v>
      </c>
      <c r="J1284" t="s">
        <v>279</v>
      </c>
      <c r="K1284">
        <v>2019</v>
      </c>
    </row>
    <row r="1285" spans="1:11" x14ac:dyDescent="0.25">
      <c r="A1285" s="1">
        <v>43643</v>
      </c>
      <c r="B1285">
        <v>37</v>
      </c>
      <c r="C1285">
        <v>33</v>
      </c>
      <c r="D1285">
        <v>1031</v>
      </c>
      <c r="E1285">
        <v>960</v>
      </c>
      <c r="F1285">
        <v>7665</v>
      </c>
      <c r="G1285">
        <v>-4</v>
      </c>
      <c r="H1285">
        <v>-1</v>
      </c>
      <c r="I1285">
        <v>1.07395833333333</v>
      </c>
      <c r="J1285" t="s">
        <v>279</v>
      </c>
      <c r="K1285">
        <v>2019</v>
      </c>
    </row>
    <row r="1286" spans="1:11" x14ac:dyDescent="0.25">
      <c r="A1286" s="1">
        <v>43642</v>
      </c>
      <c r="B1286">
        <v>58</v>
      </c>
      <c r="C1286">
        <v>58</v>
      </c>
      <c r="D1286">
        <v>1027</v>
      </c>
      <c r="E1286">
        <v>960</v>
      </c>
      <c r="F1286">
        <v>7665</v>
      </c>
      <c r="G1286">
        <v>0</v>
      </c>
      <c r="H1286">
        <v>0</v>
      </c>
      <c r="I1286">
        <v>1.06979166666667</v>
      </c>
      <c r="J1286" t="s">
        <v>279</v>
      </c>
      <c r="K1286">
        <v>2019</v>
      </c>
    </row>
    <row r="1287" spans="1:11" x14ac:dyDescent="0.25">
      <c r="A1287" s="1">
        <v>43641</v>
      </c>
      <c r="B1287">
        <v>31</v>
      </c>
      <c r="C1287">
        <v>30</v>
      </c>
      <c r="D1287">
        <v>1027</v>
      </c>
      <c r="E1287">
        <v>960</v>
      </c>
      <c r="F1287">
        <v>7665</v>
      </c>
      <c r="G1287">
        <v>-1</v>
      </c>
      <c r="H1287">
        <v>-1</v>
      </c>
      <c r="I1287">
        <v>1.06979166666667</v>
      </c>
      <c r="J1287" t="s">
        <v>279</v>
      </c>
      <c r="K1287">
        <v>2019</v>
      </c>
    </row>
    <row r="1288" spans="1:11" x14ac:dyDescent="0.25">
      <c r="A1288" s="1">
        <v>43640</v>
      </c>
      <c r="B1288">
        <v>78</v>
      </c>
      <c r="C1288">
        <v>75</v>
      </c>
      <c r="D1288">
        <v>1026</v>
      </c>
      <c r="E1288">
        <v>960</v>
      </c>
      <c r="F1288">
        <v>7665</v>
      </c>
      <c r="G1288">
        <v>-3</v>
      </c>
      <c r="H1288">
        <v>-1</v>
      </c>
      <c r="I1288">
        <v>1.0687500000000001</v>
      </c>
      <c r="J1288" t="s">
        <v>279</v>
      </c>
      <c r="K1288">
        <v>2019</v>
      </c>
    </row>
    <row r="1289" spans="1:11" x14ac:dyDescent="0.25">
      <c r="A1289" s="1">
        <v>43639</v>
      </c>
      <c r="B1289">
        <v>40</v>
      </c>
      <c r="C1289">
        <v>26</v>
      </c>
      <c r="D1289">
        <v>1023</v>
      </c>
      <c r="E1289">
        <v>960</v>
      </c>
      <c r="F1289">
        <v>7665</v>
      </c>
      <c r="G1289">
        <v>-14</v>
      </c>
      <c r="H1289">
        <v>-1</v>
      </c>
      <c r="I1289">
        <v>1.065625</v>
      </c>
      <c r="J1289" t="s">
        <v>279</v>
      </c>
      <c r="K1289">
        <v>2019</v>
      </c>
    </row>
    <row r="1290" spans="1:11" x14ac:dyDescent="0.25">
      <c r="A1290" s="1">
        <v>43638</v>
      </c>
      <c r="B1290">
        <v>48</v>
      </c>
      <c r="C1290">
        <v>33</v>
      </c>
      <c r="D1290">
        <v>1009</v>
      </c>
      <c r="E1290">
        <v>960</v>
      </c>
      <c r="F1290">
        <v>7665</v>
      </c>
      <c r="G1290">
        <v>-15</v>
      </c>
      <c r="H1290">
        <v>-1</v>
      </c>
      <c r="I1290">
        <v>1.05104166666667</v>
      </c>
      <c r="J1290" t="s">
        <v>279</v>
      </c>
      <c r="K1290">
        <v>2019</v>
      </c>
    </row>
    <row r="1291" spans="1:11" x14ac:dyDescent="0.25">
      <c r="A1291" s="1">
        <v>43637</v>
      </c>
      <c r="B1291">
        <v>44</v>
      </c>
      <c r="C1291">
        <v>88</v>
      </c>
      <c r="D1291">
        <v>994</v>
      </c>
      <c r="E1291">
        <v>960</v>
      </c>
      <c r="F1291">
        <v>7665</v>
      </c>
      <c r="G1291">
        <v>44</v>
      </c>
      <c r="H1291">
        <v>1</v>
      </c>
      <c r="I1291">
        <v>1.03541666666667</v>
      </c>
      <c r="J1291" t="s">
        <v>279</v>
      </c>
      <c r="K1291">
        <v>2019</v>
      </c>
    </row>
    <row r="1292" spans="1:11" x14ac:dyDescent="0.25">
      <c r="A1292" s="1">
        <v>43636</v>
      </c>
      <c r="B1292">
        <v>30</v>
      </c>
      <c r="C1292">
        <v>26</v>
      </c>
      <c r="D1292">
        <v>1038</v>
      </c>
      <c r="E1292">
        <v>960</v>
      </c>
      <c r="F1292">
        <v>7665</v>
      </c>
      <c r="G1292">
        <v>-4</v>
      </c>
      <c r="H1292">
        <v>-1</v>
      </c>
      <c r="I1292">
        <v>1.08125</v>
      </c>
      <c r="J1292" t="s">
        <v>279</v>
      </c>
      <c r="K1292">
        <v>2019</v>
      </c>
    </row>
    <row r="1293" spans="1:11" x14ac:dyDescent="0.25">
      <c r="A1293" s="1">
        <v>43635</v>
      </c>
      <c r="B1293">
        <v>63</v>
      </c>
      <c r="C1293">
        <v>55</v>
      </c>
      <c r="D1293">
        <v>1034</v>
      </c>
      <c r="E1293">
        <v>960</v>
      </c>
      <c r="F1293">
        <v>7665</v>
      </c>
      <c r="G1293">
        <v>-8</v>
      </c>
      <c r="H1293">
        <v>-1</v>
      </c>
      <c r="I1293">
        <v>1.0770833333333301</v>
      </c>
      <c r="J1293" t="s">
        <v>279</v>
      </c>
      <c r="K1293">
        <v>2019</v>
      </c>
    </row>
    <row r="1294" spans="1:11" x14ac:dyDescent="0.25">
      <c r="A1294" s="1">
        <v>43634</v>
      </c>
      <c r="B1294">
        <v>21</v>
      </c>
      <c r="C1294">
        <v>19</v>
      </c>
      <c r="D1294">
        <v>1026</v>
      </c>
      <c r="E1294">
        <v>960</v>
      </c>
      <c r="F1294">
        <v>7665</v>
      </c>
      <c r="G1294">
        <v>-2</v>
      </c>
      <c r="H1294">
        <v>-1</v>
      </c>
      <c r="I1294">
        <v>1.0687500000000001</v>
      </c>
      <c r="J1294" t="s">
        <v>279</v>
      </c>
      <c r="K1294">
        <v>2019</v>
      </c>
    </row>
    <row r="1295" spans="1:11" x14ac:dyDescent="0.25">
      <c r="A1295" s="1">
        <v>43633</v>
      </c>
      <c r="B1295">
        <v>69</v>
      </c>
      <c r="C1295">
        <v>65</v>
      </c>
      <c r="D1295">
        <v>1024</v>
      </c>
      <c r="E1295">
        <v>960</v>
      </c>
      <c r="F1295">
        <v>7665</v>
      </c>
      <c r="G1295">
        <v>-4</v>
      </c>
      <c r="H1295">
        <v>-1</v>
      </c>
      <c r="I1295">
        <v>1.06666666666667</v>
      </c>
      <c r="J1295" t="s">
        <v>279</v>
      </c>
      <c r="K1295">
        <v>2019</v>
      </c>
    </row>
    <row r="1296" spans="1:11" x14ac:dyDescent="0.25">
      <c r="A1296" s="1">
        <v>43632</v>
      </c>
      <c r="B1296">
        <v>23</v>
      </c>
      <c r="C1296">
        <v>14</v>
      </c>
      <c r="D1296">
        <v>1020</v>
      </c>
      <c r="E1296">
        <v>960</v>
      </c>
      <c r="F1296">
        <v>7665</v>
      </c>
      <c r="G1296">
        <v>-9</v>
      </c>
      <c r="H1296">
        <v>-1</v>
      </c>
      <c r="I1296">
        <v>1.0625</v>
      </c>
      <c r="J1296" t="s">
        <v>279</v>
      </c>
      <c r="K1296">
        <v>2019</v>
      </c>
    </row>
    <row r="1297" spans="1:11" x14ac:dyDescent="0.25">
      <c r="A1297" s="1">
        <v>43631</v>
      </c>
      <c r="B1297">
        <v>34</v>
      </c>
      <c r="C1297">
        <v>21</v>
      </c>
      <c r="D1297">
        <v>1011</v>
      </c>
      <c r="E1297">
        <v>960</v>
      </c>
      <c r="F1297">
        <v>7665</v>
      </c>
      <c r="G1297">
        <v>-13</v>
      </c>
      <c r="H1297">
        <v>-1</v>
      </c>
      <c r="I1297">
        <v>1.0531250000000001</v>
      </c>
      <c r="J1297" t="s">
        <v>279</v>
      </c>
      <c r="K1297">
        <v>2019</v>
      </c>
    </row>
    <row r="1298" spans="1:11" x14ac:dyDescent="0.25">
      <c r="A1298" s="1">
        <v>43630</v>
      </c>
      <c r="B1298">
        <v>28</v>
      </c>
      <c r="C1298">
        <v>46</v>
      </c>
      <c r="D1298">
        <v>998</v>
      </c>
      <c r="E1298">
        <v>960</v>
      </c>
      <c r="F1298">
        <v>7665</v>
      </c>
      <c r="G1298">
        <v>18</v>
      </c>
      <c r="H1298">
        <v>1</v>
      </c>
      <c r="I1298">
        <v>1.03958333333333</v>
      </c>
      <c r="J1298" t="s">
        <v>279</v>
      </c>
      <c r="K1298">
        <v>2019</v>
      </c>
    </row>
    <row r="1299" spans="1:11" x14ac:dyDescent="0.25">
      <c r="A1299" s="1">
        <v>43629</v>
      </c>
      <c r="B1299">
        <v>51</v>
      </c>
      <c r="C1299">
        <v>49</v>
      </c>
      <c r="D1299">
        <v>1016</v>
      </c>
      <c r="E1299">
        <v>960</v>
      </c>
      <c r="F1299">
        <v>7665</v>
      </c>
      <c r="G1299">
        <v>-2</v>
      </c>
      <c r="H1299">
        <v>-1</v>
      </c>
      <c r="I1299">
        <v>1.05833333333333</v>
      </c>
      <c r="J1299" t="s">
        <v>279</v>
      </c>
      <c r="K1299">
        <v>2019</v>
      </c>
    </row>
    <row r="1300" spans="1:11" x14ac:dyDescent="0.25">
      <c r="A1300" s="1">
        <v>43628</v>
      </c>
      <c r="B1300">
        <v>29</v>
      </c>
      <c r="C1300">
        <v>24</v>
      </c>
      <c r="D1300">
        <v>1014</v>
      </c>
      <c r="E1300">
        <v>960</v>
      </c>
      <c r="F1300">
        <v>7665</v>
      </c>
      <c r="G1300">
        <v>-5</v>
      </c>
      <c r="H1300">
        <v>-1</v>
      </c>
      <c r="I1300">
        <v>1.0562499999999999</v>
      </c>
      <c r="J1300" t="s">
        <v>279</v>
      </c>
      <c r="K1300">
        <v>2019</v>
      </c>
    </row>
    <row r="1301" spans="1:11" x14ac:dyDescent="0.25">
      <c r="A1301" s="1">
        <v>43627</v>
      </c>
      <c r="B1301">
        <v>26</v>
      </c>
      <c r="C1301">
        <v>22</v>
      </c>
      <c r="D1301">
        <v>1009</v>
      </c>
      <c r="E1301">
        <v>960</v>
      </c>
      <c r="F1301">
        <v>7665</v>
      </c>
      <c r="G1301">
        <v>-4</v>
      </c>
      <c r="H1301">
        <v>-1</v>
      </c>
      <c r="I1301">
        <v>1.05104166666667</v>
      </c>
      <c r="J1301" t="s">
        <v>279</v>
      </c>
      <c r="K1301">
        <v>2019</v>
      </c>
    </row>
    <row r="1302" spans="1:11" x14ac:dyDescent="0.25">
      <c r="A1302" s="1">
        <v>43626</v>
      </c>
      <c r="B1302">
        <v>27</v>
      </c>
      <c r="C1302">
        <v>25</v>
      </c>
      <c r="D1302">
        <v>1005</v>
      </c>
      <c r="E1302">
        <v>960</v>
      </c>
      <c r="F1302">
        <v>7665</v>
      </c>
      <c r="G1302">
        <v>-2</v>
      </c>
      <c r="H1302">
        <v>-1</v>
      </c>
      <c r="I1302">
        <v>1.046875</v>
      </c>
      <c r="J1302" t="s">
        <v>279</v>
      </c>
      <c r="K1302">
        <v>2019</v>
      </c>
    </row>
    <row r="1303" spans="1:11" x14ac:dyDescent="0.25">
      <c r="A1303" s="1">
        <v>43625</v>
      </c>
      <c r="B1303">
        <v>42</v>
      </c>
      <c r="C1303">
        <v>28</v>
      </c>
      <c r="D1303">
        <v>1003</v>
      </c>
      <c r="E1303">
        <v>960</v>
      </c>
      <c r="F1303">
        <v>7665</v>
      </c>
      <c r="G1303">
        <v>-14</v>
      </c>
      <c r="H1303">
        <v>-1</v>
      </c>
      <c r="I1303">
        <v>1.0447916666666699</v>
      </c>
      <c r="J1303" t="s">
        <v>279</v>
      </c>
      <c r="K1303">
        <v>2019</v>
      </c>
    </row>
    <row r="1304" spans="1:11" x14ac:dyDescent="0.25">
      <c r="A1304" s="1">
        <v>43624</v>
      </c>
      <c r="B1304">
        <v>48</v>
      </c>
      <c r="C1304">
        <v>35</v>
      </c>
      <c r="D1304">
        <v>989</v>
      </c>
      <c r="E1304">
        <v>960</v>
      </c>
      <c r="F1304">
        <v>7665</v>
      </c>
      <c r="G1304">
        <v>-13</v>
      </c>
      <c r="H1304">
        <v>-1</v>
      </c>
      <c r="I1304">
        <v>1.0302083333333301</v>
      </c>
      <c r="J1304" t="s">
        <v>279</v>
      </c>
      <c r="K1304">
        <v>2019</v>
      </c>
    </row>
    <row r="1305" spans="1:11" x14ac:dyDescent="0.25">
      <c r="A1305" s="1">
        <v>43623</v>
      </c>
      <c r="B1305">
        <v>34</v>
      </c>
      <c r="C1305">
        <v>60</v>
      </c>
      <c r="D1305">
        <v>976</v>
      </c>
      <c r="E1305">
        <v>960</v>
      </c>
      <c r="F1305">
        <v>7665</v>
      </c>
      <c r="G1305">
        <v>26</v>
      </c>
      <c r="H1305">
        <v>1</v>
      </c>
      <c r="I1305">
        <v>1.0166666666666699</v>
      </c>
      <c r="J1305" t="s">
        <v>279</v>
      </c>
      <c r="K1305">
        <v>2019</v>
      </c>
    </row>
    <row r="1306" spans="1:11" x14ac:dyDescent="0.25">
      <c r="A1306" s="1">
        <v>43622</v>
      </c>
      <c r="B1306">
        <v>26</v>
      </c>
      <c r="C1306">
        <v>24</v>
      </c>
      <c r="D1306">
        <v>1002</v>
      </c>
      <c r="E1306">
        <v>960</v>
      </c>
      <c r="F1306">
        <v>7665</v>
      </c>
      <c r="G1306">
        <v>-2</v>
      </c>
      <c r="H1306">
        <v>-1</v>
      </c>
      <c r="I1306">
        <v>1.04375</v>
      </c>
      <c r="J1306" t="s">
        <v>279</v>
      </c>
      <c r="K1306">
        <v>2019</v>
      </c>
    </row>
    <row r="1307" spans="1:11" x14ac:dyDescent="0.25">
      <c r="A1307" s="1">
        <v>43621</v>
      </c>
      <c r="B1307">
        <v>30</v>
      </c>
      <c r="C1307">
        <v>27</v>
      </c>
      <c r="D1307">
        <v>1000</v>
      </c>
      <c r="E1307">
        <v>960</v>
      </c>
      <c r="F1307">
        <v>7665</v>
      </c>
      <c r="G1307">
        <v>-3</v>
      </c>
      <c r="H1307">
        <v>-1</v>
      </c>
      <c r="I1307">
        <v>1.0416666666666701</v>
      </c>
      <c r="J1307" t="s">
        <v>279</v>
      </c>
      <c r="K1307">
        <v>2019</v>
      </c>
    </row>
    <row r="1308" spans="1:11" x14ac:dyDescent="0.25">
      <c r="A1308" s="1">
        <v>43620</v>
      </c>
      <c r="B1308">
        <v>58</v>
      </c>
      <c r="C1308">
        <v>49</v>
      </c>
      <c r="D1308">
        <v>997</v>
      </c>
      <c r="E1308">
        <v>960</v>
      </c>
      <c r="F1308">
        <v>7665</v>
      </c>
      <c r="G1308">
        <v>-9</v>
      </c>
      <c r="H1308">
        <v>-1</v>
      </c>
      <c r="I1308">
        <v>1.03854166666667</v>
      </c>
      <c r="J1308" t="s">
        <v>279</v>
      </c>
      <c r="K1308">
        <v>2019</v>
      </c>
    </row>
    <row r="1309" spans="1:11" x14ac:dyDescent="0.25">
      <c r="A1309" s="1">
        <v>43619</v>
      </c>
      <c r="B1309">
        <v>37</v>
      </c>
      <c r="C1309">
        <v>33</v>
      </c>
      <c r="D1309">
        <v>988</v>
      </c>
      <c r="E1309">
        <v>960</v>
      </c>
      <c r="F1309">
        <v>7665</v>
      </c>
      <c r="G1309">
        <v>-4</v>
      </c>
      <c r="H1309">
        <v>-1</v>
      </c>
      <c r="I1309">
        <v>1.0291666666666699</v>
      </c>
      <c r="J1309" t="s">
        <v>279</v>
      </c>
      <c r="K1309">
        <v>2019</v>
      </c>
    </row>
    <row r="1310" spans="1:11" x14ac:dyDescent="0.25">
      <c r="A1310" s="1">
        <v>43618</v>
      </c>
      <c r="B1310">
        <v>21</v>
      </c>
      <c r="C1310">
        <v>15</v>
      </c>
      <c r="D1310">
        <v>984</v>
      </c>
      <c r="E1310">
        <v>960</v>
      </c>
      <c r="F1310">
        <v>7665</v>
      </c>
      <c r="G1310">
        <v>-6</v>
      </c>
      <c r="H1310">
        <v>-1</v>
      </c>
      <c r="I1310">
        <v>1.0249999999999999</v>
      </c>
      <c r="J1310" t="s">
        <v>279</v>
      </c>
      <c r="K1310">
        <v>2019</v>
      </c>
    </row>
    <row r="1311" spans="1:11" x14ac:dyDescent="0.25">
      <c r="A1311" s="1">
        <v>43617</v>
      </c>
      <c r="B1311">
        <v>24</v>
      </c>
      <c r="C1311">
        <v>18</v>
      </c>
      <c r="D1311">
        <v>978</v>
      </c>
      <c r="E1311">
        <v>960</v>
      </c>
      <c r="F1311">
        <v>7665</v>
      </c>
      <c r="G1311">
        <v>-6</v>
      </c>
      <c r="H1311">
        <v>-1</v>
      </c>
      <c r="I1311">
        <v>1.01875</v>
      </c>
      <c r="J1311" t="s">
        <v>279</v>
      </c>
      <c r="K1311">
        <v>2019</v>
      </c>
    </row>
    <row r="1312" spans="1:11" x14ac:dyDescent="0.25">
      <c r="A1312" s="1">
        <v>43616</v>
      </c>
      <c r="B1312">
        <v>47</v>
      </c>
      <c r="C1312">
        <v>79</v>
      </c>
      <c r="D1312">
        <v>972</v>
      </c>
      <c r="E1312">
        <v>960</v>
      </c>
      <c r="F1312">
        <v>7665</v>
      </c>
      <c r="G1312">
        <v>32</v>
      </c>
      <c r="H1312">
        <v>1</v>
      </c>
      <c r="I1312">
        <v>1.0125</v>
      </c>
      <c r="J1312" t="s">
        <v>280</v>
      </c>
      <c r="K1312">
        <v>2019</v>
      </c>
    </row>
    <row r="1313" spans="1:11" x14ac:dyDescent="0.25">
      <c r="A1313" s="1">
        <v>43615</v>
      </c>
      <c r="B1313">
        <v>16</v>
      </c>
      <c r="C1313">
        <v>14</v>
      </c>
      <c r="D1313">
        <v>1004</v>
      </c>
      <c r="E1313">
        <v>960</v>
      </c>
      <c r="F1313">
        <v>7665</v>
      </c>
      <c r="G1313">
        <v>-2</v>
      </c>
      <c r="H1313">
        <v>-1</v>
      </c>
      <c r="I1313">
        <v>1.0458333333333301</v>
      </c>
      <c r="J1313" t="s">
        <v>280</v>
      </c>
      <c r="K1313">
        <v>2019</v>
      </c>
    </row>
    <row r="1314" spans="1:11" x14ac:dyDescent="0.25">
      <c r="A1314" s="1">
        <v>43614</v>
      </c>
      <c r="B1314">
        <v>41</v>
      </c>
      <c r="C1314">
        <v>35</v>
      </c>
      <c r="D1314">
        <v>1002</v>
      </c>
      <c r="E1314">
        <v>960</v>
      </c>
      <c r="F1314">
        <v>7665</v>
      </c>
      <c r="G1314">
        <v>-6</v>
      </c>
      <c r="H1314">
        <v>-1</v>
      </c>
      <c r="I1314">
        <v>1.04375</v>
      </c>
      <c r="J1314" t="s">
        <v>280</v>
      </c>
      <c r="K1314">
        <v>2019</v>
      </c>
    </row>
    <row r="1315" spans="1:11" x14ac:dyDescent="0.25">
      <c r="A1315" s="1">
        <v>43613</v>
      </c>
      <c r="B1315">
        <v>65</v>
      </c>
      <c r="C1315">
        <v>65</v>
      </c>
      <c r="D1315">
        <v>996</v>
      </c>
      <c r="E1315">
        <v>960</v>
      </c>
      <c r="F1315">
        <v>7665</v>
      </c>
      <c r="G1315">
        <v>0</v>
      </c>
      <c r="H1315">
        <v>0</v>
      </c>
      <c r="I1315">
        <v>1.0375000000000001</v>
      </c>
      <c r="J1315" t="s">
        <v>280</v>
      </c>
      <c r="K1315">
        <v>2019</v>
      </c>
    </row>
    <row r="1316" spans="1:11" x14ac:dyDescent="0.25">
      <c r="A1316" s="1">
        <v>43612</v>
      </c>
      <c r="B1316">
        <v>57</v>
      </c>
      <c r="C1316">
        <v>57</v>
      </c>
      <c r="D1316">
        <v>996</v>
      </c>
      <c r="E1316">
        <v>960</v>
      </c>
      <c r="F1316">
        <v>7665</v>
      </c>
      <c r="G1316">
        <v>0</v>
      </c>
      <c r="H1316">
        <v>0</v>
      </c>
      <c r="I1316">
        <v>1.0375000000000001</v>
      </c>
      <c r="J1316" t="s">
        <v>280</v>
      </c>
      <c r="K1316">
        <v>2019</v>
      </c>
    </row>
    <row r="1317" spans="1:11" x14ac:dyDescent="0.25">
      <c r="A1317" s="1">
        <v>43611</v>
      </c>
      <c r="B1317">
        <v>41</v>
      </c>
      <c r="C1317">
        <v>29</v>
      </c>
      <c r="D1317">
        <v>996</v>
      </c>
      <c r="E1317">
        <v>960</v>
      </c>
      <c r="F1317">
        <v>7665</v>
      </c>
      <c r="G1317">
        <v>-12</v>
      </c>
      <c r="H1317">
        <v>-1</v>
      </c>
      <c r="I1317">
        <v>1.0375000000000001</v>
      </c>
      <c r="J1317" t="s">
        <v>280</v>
      </c>
      <c r="K1317">
        <v>2019</v>
      </c>
    </row>
    <row r="1318" spans="1:11" x14ac:dyDescent="0.25">
      <c r="A1318" s="1">
        <v>43610</v>
      </c>
      <c r="B1318">
        <v>22</v>
      </c>
      <c r="C1318">
        <v>15</v>
      </c>
      <c r="D1318">
        <v>984</v>
      </c>
      <c r="E1318">
        <v>960</v>
      </c>
      <c r="F1318">
        <v>7665</v>
      </c>
      <c r="G1318">
        <v>-7</v>
      </c>
      <c r="H1318">
        <v>-1</v>
      </c>
      <c r="I1318">
        <v>1.0249999999999999</v>
      </c>
      <c r="J1318" t="s">
        <v>280</v>
      </c>
      <c r="K1318">
        <v>2019</v>
      </c>
    </row>
    <row r="1319" spans="1:11" x14ac:dyDescent="0.25">
      <c r="A1319" s="1">
        <v>43609</v>
      </c>
      <c r="B1319">
        <v>41</v>
      </c>
      <c r="C1319">
        <v>69</v>
      </c>
      <c r="D1319">
        <v>977</v>
      </c>
      <c r="E1319">
        <v>960</v>
      </c>
      <c r="F1319">
        <v>7665</v>
      </c>
      <c r="G1319">
        <v>28</v>
      </c>
      <c r="H1319">
        <v>1</v>
      </c>
      <c r="I1319">
        <v>1.0177083333333301</v>
      </c>
      <c r="J1319" t="s">
        <v>280</v>
      </c>
      <c r="K1319">
        <v>2019</v>
      </c>
    </row>
    <row r="1320" spans="1:11" x14ac:dyDescent="0.25">
      <c r="A1320" s="1">
        <v>43608</v>
      </c>
      <c r="B1320">
        <v>27</v>
      </c>
      <c r="C1320">
        <v>25</v>
      </c>
      <c r="D1320">
        <v>1005</v>
      </c>
      <c r="E1320">
        <v>960</v>
      </c>
      <c r="F1320">
        <v>7665</v>
      </c>
      <c r="G1320">
        <v>-2</v>
      </c>
      <c r="H1320">
        <v>-1</v>
      </c>
      <c r="I1320">
        <v>1.046875</v>
      </c>
      <c r="J1320" t="s">
        <v>280</v>
      </c>
      <c r="K1320">
        <v>2019</v>
      </c>
    </row>
    <row r="1321" spans="1:11" x14ac:dyDescent="0.25">
      <c r="A1321" s="1">
        <v>43607</v>
      </c>
      <c r="B1321">
        <v>54</v>
      </c>
      <c r="C1321">
        <v>46</v>
      </c>
      <c r="D1321">
        <v>1003</v>
      </c>
      <c r="E1321">
        <v>960</v>
      </c>
      <c r="F1321">
        <v>7665</v>
      </c>
      <c r="G1321">
        <v>-8</v>
      </c>
      <c r="H1321">
        <v>-1</v>
      </c>
      <c r="I1321">
        <v>1.0447916666666699</v>
      </c>
      <c r="J1321" t="s">
        <v>280</v>
      </c>
      <c r="K1321">
        <v>2019</v>
      </c>
    </row>
    <row r="1322" spans="1:11" x14ac:dyDescent="0.25">
      <c r="A1322" s="1">
        <v>43606</v>
      </c>
      <c r="B1322">
        <v>65</v>
      </c>
      <c r="C1322">
        <v>54</v>
      </c>
      <c r="D1322">
        <v>995</v>
      </c>
      <c r="E1322">
        <v>960</v>
      </c>
      <c r="F1322">
        <v>7665</v>
      </c>
      <c r="G1322">
        <v>-11</v>
      </c>
      <c r="H1322">
        <v>-1</v>
      </c>
      <c r="I1322">
        <v>1.0364583333333299</v>
      </c>
      <c r="J1322" t="s">
        <v>280</v>
      </c>
      <c r="K1322">
        <v>2019</v>
      </c>
    </row>
    <row r="1323" spans="1:11" x14ac:dyDescent="0.25">
      <c r="A1323" s="1">
        <v>43605</v>
      </c>
      <c r="B1323">
        <v>22</v>
      </c>
      <c r="C1323">
        <v>20</v>
      </c>
      <c r="D1323">
        <v>984</v>
      </c>
      <c r="E1323">
        <v>960</v>
      </c>
      <c r="F1323">
        <v>7665</v>
      </c>
      <c r="G1323">
        <v>-2</v>
      </c>
      <c r="H1323">
        <v>-1</v>
      </c>
      <c r="I1323">
        <v>1.0249999999999999</v>
      </c>
      <c r="J1323" t="s">
        <v>280</v>
      </c>
      <c r="K1323">
        <v>2019</v>
      </c>
    </row>
    <row r="1324" spans="1:11" x14ac:dyDescent="0.25">
      <c r="A1324" s="1">
        <v>43604</v>
      </c>
      <c r="B1324">
        <v>30</v>
      </c>
      <c r="C1324">
        <v>21</v>
      </c>
      <c r="D1324">
        <v>982</v>
      </c>
      <c r="E1324">
        <v>960</v>
      </c>
      <c r="F1324">
        <v>7665</v>
      </c>
      <c r="G1324">
        <v>-9</v>
      </c>
      <c r="H1324">
        <v>-1</v>
      </c>
      <c r="I1324">
        <v>1.02291666666667</v>
      </c>
      <c r="J1324" t="s">
        <v>280</v>
      </c>
      <c r="K1324">
        <v>2019</v>
      </c>
    </row>
    <row r="1325" spans="1:11" x14ac:dyDescent="0.25">
      <c r="A1325" s="1">
        <v>43603</v>
      </c>
      <c r="B1325">
        <v>48</v>
      </c>
      <c r="C1325">
        <v>36</v>
      </c>
      <c r="D1325">
        <v>973</v>
      </c>
      <c r="E1325">
        <v>960</v>
      </c>
      <c r="F1325">
        <v>7665</v>
      </c>
      <c r="G1325">
        <v>-12</v>
      </c>
      <c r="H1325">
        <v>-1</v>
      </c>
      <c r="I1325">
        <v>1.0135416666666699</v>
      </c>
      <c r="J1325" t="s">
        <v>280</v>
      </c>
      <c r="K1325">
        <v>2019</v>
      </c>
    </row>
    <row r="1326" spans="1:11" x14ac:dyDescent="0.25">
      <c r="A1326" s="1">
        <v>43602</v>
      </c>
      <c r="B1326">
        <v>50</v>
      </c>
      <c r="C1326">
        <v>81</v>
      </c>
      <c r="D1326">
        <v>961</v>
      </c>
      <c r="E1326">
        <v>960</v>
      </c>
      <c r="F1326">
        <v>7665</v>
      </c>
      <c r="G1326">
        <v>31</v>
      </c>
      <c r="H1326">
        <v>1</v>
      </c>
      <c r="I1326">
        <v>1.0010416666666699</v>
      </c>
      <c r="J1326" t="s">
        <v>280</v>
      </c>
      <c r="K1326">
        <v>2019</v>
      </c>
    </row>
    <row r="1327" spans="1:11" x14ac:dyDescent="0.25">
      <c r="A1327" s="1">
        <v>43601</v>
      </c>
      <c r="B1327">
        <v>52</v>
      </c>
      <c r="C1327">
        <v>43</v>
      </c>
      <c r="D1327">
        <v>992</v>
      </c>
      <c r="E1327">
        <v>960</v>
      </c>
      <c r="F1327">
        <v>7665</v>
      </c>
      <c r="G1327">
        <v>-9</v>
      </c>
      <c r="H1327">
        <v>-1</v>
      </c>
      <c r="I1327">
        <v>1.0333333333333301</v>
      </c>
      <c r="J1327" t="s">
        <v>280</v>
      </c>
      <c r="K1327">
        <v>2019</v>
      </c>
    </row>
    <row r="1328" spans="1:11" x14ac:dyDescent="0.25">
      <c r="A1328" s="1">
        <v>43600</v>
      </c>
      <c r="B1328">
        <v>25</v>
      </c>
      <c r="C1328">
        <v>24</v>
      </c>
      <c r="D1328">
        <v>983</v>
      </c>
      <c r="E1328">
        <v>960</v>
      </c>
      <c r="F1328">
        <v>7665</v>
      </c>
      <c r="G1328">
        <v>-1</v>
      </c>
      <c r="H1328">
        <v>-1</v>
      </c>
      <c r="I1328">
        <v>1.02395833333333</v>
      </c>
      <c r="J1328" t="s">
        <v>280</v>
      </c>
      <c r="K1328">
        <v>2019</v>
      </c>
    </row>
    <row r="1329" spans="1:11" x14ac:dyDescent="0.25">
      <c r="A1329" s="1">
        <v>43599</v>
      </c>
      <c r="B1329">
        <v>32</v>
      </c>
      <c r="C1329">
        <v>29</v>
      </c>
      <c r="D1329">
        <v>982</v>
      </c>
      <c r="E1329">
        <v>960</v>
      </c>
      <c r="F1329">
        <v>7665</v>
      </c>
      <c r="G1329">
        <v>-3</v>
      </c>
      <c r="H1329">
        <v>-1</v>
      </c>
      <c r="I1329">
        <v>1.02291666666667</v>
      </c>
      <c r="J1329" t="s">
        <v>280</v>
      </c>
      <c r="K1329">
        <v>2019</v>
      </c>
    </row>
    <row r="1330" spans="1:11" x14ac:dyDescent="0.25">
      <c r="A1330" s="1">
        <v>43598</v>
      </c>
      <c r="B1330">
        <v>73</v>
      </c>
      <c r="C1330">
        <v>62</v>
      </c>
      <c r="D1330">
        <v>979</v>
      </c>
      <c r="E1330">
        <v>960</v>
      </c>
      <c r="F1330">
        <v>7665</v>
      </c>
      <c r="G1330">
        <v>-11</v>
      </c>
      <c r="H1330">
        <v>-1</v>
      </c>
      <c r="I1330">
        <v>1.01979166666667</v>
      </c>
      <c r="J1330" t="s">
        <v>280</v>
      </c>
      <c r="K1330">
        <v>2019</v>
      </c>
    </row>
    <row r="1331" spans="1:11" x14ac:dyDescent="0.25">
      <c r="A1331" s="1">
        <v>43597</v>
      </c>
      <c r="B1331">
        <v>31</v>
      </c>
      <c r="C1331">
        <v>21</v>
      </c>
      <c r="D1331">
        <v>968</v>
      </c>
      <c r="E1331">
        <v>960</v>
      </c>
      <c r="F1331">
        <v>7665</v>
      </c>
      <c r="G1331">
        <v>-10</v>
      </c>
      <c r="H1331">
        <v>-1</v>
      </c>
      <c r="I1331">
        <v>1.00833333333333</v>
      </c>
      <c r="J1331" t="s">
        <v>280</v>
      </c>
      <c r="K1331">
        <v>2019</v>
      </c>
    </row>
    <row r="1332" spans="1:11" x14ac:dyDescent="0.25">
      <c r="A1332" s="1">
        <v>43596</v>
      </c>
      <c r="B1332">
        <v>37</v>
      </c>
      <c r="C1332">
        <v>24</v>
      </c>
      <c r="D1332">
        <v>958</v>
      </c>
      <c r="E1332">
        <v>960</v>
      </c>
      <c r="F1332">
        <v>7665</v>
      </c>
      <c r="G1332">
        <v>-13</v>
      </c>
      <c r="H1332">
        <v>-1</v>
      </c>
      <c r="I1332">
        <v>0.99791666666666701</v>
      </c>
      <c r="J1332" t="s">
        <v>280</v>
      </c>
      <c r="K1332">
        <v>2019</v>
      </c>
    </row>
    <row r="1333" spans="1:11" x14ac:dyDescent="0.25">
      <c r="A1333" s="1">
        <v>43595</v>
      </c>
      <c r="B1333">
        <v>36</v>
      </c>
      <c r="C1333">
        <v>72</v>
      </c>
      <c r="D1333">
        <v>945</v>
      </c>
      <c r="E1333">
        <v>960</v>
      </c>
      <c r="F1333">
        <v>7665</v>
      </c>
      <c r="G1333">
        <v>36</v>
      </c>
      <c r="H1333">
        <v>1</v>
      </c>
      <c r="I1333">
        <v>0.984375</v>
      </c>
      <c r="J1333" t="s">
        <v>280</v>
      </c>
      <c r="K1333">
        <v>2019</v>
      </c>
    </row>
    <row r="1334" spans="1:11" x14ac:dyDescent="0.25">
      <c r="A1334" s="1">
        <v>43594</v>
      </c>
      <c r="B1334">
        <v>40</v>
      </c>
      <c r="C1334">
        <v>38</v>
      </c>
      <c r="D1334">
        <v>981</v>
      </c>
      <c r="E1334">
        <v>960</v>
      </c>
      <c r="F1334">
        <v>7665</v>
      </c>
      <c r="G1334">
        <v>-2</v>
      </c>
      <c r="H1334">
        <v>-1</v>
      </c>
      <c r="I1334">
        <v>1.0218750000000001</v>
      </c>
      <c r="J1334" t="s">
        <v>280</v>
      </c>
      <c r="K1334">
        <v>2019</v>
      </c>
    </row>
    <row r="1335" spans="1:11" x14ac:dyDescent="0.25">
      <c r="A1335" s="1">
        <v>43593</v>
      </c>
      <c r="B1335">
        <v>22</v>
      </c>
      <c r="C1335">
        <v>20</v>
      </c>
      <c r="D1335">
        <v>979</v>
      </c>
      <c r="E1335">
        <v>960</v>
      </c>
      <c r="F1335">
        <v>7665</v>
      </c>
      <c r="G1335">
        <v>-2</v>
      </c>
      <c r="H1335">
        <v>-1</v>
      </c>
      <c r="I1335">
        <v>1.01979166666667</v>
      </c>
      <c r="J1335" t="s">
        <v>280</v>
      </c>
      <c r="K1335">
        <v>2019</v>
      </c>
    </row>
    <row r="1336" spans="1:11" x14ac:dyDescent="0.25">
      <c r="A1336" s="1">
        <v>43592</v>
      </c>
      <c r="B1336">
        <v>34</v>
      </c>
      <c r="C1336">
        <v>30</v>
      </c>
      <c r="D1336">
        <v>977</v>
      </c>
      <c r="E1336">
        <v>960</v>
      </c>
      <c r="F1336">
        <v>7665</v>
      </c>
      <c r="G1336">
        <v>-4</v>
      </c>
      <c r="H1336">
        <v>-1</v>
      </c>
      <c r="I1336">
        <v>1.0177083333333301</v>
      </c>
      <c r="J1336" t="s">
        <v>280</v>
      </c>
      <c r="K1336">
        <v>2019</v>
      </c>
    </row>
    <row r="1337" spans="1:11" x14ac:dyDescent="0.25">
      <c r="A1337" s="1">
        <v>43591</v>
      </c>
      <c r="B1337">
        <v>82</v>
      </c>
      <c r="C1337">
        <v>80</v>
      </c>
      <c r="D1337">
        <v>973</v>
      </c>
      <c r="E1337">
        <v>960</v>
      </c>
      <c r="F1337">
        <v>7665</v>
      </c>
      <c r="G1337">
        <v>-2</v>
      </c>
      <c r="H1337">
        <v>-1</v>
      </c>
      <c r="I1337">
        <v>1.0135416666666699</v>
      </c>
      <c r="J1337" t="s">
        <v>280</v>
      </c>
      <c r="K1337">
        <v>2019</v>
      </c>
    </row>
    <row r="1338" spans="1:11" x14ac:dyDescent="0.25">
      <c r="A1338" s="1">
        <v>43590</v>
      </c>
      <c r="B1338">
        <v>15</v>
      </c>
      <c r="C1338">
        <v>10</v>
      </c>
      <c r="D1338">
        <v>971</v>
      </c>
      <c r="E1338">
        <v>960</v>
      </c>
      <c r="F1338">
        <v>7665</v>
      </c>
      <c r="G1338">
        <v>-5</v>
      </c>
      <c r="H1338">
        <v>-1</v>
      </c>
      <c r="I1338">
        <v>1.01145833333333</v>
      </c>
      <c r="J1338" t="s">
        <v>280</v>
      </c>
      <c r="K1338">
        <v>2019</v>
      </c>
    </row>
    <row r="1339" spans="1:11" x14ac:dyDescent="0.25">
      <c r="A1339" s="1">
        <v>43589</v>
      </c>
      <c r="B1339">
        <v>27</v>
      </c>
      <c r="C1339">
        <v>20</v>
      </c>
      <c r="D1339">
        <v>966</v>
      </c>
      <c r="E1339">
        <v>960</v>
      </c>
      <c r="F1339">
        <v>7665</v>
      </c>
      <c r="G1339">
        <v>-7</v>
      </c>
      <c r="H1339">
        <v>-1</v>
      </c>
      <c r="I1339">
        <v>1.0062500000000001</v>
      </c>
      <c r="J1339" t="s">
        <v>280</v>
      </c>
      <c r="K1339">
        <v>2019</v>
      </c>
    </row>
    <row r="1340" spans="1:11" x14ac:dyDescent="0.25">
      <c r="A1340" s="1">
        <v>43588</v>
      </c>
      <c r="B1340">
        <v>55</v>
      </c>
      <c r="C1340">
        <v>109</v>
      </c>
      <c r="D1340">
        <v>959</v>
      </c>
      <c r="E1340">
        <v>960</v>
      </c>
      <c r="F1340">
        <v>7665</v>
      </c>
      <c r="G1340">
        <v>54</v>
      </c>
      <c r="H1340">
        <v>1</v>
      </c>
      <c r="I1340">
        <v>0.99895833333333295</v>
      </c>
      <c r="J1340" t="s">
        <v>280</v>
      </c>
      <c r="K1340">
        <v>2019</v>
      </c>
    </row>
    <row r="1341" spans="1:11" x14ac:dyDescent="0.25">
      <c r="A1341" s="1">
        <v>43587</v>
      </c>
      <c r="B1341">
        <v>62</v>
      </c>
      <c r="C1341">
        <v>56</v>
      </c>
      <c r="D1341">
        <v>1013</v>
      </c>
      <c r="E1341">
        <v>960</v>
      </c>
      <c r="F1341">
        <v>7665</v>
      </c>
      <c r="G1341">
        <v>-6</v>
      </c>
      <c r="H1341">
        <v>-1</v>
      </c>
      <c r="I1341">
        <v>1.05520833333333</v>
      </c>
      <c r="J1341" t="s">
        <v>280</v>
      </c>
      <c r="K1341">
        <v>2019</v>
      </c>
    </row>
    <row r="1342" spans="1:11" x14ac:dyDescent="0.25">
      <c r="A1342" s="1">
        <v>43586</v>
      </c>
      <c r="B1342">
        <v>45</v>
      </c>
      <c r="C1342">
        <v>42</v>
      </c>
      <c r="D1342">
        <v>1007</v>
      </c>
      <c r="E1342">
        <v>960</v>
      </c>
      <c r="F1342">
        <v>7665</v>
      </c>
      <c r="G1342">
        <v>-3</v>
      </c>
      <c r="H1342">
        <v>-1</v>
      </c>
      <c r="I1342">
        <v>1.0489583333333301</v>
      </c>
      <c r="J1342" t="s">
        <v>280</v>
      </c>
      <c r="K1342">
        <v>2019</v>
      </c>
    </row>
    <row r="1343" spans="1:11" x14ac:dyDescent="0.25">
      <c r="A1343" s="1">
        <v>43585</v>
      </c>
      <c r="B1343">
        <v>52</v>
      </c>
      <c r="C1343">
        <v>48</v>
      </c>
      <c r="D1343">
        <v>1004</v>
      </c>
      <c r="E1343">
        <v>960</v>
      </c>
      <c r="F1343">
        <v>7665</v>
      </c>
      <c r="G1343">
        <v>-4</v>
      </c>
      <c r="H1343">
        <v>-1</v>
      </c>
      <c r="I1343">
        <v>1.0458333333333301</v>
      </c>
      <c r="J1343" t="s">
        <v>281</v>
      </c>
      <c r="K1343">
        <v>2019</v>
      </c>
    </row>
    <row r="1344" spans="1:11" x14ac:dyDescent="0.25">
      <c r="A1344" s="1">
        <v>43584</v>
      </c>
      <c r="B1344">
        <v>97</v>
      </c>
      <c r="C1344">
        <v>97</v>
      </c>
      <c r="D1344">
        <v>1000</v>
      </c>
      <c r="E1344">
        <v>960</v>
      </c>
      <c r="F1344">
        <v>7665</v>
      </c>
      <c r="G1344">
        <v>0</v>
      </c>
      <c r="H1344">
        <v>0</v>
      </c>
      <c r="I1344">
        <v>1.0416666666666701</v>
      </c>
      <c r="J1344" t="s">
        <v>281</v>
      </c>
      <c r="K1344">
        <v>2019</v>
      </c>
    </row>
    <row r="1345" spans="1:11" x14ac:dyDescent="0.25">
      <c r="A1345" s="1">
        <v>43583</v>
      </c>
      <c r="B1345">
        <v>45</v>
      </c>
      <c r="C1345">
        <v>28</v>
      </c>
      <c r="D1345">
        <v>1000</v>
      </c>
      <c r="E1345">
        <v>960</v>
      </c>
      <c r="F1345">
        <v>7665</v>
      </c>
      <c r="G1345">
        <v>-17</v>
      </c>
      <c r="H1345">
        <v>-1</v>
      </c>
      <c r="I1345">
        <v>1.0416666666666701</v>
      </c>
      <c r="J1345" t="s">
        <v>281</v>
      </c>
      <c r="K1345">
        <v>2019</v>
      </c>
    </row>
    <row r="1346" spans="1:11" x14ac:dyDescent="0.25">
      <c r="A1346" s="1">
        <v>43582</v>
      </c>
      <c r="B1346">
        <v>24</v>
      </c>
      <c r="C1346">
        <v>17</v>
      </c>
      <c r="D1346">
        <v>983</v>
      </c>
      <c r="E1346">
        <v>960</v>
      </c>
      <c r="F1346">
        <v>7665</v>
      </c>
      <c r="G1346">
        <v>-7</v>
      </c>
      <c r="H1346">
        <v>-1</v>
      </c>
      <c r="I1346">
        <v>1.02395833333333</v>
      </c>
      <c r="J1346" t="s">
        <v>281</v>
      </c>
      <c r="K1346">
        <v>2019</v>
      </c>
    </row>
    <row r="1347" spans="1:11" x14ac:dyDescent="0.25">
      <c r="A1347" s="1">
        <v>43581</v>
      </c>
      <c r="B1347">
        <v>56</v>
      </c>
      <c r="C1347">
        <v>92</v>
      </c>
      <c r="D1347">
        <v>976</v>
      </c>
      <c r="E1347">
        <v>960</v>
      </c>
      <c r="F1347">
        <v>7665</v>
      </c>
      <c r="G1347">
        <v>36</v>
      </c>
      <c r="H1347">
        <v>1</v>
      </c>
      <c r="I1347">
        <v>1.0166666666666699</v>
      </c>
      <c r="J1347" t="s">
        <v>281</v>
      </c>
      <c r="K1347">
        <v>2019</v>
      </c>
    </row>
    <row r="1348" spans="1:11" x14ac:dyDescent="0.25">
      <c r="A1348" s="1">
        <v>43580</v>
      </c>
      <c r="B1348">
        <v>37</v>
      </c>
      <c r="C1348">
        <v>37</v>
      </c>
      <c r="D1348">
        <v>1012</v>
      </c>
      <c r="E1348">
        <v>960</v>
      </c>
      <c r="F1348">
        <v>7665</v>
      </c>
      <c r="G1348">
        <v>0</v>
      </c>
      <c r="H1348">
        <v>0</v>
      </c>
      <c r="I1348">
        <v>1.05416666666667</v>
      </c>
      <c r="J1348" t="s">
        <v>281</v>
      </c>
      <c r="K1348">
        <v>2019</v>
      </c>
    </row>
    <row r="1349" spans="1:11" x14ac:dyDescent="0.25">
      <c r="A1349" s="1">
        <v>43579</v>
      </c>
      <c r="B1349">
        <v>37</v>
      </c>
      <c r="C1349">
        <v>31</v>
      </c>
      <c r="D1349">
        <v>1012</v>
      </c>
      <c r="E1349">
        <v>960</v>
      </c>
      <c r="F1349">
        <v>7665</v>
      </c>
      <c r="G1349">
        <v>-6</v>
      </c>
      <c r="H1349">
        <v>-1</v>
      </c>
      <c r="I1349">
        <v>1.05416666666667</v>
      </c>
      <c r="J1349" t="s">
        <v>281</v>
      </c>
      <c r="K1349">
        <v>2019</v>
      </c>
    </row>
    <row r="1350" spans="1:11" x14ac:dyDescent="0.25">
      <c r="A1350" s="1">
        <v>43578</v>
      </c>
      <c r="B1350">
        <v>31</v>
      </c>
      <c r="C1350">
        <v>28</v>
      </c>
      <c r="D1350">
        <v>1006</v>
      </c>
      <c r="E1350">
        <v>960</v>
      </c>
      <c r="F1350">
        <v>7665</v>
      </c>
      <c r="G1350">
        <v>-3</v>
      </c>
      <c r="H1350">
        <v>-1</v>
      </c>
      <c r="I1350">
        <v>1.0479166666666699</v>
      </c>
      <c r="J1350" t="s">
        <v>281</v>
      </c>
      <c r="K1350">
        <v>2019</v>
      </c>
    </row>
    <row r="1351" spans="1:11" x14ac:dyDescent="0.25">
      <c r="A1351" s="1">
        <v>43577</v>
      </c>
      <c r="B1351">
        <v>33</v>
      </c>
      <c r="C1351">
        <v>31</v>
      </c>
      <c r="D1351">
        <v>1003</v>
      </c>
      <c r="E1351">
        <v>960</v>
      </c>
      <c r="F1351">
        <v>7665</v>
      </c>
      <c r="G1351">
        <v>-2</v>
      </c>
      <c r="H1351">
        <v>-1</v>
      </c>
      <c r="I1351">
        <v>1.0447916666666699</v>
      </c>
      <c r="J1351" t="s">
        <v>281</v>
      </c>
      <c r="K1351">
        <v>2019</v>
      </c>
    </row>
    <row r="1352" spans="1:11" x14ac:dyDescent="0.25">
      <c r="A1352" s="1">
        <v>43576</v>
      </c>
      <c r="B1352">
        <v>23</v>
      </c>
      <c r="C1352">
        <v>16</v>
      </c>
      <c r="D1352">
        <v>1001</v>
      </c>
      <c r="E1352">
        <v>960</v>
      </c>
      <c r="F1352">
        <v>7665</v>
      </c>
      <c r="G1352">
        <v>-7</v>
      </c>
      <c r="H1352">
        <v>-1</v>
      </c>
      <c r="I1352">
        <v>1.04270833333333</v>
      </c>
      <c r="J1352" t="s">
        <v>281</v>
      </c>
      <c r="K1352">
        <v>2019</v>
      </c>
    </row>
    <row r="1353" spans="1:11" x14ac:dyDescent="0.25">
      <c r="A1353" s="1">
        <v>43575</v>
      </c>
      <c r="B1353">
        <v>30</v>
      </c>
      <c r="C1353">
        <v>21</v>
      </c>
      <c r="D1353">
        <v>994</v>
      </c>
      <c r="E1353">
        <v>960</v>
      </c>
      <c r="F1353">
        <v>7665</v>
      </c>
      <c r="G1353">
        <v>-9</v>
      </c>
      <c r="H1353">
        <v>-1</v>
      </c>
      <c r="I1353">
        <v>1.03541666666667</v>
      </c>
      <c r="J1353" t="s">
        <v>281</v>
      </c>
      <c r="K1353">
        <v>2019</v>
      </c>
    </row>
    <row r="1354" spans="1:11" x14ac:dyDescent="0.25">
      <c r="A1354" s="1">
        <v>43574</v>
      </c>
      <c r="B1354">
        <v>54</v>
      </c>
      <c r="C1354">
        <v>91</v>
      </c>
      <c r="D1354">
        <v>985</v>
      </c>
      <c r="E1354">
        <v>960</v>
      </c>
      <c r="F1354">
        <v>7665</v>
      </c>
      <c r="G1354">
        <v>37</v>
      </c>
      <c r="H1354">
        <v>1</v>
      </c>
      <c r="I1354">
        <v>1.0260416666666701</v>
      </c>
      <c r="J1354" t="s">
        <v>281</v>
      </c>
      <c r="K1354">
        <v>2019</v>
      </c>
    </row>
    <row r="1355" spans="1:11" x14ac:dyDescent="0.25">
      <c r="A1355" s="1">
        <v>43573</v>
      </c>
      <c r="B1355">
        <v>47</v>
      </c>
      <c r="C1355">
        <v>39</v>
      </c>
      <c r="D1355">
        <v>1022</v>
      </c>
      <c r="E1355">
        <v>960</v>
      </c>
      <c r="F1355">
        <v>7665</v>
      </c>
      <c r="G1355">
        <v>-8</v>
      </c>
      <c r="H1355">
        <v>-1</v>
      </c>
      <c r="I1355">
        <v>1.0645833333333301</v>
      </c>
      <c r="J1355" t="s">
        <v>281</v>
      </c>
      <c r="K1355">
        <v>2019</v>
      </c>
    </row>
    <row r="1356" spans="1:11" x14ac:dyDescent="0.25">
      <c r="A1356" s="1">
        <v>43572</v>
      </c>
      <c r="B1356">
        <v>34</v>
      </c>
      <c r="C1356">
        <v>34</v>
      </c>
      <c r="D1356">
        <v>1014</v>
      </c>
      <c r="E1356">
        <v>960</v>
      </c>
      <c r="F1356">
        <v>7665</v>
      </c>
      <c r="G1356">
        <v>0</v>
      </c>
      <c r="H1356">
        <v>0</v>
      </c>
      <c r="I1356">
        <v>1.0562499999999999</v>
      </c>
      <c r="J1356" t="s">
        <v>281</v>
      </c>
      <c r="K1356">
        <v>2019</v>
      </c>
    </row>
    <row r="1357" spans="1:11" x14ac:dyDescent="0.25">
      <c r="A1357" s="1">
        <v>43571</v>
      </c>
      <c r="B1357">
        <v>16</v>
      </c>
      <c r="C1357">
        <v>16</v>
      </c>
      <c r="D1357">
        <v>1014</v>
      </c>
      <c r="E1357">
        <v>960</v>
      </c>
      <c r="F1357">
        <v>7665</v>
      </c>
      <c r="G1357">
        <v>0</v>
      </c>
      <c r="H1357">
        <v>0</v>
      </c>
      <c r="I1357">
        <v>1.0562499999999999</v>
      </c>
      <c r="J1357" t="s">
        <v>281</v>
      </c>
      <c r="K1357">
        <v>2019</v>
      </c>
    </row>
    <row r="1358" spans="1:11" x14ac:dyDescent="0.25">
      <c r="A1358" s="1">
        <v>43570</v>
      </c>
      <c r="B1358">
        <v>87</v>
      </c>
      <c r="C1358">
        <v>81</v>
      </c>
      <c r="D1358">
        <v>1014</v>
      </c>
      <c r="E1358">
        <v>960</v>
      </c>
      <c r="F1358">
        <v>7665</v>
      </c>
      <c r="G1358">
        <v>-6</v>
      </c>
      <c r="H1358">
        <v>-1</v>
      </c>
      <c r="I1358">
        <v>1.0562499999999999</v>
      </c>
      <c r="J1358" t="s">
        <v>281</v>
      </c>
      <c r="K1358">
        <v>2019</v>
      </c>
    </row>
    <row r="1359" spans="1:11" x14ac:dyDescent="0.25">
      <c r="A1359" s="1">
        <v>43569</v>
      </c>
      <c r="B1359">
        <v>17</v>
      </c>
      <c r="C1359">
        <v>12</v>
      </c>
      <c r="D1359">
        <v>1008</v>
      </c>
      <c r="E1359">
        <v>960</v>
      </c>
      <c r="F1359">
        <v>7665</v>
      </c>
      <c r="G1359">
        <v>-5</v>
      </c>
      <c r="H1359">
        <v>-1</v>
      </c>
      <c r="I1359">
        <v>1.05</v>
      </c>
      <c r="J1359" t="s">
        <v>281</v>
      </c>
      <c r="K1359">
        <v>2019</v>
      </c>
    </row>
    <row r="1360" spans="1:11" x14ac:dyDescent="0.25">
      <c r="A1360" s="1">
        <v>43568</v>
      </c>
      <c r="B1360">
        <v>34</v>
      </c>
      <c r="C1360">
        <v>24</v>
      </c>
      <c r="D1360">
        <v>1003</v>
      </c>
      <c r="E1360">
        <v>960</v>
      </c>
      <c r="F1360">
        <v>7665</v>
      </c>
      <c r="G1360">
        <v>-10</v>
      </c>
      <c r="H1360">
        <v>-1</v>
      </c>
      <c r="I1360">
        <v>1.0447916666666699</v>
      </c>
      <c r="J1360" t="s">
        <v>281</v>
      </c>
      <c r="K1360">
        <v>2019</v>
      </c>
    </row>
    <row r="1361" spans="1:11" x14ac:dyDescent="0.25">
      <c r="A1361" s="1">
        <v>43567</v>
      </c>
      <c r="B1361">
        <v>37</v>
      </c>
      <c r="C1361">
        <v>68</v>
      </c>
      <c r="D1361">
        <v>993</v>
      </c>
      <c r="E1361">
        <v>960</v>
      </c>
      <c r="F1361">
        <v>7665</v>
      </c>
      <c r="G1361">
        <v>31</v>
      </c>
      <c r="H1361">
        <v>1</v>
      </c>
      <c r="I1361">
        <v>1.034375</v>
      </c>
      <c r="J1361" t="s">
        <v>281</v>
      </c>
      <c r="K1361">
        <v>2019</v>
      </c>
    </row>
    <row r="1362" spans="1:11" x14ac:dyDescent="0.25">
      <c r="A1362" s="1">
        <v>43566</v>
      </c>
      <c r="B1362">
        <v>36</v>
      </c>
      <c r="C1362">
        <v>31</v>
      </c>
      <c r="D1362">
        <v>1024</v>
      </c>
      <c r="E1362">
        <v>960</v>
      </c>
      <c r="F1362">
        <v>7665</v>
      </c>
      <c r="G1362">
        <v>-5</v>
      </c>
      <c r="H1362">
        <v>-1</v>
      </c>
      <c r="I1362">
        <v>1.06666666666667</v>
      </c>
      <c r="J1362" t="s">
        <v>281</v>
      </c>
      <c r="K1362">
        <v>2019</v>
      </c>
    </row>
    <row r="1363" spans="1:11" x14ac:dyDescent="0.25">
      <c r="A1363" s="1">
        <v>43565</v>
      </c>
      <c r="B1363">
        <v>56</v>
      </c>
      <c r="C1363">
        <v>46</v>
      </c>
      <c r="D1363">
        <v>1019</v>
      </c>
      <c r="E1363">
        <v>960</v>
      </c>
      <c r="F1363">
        <v>7665</v>
      </c>
      <c r="G1363">
        <v>-10</v>
      </c>
      <c r="H1363">
        <v>-1</v>
      </c>
      <c r="I1363">
        <v>1.0614583333333301</v>
      </c>
      <c r="J1363" t="s">
        <v>281</v>
      </c>
      <c r="K1363">
        <v>2019</v>
      </c>
    </row>
    <row r="1364" spans="1:11" x14ac:dyDescent="0.25">
      <c r="A1364" s="1">
        <v>43564</v>
      </c>
      <c r="B1364">
        <v>59</v>
      </c>
      <c r="C1364">
        <v>49</v>
      </c>
      <c r="D1364">
        <v>1009</v>
      </c>
      <c r="E1364">
        <v>960</v>
      </c>
      <c r="F1364">
        <v>7665</v>
      </c>
      <c r="G1364">
        <v>-10</v>
      </c>
      <c r="H1364">
        <v>-1</v>
      </c>
      <c r="I1364">
        <v>1.05104166666667</v>
      </c>
      <c r="J1364" t="s">
        <v>281</v>
      </c>
      <c r="K1364">
        <v>2019</v>
      </c>
    </row>
    <row r="1365" spans="1:11" x14ac:dyDescent="0.25">
      <c r="A1365" s="1">
        <v>43563</v>
      </c>
      <c r="B1365">
        <v>37</v>
      </c>
      <c r="C1365">
        <v>35</v>
      </c>
      <c r="D1365">
        <v>999</v>
      </c>
      <c r="E1365">
        <v>960</v>
      </c>
      <c r="F1365">
        <v>7665</v>
      </c>
      <c r="G1365">
        <v>-2</v>
      </c>
      <c r="H1365">
        <v>-1</v>
      </c>
      <c r="I1365">
        <v>1.0406249999999999</v>
      </c>
      <c r="J1365" t="s">
        <v>281</v>
      </c>
      <c r="K1365">
        <v>2019</v>
      </c>
    </row>
    <row r="1366" spans="1:11" x14ac:dyDescent="0.25">
      <c r="A1366" s="1">
        <v>43562</v>
      </c>
      <c r="B1366">
        <v>28</v>
      </c>
      <c r="C1366">
        <v>18</v>
      </c>
      <c r="D1366">
        <v>997</v>
      </c>
      <c r="E1366">
        <v>960</v>
      </c>
      <c r="F1366">
        <v>7665</v>
      </c>
      <c r="G1366">
        <v>-10</v>
      </c>
      <c r="H1366">
        <v>-1</v>
      </c>
      <c r="I1366">
        <v>1.03854166666667</v>
      </c>
      <c r="J1366" t="s">
        <v>281</v>
      </c>
      <c r="K1366">
        <v>2019</v>
      </c>
    </row>
    <row r="1367" spans="1:11" x14ac:dyDescent="0.25">
      <c r="A1367" s="1">
        <v>43561</v>
      </c>
      <c r="B1367">
        <v>29</v>
      </c>
      <c r="C1367">
        <v>19</v>
      </c>
      <c r="D1367">
        <v>987</v>
      </c>
      <c r="E1367">
        <v>960</v>
      </c>
      <c r="F1367">
        <v>7665</v>
      </c>
      <c r="G1367">
        <v>-10</v>
      </c>
      <c r="H1367">
        <v>-1</v>
      </c>
      <c r="I1367">
        <v>1.028125</v>
      </c>
      <c r="J1367" t="s">
        <v>281</v>
      </c>
      <c r="K1367">
        <v>2019</v>
      </c>
    </row>
    <row r="1368" spans="1:11" x14ac:dyDescent="0.25">
      <c r="A1368" s="1">
        <v>43560</v>
      </c>
      <c r="B1368">
        <v>50</v>
      </c>
      <c r="C1368">
        <v>85</v>
      </c>
      <c r="D1368">
        <v>977</v>
      </c>
      <c r="E1368">
        <v>960</v>
      </c>
      <c r="F1368">
        <v>7665</v>
      </c>
      <c r="G1368">
        <v>35</v>
      </c>
      <c r="H1368">
        <v>1</v>
      </c>
      <c r="I1368">
        <v>1.0177083333333301</v>
      </c>
      <c r="J1368" t="s">
        <v>281</v>
      </c>
      <c r="K1368">
        <v>2019</v>
      </c>
    </row>
    <row r="1369" spans="1:11" x14ac:dyDescent="0.25">
      <c r="A1369" s="1">
        <v>43559</v>
      </c>
      <c r="B1369">
        <v>57</v>
      </c>
      <c r="C1369">
        <v>56</v>
      </c>
      <c r="D1369">
        <v>1012</v>
      </c>
      <c r="E1369">
        <v>960</v>
      </c>
      <c r="F1369">
        <v>7665</v>
      </c>
      <c r="G1369">
        <v>-1</v>
      </c>
      <c r="H1369">
        <v>-1</v>
      </c>
      <c r="I1369">
        <v>1.05416666666667</v>
      </c>
      <c r="J1369" t="s">
        <v>281</v>
      </c>
      <c r="K1369">
        <v>2019</v>
      </c>
    </row>
    <row r="1370" spans="1:11" x14ac:dyDescent="0.25">
      <c r="A1370" s="1">
        <v>43558</v>
      </c>
      <c r="B1370">
        <v>39</v>
      </c>
      <c r="C1370">
        <v>33</v>
      </c>
      <c r="D1370">
        <v>1011</v>
      </c>
      <c r="E1370">
        <v>960</v>
      </c>
      <c r="F1370">
        <v>7665</v>
      </c>
      <c r="G1370">
        <v>-6</v>
      </c>
      <c r="H1370">
        <v>-1</v>
      </c>
      <c r="I1370">
        <v>1.0531250000000001</v>
      </c>
      <c r="J1370" t="s">
        <v>281</v>
      </c>
      <c r="K1370">
        <v>2019</v>
      </c>
    </row>
    <row r="1371" spans="1:11" x14ac:dyDescent="0.25">
      <c r="A1371" s="1">
        <v>43557</v>
      </c>
      <c r="B1371">
        <v>59</v>
      </c>
      <c r="C1371">
        <v>52</v>
      </c>
      <c r="D1371">
        <v>1005</v>
      </c>
      <c r="E1371">
        <v>960</v>
      </c>
      <c r="F1371">
        <v>7665</v>
      </c>
      <c r="G1371">
        <v>-7</v>
      </c>
      <c r="H1371">
        <v>-1</v>
      </c>
      <c r="I1371">
        <v>1.046875</v>
      </c>
      <c r="J1371" t="s">
        <v>281</v>
      </c>
      <c r="K1371">
        <v>2019</v>
      </c>
    </row>
    <row r="1372" spans="1:11" x14ac:dyDescent="0.25">
      <c r="A1372" s="1">
        <v>43556</v>
      </c>
      <c r="B1372">
        <v>31</v>
      </c>
      <c r="C1372">
        <v>27</v>
      </c>
      <c r="D1372">
        <v>998</v>
      </c>
      <c r="E1372">
        <v>960</v>
      </c>
      <c r="F1372">
        <v>7665</v>
      </c>
      <c r="G1372">
        <v>-4</v>
      </c>
      <c r="H1372">
        <v>-1</v>
      </c>
      <c r="I1372">
        <v>1.03958333333333</v>
      </c>
      <c r="J1372" t="s">
        <v>281</v>
      </c>
      <c r="K1372">
        <v>2019</v>
      </c>
    </row>
    <row r="1373" spans="1:11" x14ac:dyDescent="0.25">
      <c r="A1373" s="1">
        <v>43555</v>
      </c>
      <c r="B1373">
        <v>33</v>
      </c>
      <c r="C1373">
        <v>25</v>
      </c>
      <c r="D1373">
        <v>994</v>
      </c>
      <c r="E1373">
        <v>960</v>
      </c>
      <c r="F1373">
        <v>7665</v>
      </c>
      <c r="G1373">
        <v>-8</v>
      </c>
      <c r="H1373">
        <v>-1</v>
      </c>
      <c r="I1373">
        <v>1.03541666666667</v>
      </c>
      <c r="J1373" t="s">
        <v>282</v>
      </c>
      <c r="K1373">
        <v>2019</v>
      </c>
    </row>
    <row r="1374" spans="1:11" x14ac:dyDescent="0.25">
      <c r="A1374" s="1">
        <v>43554</v>
      </c>
      <c r="B1374">
        <v>13</v>
      </c>
      <c r="C1374">
        <v>10</v>
      </c>
      <c r="D1374">
        <v>986</v>
      </c>
      <c r="E1374">
        <v>960</v>
      </c>
      <c r="F1374">
        <v>7665</v>
      </c>
      <c r="G1374">
        <v>-3</v>
      </c>
      <c r="H1374">
        <v>-1</v>
      </c>
      <c r="I1374">
        <v>1.02708333333333</v>
      </c>
      <c r="J1374" t="s">
        <v>282</v>
      </c>
      <c r="K1374">
        <v>2019</v>
      </c>
    </row>
    <row r="1375" spans="1:11" x14ac:dyDescent="0.25">
      <c r="A1375" s="1">
        <v>43553</v>
      </c>
      <c r="B1375">
        <v>36</v>
      </c>
      <c r="C1375">
        <v>72</v>
      </c>
      <c r="D1375">
        <v>983</v>
      </c>
      <c r="E1375">
        <v>960</v>
      </c>
      <c r="F1375">
        <v>7665</v>
      </c>
      <c r="G1375">
        <v>36</v>
      </c>
      <c r="H1375">
        <v>1</v>
      </c>
      <c r="I1375">
        <v>1.02395833333333</v>
      </c>
      <c r="J1375" t="s">
        <v>282</v>
      </c>
      <c r="K1375">
        <v>2019</v>
      </c>
    </row>
    <row r="1376" spans="1:11" x14ac:dyDescent="0.25">
      <c r="A1376" s="1">
        <v>43552</v>
      </c>
      <c r="B1376">
        <v>62</v>
      </c>
      <c r="C1376">
        <v>58</v>
      </c>
      <c r="D1376">
        <v>1019</v>
      </c>
      <c r="E1376">
        <v>960</v>
      </c>
      <c r="F1376">
        <v>7665</v>
      </c>
      <c r="G1376">
        <v>-4</v>
      </c>
      <c r="H1376">
        <v>-1</v>
      </c>
      <c r="I1376">
        <v>1.0614583333333301</v>
      </c>
      <c r="J1376" t="s">
        <v>282</v>
      </c>
      <c r="K1376">
        <v>2019</v>
      </c>
    </row>
    <row r="1377" spans="1:11" x14ac:dyDescent="0.25">
      <c r="A1377" s="1">
        <v>43551</v>
      </c>
      <c r="B1377">
        <v>62</v>
      </c>
      <c r="C1377">
        <v>51</v>
      </c>
      <c r="D1377">
        <v>1015</v>
      </c>
      <c r="E1377">
        <v>960</v>
      </c>
      <c r="F1377">
        <v>7665</v>
      </c>
      <c r="G1377">
        <v>-11</v>
      </c>
      <c r="H1377">
        <v>-1</v>
      </c>
      <c r="I1377">
        <v>1.0572916666666701</v>
      </c>
      <c r="J1377" t="s">
        <v>282</v>
      </c>
      <c r="K1377">
        <v>2019</v>
      </c>
    </row>
    <row r="1378" spans="1:11" x14ac:dyDescent="0.25">
      <c r="A1378" s="1">
        <v>43550</v>
      </c>
      <c r="B1378">
        <v>32</v>
      </c>
      <c r="C1378">
        <v>27</v>
      </c>
      <c r="D1378">
        <v>1004</v>
      </c>
      <c r="E1378">
        <v>960</v>
      </c>
      <c r="F1378">
        <v>7665</v>
      </c>
      <c r="G1378">
        <v>-5</v>
      </c>
      <c r="H1378">
        <v>-1</v>
      </c>
      <c r="I1378">
        <v>1.0458333333333301</v>
      </c>
      <c r="J1378" t="s">
        <v>282</v>
      </c>
      <c r="K1378">
        <v>2019</v>
      </c>
    </row>
    <row r="1379" spans="1:11" x14ac:dyDescent="0.25">
      <c r="A1379" s="1">
        <v>43549</v>
      </c>
      <c r="B1379">
        <v>36</v>
      </c>
      <c r="C1379">
        <v>32</v>
      </c>
      <c r="D1379">
        <v>999</v>
      </c>
      <c r="E1379">
        <v>960</v>
      </c>
      <c r="F1379">
        <v>7665</v>
      </c>
      <c r="G1379">
        <v>-4</v>
      </c>
      <c r="H1379">
        <v>-1</v>
      </c>
      <c r="I1379">
        <v>1.0406249999999999</v>
      </c>
      <c r="J1379" t="s">
        <v>282</v>
      </c>
      <c r="K1379">
        <v>2019</v>
      </c>
    </row>
    <row r="1380" spans="1:11" x14ac:dyDescent="0.25">
      <c r="A1380" s="1">
        <v>43548</v>
      </c>
      <c r="B1380">
        <v>39</v>
      </c>
      <c r="C1380">
        <v>27</v>
      </c>
      <c r="D1380">
        <v>995</v>
      </c>
      <c r="E1380">
        <v>960</v>
      </c>
      <c r="F1380">
        <v>7665</v>
      </c>
      <c r="G1380">
        <v>-12</v>
      </c>
      <c r="H1380">
        <v>-1</v>
      </c>
      <c r="I1380">
        <v>1.0364583333333299</v>
      </c>
      <c r="J1380" t="s">
        <v>282</v>
      </c>
      <c r="K1380">
        <v>2019</v>
      </c>
    </row>
    <row r="1381" spans="1:11" x14ac:dyDescent="0.25">
      <c r="A1381" s="1">
        <v>43547</v>
      </c>
      <c r="B1381">
        <v>48</v>
      </c>
      <c r="C1381">
        <v>32</v>
      </c>
      <c r="D1381">
        <v>983</v>
      </c>
      <c r="E1381">
        <v>960</v>
      </c>
      <c r="F1381">
        <v>7665</v>
      </c>
      <c r="G1381">
        <v>-16</v>
      </c>
      <c r="H1381">
        <v>-1</v>
      </c>
      <c r="I1381">
        <v>1.02395833333333</v>
      </c>
      <c r="J1381" t="s">
        <v>282</v>
      </c>
      <c r="K1381">
        <v>2019</v>
      </c>
    </row>
    <row r="1382" spans="1:11" x14ac:dyDescent="0.25">
      <c r="A1382" s="1">
        <v>43546</v>
      </c>
      <c r="B1382">
        <v>20</v>
      </c>
      <c r="C1382">
        <v>37</v>
      </c>
      <c r="D1382">
        <v>967</v>
      </c>
      <c r="E1382">
        <v>960</v>
      </c>
      <c r="F1382">
        <v>7665</v>
      </c>
      <c r="G1382">
        <v>17</v>
      </c>
      <c r="H1382">
        <v>1</v>
      </c>
      <c r="I1382">
        <v>1.00729166666667</v>
      </c>
      <c r="J1382" t="s">
        <v>282</v>
      </c>
      <c r="K1382">
        <v>2019</v>
      </c>
    </row>
    <row r="1383" spans="1:11" x14ac:dyDescent="0.25">
      <c r="A1383" s="1">
        <v>43545</v>
      </c>
      <c r="B1383">
        <v>27</v>
      </c>
      <c r="C1383">
        <v>22</v>
      </c>
      <c r="D1383">
        <v>984</v>
      </c>
      <c r="E1383">
        <v>960</v>
      </c>
      <c r="F1383">
        <v>7665</v>
      </c>
      <c r="G1383">
        <v>-5</v>
      </c>
      <c r="H1383">
        <v>-1</v>
      </c>
      <c r="I1383">
        <v>1.0249999999999999</v>
      </c>
      <c r="J1383" t="s">
        <v>282</v>
      </c>
      <c r="K1383">
        <v>2019</v>
      </c>
    </row>
    <row r="1384" spans="1:11" x14ac:dyDescent="0.25">
      <c r="A1384" s="1">
        <v>43544</v>
      </c>
      <c r="B1384">
        <v>36</v>
      </c>
      <c r="C1384">
        <v>30</v>
      </c>
      <c r="D1384">
        <v>979</v>
      </c>
      <c r="E1384">
        <v>960</v>
      </c>
      <c r="F1384">
        <v>7665</v>
      </c>
      <c r="G1384">
        <v>-6</v>
      </c>
      <c r="H1384">
        <v>-1</v>
      </c>
      <c r="I1384">
        <v>1.01979166666667</v>
      </c>
      <c r="J1384" t="s">
        <v>282</v>
      </c>
      <c r="K1384">
        <v>2019</v>
      </c>
    </row>
    <row r="1385" spans="1:11" x14ac:dyDescent="0.25">
      <c r="A1385" s="1">
        <v>43543</v>
      </c>
      <c r="B1385">
        <v>59</v>
      </c>
      <c r="C1385">
        <v>53</v>
      </c>
      <c r="D1385">
        <v>973</v>
      </c>
      <c r="E1385">
        <v>960</v>
      </c>
      <c r="F1385">
        <v>7665</v>
      </c>
      <c r="G1385">
        <v>-6</v>
      </c>
      <c r="H1385">
        <v>-1</v>
      </c>
      <c r="I1385">
        <v>1.0135416666666699</v>
      </c>
      <c r="J1385" t="s">
        <v>282</v>
      </c>
      <c r="K1385">
        <v>2019</v>
      </c>
    </row>
    <row r="1386" spans="1:11" x14ac:dyDescent="0.25">
      <c r="A1386" s="1">
        <v>43542</v>
      </c>
      <c r="B1386">
        <v>28</v>
      </c>
      <c r="C1386">
        <v>24</v>
      </c>
      <c r="D1386">
        <v>967</v>
      </c>
      <c r="E1386">
        <v>960</v>
      </c>
      <c r="F1386">
        <v>7665</v>
      </c>
      <c r="G1386">
        <v>-4</v>
      </c>
      <c r="H1386">
        <v>-1</v>
      </c>
      <c r="I1386">
        <v>1.00729166666667</v>
      </c>
      <c r="J1386" t="s">
        <v>282</v>
      </c>
      <c r="K1386">
        <v>2019</v>
      </c>
    </row>
    <row r="1387" spans="1:11" x14ac:dyDescent="0.25">
      <c r="A1387" s="1">
        <v>43541</v>
      </c>
      <c r="B1387">
        <v>44</v>
      </c>
      <c r="C1387">
        <v>28</v>
      </c>
      <c r="D1387">
        <v>963</v>
      </c>
      <c r="E1387">
        <v>960</v>
      </c>
      <c r="F1387">
        <v>7665</v>
      </c>
      <c r="G1387">
        <v>-16</v>
      </c>
      <c r="H1387">
        <v>-1</v>
      </c>
      <c r="I1387">
        <v>1.003125</v>
      </c>
      <c r="J1387" t="s">
        <v>282</v>
      </c>
      <c r="K1387">
        <v>2019</v>
      </c>
    </row>
    <row r="1388" spans="1:11" x14ac:dyDescent="0.25">
      <c r="A1388" s="1">
        <v>43540</v>
      </c>
      <c r="B1388">
        <v>36</v>
      </c>
      <c r="C1388">
        <v>24</v>
      </c>
      <c r="D1388">
        <v>947</v>
      </c>
      <c r="E1388">
        <v>960</v>
      </c>
      <c r="F1388">
        <v>7665</v>
      </c>
      <c r="G1388">
        <v>-12</v>
      </c>
      <c r="H1388">
        <v>-1</v>
      </c>
      <c r="I1388">
        <v>0.98645833333333299</v>
      </c>
      <c r="J1388" t="s">
        <v>282</v>
      </c>
      <c r="K1388">
        <v>2019</v>
      </c>
    </row>
    <row r="1389" spans="1:11" x14ac:dyDescent="0.25">
      <c r="A1389" s="1">
        <v>43539</v>
      </c>
      <c r="B1389">
        <v>24</v>
      </c>
      <c r="C1389">
        <v>46</v>
      </c>
      <c r="D1389">
        <v>935</v>
      </c>
      <c r="E1389">
        <v>960</v>
      </c>
      <c r="F1389">
        <v>7665</v>
      </c>
      <c r="G1389">
        <v>22</v>
      </c>
      <c r="H1389">
        <v>1</v>
      </c>
      <c r="I1389">
        <v>0.97395833333333404</v>
      </c>
      <c r="J1389" t="s">
        <v>282</v>
      </c>
      <c r="K1389">
        <v>2019</v>
      </c>
    </row>
    <row r="1390" spans="1:11" x14ac:dyDescent="0.25">
      <c r="A1390" s="1">
        <v>43538</v>
      </c>
      <c r="B1390">
        <v>62</v>
      </c>
      <c r="C1390">
        <v>62</v>
      </c>
      <c r="D1390">
        <v>957</v>
      </c>
      <c r="E1390">
        <v>960</v>
      </c>
      <c r="F1390">
        <v>7665</v>
      </c>
      <c r="G1390">
        <v>0</v>
      </c>
      <c r="H1390">
        <v>0</v>
      </c>
      <c r="I1390">
        <v>0.99687499999999996</v>
      </c>
      <c r="J1390" t="s">
        <v>282</v>
      </c>
      <c r="K1390">
        <v>2019</v>
      </c>
    </row>
    <row r="1391" spans="1:11" x14ac:dyDescent="0.25">
      <c r="A1391" s="1">
        <v>43537</v>
      </c>
      <c r="B1391">
        <v>45</v>
      </c>
      <c r="C1391">
        <v>43</v>
      </c>
      <c r="D1391">
        <v>957</v>
      </c>
      <c r="E1391">
        <v>960</v>
      </c>
      <c r="F1391">
        <v>7665</v>
      </c>
      <c r="G1391">
        <v>-2</v>
      </c>
      <c r="H1391">
        <v>-1</v>
      </c>
      <c r="I1391">
        <v>0.99687499999999996</v>
      </c>
      <c r="J1391" t="s">
        <v>282</v>
      </c>
      <c r="K1391">
        <v>2019</v>
      </c>
    </row>
    <row r="1392" spans="1:11" x14ac:dyDescent="0.25">
      <c r="A1392" s="1">
        <v>43536</v>
      </c>
      <c r="B1392">
        <v>22</v>
      </c>
      <c r="C1392">
        <v>21</v>
      </c>
      <c r="D1392">
        <v>955</v>
      </c>
      <c r="E1392">
        <v>960</v>
      </c>
      <c r="F1392">
        <v>7665</v>
      </c>
      <c r="G1392">
        <v>-1</v>
      </c>
      <c r="H1392">
        <v>-1</v>
      </c>
      <c r="I1392">
        <v>0.99479166666666596</v>
      </c>
      <c r="J1392" t="s">
        <v>282</v>
      </c>
      <c r="K1392">
        <v>2019</v>
      </c>
    </row>
    <row r="1393" spans="1:11" x14ac:dyDescent="0.25">
      <c r="A1393" s="1">
        <v>43535</v>
      </c>
      <c r="B1393">
        <v>97</v>
      </c>
      <c r="C1393">
        <v>83</v>
      </c>
      <c r="D1393">
        <v>954</v>
      </c>
      <c r="E1393">
        <v>960</v>
      </c>
      <c r="F1393">
        <v>7665</v>
      </c>
      <c r="G1393">
        <v>-14</v>
      </c>
      <c r="H1393">
        <v>-1</v>
      </c>
      <c r="I1393">
        <v>0.99375000000000002</v>
      </c>
      <c r="J1393" t="s">
        <v>282</v>
      </c>
      <c r="K1393">
        <v>2019</v>
      </c>
    </row>
    <row r="1394" spans="1:11" x14ac:dyDescent="0.25">
      <c r="A1394" s="1">
        <v>43534</v>
      </c>
      <c r="B1394">
        <v>48</v>
      </c>
      <c r="C1394">
        <v>36</v>
      </c>
      <c r="D1394">
        <v>940</v>
      </c>
      <c r="E1394">
        <v>960</v>
      </c>
      <c r="F1394">
        <v>7665</v>
      </c>
      <c r="G1394">
        <v>-12</v>
      </c>
      <c r="H1394">
        <v>-1</v>
      </c>
      <c r="I1394">
        <v>0.97916666666666596</v>
      </c>
      <c r="J1394" t="s">
        <v>282</v>
      </c>
      <c r="K1394">
        <v>2019</v>
      </c>
    </row>
    <row r="1395" spans="1:11" x14ac:dyDescent="0.25">
      <c r="A1395" s="1">
        <v>43533</v>
      </c>
      <c r="B1395">
        <v>24</v>
      </c>
      <c r="C1395">
        <v>17</v>
      </c>
      <c r="D1395">
        <v>928</v>
      </c>
      <c r="E1395">
        <v>960</v>
      </c>
      <c r="F1395">
        <v>7665</v>
      </c>
      <c r="G1395">
        <v>-7</v>
      </c>
      <c r="H1395">
        <v>-1</v>
      </c>
      <c r="I1395">
        <v>0.96666666666666701</v>
      </c>
      <c r="J1395" t="s">
        <v>282</v>
      </c>
      <c r="K1395">
        <v>2019</v>
      </c>
    </row>
    <row r="1396" spans="1:11" x14ac:dyDescent="0.25">
      <c r="A1396" s="1">
        <v>43532</v>
      </c>
      <c r="B1396">
        <v>33</v>
      </c>
      <c r="C1396">
        <v>61</v>
      </c>
      <c r="D1396">
        <v>921</v>
      </c>
      <c r="E1396">
        <v>960</v>
      </c>
      <c r="F1396">
        <v>7665</v>
      </c>
      <c r="G1396">
        <v>28</v>
      </c>
      <c r="H1396">
        <v>1</v>
      </c>
      <c r="I1396">
        <v>0.95937499999999998</v>
      </c>
      <c r="J1396" t="s">
        <v>282</v>
      </c>
      <c r="K1396">
        <v>2019</v>
      </c>
    </row>
    <row r="1397" spans="1:11" x14ac:dyDescent="0.25">
      <c r="A1397" s="1">
        <v>43531</v>
      </c>
      <c r="B1397">
        <v>33</v>
      </c>
      <c r="C1397">
        <v>28</v>
      </c>
      <c r="D1397">
        <v>949</v>
      </c>
      <c r="E1397">
        <v>960</v>
      </c>
      <c r="F1397">
        <v>7665</v>
      </c>
      <c r="G1397">
        <v>-5</v>
      </c>
      <c r="H1397">
        <v>-1</v>
      </c>
      <c r="I1397">
        <v>0.98854166666666698</v>
      </c>
      <c r="J1397" t="s">
        <v>282</v>
      </c>
      <c r="K1397">
        <v>2019</v>
      </c>
    </row>
    <row r="1398" spans="1:11" x14ac:dyDescent="0.25">
      <c r="A1398" s="1">
        <v>43530</v>
      </c>
      <c r="B1398">
        <v>61</v>
      </c>
      <c r="C1398">
        <v>61</v>
      </c>
      <c r="D1398">
        <v>944</v>
      </c>
      <c r="E1398">
        <v>960</v>
      </c>
      <c r="F1398">
        <v>7665</v>
      </c>
      <c r="G1398">
        <v>0</v>
      </c>
      <c r="H1398">
        <v>0</v>
      </c>
      <c r="I1398">
        <v>0.98333333333333295</v>
      </c>
      <c r="J1398" t="s">
        <v>282</v>
      </c>
      <c r="K1398">
        <v>2019</v>
      </c>
    </row>
    <row r="1399" spans="1:11" x14ac:dyDescent="0.25">
      <c r="A1399" s="1">
        <v>43529</v>
      </c>
      <c r="B1399">
        <v>33</v>
      </c>
      <c r="C1399">
        <v>29</v>
      </c>
      <c r="D1399">
        <v>944</v>
      </c>
      <c r="E1399">
        <v>960</v>
      </c>
      <c r="F1399">
        <v>7665</v>
      </c>
      <c r="G1399">
        <v>-4</v>
      </c>
      <c r="H1399">
        <v>-1</v>
      </c>
      <c r="I1399">
        <v>0.98333333333333295</v>
      </c>
      <c r="J1399" t="s">
        <v>282</v>
      </c>
      <c r="K1399">
        <v>2019</v>
      </c>
    </row>
    <row r="1400" spans="1:11" x14ac:dyDescent="0.25">
      <c r="A1400" s="1">
        <v>43528</v>
      </c>
      <c r="B1400">
        <v>25</v>
      </c>
      <c r="C1400">
        <v>21</v>
      </c>
      <c r="D1400">
        <v>940</v>
      </c>
      <c r="E1400">
        <v>960</v>
      </c>
      <c r="F1400">
        <v>7665</v>
      </c>
      <c r="G1400">
        <v>-4</v>
      </c>
      <c r="H1400">
        <v>-1</v>
      </c>
      <c r="I1400">
        <v>0.97916666666666596</v>
      </c>
      <c r="J1400" t="s">
        <v>282</v>
      </c>
      <c r="K1400">
        <v>2019</v>
      </c>
    </row>
    <row r="1401" spans="1:11" x14ac:dyDescent="0.25">
      <c r="A1401" s="1">
        <v>43527</v>
      </c>
      <c r="B1401">
        <v>34</v>
      </c>
      <c r="C1401">
        <v>23</v>
      </c>
      <c r="D1401">
        <v>936</v>
      </c>
      <c r="E1401">
        <v>960</v>
      </c>
      <c r="F1401">
        <v>7665</v>
      </c>
      <c r="G1401">
        <v>-11</v>
      </c>
      <c r="H1401">
        <v>-1</v>
      </c>
      <c r="I1401">
        <v>0.97499999999999998</v>
      </c>
      <c r="J1401" t="s">
        <v>282</v>
      </c>
      <c r="K1401">
        <v>2019</v>
      </c>
    </row>
    <row r="1402" spans="1:11" x14ac:dyDescent="0.25">
      <c r="A1402" s="1">
        <v>43526</v>
      </c>
      <c r="B1402">
        <v>36</v>
      </c>
      <c r="C1402">
        <v>27</v>
      </c>
      <c r="D1402">
        <v>925</v>
      </c>
      <c r="E1402">
        <v>960</v>
      </c>
      <c r="F1402">
        <v>7665</v>
      </c>
      <c r="G1402">
        <v>-9</v>
      </c>
      <c r="H1402">
        <v>-1</v>
      </c>
      <c r="I1402">
        <v>0.96354166666666596</v>
      </c>
      <c r="J1402" t="s">
        <v>282</v>
      </c>
      <c r="K1402">
        <v>2019</v>
      </c>
    </row>
    <row r="1403" spans="1:11" x14ac:dyDescent="0.25">
      <c r="A1403" s="1">
        <v>43525</v>
      </c>
      <c r="B1403">
        <v>51</v>
      </c>
      <c r="C1403">
        <v>101</v>
      </c>
      <c r="D1403">
        <v>916</v>
      </c>
      <c r="E1403">
        <v>960</v>
      </c>
      <c r="F1403">
        <v>7665</v>
      </c>
      <c r="G1403">
        <v>50</v>
      </c>
      <c r="H1403">
        <v>1</v>
      </c>
      <c r="I1403">
        <v>0.95416666666666705</v>
      </c>
      <c r="J1403" t="s">
        <v>282</v>
      </c>
      <c r="K1403">
        <v>2019</v>
      </c>
    </row>
    <row r="1404" spans="1:11" x14ac:dyDescent="0.25">
      <c r="A1404" s="1">
        <v>43524</v>
      </c>
      <c r="B1404">
        <v>26</v>
      </c>
      <c r="C1404">
        <v>26</v>
      </c>
      <c r="D1404">
        <v>966</v>
      </c>
      <c r="E1404">
        <v>960</v>
      </c>
      <c r="F1404">
        <v>7665</v>
      </c>
      <c r="G1404">
        <v>0</v>
      </c>
      <c r="H1404">
        <v>0</v>
      </c>
      <c r="I1404">
        <v>1.0062500000000001</v>
      </c>
      <c r="J1404" t="s">
        <v>283</v>
      </c>
      <c r="K1404">
        <v>2019</v>
      </c>
    </row>
    <row r="1405" spans="1:11" x14ac:dyDescent="0.25">
      <c r="A1405" s="1">
        <v>43523</v>
      </c>
      <c r="B1405">
        <v>49</v>
      </c>
      <c r="C1405">
        <v>45</v>
      </c>
      <c r="D1405">
        <v>966</v>
      </c>
      <c r="E1405">
        <v>960</v>
      </c>
      <c r="F1405">
        <v>7665</v>
      </c>
      <c r="G1405">
        <v>-4</v>
      </c>
      <c r="H1405">
        <v>-1</v>
      </c>
      <c r="I1405">
        <v>1.0062500000000001</v>
      </c>
      <c r="J1405" t="s">
        <v>283</v>
      </c>
      <c r="K1405">
        <v>2019</v>
      </c>
    </row>
    <row r="1406" spans="1:11" x14ac:dyDescent="0.25">
      <c r="A1406" s="1">
        <v>43522</v>
      </c>
      <c r="B1406">
        <v>26</v>
      </c>
      <c r="C1406">
        <v>26</v>
      </c>
      <c r="D1406">
        <v>962</v>
      </c>
      <c r="E1406">
        <v>960</v>
      </c>
      <c r="F1406">
        <v>7665</v>
      </c>
      <c r="G1406">
        <v>0</v>
      </c>
      <c r="H1406">
        <v>0</v>
      </c>
      <c r="I1406">
        <v>1.0020833333333301</v>
      </c>
      <c r="J1406" t="s">
        <v>283</v>
      </c>
      <c r="K1406">
        <v>2019</v>
      </c>
    </row>
    <row r="1407" spans="1:11" x14ac:dyDescent="0.25">
      <c r="A1407" s="1">
        <v>43521</v>
      </c>
      <c r="B1407">
        <v>69</v>
      </c>
      <c r="C1407">
        <v>60</v>
      </c>
      <c r="D1407">
        <v>962</v>
      </c>
      <c r="E1407">
        <v>960</v>
      </c>
      <c r="F1407">
        <v>7665</v>
      </c>
      <c r="G1407">
        <v>-9</v>
      </c>
      <c r="H1407">
        <v>-1</v>
      </c>
      <c r="I1407">
        <v>1.0020833333333301</v>
      </c>
      <c r="J1407" t="s">
        <v>283</v>
      </c>
      <c r="K1407">
        <v>2019</v>
      </c>
    </row>
    <row r="1408" spans="1:11" x14ac:dyDescent="0.25">
      <c r="A1408" s="1">
        <v>43520</v>
      </c>
      <c r="B1408">
        <v>28</v>
      </c>
      <c r="C1408">
        <v>21</v>
      </c>
      <c r="D1408">
        <v>953</v>
      </c>
      <c r="E1408">
        <v>960</v>
      </c>
      <c r="F1408">
        <v>7665</v>
      </c>
      <c r="G1408">
        <v>-7</v>
      </c>
      <c r="H1408">
        <v>-1</v>
      </c>
      <c r="I1408">
        <v>0.99270833333333297</v>
      </c>
      <c r="J1408" t="s">
        <v>283</v>
      </c>
      <c r="K1408">
        <v>2019</v>
      </c>
    </row>
    <row r="1409" spans="1:11" x14ac:dyDescent="0.25">
      <c r="A1409" s="1">
        <v>43519</v>
      </c>
      <c r="B1409">
        <v>29</v>
      </c>
      <c r="C1409">
        <v>20</v>
      </c>
      <c r="D1409">
        <v>946</v>
      </c>
      <c r="E1409">
        <v>960</v>
      </c>
      <c r="F1409">
        <v>7665</v>
      </c>
      <c r="G1409">
        <v>-9</v>
      </c>
      <c r="H1409">
        <v>-1</v>
      </c>
      <c r="I1409">
        <v>0.98541666666666705</v>
      </c>
      <c r="J1409" t="s">
        <v>283</v>
      </c>
      <c r="K1409">
        <v>2019</v>
      </c>
    </row>
    <row r="1410" spans="1:11" x14ac:dyDescent="0.25">
      <c r="A1410" s="1">
        <v>43518</v>
      </c>
      <c r="B1410">
        <v>16</v>
      </c>
      <c r="C1410">
        <v>29</v>
      </c>
      <c r="D1410">
        <v>937</v>
      </c>
      <c r="E1410">
        <v>960</v>
      </c>
      <c r="F1410">
        <v>7665</v>
      </c>
      <c r="G1410">
        <v>13</v>
      </c>
      <c r="H1410">
        <v>1</v>
      </c>
      <c r="I1410">
        <v>0.97604166666666703</v>
      </c>
      <c r="J1410" t="s">
        <v>283</v>
      </c>
      <c r="K1410">
        <v>2019</v>
      </c>
    </row>
    <row r="1411" spans="1:11" x14ac:dyDescent="0.25">
      <c r="A1411" s="1">
        <v>43517</v>
      </c>
      <c r="B1411">
        <v>56</v>
      </c>
      <c r="C1411">
        <v>51</v>
      </c>
      <c r="D1411">
        <v>950</v>
      </c>
      <c r="E1411">
        <v>960</v>
      </c>
      <c r="F1411">
        <v>7665</v>
      </c>
      <c r="G1411">
        <v>-5</v>
      </c>
      <c r="H1411">
        <v>-1</v>
      </c>
      <c r="I1411">
        <v>0.98958333333333404</v>
      </c>
      <c r="J1411" t="s">
        <v>283</v>
      </c>
      <c r="K1411">
        <v>2019</v>
      </c>
    </row>
    <row r="1412" spans="1:11" x14ac:dyDescent="0.25">
      <c r="A1412" s="1">
        <v>43516</v>
      </c>
      <c r="B1412">
        <v>15</v>
      </c>
      <c r="C1412">
        <v>15</v>
      </c>
      <c r="D1412">
        <v>945</v>
      </c>
      <c r="E1412">
        <v>960</v>
      </c>
      <c r="F1412">
        <v>7665</v>
      </c>
      <c r="G1412">
        <v>0</v>
      </c>
      <c r="H1412">
        <v>0</v>
      </c>
      <c r="I1412">
        <v>0.984375</v>
      </c>
      <c r="J1412" t="s">
        <v>283</v>
      </c>
      <c r="K1412">
        <v>2019</v>
      </c>
    </row>
    <row r="1413" spans="1:11" x14ac:dyDescent="0.25">
      <c r="A1413" s="1">
        <v>43515</v>
      </c>
      <c r="B1413">
        <v>36</v>
      </c>
      <c r="C1413">
        <v>35</v>
      </c>
      <c r="D1413">
        <v>945</v>
      </c>
      <c r="E1413">
        <v>960</v>
      </c>
      <c r="F1413">
        <v>7665</v>
      </c>
      <c r="G1413">
        <v>-1</v>
      </c>
      <c r="H1413">
        <v>-1</v>
      </c>
      <c r="I1413">
        <v>0.984375</v>
      </c>
      <c r="J1413" t="s">
        <v>283</v>
      </c>
      <c r="K1413">
        <v>2019</v>
      </c>
    </row>
    <row r="1414" spans="1:11" x14ac:dyDescent="0.25">
      <c r="A1414" s="1">
        <v>43514</v>
      </c>
      <c r="B1414">
        <v>40</v>
      </c>
      <c r="C1414">
        <v>34</v>
      </c>
      <c r="D1414">
        <v>944</v>
      </c>
      <c r="E1414">
        <v>960</v>
      </c>
      <c r="F1414">
        <v>7665</v>
      </c>
      <c r="G1414">
        <v>-6</v>
      </c>
      <c r="H1414">
        <v>-1</v>
      </c>
      <c r="I1414">
        <v>0.98333333333333295</v>
      </c>
      <c r="J1414" t="s">
        <v>283</v>
      </c>
      <c r="K1414">
        <v>2019</v>
      </c>
    </row>
    <row r="1415" spans="1:11" x14ac:dyDescent="0.25">
      <c r="A1415" s="1">
        <v>43513</v>
      </c>
      <c r="B1415">
        <v>12</v>
      </c>
      <c r="C1415">
        <v>9</v>
      </c>
      <c r="D1415">
        <v>938</v>
      </c>
      <c r="E1415">
        <v>960</v>
      </c>
      <c r="F1415">
        <v>7665</v>
      </c>
      <c r="G1415">
        <v>-3</v>
      </c>
      <c r="H1415">
        <v>-1</v>
      </c>
      <c r="I1415">
        <v>0.97708333333333297</v>
      </c>
      <c r="J1415" t="s">
        <v>283</v>
      </c>
      <c r="K1415">
        <v>2019</v>
      </c>
    </row>
    <row r="1416" spans="1:11" x14ac:dyDescent="0.25">
      <c r="A1416" s="1">
        <v>43512</v>
      </c>
      <c r="B1416">
        <v>28</v>
      </c>
      <c r="C1416">
        <v>19</v>
      </c>
      <c r="D1416">
        <v>935</v>
      </c>
      <c r="E1416">
        <v>960</v>
      </c>
      <c r="F1416">
        <v>7665</v>
      </c>
      <c r="G1416">
        <v>-9</v>
      </c>
      <c r="H1416">
        <v>-1</v>
      </c>
      <c r="I1416">
        <v>0.97395833333333404</v>
      </c>
      <c r="J1416" t="s">
        <v>283</v>
      </c>
      <c r="K1416">
        <v>2019</v>
      </c>
    </row>
    <row r="1417" spans="1:11" x14ac:dyDescent="0.25">
      <c r="A1417" s="1">
        <v>43511</v>
      </c>
      <c r="B1417">
        <v>16</v>
      </c>
      <c r="C1417">
        <v>31</v>
      </c>
      <c r="D1417">
        <v>926</v>
      </c>
      <c r="E1417">
        <v>960</v>
      </c>
      <c r="F1417">
        <v>7665</v>
      </c>
      <c r="G1417">
        <v>15</v>
      </c>
      <c r="H1417">
        <v>1</v>
      </c>
      <c r="I1417">
        <v>0.96458333333333302</v>
      </c>
      <c r="J1417" t="s">
        <v>283</v>
      </c>
      <c r="K1417">
        <v>2019</v>
      </c>
    </row>
    <row r="1418" spans="1:11" x14ac:dyDescent="0.25">
      <c r="A1418" s="1">
        <v>43510</v>
      </c>
      <c r="B1418">
        <v>44</v>
      </c>
      <c r="C1418">
        <v>40</v>
      </c>
      <c r="D1418">
        <v>941</v>
      </c>
      <c r="E1418">
        <v>960</v>
      </c>
      <c r="F1418">
        <v>7665</v>
      </c>
      <c r="G1418">
        <v>-4</v>
      </c>
      <c r="H1418">
        <v>-1</v>
      </c>
      <c r="I1418">
        <v>0.98020833333333302</v>
      </c>
      <c r="J1418" t="s">
        <v>283</v>
      </c>
      <c r="K1418">
        <v>2019</v>
      </c>
    </row>
    <row r="1419" spans="1:11" x14ac:dyDescent="0.25">
      <c r="A1419" s="1">
        <v>43509</v>
      </c>
      <c r="B1419">
        <v>20</v>
      </c>
      <c r="C1419">
        <v>20</v>
      </c>
      <c r="D1419">
        <v>937</v>
      </c>
      <c r="E1419">
        <v>960</v>
      </c>
      <c r="F1419">
        <v>7665</v>
      </c>
      <c r="G1419">
        <v>0</v>
      </c>
      <c r="H1419">
        <v>0</v>
      </c>
      <c r="I1419">
        <v>0.97604166666666703</v>
      </c>
      <c r="J1419" t="s">
        <v>283</v>
      </c>
      <c r="K1419">
        <v>2019</v>
      </c>
    </row>
    <row r="1420" spans="1:11" x14ac:dyDescent="0.25">
      <c r="A1420" s="1">
        <v>43508</v>
      </c>
      <c r="B1420">
        <v>18</v>
      </c>
      <c r="C1420">
        <v>18</v>
      </c>
      <c r="D1420">
        <v>937</v>
      </c>
      <c r="E1420">
        <v>960</v>
      </c>
      <c r="F1420">
        <v>7665</v>
      </c>
      <c r="G1420">
        <v>0</v>
      </c>
      <c r="H1420">
        <v>0</v>
      </c>
      <c r="I1420">
        <v>0.97604166666666703</v>
      </c>
      <c r="J1420" t="s">
        <v>283</v>
      </c>
      <c r="K1420">
        <v>2019</v>
      </c>
    </row>
    <row r="1421" spans="1:11" x14ac:dyDescent="0.25">
      <c r="A1421" s="1">
        <v>43507</v>
      </c>
      <c r="B1421">
        <v>69</v>
      </c>
      <c r="C1421">
        <v>66</v>
      </c>
      <c r="D1421">
        <v>937</v>
      </c>
      <c r="E1421">
        <v>960</v>
      </c>
      <c r="F1421">
        <v>7665</v>
      </c>
      <c r="G1421">
        <v>-3</v>
      </c>
      <c r="H1421">
        <v>-1</v>
      </c>
      <c r="I1421">
        <v>0.97604166666666703</v>
      </c>
      <c r="J1421" t="s">
        <v>283</v>
      </c>
      <c r="K1421">
        <v>2019</v>
      </c>
    </row>
    <row r="1422" spans="1:11" x14ac:dyDescent="0.25">
      <c r="A1422" s="1">
        <v>43506</v>
      </c>
      <c r="B1422">
        <v>48</v>
      </c>
      <c r="C1422">
        <v>32</v>
      </c>
      <c r="D1422">
        <v>934</v>
      </c>
      <c r="E1422">
        <v>960</v>
      </c>
      <c r="F1422">
        <v>7665</v>
      </c>
      <c r="G1422">
        <v>-16</v>
      </c>
      <c r="H1422">
        <v>-1</v>
      </c>
      <c r="I1422">
        <v>0.97291666666666698</v>
      </c>
      <c r="J1422" t="s">
        <v>283</v>
      </c>
      <c r="K1422">
        <v>2019</v>
      </c>
    </row>
    <row r="1423" spans="1:11" x14ac:dyDescent="0.25">
      <c r="A1423" s="1">
        <v>43505</v>
      </c>
      <c r="B1423">
        <v>42</v>
      </c>
      <c r="C1423">
        <v>27</v>
      </c>
      <c r="D1423">
        <v>918</v>
      </c>
      <c r="E1423">
        <v>960</v>
      </c>
      <c r="F1423">
        <v>7665</v>
      </c>
      <c r="G1423">
        <v>-15</v>
      </c>
      <c r="H1423">
        <v>-1</v>
      </c>
      <c r="I1423">
        <v>0.95625000000000004</v>
      </c>
      <c r="J1423" t="s">
        <v>283</v>
      </c>
      <c r="K1423">
        <v>2019</v>
      </c>
    </row>
    <row r="1424" spans="1:11" x14ac:dyDescent="0.25">
      <c r="A1424" s="1">
        <v>43504</v>
      </c>
      <c r="B1424">
        <v>42</v>
      </c>
      <c r="C1424">
        <v>76</v>
      </c>
      <c r="D1424">
        <v>903</v>
      </c>
      <c r="E1424">
        <v>960</v>
      </c>
      <c r="F1424">
        <v>7665</v>
      </c>
      <c r="G1424">
        <v>34</v>
      </c>
      <c r="H1424">
        <v>1</v>
      </c>
      <c r="I1424">
        <v>0.94062500000000004</v>
      </c>
      <c r="J1424" t="s">
        <v>283</v>
      </c>
      <c r="K1424">
        <v>2019</v>
      </c>
    </row>
    <row r="1425" spans="1:11" x14ac:dyDescent="0.25">
      <c r="A1425" s="1">
        <v>43503</v>
      </c>
      <c r="B1425">
        <v>65</v>
      </c>
      <c r="C1425">
        <v>62</v>
      </c>
      <c r="D1425">
        <v>937</v>
      </c>
      <c r="E1425">
        <v>960</v>
      </c>
      <c r="F1425">
        <v>7665</v>
      </c>
      <c r="G1425">
        <v>-3</v>
      </c>
      <c r="H1425">
        <v>-1</v>
      </c>
      <c r="I1425">
        <v>0.97604166666666703</v>
      </c>
      <c r="J1425" t="s">
        <v>283</v>
      </c>
      <c r="K1425">
        <v>2019</v>
      </c>
    </row>
    <row r="1426" spans="1:11" x14ac:dyDescent="0.25">
      <c r="A1426" s="1">
        <v>43502</v>
      </c>
      <c r="B1426">
        <v>16</v>
      </c>
      <c r="C1426">
        <v>16</v>
      </c>
      <c r="D1426">
        <v>934</v>
      </c>
      <c r="E1426">
        <v>960</v>
      </c>
      <c r="F1426">
        <v>7665</v>
      </c>
      <c r="G1426">
        <v>0</v>
      </c>
      <c r="H1426">
        <v>0</v>
      </c>
      <c r="I1426">
        <v>0.97291666666666698</v>
      </c>
      <c r="J1426" t="s">
        <v>283</v>
      </c>
      <c r="K1426">
        <v>2019</v>
      </c>
    </row>
    <row r="1427" spans="1:11" x14ac:dyDescent="0.25">
      <c r="A1427" s="1">
        <v>43501</v>
      </c>
      <c r="B1427">
        <v>53</v>
      </c>
      <c r="C1427">
        <v>48</v>
      </c>
      <c r="D1427">
        <v>934</v>
      </c>
      <c r="E1427">
        <v>960</v>
      </c>
      <c r="F1427">
        <v>7665</v>
      </c>
      <c r="G1427">
        <v>-5</v>
      </c>
      <c r="H1427">
        <v>-1</v>
      </c>
      <c r="I1427">
        <v>0.97291666666666698</v>
      </c>
      <c r="J1427" t="s">
        <v>283</v>
      </c>
      <c r="K1427">
        <v>2019</v>
      </c>
    </row>
    <row r="1428" spans="1:11" x14ac:dyDescent="0.25">
      <c r="A1428" s="1">
        <v>43500</v>
      </c>
      <c r="B1428">
        <v>33</v>
      </c>
      <c r="C1428">
        <v>29</v>
      </c>
      <c r="D1428">
        <v>929</v>
      </c>
      <c r="E1428">
        <v>960</v>
      </c>
      <c r="F1428">
        <v>7665</v>
      </c>
      <c r="G1428">
        <v>-4</v>
      </c>
      <c r="H1428">
        <v>-1</v>
      </c>
      <c r="I1428">
        <v>0.96770833333333295</v>
      </c>
      <c r="J1428" t="s">
        <v>283</v>
      </c>
      <c r="K1428">
        <v>2019</v>
      </c>
    </row>
    <row r="1429" spans="1:11" x14ac:dyDescent="0.25">
      <c r="A1429" s="1">
        <v>43499</v>
      </c>
      <c r="B1429">
        <v>13</v>
      </c>
      <c r="C1429">
        <v>9</v>
      </c>
      <c r="D1429">
        <v>925</v>
      </c>
      <c r="E1429">
        <v>960</v>
      </c>
      <c r="F1429">
        <v>7665</v>
      </c>
      <c r="G1429">
        <v>-4</v>
      </c>
      <c r="H1429">
        <v>-1</v>
      </c>
      <c r="I1429">
        <v>0.96354166666666596</v>
      </c>
      <c r="J1429" t="s">
        <v>283</v>
      </c>
      <c r="K1429">
        <v>2019</v>
      </c>
    </row>
    <row r="1430" spans="1:11" x14ac:dyDescent="0.25">
      <c r="A1430" s="1">
        <v>43498</v>
      </c>
      <c r="B1430">
        <v>33</v>
      </c>
      <c r="C1430">
        <v>24</v>
      </c>
      <c r="D1430">
        <v>921</v>
      </c>
      <c r="E1430">
        <v>960</v>
      </c>
      <c r="F1430">
        <v>7665</v>
      </c>
      <c r="G1430">
        <v>-9</v>
      </c>
      <c r="H1430">
        <v>-1</v>
      </c>
      <c r="I1430">
        <v>0.95937499999999998</v>
      </c>
      <c r="J1430" t="s">
        <v>283</v>
      </c>
      <c r="K1430">
        <v>2019</v>
      </c>
    </row>
    <row r="1431" spans="1:11" x14ac:dyDescent="0.25">
      <c r="A1431" s="1">
        <v>43497</v>
      </c>
      <c r="B1431">
        <v>47</v>
      </c>
      <c r="C1431">
        <v>79</v>
      </c>
      <c r="D1431">
        <v>912</v>
      </c>
      <c r="E1431">
        <v>960</v>
      </c>
      <c r="F1431">
        <v>7665</v>
      </c>
      <c r="G1431">
        <v>32</v>
      </c>
      <c r="H1431">
        <v>1</v>
      </c>
      <c r="I1431">
        <v>0.95</v>
      </c>
      <c r="J1431" t="s">
        <v>283</v>
      </c>
      <c r="K1431">
        <v>2019</v>
      </c>
    </row>
    <row r="1432" spans="1:11" x14ac:dyDescent="0.25">
      <c r="A1432" s="1">
        <v>43496</v>
      </c>
      <c r="B1432">
        <v>63</v>
      </c>
      <c r="C1432">
        <v>52</v>
      </c>
      <c r="D1432">
        <v>944</v>
      </c>
      <c r="E1432">
        <v>960</v>
      </c>
      <c r="F1432">
        <v>7665</v>
      </c>
      <c r="G1432">
        <v>-11</v>
      </c>
      <c r="H1432">
        <v>-1</v>
      </c>
      <c r="I1432">
        <v>0.98333333333333295</v>
      </c>
      <c r="J1432" t="s">
        <v>284</v>
      </c>
      <c r="K1432">
        <v>2019</v>
      </c>
    </row>
    <row r="1433" spans="1:11" x14ac:dyDescent="0.25">
      <c r="A1433" s="1">
        <v>43495</v>
      </c>
      <c r="B1433">
        <v>48</v>
      </c>
      <c r="C1433">
        <v>47</v>
      </c>
      <c r="D1433">
        <v>933</v>
      </c>
      <c r="E1433">
        <v>960</v>
      </c>
      <c r="F1433">
        <v>7665</v>
      </c>
      <c r="G1433">
        <v>-1</v>
      </c>
      <c r="H1433">
        <v>-1</v>
      </c>
      <c r="I1433">
        <v>0.97187500000000004</v>
      </c>
      <c r="J1433" t="s">
        <v>284</v>
      </c>
      <c r="K1433">
        <v>2019</v>
      </c>
    </row>
    <row r="1434" spans="1:11" x14ac:dyDescent="0.25">
      <c r="A1434" s="1">
        <v>43494</v>
      </c>
      <c r="B1434">
        <v>31</v>
      </c>
      <c r="C1434">
        <v>28</v>
      </c>
      <c r="D1434">
        <v>932</v>
      </c>
      <c r="E1434">
        <v>960</v>
      </c>
      <c r="F1434">
        <v>7665</v>
      </c>
      <c r="G1434">
        <v>-3</v>
      </c>
      <c r="H1434">
        <v>-1</v>
      </c>
      <c r="I1434">
        <v>0.97083333333333299</v>
      </c>
      <c r="J1434" t="s">
        <v>284</v>
      </c>
      <c r="K1434">
        <v>2019</v>
      </c>
    </row>
    <row r="1435" spans="1:11" x14ac:dyDescent="0.25">
      <c r="A1435" s="1">
        <v>43493</v>
      </c>
      <c r="B1435">
        <v>61</v>
      </c>
      <c r="C1435">
        <v>60</v>
      </c>
      <c r="D1435">
        <v>929</v>
      </c>
      <c r="E1435">
        <v>960</v>
      </c>
      <c r="F1435">
        <v>7665</v>
      </c>
      <c r="G1435">
        <v>-1</v>
      </c>
      <c r="H1435">
        <v>-1</v>
      </c>
      <c r="I1435">
        <v>0.96770833333333295</v>
      </c>
      <c r="J1435" t="s">
        <v>284</v>
      </c>
      <c r="K1435">
        <v>2019</v>
      </c>
    </row>
    <row r="1436" spans="1:11" x14ac:dyDescent="0.25">
      <c r="A1436" s="1">
        <v>43492</v>
      </c>
      <c r="B1436">
        <v>30</v>
      </c>
      <c r="C1436">
        <v>23</v>
      </c>
      <c r="D1436">
        <v>928</v>
      </c>
      <c r="E1436">
        <v>960</v>
      </c>
      <c r="F1436">
        <v>7665</v>
      </c>
      <c r="G1436">
        <v>-7</v>
      </c>
      <c r="H1436">
        <v>-1</v>
      </c>
      <c r="I1436">
        <v>0.96666666666666701</v>
      </c>
      <c r="J1436" t="s">
        <v>284</v>
      </c>
      <c r="K1436">
        <v>2019</v>
      </c>
    </row>
    <row r="1437" spans="1:11" x14ac:dyDescent="0.25">
      <c r="A1437" s="1">
        <v>43491</v>
      </c>
      <c r="B1437">
        <v>21</v>
      </c>
      <c r="C1437">
        <v>15</v>
      </c>
      <c r="D1437">
        <v>921</v>
      </c>
      <c r="E1437">
        <v>960</v>
      </c>
      <c r="F1437">
        <v>7665</v>
      </c>
      <c r="G1437">
        <v>-6</v>
      </c>
      <c r="H1437">
        <v>-1</v>
      </c>
      <c r="I1437">
        <v>0.95937499999999998</v>
      </c>
      <c r="J1437" t="s">
        <v>284</v>
      </c>
      <c r="K1437">
        <v>2019</v>
      </c>
    </row>
    <row r="1438" spans="1:11" x14ac:dyDescent="0.25">
      <c r="A1438" s="1">
        <v>43490</v>
      </c>
      <c r="B1438">
        <v>38</v>
      </c>
      <c r="C1438">
        <v>63</v>
      </c>
      <c r="D1438">
        <v>915</v>
      </c>
      <c r="E1438">
        <v>960</v>
      </c>
      <c r="F1438">
        <v>7665</v>
      </c>
      <c r="G1438">
        <v>25</v>
      </c>
      <c r="H1438">
        <v>1</v>
      </c>
      <c r="I1438">
        <v>0.953125</v>
      </c>
      <c r="J1438" t="s">
        <v>284</v>
      </c>
      <c r="K1438">
        <v>2019</v>
      </c>
    </row>
    <row r="1439" spans="1:11" x14ac:dyDescent="0.25">
      <c r="A1439" s="1">
        <v>43489</v>
      </c>
      <c r="B1439">
        <v>27</v>
      </c>
      <c r="C1439">
        <v>23</v>
      </c>
      <c r="D1439">
        <v>940</v>
      </c>
      <c r="E1439">
        <v>960</v>
      </c>
      <c r="F1439">
        <v>7665</v>
      </c>
      <c r="G1439">
        <v>-4</v>
      </c>
      <c r="H1439">
        <v>-1</v>
      </c>
      <c r="I1439">
        <v>0.97916666666666596</v>
      </c>
      <c r="J1439" t="s">
        <v>284</v>
      </c>
      <c r="K1439">
        <v>2019</v>
      </c>
    </row>
    <row r="1440" spans="1:11" x14ac:dyDescent="0.25">
      <c r="A1440" s="1">
        <v>43488</v>
      </c>
      <c r="B1440">
        <v>29</v>
      </c>
      <c r="C1440">
        <v>28</v>
      </c>
      <c r="D1440">
        <v>936</v>
      </c>
      <c r="E1440">
        <v>960</v>
      </c>
      <c r="F1440">
        <v>7665</v>
      </c>
      <c r="G1440">
        <v>-1</v>
      </c>
      <c r="H1440">
        <v>-1</v>
      </c>
      <c r="I1440">
        <v>0.97499999999999998</v>
      </c>
      <c r="J1440" t="s">
        <v>284</v>
      </c>
      <c r="K1440">
        <v>2019</v>
      </c>
    </row>
    <row r="1441" spans="1:11" x14ac:dyDescent="0.25">
      <c r="A1441" s="1">
        <v>43487</v>
      </c>
      <c r="B1441">
        <v>44</v>
      </c>
      <c r="C1441">
        <v>38</v>
      </c>
      <c r="D1441">
        <v>935</v>
      </c>
      <c r="E1441">
        <v>960</v>
      </c>
      <c r="F1441">
        <v>7665</v>
      </c>
      <c r="G1441">
        <v>-6</v>
      </c>
      <c r="H1441">
        <v>-1</v>
      </c>
      <c r="I1441">
        <v>0.97395833333333404</v>
      </c>
      <c r="J1441" t="s">
        <v>284</v>
      </c>
      <c r="K1441">
        <v>2019</v>
      </c>
    </row>
    <row r="1442" spans="1:11" x14ac:dyDescent="0.25">
      <c r="A1442" s="1">
        <v>43486</v>
      </c>
      <c r="B1442">
        <v>72</v>
      </c>
      <c r="C1442">
        <v>63</v>
      </c>
      <c r="D1442">
        <v>929</v>
      </c>
      <c r="E1442">
        <v>960</v>
      </c>
      <c r="F1442">
        <v>7665</v>
      </c>
      <c r="G1442">
        <v>-9</v>
      </c>
      <c r="H1442">
        <v>-1</v>
      </c>
      <c r="I1442">
        <v>0.96770833333333295</v>
      </c>
      <c r="J1442" t="s">
        <v>284</v>
      </c>
      <c r="K1442">
        <v>2019</v>
      </c>
    </row>
    <row r="1443" spans="1:11" x14ac:dyDescent="0.25">
      <c r="A1443" s="1">
        <v>43485</v>
      </c>
      <c r="B1443">
        <v>15</v>
      </c>
      <c r="C1443">
        <v>12</v>
      </c>
      <c r="D1443">
        <v>920</v>
      </c>
      <c r="E1443">
        <v>960</v>
      </c>
      <c r="F1443">
        <v>7665</v>
      </c>
      <c r="G1443">
        <v>-3</v>
      </c>
      <c r="H1443">
        <v>-1</v>
      </c>
      <c r="I1443">
        <v>0.95833333333333404</v>
      </c>
      <c r="J1443" t="s">
        <v>284</v>
      </c>
      <c r="K1443">
        <v>2019</v>
      </c>
    </row>
    <row r="1444" spans="1:11" x14ac:dyDescent="0.25">
      <c r="A1444" s="1">
        <v>43484</v>
      </c>
      <c r="B1444">
        <v>19</v>
      </c>
      <c r="C1444">
        <v>14</v>
      </c>
      <c r="D1444">
        <v>917</v>
      </c>
      <c r="E1444">
        <v>960</v>
      </c>
      <c r="F1444">
        <v>7665</v>
      </c>
      <c r="G1444">
        <v>-5</v>
      </c>
      <c r="H1444">
        <v>-1</v>
      </c>
      <c r="I1444">
        <v>0.95520833333333299</v>
      </c>
      <c r="J1444" t="s">
        <v>284</v>
      </c>
      <c r="K1444">
        <v>2019</v>
      </c>
    </row>
    <row r="1445" spans="1:11" x14ac:dyDescent="0.25">
      <c r="A1445" s="1">
        <v>43483</v>
      </c>
      <c r="B1445">
        <v>36</v>
      </c>
      <c r="C1445">
        <v>63</v>
      </c>
      <c r="D1445">
        <v>912</v>
      </c>
      <c r="E1445">
        <v>960</v>
      </c>
      <c r="F1445">
        <v>7665</v>
      </c>
      <c r="G1445">
        <v>27</v>
      </c>
      <c r="H1445">
        <v>1</v>
      </c>
      <c r="I1445">
        <v>0.95</v>
      </c>
      <c r="J1445" t="s">
        <v>284</v>
      </c>
      <c r="K1445">
        <v>2019</v>
      </c>
    </row>
    <row r="1446" spans="1:11" x14ac:dyDescent="0.25">
      <c r="A1446" s="1">
        <v>43482</v>
      </c>
      <c r="B1446">
        <v>59</v>
      </c>
      <c r="C1446">
        <v>52</v>
      </c>
      <c r="D1446">
        <v>939</v>
      </c>
      <c r="E1446">
        <v>960</v>
      </c>
      <c r="F1446">
        <v>7665</v>
      </c>
      <c r="G1446">
        <v>-7</v>
      </c>
      <c r="H1446">
        <v>-1</v>
      </c>
      <c r="I1446">
        <v>0.97812500000000002</v>
      </c>
      <c r="J1446" t="s">
        <v>284</v>
      </c>
      <c r="K1446">
        <v>2019</v>
      </c>
    </row>
    <row r="1447" spans="1:11" x14ac:dyDescent="0.25">
      <c r="A1447" s="1">
        <v>43481</v>
      </c>
      <c r="B1447">
        <v>50</v>
      </c>
      <c r="C1447">
        <v>50</v>
      </c>
      <c r="D1447">
        <v>932</v>
      </c>
      <c r="E1447">
        <v>960</v>
      </c>
      <c r="F1447">
        <v>7665</v>
      </c>
      <c r="G1447">
        <v>0</v>
      </c>
      <c r="H1447">
        <v>0</v>
      </c>
      <c r="I1447">
        <v>0.97083333333333299</v>
      </c>
      <c r="J1447" t="s">
        <v>284</v>
      </c>
      <c r="K1447">
        <v>2019</v>
      </c>
    </row>
    <row r="1448" spans="1:11" x14ac:dyDescent="0.25">
      <c r="A1448" s="1">
        <v>43480</v>
      </c>
      <c r="B1448">
        <v>38</v>
      </c>
      <c r="C1448">
        <v>37</v>
      </c>
      <c r="D1448">
        <v>932</v>
      </c>
      <c r="E1448">
        <v>960</v>
      </c>
      <c r="F1448">
        <v>7665</v>
      </c>
      <c r="G1448">
        <v>-1</v>
      </c>
      <c r="H1448">
        <v>-1</v>
      </c>
      <c r="I1448">
        <v>0.97083333333333299</v>
      </c>
      <c r="J1448" t="s">
        <v>284</v>
      </c>
      <c r="K1448">
        <v>2019</v>
      </c>
    </row>
    <row r="1449" spans="1:11" x14ac:dyDescent="0.25">
      <c r="A1449" s="1">
        <v>43479</v>
      </c>
      <c r="B1449">
        <v>90</v>
      </c>
      <c r="C1449">
        <v>88</v>
      </c>
      <c r="D1449">
        <v>931</v>
      </c>
      <c r="E1449">
        <v>960</v>
      </c>
      <c r="F1449">
        <v>7665</v>
      </c>
      <c r="G1449">
        <v>-2</v>
      </c>
      <c r="H1449">
        <v>-1</v>
      </c>
      <c r="I1449">
        <v>0.96979166666666705</v>
      </c>
      <c r="J1449" t="s">
        <v>284</v>
      </c>
      <c r="K1449">
        <v>2019</v>
      </c>
    </row>
    <row r="1450" spans="1:11" x14ac:dyDescent="0.25">
      <c r="A1450" s="1">
        <v>43478</v>
      </c>
      <c r="B1450">
        <v>47</v>
      </c>
      <c r="C1450">
        <v>32</v>
      </c>
      <c r="D1450">
        <v>929</v>
      </c>
      <c r="E1450">
        <v>960</v>
      </c>
      <c r="F1450">
        <v>7665</v>
      </c>
      <c r="G1450">
        <v>-15</v>
      </c>
      <c r="H1450">
        <v>-1</v>
      </c>
      <c r="I1450">
        <v>0.96770833333333295</v>
      </c>
      <c r="J1450" t="s">
        <v>284</v>
      </c>
      <c r="K1450">
        <v>2019</v>
      </c>
    </row>
    <row r="1451" spans="1:11" x14ac:dyDescent="0.25">
      <c r="A1451" s="1">
        <v>43477</v>
      </c>
      <c r="B1451">
        <v>33</v>
      </c>
      <c r="C1451">
        <v>21</v>
      </c>
      <c r="D1451">
        <v>914</v>
      </c>
      <c r="E1451">
        <v>960</v>
      </c>
      <c r="F1451">
        <v>7665</v>
      </c>
      <c r="G1451">
        <v>-12</v>
      </c>
      <c r="H1451">
        <v>-1</v>
      </c>
      <c r="I1451">
        <v>0.95208333333333295</v>
      </c>
      <c r="J1451" t="s">
        <v>284</v>
      </c>
      <c r="K1451">
        <v>2019</v>
      </c>
    </row>
    <row r="1452" spans="1:11" x14ac:dyDescent="0.25">
      <c r="A1452" s="1">
        <v>43476</v>
      </c>
      <c r="B1452">
        <v>41</v>
      </c>
      <c r="C1452">
        <v>70</v>
      </c>
      <c r="D1452">
        <v>902</v>
      </c>
      <c r="E1452">
        <v>960</v>
      </c>
      <c r="F1452">
        <v>7665</v>
      </c>
      <c r="G1452">
        <v>29</v>
      </c>
      <c r="H1452">
        <v>1</v>
      </c>
      <c r="I1452">
        <v>0.93958333333333299</v>
      </c>
      <c r="J1452" t="s">
        <v>284</v>
      </c>
      <c r="K1452">
        <v>2019</v>
      </c>
    </row>
    <row r="1453" spans="1:11" x14ac:dyDescent="0.25">
      <c r="A1453" s="1">
        <v>43475</v>
      </c>
      <c r="B1453">
        <v>29</v>
      </c>
      <c r="C1453">
        <v>26</v>
      </c>
      <c r="D1453">
        <v>931</v>
      </c>
      <c r="E1453">
        <v>960</v>
      </c>
      <c r="F1453">
        <v>7665</v>
      </c>
      <c r="G1453">
        <v>-3</v>
      </c>
      <c r="H1453">
        <v>-1</v>
      </c>
      <c r="I1453">
        <v>0.96979166666666705</v>
      </c>
      <c r="J1453" t="s">
        <v>284</v>
      </c>
      <c r="K1453">
        <v>2019</v>
      </c>
    </row>
    <row r="1454" spans="1:11" x14ac:dyDescent="0.25">
      <c r="A1454" s="1">
        <v>43474</v>
      </c>
      <c r="B1454">
        <v>22</v>
      </c>
      <c r="C1454">
        <v>21</v>
      </c>
      <c r="D1454">
        <v>928</v>
      </c>
      <c r="E1454">
        <v>960</v>
      </c>
      <c r="F1454">
        <v>7665</v>
      </c>
      <c r="G1454">
        <v>-1</v>
      </c>
      <c r="H1454">
        <v>-1</v>
      </c>
      <c r="I1454">
        <v>0.96666666666666701</v>
      </c>
      <c r="J1454" t="s">
        <v>284</v>
      </c>
      <c r="K1454">
        <v>2019</v>
      </c>
    </row>
    <row r="1455" spans="1:11" x14ac:dyDescent="0.25">
      <c r="A1455" s="1">
        <v>43473</v>
      </c>
      <c r="B1455">
        <v>61</v>
      </c>
      <c r="C1455">
        <v>54</v>
      </c>
      <c r="D1455">
        <v>927</v>
      </c>
      <c r="E1455">
        <v>960</v>
      </c>
      <c r="F1455">
        <v>7665</v>
      </c>
      <c r="G1455">
        <v>-7</v>
      </c>
      <c r="H1455">
        <v>-1</v>
      </c>
      <c r="I1455">
        <v>0.96562499999999996</v>
      </c>
      <c r="J1455" t="s">
        <v>284</v>
      </c>
      <c r="K1455">
        <v>2019</v>
      </c>
    </row>
    <row r="1456" spans="1:11" x14ac:dyDescent="0.25">
      <c r="A1456" s="1">
        <v>43472</v>
      </c>
      <c r="B1456">
        <v>72</v>
      </c>
      <c r="C1456">
        <v>66</v>
      </c>
      <c r="D1456">
        <v>920</v>
      </c>
      <c r="E1456">
        <v>960</v>
      </c>
      <c r="F1456">
        <v>7665</v>
      </c>
      <c r="G1456">
        <v>-6</v>
      </c>
      <c r="H1456">
        <v>-1</v>
      </c>
      <c r="I1456">
        <v>0.95833333333333404</v>
      </c>
      <c r="J1456" t="s">
        <v>284</v>
      </c>
      <c r="K1456">
        <v>2019</v>
      </c>
    </row>
    <row r="1457" spans="1:11" x14ac:dyDescent="0.25">
      <c r="A1457" s="1">
        <v>43471</v>
      </c>
      <c r="B1457">
        <v>34</v>
      </c>
      <c r="C1457">
        <v>25</v>
      </c>
      <c r="D1457">
        <v>914</v>
      </c>
      <c r="E1457">
        <v>960</v>
      </c>
      <c r="F1457">
        <v>7665</v>
      </c>
      <c r="G1457">
        <v>-9</v>
      </c>
      <c r="H1457">
        <v>-1</v>
      </c>
      <c r="I1457">
        <v>0.95208333333333295</v>
      </c>
      <c r="J1457" t="s">
        <v>284</v>
      </c>
      <c r="K1457">
        <v>2019</v>
      </c>
    </row>
    <row r="1458" spans="1:11" x14ac:dyDescent="0.25">
      <c r="A1458" s="1">
        <v>43470</v>
      </c>
      <c r="B1458">
        <v>44</v>
      </c>
      <c r="C1458">
        <v>28</v>
      </c>
      <c r="D1458">
        <v>905</v>
      </c>
      <c r="E1458">
        <v>960</v>
      </c>
      <c r="F1458">
        <v>7665</v>
      </c>
      <c r="G1458">
        <v>-16</v>
      </c>
      <c r="H1458">
        <v>-1</v>
      </c>
      <c r="I1458">
        <v>0.94270833333333404</v>
      </c>
      <c r="J1458" t="s">
        <v>284</v>
      </c>
      <c r="K1458">
        <v>2019</v>
      </c>
    </row>
    <row r="1459" spans="1:11" x14ac:dyDescent="0.25">
      <c r="A1459" s="1">
        <v>43469</v>
      </c>
      <c r="B1459">
        <v>36</v>
      </c>
      <c r="C1459">
        <v>59</v>
      </c>
      <c r="D1459">
        <v>889</v>
      </c>
      <c r="E1459">
        <v>960</v>
      </c>
      <c r="F1459">
        <v>7665</v>
      </c>
      <c r="G1459">
        <v>23</v>
      </c>
      <c r="H1459">
        <v>1</v>
      </c>
      <c r="I1459">
        <v>0.92604166666666698</v>
      </c>
      <c r="J1459" t="s">
        <v>284</v>
      </c>
      <c r="K1459">
        <v>2019</v>
      </c>
    </row>
    <row r="1460" spans="1:11" x14ac:dyDescent="0.25">
      <c r="A1460" s="1">
        <v>43468</v>
      </c>
      <c r="B1460">
        <v>37</v>
      </c>
      <c r="C1460">
        <v>34</v>
      </c>
      <c r="D1460">
        <v>912</v>
      </c>
      <c r="E1460">
        <v>960</v>
      </c>
      <c r="F1460">
        <v>7665</v>
      </c>
      <c r="G1460">
        <v>-3</v>
      </c>
      <c r="H1460">
        <v>-1</v>
      </c>
      <c r="I1460">
        <v>0.95</v>
      </c>
      <c r="J1460" t="s">
        <v>284</v>
      </c>
      <c r="K1460">
        <v>2019</v>
      </c>
    </row>
    <row r="1461" spans="1:11" x14ac:dyDescent="0.25">
      <c r="A1461" s="1">
        <v>43467</v>
      </c>
      <c r="B1461">
        <v>41</v>
      </c>
      <c r="C1461">
        <v>41</v>
      </c>
      <c r="D1461">
        <v>909</v>
      </c>
      <c r="E1461">
        <v>960</v>
      </c>
      <c r="F1461">
        <v>7665</v>
      </c>
      <c r="G1461">
        <v>0</v>
      </c>
      <c r="H1461">
        <v>0</v>
      </c>
      <c r="I1461">
        <v>0.94687500000000002</v>
      </c>
      <c r="J1461" t="s">
        <v>284</v>
      </c>
      <c r="K1461">
        <v>2019</v>
      </c>
    </row>
    <row r="1462" spans="1:11" x14ac:dyDescent="0.25">
      <c r="A1462" s="1">
        <v>43466</v>
      </c>
      <c r="B1462">
        <v>40</v>
      </c>
      <c r="C1462">
        <v>38</v>
      </c>
      <c r="D1462">
        <v>909</v>
      </c>
      <c r="E1462">
        <v>960</v>
      </c>
      <c r="F1462">
        <v>7665</v>
      </c>
      <c r="G1462">
        <v>-2</v>
      </c>
      <c r="H1462">
        <v>-1</v>
      </c>
      <c r="I1462">
        <v>0.94687500000000002</v>
      </c>
      <c r="J1462" t="s">
        <v>284</v>
      </c>
      <c r="K1462">
        <v>2019</v>
      </c>
    </row>
    <row r="1463" spans="1:11" x14ac:dyDescent="0.25">
      <c r="A1463" s="1">
        <v>43465</v>
      </c>
      <c r="B1463">
        <v>78</v>
      </c>
      <c r="C1463">
        <v>77</v>
      </c>
      <c r="D1463">
        <v>907</v>
      </c>
      <c r="E1463">
        <v>960</v>
      </c>
      <c r="F1463">
        <v>7665</v>
      </c>
      <c r="G1463">
        <v>-1</v>
      </c>
      <c r="H1463">
        <v>-1</v>
      </c>
      <c r="I1463">
        <v>0.94479166666666703</v>
      </c>
      <c r="J1463" t="s">
        <v>273</v>
      </c>
      <c r="K1463">
        <v>2018</v>
      </c>
    </row>
    <row r="1464" spans="1:11" x14ac:dyDescent="0.25">
      <c r="A1464" s="1">
        <v>43464</v>
      </c>
      <c r="B1464">
        <v>35</v>
      </c>
      <c r="C1464">
        <v>25</v>
      </c>
      <c r="D1464">
        <v>906</v>
      </c>
      <c r="E1464">
        <v>960</v>
      </c>
      <c r="F1464">
        <v>7665</v>
      </c>
      <c r="G1464">
        <v>-10</v>
      </c>
      <c r="H1464">
        <v>-1</v>
      </c>
      <c r="I1464">
        <v>0.94374999999999998</v>
      </c>
      <c r="J1464" t="s">
        <v>273</v>
      </c>
      <c r="K1464">
        <v>2018</v>
      </c>
    </row>
    <row r="1465" spans="1:11" x14ac:dyDescent="0.25">
      <c r="A1465" s="1">
        <v>43463</v>
      </c>
      <c r="B1465">
        <v>36</v>
      </c>
      <c r="C1465">
        <v>26</v>
      </c>
      <c r="D1465">
        <v>896</v>
      </c>
      <c r="E1465">
        <v>960</v>
      </c>
      <c r="F1465">
        <v>7665</v>
      </c>
      <c r="G1465">
        <v>-10</v>
      </c>
      <c r="H1465">
        <v>-1</v>
      </c>
      <c r="I1465">
        <v>0.93333333333333302</v>
      </c>
      <c r="J1465" t="s">
        <v>273</v>
      </c>
      <c r="K1465">
        <v>2018</v>
      </c>
    </row>
    <row r="1466" spans="1:11" x14ac:dyDescent="0.25">
      <c r="A1466" s="1">
        <v>43462</v>
      </c>
      <c r="B1466">
        <v>15</v>
      </c>
      <c r="C1466">
        <v>30</v>
      </c>
      <c r="D1466">
        <v>886</v>
      </c>
      <c r="E1466">
        <v>960</v>
      </c>
      <c r="F1466">
        <v>7665</v>
      </c>
      <c r="G1466">
        <v>15</v>
      </c>
      <c r="H1466">
        <v>1</v>
      </c>
      <c r="I1466">
        <v>0.92291666666666705</v>
      </c>
      <c r="J1466" t="s">
        <v>273</v>
      </c>
      <c r="K1466">
        <v>2018</v>
      </c>
    </row>
    <row r="1467" spans="1:11" x14ac:dyDescent="0.25">
      <c r="A1467" s="1">
        <v>43461</v>
      </c>
      <c r="B1467">
        <v>47</v>
      </c>
      <c r="C1467">
        <v>40</v>
      </c>
      <c r="D1467">
        <v>901</v>
      </c>
      <c r="E1467">
        <v>960</v>
      </c>
      <c r="F1467">
        <v>7665</v>
      </c>
      <c r="G1467">
        <v>-7</v>
      </c>
      <c r="H1467">
        <v>-1</v>
      </c>
      <c r="I1467">
        <v>0.93854166666666705</v>
      </c>
      <c r="J1467" t="s">
        <v>273</v>
      </c>
      <c r="K1467">
        <v>2018</v>
      </c>
    </row>
    <row r="1468" spans="1:11" x14ac:dyDescent="0.25">
      <c r="A1468" s="1">
        <v>43460</v>
      </c>
      <c r="B1468">
        <v>44</v>
      </c>
      <c r="C1468">
        <v>43</v>
      </c>
      <c r="D1468">
        <v>894</v>
      </c>
      <c r="E1468">
        <v>960</v>
      </c>
      <c r="F1468">
        <v>7665</v>
      </c>
      <c r="G1468">
        <v>-1</v>
      </c>
      <c r="H1468">
        <v>-1</v>
      </c>
      <c r="I1468">
        <v>0.93125000000000002</v>
      </c>
      <c r="J1468" t="s">
        <v>273</v>
      </c>
      <c r="K1468">
        <v>2018</v>
      </c>
    </row>
    <row r="1469" spans="1:11" x14ac:dyDescent="0.25">
      <c r="A1469" s="1">
        <v>43459</v>
      </c>
      <c r="B1469">
        <v>21</v>
      </c>
      <c r="C1469">
        <v>21</v>
      </c>
      <c r="D1469">
        <v>893</v>
      </c>
      <c r="E1469">
        <v>960</v>
      </c>
      <c r="F1469">
        <v>7665</v>
      </c>
      <c r="G1469">
        <v>0</v>
      </c>
      <c r="H1469">
        <v>0</v>
      </c>
      <c r="I1469">
        <v>0.93020833333333297</v>
      </c>
      <c r="J1469" t="s">
        <v>273</v>
      </c>
      <c r="K1469">
        <v>2018</v>
      </c>
    </row>
    <row r="1470" spans="1:11" x14ac:dyDescent="0.25">
      <c r="A1470" s="1">
        <v>43458</v>
      </c>
      <c r="B1470">
        <v>42</v>
      </c>
      <c r="C1470">
        <v>37</v>
      </c>
      <c r="D1470">
        <v>893</v>
      </c>
      <c r="E1470">
        <v>960</v>
      </c>
      <c r="F1470">
        <v>7665</v>
      </c>
      <c r="G1470">
        <v>-5</v>
      </c>
      <c r="H1470">
        <v>-1</v>
      </c>
      <c r="I1470">
        <v>0.93020833333333297</v>
      </c>
      <c r="J1470" t="s">
        <v>273</v>
      </c>
      <c r="K1470">
        <v>2018</v>
      </c>
    </row>
    <row r="1471" spans="1:11" x14ac:dyDescent="0.25">
      <c r="A1471" s="1">
        <v>43457</v>
      </c>
      <c r="B1471">
        <v>23</v>
      </c>
      <c r="C1471">
        <v>16</v>
      </c>
      <c r="D1471">
        <v>888</v>
      </c>
      <c r="E1471">
        <v>960</v>
      </c>
      <c r="F1471">
        <v>7665</v>
      </c>
      <c r="G1471">
        <v>-7</v>
      </c>
      <c r="H1471">
        <v>-1</v>
      </c>
      <c r="I1471">
        <v>0.92500000000000004</v>
      </c>
      <c r="J1471" t="s">
        <v>273</v>
      </c>
      <c r="K1471">
        <v>2018</v>
      </c>
    </row>
    <row r="1472" spans="1:11" x14ac:dyDescent="0.25">
      <c r="A1472" s="1">
        <v>43456</v>
      </c>
      <c r="B1472">
        <v>39</v>
      </c>
      <c r="C1472">
        <v>28</v>
      </c>
      <c r="D1472">
        <v>881</v>
      </c>
      <c r="E1472">
        <v>960</v>
      </c>
      <c r="F1472">
        <v>7665</v>
      </c>
      <c r="G1472">
        <v>-11</v>
      </c>
      <c r="H1472">
        <v>-1</v>
      </c>
      <c r="I1472">
        <v>0.91770833333333302</v>
      </c>
      <c r="J1472" t="s">
        <v>273</v>
      </c>
      <c r="K1472">
        <v>2018</v>
      </c>
    </row>
    <row r="1473" spans="1:11" x14ac:dyDescent="0.25">
      <c r="A1473" s="1">
        <v>43455</v>
      </c>
      <c r="B1473">
        <v>52</v>
      </c>
      <c r="C1473">
        <v>96</v>
      </c>
      <c r="D1473">
        <v>870</v>
      </c>
      <c r="E1473">
        <v>960</v>
      </c>
      <c r="F1473">
        <v>7665</v>
      </c>
      <c r="G1473">
        <v>44</v>
      </c>
      <c r="H1473">
        <v>1</v>
      </c>
      <c r="I1473">
        <v>0.90625</v>
      </c>
      <c r="J1473" t="s">
        <v>273</v>
      </c>
      <c r="K1473">
        <v>2018</v>
      </c>
    </row>
    <row r="1474" spans="1:11" x14ac:dyDescent="0.25">
      <c r="A1474" s="1">
        <v>43454</v>
      </c>
      <c r="B1474">
        <v>19</v>
      </c>
      <c r="C1474">
        <v>19</v>
      </c>
      <c r="D1474">
        <v>914</v>
      </c>
      <c r="E1474">
        <v>960</v>
      </c>
      <c r="F1474">
        <v>7665</v>
      </c>
      <c r="G1474">
        <v>0</v>
      </c>
      <c r="H1474">
        <v>0</v>
      </c>
      <c r="I1474">
        <v>0.95208333333333295</v>
      </c>
      <c r="J1474" t="s">
        <v>273</v>
      </c>
      <c r="K1474">
        <v>2018</v>
      </c>
    </row>
    <row r="1475" spans="1:11" x14ac:dyDescent="0.25">
      <c r="A1475" s="1">
        <v>43453</v>
      </c>
      <c r="B1475">
        <v>41</v>
      </c>
      <c r="C1475">
        <v>39</v>
      </c>
      <c r="D1475">
        <v>914</v>
      </c>
      <c r="E1475">
        <v>960</v>
      </c>
      <c r="F1475">
        <v>7665</v>
      </c>
      <c r="G1475">
        <v>-2</v>
      </c>
      <c r="H1475">
        <v>-1</v>
      </c>
      <c r="I1475">
        <v>0.95208333333333295</v>
      </c>
      <c r="J1475" t="s">
        <v>273</v>
      </c>
      <c r="K1475">
        <v>2018</v>
      </c>
    </row>
    <row r="1476" spans="1:11" x14ac:dyDescent="0.25">
      <c r="A1476" s="1">
        <v>43452</v>
      </c>
      <c r="B1476">
        <v>41</v>
      </c>
      <c r="C1476">
        <v>41</v>
      </c>
      <c r="D1476">
        <v>912</v>
      </c>
      <c r="E1476">
        <v>960</v>
      </c>
      <c r="F1476">
        <v>7665</v>
      </c>
      <c r="G1476">
        <v>0</v>
      </c>
      <c r="H1476">
        <v>0</v>
      </c>
      <c r="I1476">
        <v>0.95</v>
      </c>
      <c r="J1476" t="s">
        <v>273</v>
      </c>
      <c r="K1476">
        <v>2018</v>
      </c>
    </row>
    <row r="1477" spans="1:11" x14ac:dyDescent="0.25">
      <c r="A1477" s="1">
        <v>43451</v>
      </c>
      <c r="B1477">
        <v>94</v>
      </c>
      <c r="C1477">
        <v>90</v>
      </c>
      <c r="D1477">
        <v>912</v>
      </c>
      <c r="E1477">
        <v>960</v>
      </c>
      <c r="F1477">
        <v>7665</v>
      </c>
      <c r="G1477">
        <v>-4</v>
      </c>
      <c r="H1477">
        <v>-1</v>
      </c>
      <c r="I1477">
        <v>0.95</v>
      </c>
      <c r="J1477" t="s">
        <v>273</v>
      </c>
      <c r="K1477">
        <v>2018</v>
      </c>
    </row>
    <row r="1478" spans="1:11" x14ac:dyDescent="0.25">
      <c r="A1478" s="1">
        <v>43450</v>
      </c>
      <c r="B1478">
        <v>23</v>
      </c>
      <c r="C1478">
        <v>15</v>
      </c>
      <c r="D1478">
        <v>908</v>
      </c>
      <c r="E1478">
        <v>960</v>
      </c>
      <c r="F1478">
        <v>7665</v>
      </c>
      <c r="G1478">
        <v>-8</v>
      </c>
      <c r="H1478">
        <v>-1</v>
      </c>
      <c r="I1478">
        <v>0.94583333333333297</v>
      </c>
      <c r="J1478" t="s">
        <v>273</v>
      </c>
      <c r="K1478">
        <v>2018</v>
      </c>
    </row>
    <row r="1479" spans="1:11" x14ac:dyDescent="0.25">
      <c r="A1479" s="1">
        <v>43449</v>
      </c>
      <c r="B1479">
        <v>23</v>
      </c>
      <c r="C1479">
        <v>18</v>
      </c>
      <c r="D1479">
        <v>900</v>
      </c>
      <c r="E1479">
        <v>960</v>
      </c>
      <c r="F1479">
        <v>7665</v>
      </c>
      <c r="G1479">
        <v>-5</v>
      </c>
      <c r="H1479">
        <v>-1</v>
      </c>
      <c r="I1479">
        <v>0.9375</v>
      </c>
      <c r="J1479" t="s">
        <v>273</v>
      </c>
      <c r="K1479">
        <v>2018</v>
      </c>
    </row>
    <row r="1480" spans="1:11" x14ac:dyDescent="0.25">
      <c r="A1480" s="1">
        <v>43448</v>
      </c>
      <c r="B1480">
        <v>17</v>
      </c>
      <c r="C1480">
        <v>34</v>
      </c>
      <c r="D1480">
        <v>895</v>
      </c>
      <c r="E1480">
        <v>960</v>
      </c>
      <c r="F1480">
        <v>7665</v>
      </c>
      <c r="G1480">
        <v>17</v>
      </c>
      <c r="H1480">
        <v>1</v>
      </c>
      <c r="I1480">
        <v>0.93229166666666596</v>
      </c>
      <c r="J1480" t="s">
        <v>273</v>
      </c>
      <c r="K1480">
        <v>2018</v>
      </c>
    </row>
    <row r="1481" spans="1:11" x14ac:dyDescent="0.25">
      <c r="A1481" s="1">
        <v>43447</v>
      </c>
      <c r="B1481">
        <v>58</v>
      </c>
      <c r="C1481">
        <v>52</v>
      </c>
      <c r="D1481">
        <v>912</v>
      </c>
      <c r="E1481">
        <v>960</v>
      </c>
      <c r="F1481">
        <v>7665</v>
      </c>
      <c r="G1481">
        <v>-6</v>
      </c>
      <c r="H1481">
        <v>-1</v>
      </c>
      <c r="I1481">
        <v>0.95</v>
      </c>
      <c r="J1481" t="s">
        <v>273</v>
      </c>
      <c r="K1481">
        <v>2018</v>
      </c>
    </row>
    <row r="1482" spans="1:11" x14ac:dyDescent="0.25">
      <c r="A1482" s="1">
        <v>43446</v>
      </c>
      <c r="B1482">
        <v>44</v>
      </c>
      <c r="C1482">
        <v>40</v>
      </c>
      <c r="D1482">
        <v>906</v>
      </c>
      <c r="E1482">
        <v>960</v>
      </c>
      <c r="F1482">
        <v>7665</v>
      </c>
      <c r="G1482">
        <v>-4</v>
      </c>
      <c r="H1482">
        <v>-1</v>
      </c>
      <c r="I1482">
        <v>0.94374999999999998</v>
      </c>
      <c r="J1482" t="s">
        <v>273</v>
      </c>
      <c r="K1482">
        <v>2018</v>
      </c>
    </row>
    <row r="1483" spans="1:11" x14ac:dyDescent="0.25">
      <c r="A1483" s="1">
        <v>43445</v>
      </c>
      <c r="B1483">
        <v>19</v>
      </c>
      <c r="C1483">
        <v>17</v>
      </c>
      <c r="D1483">
        <v>902</v>
      </c>
      <c r="E1483">
        <v>960</v>
      </c>
      <c r="F1483">
        <v>7665</v>
      </c>
      <c r="G1483">
        <v>-2</v>
      </c>
      <c r="H1483">
        <v>-1</v>
      </c>
      <c r="I1483">
        <v>0.93958333333333299</v>
      </c>
      <c r="J1483" t="s">
        <v>273</v>
      </c>
      <c r="K1483">
        <v>2018</v>
      </c>
    </row>
    <row r="1484" spans="1:11" x14ac:dyDescent="0.25">
      <c r="A1484" s="1">
        <v>43444</v>
      </c>
      <c r="B1484">
        <v>67</v>
      </c>
      <c r="C1484">
        <v>67</v>
      </c>
      <c r="D1484">
        <v>900</v>
      </c>
      <c r="E1484">
        <v>960</v>
      </c>
      <c r="F1484">
        <v>7665</v>
      </c>
      <c r="G1484">
        <v>0</v>
      </c>
      <c r="H1484">
        <v>0</v>
      </c>
      <c r="I1484">
        <v>0.9375</v>
      </c>
      <c r="J1484" t="s">
        <v>273</v>
      </c>
      <c r="K1484">
        <v>2018</v>
      </c>
    </row>
    <row r="1485" spans="1:11" x14ac:dyDescent="0.25">
      <c r="A1485" s="1">
        <v>43443</v>
      </c>
      <c r="B1485">
        <v>34</v>
      </c>
      <c r="C1485">
        <v>25</v>
      </c>
      <c r="D1485">
        <v>900</v>
      </c>
      <c r="E1485">
        <v>960</v>
      </c>
      <c r="F1485">
        <v>7665</v>
      </c>
      <c r="G1485">
        <v>-9</v>
      </c>
      <c r="H1485">
        <v>-1</v>
      </c>
      <c r="I1485">
        <v>0.9375</v>
      </c>
      <c r="J1485" t="s">
        <v>273</v>
      </c>
      <c r="K1485">
        <v>2018</v>
      </c>
    </row>
    <row r="1486" spans="1:11" x14ac:dyDescent="0.25">
      <c r="A1486" s="1">
        <v>43442</v>
      </c>
      <c r="B1486">
        <v>45</v>
      </c>
      <c r="C1486">
        <v>30</v>
      </c>
      <c r="D1486">
        <v>891</v>
      </c>
      <c r="E1486">
        <v>960</v>
      </c>
      <c r="F1486">
        <v>7665</v>
      </c>
      <c r="G1486">
        <v>-15</v>
      </c>
      <c r="H1486">
        <v>-1</v>
      </c>
      <c r="I1486">
        <v>0.92812499999999998</v>
      </c>
      <c r="J1486" t="s">
        <v>273</v>
      </c>
      <c r="K1486">
        <v>2018</v>
      </c>
    </row>
    <row r="1487" spans="1:11" x14ac:dyDescent="0.25">
      <c r="A1487" s="1">
        <v>43441</v>
      </c>
      <c r="B1487">
        <v>23</v>
      </c>
      <c r="C1487">
        <v>46</v>
      </c>
      <c r="D1487">
        <v>876</v>
      </c>
      <c r="E1487">
        <v>960</v>
      </c>
      <c r="F1487">
        <v>7665</v>
      </c>
      <c r="G1487">
        <v>23</v>
      </c>
      <c r="H1487">
        <v>1</v>
      </c>
      <c r="I1487">
        <v>0.91249999999999998</v>
      </c>
      <c r="J1487" t="s">
        <v>273</v>
      </c>
      <c r="K1487">
        <v>2018</v>
      </c>
    </row>
    <row r="1488" spans="1:11" x14ac:dyDescent="0.25">
      <c r="A1488" s="1">
        <v>43440</v>
      </c>
      <c r="B1488">
        <v>59</v>
      </c>
      <c r="C1488">
        <v>57</v>
      </c>
      <c r="D1488">
        <v>899</v>
      </c>
      <c r="E1488">
        <v>960</v>
      </c>
      <c r="F1488">
        <v>7665</v>
      </c>
      <c r="G1488">
        <v>-2</v>
      </c>
      <c r="H1488">
        <v>-1</v>
      </c>
      <c r="I1488">
        <v>0.93645833333333295</v>
      </c>
      <c r="J1488" t="s">
        <v>273</v>
      </c>
      <c r="K1488">
        <v>2018</v>
      </c>
    </row>
    <row r="1489" spans="1:11" x14ac:dyDescent="0.25">
      <c r="A1489" s="1">
        <v>43439</v>
      </c>
      <c r="B1489">
        <v>58</v>
      </c>
      <c r="C1489">
        <v>50</v>
      </c>
      <c r="D1489">
        <v>897</v>
      </c>
      <c r="E1489">
        <v>960</v>
      </c>
      <c r="F1489">
        <v>7665</v>
      </c>
      <c r="G1489">
        <v>-8</v>
      </c>
      <c r="H1489">
        <v>-1</v>
      </c>
      <c r="I1489">
        <v>0.93437499999999996</v>
      </c>
      <c r="J1489" t="s">
        <v>273</v>
      </c>
      <c r="K1489">
        <v>2018</v>
      </c>
    </row>
    <row r="1490" spans="1:11" x14ac:dyDescent="0.25">
      <c r="A1490" s="1">
        <v>43438</v>
      </c>
      <c r="B1490">
        <v>45</v>
      </c>
      <c r="C1490">
        <v>44</v>
      </c>
      <c r="D1490">
        <v>889</v>
      </c>
      <c r="E1490">
        <v>960</v>
      </c>
      <c r="F1490">
        <v>7665</v>
      </c>
      <c r="G1490">
        <v>-1</v>
      </c>
      <c r="H1490">
        <v>-1</v>
      </c>
      <c r="I1490">
        <v>0.92604166666666698</v>
      </c>
      <c r="J1490" t="s">
        <v>273</v>
      </c>
      <c r="K1490">
        <v>2018</v>
      </c>
    </row>
    <row r="1491" spans="1:11" x14ac:dyDescent="0.25">
      <c r="A1491" s="1">
        <v>43437</v>
      </c>
      <c r="B1491">
        <v>42</v>
      </c>
      <c r="C1491">
        <v>38</v>
      </c>
      <c r="D1491">
        <v>888</v>
      </c>
      <c r="E1491">
        <v>960</v>
      </c>
      <c r="F1491">
        <v>7665</v>
      </c>
      <c r="G1491">
        <v>-4</v>
      </c>
      <c r="H1491">
        <v>-1</v>
      </c>
      <c r="I1491">
        <v>0.92500000000000004</v>
      </c>
      <c r="J1491" t="s">
        <v>273</v>
      </c>
      <c r="K1491">
        <v>2018</v>
      </c>
    </row>
    <row r="1492" spans="1:11" x14ac:dyDescent="0.25">
      <c r="A1492" s="1">
        <v>43436</v>
      </c>
      <c r="B1492">
        <v>33</v>
      </c>
      <c r="C1492">
        <v>24</v>
      </c>
      <c r="D1492">
        <v>884</v>
      </c>
      <c r="E1492">
        <v>960</v>
      </c>
      <c r="F1492">
        <v>7665</v>
      </c>
      <c r="G1492">
        <v>-9</v>
      </c>
      <c r="H1492">
        <v>-1</v>
      </c>
      <c r="I1492">
        <v>0.92083333333333295</v>
      </c>
      <c r="J1492" t="s">
        <v>273</v>
      </c>
      <c r="K1492">
        <v>2018</v>
      </c>
    </row>
    <row r="1493" spans="1:11" x14ac:dyDescent="0.25">
      <c r="A1493" s="1">
        <v>43435</v>
      </c>
      <c r="B1493">
        <v>27</v>
      </c>
      <c r="C1493">
        <v>18</v>
      </c>
      <c r="D1493">
        <v>875</v>
      </c>
      <c r="E1493">
        <v>960</v>
      </c>
      <c r="F1493">
        <v>7665</v>
      </c>
      <c r="G1493">
        <v>-9</v>
      </c>
      <c r="H1493">
        <v>-1</v>
      </c>
      <c r="I1493">
        <v>0.91145833333333404</v>
      </c>
      <c r="J1493" t="s">
        <v>273</v>
      </c>
      <c r="K1493">
        <v>2018</v>
      </c>
    </row>
    <row r="1494" spans="1:11" x14ac:dyDescent="0.25">
      <c r="A1494" s="1">
        <v>43434</v>
      </c>
      <c r="B1494">
        <v>15</v>
      </c>
      <c r="C1494">
        <v>28</v>
      </c>
      <c r="D1494">
        <v>866</v>
      </c>
      <c r="E1494">
        <v>960</v>
      </c>
      <c r="F1494">
        <v>7665</v>
      </c>
      <c r="G1494">
        <v>13</v>
      </c>
      <c r="H1494">
        <v>1</v>
      </c>
      <c r="I1494">
        <v>0.90208333333333302</v>
      </c>
      <c r="J1494" t="s">
        <v>274</v>
      </c>
      <c r="K1494">
        <v>2018</v>
      </c>
    </row>
    <row r="1495" spans="1:11" x14ac:dyDescent="0.25">
      <c r="A1495" s="1">
        <v>43433</v>
      </c>
      <c r="B1495">
        <v>40</v>
      </c>
      <c r="C1495">
        <v>40</v>
      </c>
      <c r="D1495">
        <v>879</v>
      </c>
      <c r="E1495">
        <v>960</v>
      </c>
      <c r="F1495">
        <v>7665</v>
      </c>
      <c r="G1495">
        <v>0</v>
      </c>
      <c r="H1495">
        <v>0</v>
      </c>
      <c r="I1495">
        <v>0.91562500000000002</v>
      </c>
      <c r="J1495" t="s">
        <v>274</v>
      </c>
      <c r="K1495">
        <v>2018</v>
      </c>
    </row>
    <row r="1496" spans="1:11" x14ac:dyDescent="0.25">
      <c r="A1496" s="1">
        <v>43432</v>
      </c>
      <c r="B1496">
        <v>41</v>
      </c>
      <c r="C1496">
        <v>39</v>
      </c>
      <c r="D1496">
        <v>879</v>
      </c>
      <c r="E1496">
        <v>960</v>
      </c>
      <c r="F1496">
        <v>7665</v>
      </c>
      <c r="G1496">
        <v>-2</v>
      </c>
      <c r="H1496">
        <v>-1</v>
      </c>
      <c r="I1496">
        <v>0.91562500000000002</v>
      </c>
      <c r="J1496" t="s">
        <v>274</v>
      </c>
      <c r="K1496">
        <v>2018</v>
      </c>
    </row>
    <row r="1497" spans="1:11" x14ac:dyDescent="0.25">
      <c r="A1497" s="1">
        <v>43431</v>
      </c>
      <c r="B1497">
        <v>24</v>
      </c>
      <c r="C1497">
        <v>23</v>
      </c>
      <c r="D1497">
        <v>877</v>
      </c>
      <c r="E1497">
        <v>960</v>
      </c>
      <c r="F1497">
        <v>7665</v>
      </c>
      <c r="G1497">
        <v>-1</v>
      </c>
      <c r="H1497">
        <v>-1</v>
      </c>
      <c r="I1497">
        <v>0.91354166666666703</v>
      </c>
      <c r="J1497" t="s">
        <v>274</v>
      </c>
      <c r="K1497">
        <v>2018</v>
      </c>
    </row>
    <row r="1498" spans="1:11" x14ac:dyDescent="0.25">
      <c r="A1498" s="1">
        <v>43430</v>
      </c>
      <c r="B1498">
        <v>96</v>
      </c>
      <c r="C1498">
        <v>93</v>
      </c>
      <c r="D1498">
        <v>876</v>
      </c>
      <c r="E1498">
        <v>960</v>
      </c>
      <c r="F1498">
        <v>7665</v>
      </c>
      <c r="G1498">
        <v>-3</v>
      </c>
      <c r="H1498">
        <v>-1</v>
      </c>
      <c r="I1498">
        <v>0.91249999999999998</v>
      </c>
      <c r="J1498" t="s">
        <v>274</v>
      </c>
      <c r="K1498">
        <v>2018</v>
      </c>
    </row>
    <row r="1499" spans="1:11" x14ac:dyDescent="0.25">
      <c r="A1499" s="1">
        <v>43429</v>
      </c>
      <c r="B1499">
        <v>24</v>
      </c>
      <c r="C1499">
        <v>17</v>
      </c>
      <c r="D1499">
        <v>873</v>
      </c>
      <c r="E1499">
        <v>960</v>
      </c>
      <c r="F1499">
        <v>7665</v>
      </c>
      <c r="G1499">
        <v>-7</v>
      </c>
      <c r="H1499">
        <v>-1</v>
      </c>
      <c r="I1499">
        <v>0.90937500000000004</v>
      </c>
      <c r="J1499" t="s">
        <v>274</v>
      </c>
      <c r="K1499">
        <v>2018</v>
      </c>
    </row>
    <row r="1500" spans="1:11" x14ac:dyDescent="0.25">
      <c r="A1500" s="1">
        <v>43428</v>
      </c>
      <c r="B1500">
        <v>32</v>
      </c>
      <c r="C1500">
        <v>22</v>
      </c>
      <c r="D1500">
        <v>866</v>
      </c>
      <c r="E1500">
        <v>960</v>
      </c>
      <c r="F1500">
        <v>7665</v>
      </c>
      <c r="G1500">
        <v>-10</v>
      </c>
      <c r="H1500">
        <v>-1</v>
      </c>
      <c r="I1500">
        <v>0.90208333333333302</v>
      </c>
      <c r="J1500" t="s">
        <v>274</v>
      </c>
      <c r="K1500">
        <v>2018</v>
      </c>
    </row>
    <row r="1501" spans="1:11" x14ac:dyDescent="0.25">
      <c r="A1501" s="1">
        <v>43427</v>
      </c>
      <c r="B1501">
        <v>62</v>
      </c>
      <c r="C1501">
        <v>115</v>
      </c>
      <c r="D1501">
        <v>856</v>
      </c>
      <c r="E1501">
        <v>960</v>
      </c>
      <c r="F1501">
        <v>7665</v>
      </c>
      <c r="G1501">
        <v>53</v>
      </c>
      <c r="H1501">
        <v>1</v>
      </c>
      <c r="I1501">
        <v>0.89166666666666705</v>
      </c>
      <c r="J1501" t="s">
        <v>274</v>
      </c>
      <c r="K1501">
        <v>2018</v>
      </c>
    </row>
    <row r="1502" spans="1:11" x14ac:dyDescent="0.25">
      <c r="A1502" s="1">
        <v>43426</v>
      </c>
      <c r="B1502">
        <v>38</v>
      </c>
      <c r="C1502">
        <v>37</v>
      </c>
      <c r="D1502">
        <v>909</v>
      </c>
      <c r="E1502">
        <v>960</v>
      </c>
      <c r="F1502">
        <v>7665</v>
      </c>
      <c r="G1502">
        <v>-1</v>
      </c>
      <c r="H1502">
        <v>-1</v>
      </c>
      <c r="I1502">
        <v>0.94687500000000002</v>
      </c>
      <c r="J1502" t="s">
        <v>274</v>
      </c>
      <c r="K1502">
        <v>2018</v>
      </c>
    </row>
    <row r="1503" spans="1:11" x14ac:dyDescent="0.25">
      <c r="A1503" s="1">
        <v>43425</v>
      </c>
      <c r="B1503">
        <v>50</v>
      </c>
      <c r="C1503">
        <v>47</v>
      </c>
      <c r="D1503">
        <v>908</v>
      </c>
      <c r="E1503">
        <v>960</v>
      </c>
      <c r="F1503">
        <v>7665</v>
      </c>
      <c r="G1503">
        <v>-3</v>
      </c>
      <c r="H1503">
        <v>-1</v>
      </c>
      <c r="I1503">
        <v>0.94583333333333297</v>
      </c>
      <c r="J1503" t="s">
        <v>274</v>
      </c>
      <c r="K1503">
        <v>2018</v>
      </c>
    </row>
    <row r="1504" spans="1:11" x14ac:dyDescent="0.25">
      <c r="A1504" s="1">
        <v>43424</v>
      </c>
      <c r="B1504">
        <v>58</v>
      </c>
      <c r="C1504">
        <v>58</v>
      </c>
      <c r="D1504">
        <v>905</v>
      </c>
      <c r="E1504">
        <v>960</v>
      </c>
      <c r="F1504">
        <v>7665</v>
      </c>
      <c r="G1504">
        <v>0</v>
      </c>
      <c r="H1504">
        <v>0</v>
      </c>
      <c r="I1504">
        <v>0.94270833333333404</v>
      </c>
      <c r="J1504" t="s">
        <v>274</v>
      </c>
      <c r="K1504">
        <v>2018</v>
      </c>
    </row>
    <row r="1505" spans="1:11" x14ac:dyDescent="0.25">
      <c r="A1505" s="1">
        <v>43423</v>
      </c>
      <c r="B1505">
        <v>69</v>
      </c>
      <c r="C1505">
        <v>65</v>
      </c>
      <c r="D1505">
        <v>905</v>
      </c>
      <c r="E1505">
        <v>960</v>
      </c>
      <c r="F1505">
        <v>7665</v>
      </c>
      <c r="G1505">
        <v>-4</v>
      </c>
      <c r="H1505">
        <v>-1</v>
      </c>
      <c r="I1505">
        <v>0.94270833333333404</v>
      </c>
      <c r="J1505" t="s">
        <v>274</v>
      </c>
      <c r="K1505">
        <v>2018</v>
      </c>
    </row>
    <row r="1506" spans="1:11" x14ac:dyDescent="0.25">
      <c r="A1506" s="1">
        <v>43422</v>
      </c>
      <c r="B1506">
        <v>31</v>
      </c>
      <c r="C1506">
        <v>23</v>
      </c>
      <c r="D1506">
        <v>901</v>
      </c>
      <c r="E1506">
        <v>960</v>
      </c>
      <c r="F1506">
        <v>7665</v>
      </c>
      <c r="G1506">
        <v>-8</v>
      </c>
      <c r="H1506">
        <v>-1</v>
      </c>
      <c r="I1506">
        <v>0.93854166666666705</v>
      </c>
      <c r="J1506" t="s">
        <v>274</v>
      </c>
      <c r="K1506">
        <v>2018</v>
      </c>
    </row>
    <row r="1507" spans="1:11" x14ac:dyDescent="0.25">
      <c r="A1507" s="1">
        <v>43421</v>
      </c>
      <c r="B1507">
        <v>37</v>
      </c>
      <c r="C1507">
        <v>23</v>
      </c>
      <c r="D1507">
        <v>893</v>
      </c>
      <c r="E1507">
        <v>960</v>
      </c>
      <c r="F1507">
        <v>7665</v>
      </c>
      <c r="G1507">
        <v>-14</v>
      </c>
      <c r="H1507">
        <v>-1</v>
      </c>
      <c r="I1507">
        <v>0.93020833333333297</v>
      </c>
      <c r="J1507" t="s">
        <v>274</v>
      </c>
      <c r="K1507">
        <v>2018</v>
      </c>
    </row>
    <row r="1508" spans="1:11" x14ac:dyDescent="0.25">
      <c r="A1508" s="1">
        <v>43420</v>
      </c>
      <c r="B1508">
        <v>17</v>
      </c>
      <c r="C1508">
        <v>30</v>
      </c>
      <c r="D1508">
        <v>879</v>
      </c>
      <c r="E1508">
        <v>960</v>
      </c>
      <c r="F1508">
        <v>7665</v>
      </c>
      <c r="G1508">
        <v>13</v>
      </c>
      <c r="H1508">
        <v>1</v>
      </c>
      <c r="I1508">
        <v>0.91562500000000002</v>
      </c>
      <c r="J1508" t="s">
        <v>274</v>
      </c>
      <c r="K1508">
        <v>2018</v>
      </c>
    </row>
    <row r="1509" spans="1:11" x14ac:dyDescent="0.25">
      <c r="A1509" s="1">
        <v>43419</v>
      </c>
      <c r="B1509">
        <v>63</v>
      </c>
      <c r="C1509">
        <v>61</v>
      </c>
      <c r="D1509">
        <v>892</v>
      </c>
      <c r="E1509">
        <v>960</v>
      </c>
      <c r="F1509">
        <v>7665</v>
      </c>
      <c r="G1509">
        <v>-2</v>
      </c>
      <c r="H1509">
        <v>-1</v>
      </c>
      <c r="I1509">
        <v>0.92916666666666703</v>
      </c>
      <c r="J1509" t="s">
        <v>274</v>
      </c>
      <c r="K1509">
        <v>2018</v>
      </c>
    </row>
    <row r="1510" spans="1:11" x14ac:dyDescent="0.25">
      <c r="A1510" s="1">
        <v>43418</v>
      </c>
      <c r="B1510">
        <v>59</v>
      </c>
      <c r="C1510">
        <v>57</v>
      </c>
      <c r="D1510">
        <v>890</v>
      </c>
      <c r="E1510">
        <v>960</v>
      </c>
      <c r="F1510">
        <v>7665</v>
      </c>
      <c r="G1510">
        <v>-2</v>
      </c>
      <c r="H1510">
        <v>-1</v>
      </c>
      <c r="I1510">
        <v>0.92708333333333404</v>
      </c>
      <c r="J1510" t="s">
        <v>274</v>
      </c>
      <c r="K1510">
        <v>2018</v>
      </c>
    </row>
    <row r="1511" spans="1:11" x14ac:dyDescent="0.25">
      <c r="A1511" s="1">
        <v>43417</v>
      </c>
      <c r="B1511">
        <v>51</v>
      </c>
      <c r="C1511">
        <v>50</v>
      </c>
      <c r="D1511">
        <v>888</v>
      </c>
      <c r="E1511">
        <v>960</v>
      </c>
      <c r="F1511">
        <v>7665</v>
      </c>
      <c r="G1511">
        <v>-1</v>
      </c>
      <c r="H1511">
        <v>-1</v>
      </c>
      <c r="I1511">
        <v>0.92500000000000004</v>
      </c>
      <c r="J1511" t="s">
        <v>274</v>
      </c>
      <c r="K1511">
        <v>2018</v>
      </c>
    </row>
    <row r="1512" spans="1:11" x14ac:dyDescent="0.25">
      <c r="A1512" s="1">
        <v>43416</v>
      </c>
      <c r="B1512">
        <v>33</v>
      </c>
      <c r="C1512">
        <v>30</v>
      </c>
      <c r="D1512">
        <v>887</v>
      </c>
      <c r="E1512">
        <v>960</v>
      </c>
      <c r="F1512">
        <v>7665</v>
      </c>
      <c r="G1512">
        <v>-3</v>
      </c>
      <c r="H1512">
        <v>-1</v>
      </c>
      <c r="I1512">
        <v>0.92395833333333299</v>
      </c>
      <c r="J1512" t="s">
        <v>274</v>
      </c>
      <c r="K1512">
        <v>2018</v>
      </c>
    </row>
    <row r="1513" spans="1:11" x14ac:dyDescent="0.25">
      <c r="A1513" s="1">
        <v>43415</v>
      </c>
      <c r="B1513">
        <v>24</v>
      </c>
      <c r="C1513">
        <v>15</v>
      </c>
      <c r="D1513">
        <v>884</v>
      </c>
      <c r="E1513">
        <v>960</v>
      </c>
      <c r="F1513">
        <v>7665</v>
      </c>
      <c r="G1513">
        <v>-9</v>
      </c>
      <c r="H1513">
        <v>-1</v>
      </c>
      <c r="I1513">
        <v>0.92083333333333295</v>
      </c>
      <c r="J1513" t="s">
        <v>274</v>
      </c>
      <c r="K1513">
        <v>2018</v>
      </c>
    </row>
    <row r="1514" spans="1:11" x14ac:dyDescent="0.25">
      <c r="A1514" s="1">
        <v>43414</v>
      </c>
      <c r="B1514">
        <v>16</v>
      </c>
      <c r="C1514">
        <v>12</v>
      </c>
      <c r="D1514">
        <v>875</v>
      </c>
      <c r="E1514">
        <v>960</v>
      </c>
      <c r="F1514">
        <v>7665</v>
      </c>
      <c r="G1514">
        <v>-4</v>
      </c>
      <c r="H1514">
        <v>-1</v>
      </c>
      <c r="I1514">
        <v>0.91145833333333404</v>
      </c>
      <c r="J1514" t="s">
        <v>274</v>
      </c>
      <c r="K1514">
        <v>2018</v>
      </c>
    </row>
    <row r="1515" spans="1:11" x14ac:dyDescent="0.25">
      <c r="A1515" s="1">
        <v>43413</v>
      </c>
      <c r="B1515">
        <v>59</v>
      </c>
      <c r="C1515">
        <v>103</v>
      </c>
      <c r="D1515">
        <v>871</v>
      </c>
      <c r="E1515">
        <v>960</v>
      </c>
      <c r="F1515">
        <v>7665</v>
      </c>
      <c r="G1515">
        <v>44</v>
      </c>
      <c r="H1515">
        <v>1</v>
      </c>
      <c r="I1515">
        <v>0.90729166666666705</v>
      </c>
      <c r="J1515" t="s">
        <v>274</v>
      </c>
      <c r="K1515">
        <v>2018</v>
      </c>
    </row>
    <row r="1516" spans="1:11" x14ac:dyDescent="0.25">
      <c r="A1516" s="1">
        <v>43412</v>
      </c>
      <c r="B1516">
        <v>49</v>
      </c>
      <c r="C1516">
        <v>48</v>
      </c>
      <c r="D1516">
        <v>915</v>
      </c>
      <c r="E1516">
        <v>960</v>
      </c>
      <c r="F1516">
        <v>7665</v>
      </c>
      <c r="G1516">
        <v>-1</v>
      </c>
      <c r="H1516">
        <v>-1</v>
      </c>
      <c r="I1516">
        <v>0.953125</v>
      </c>
      <c r="J1516" t="s">
        <v>274</v>
      </c>
      <c r="K1516">
        <v>2018</v>
      </c>
    </row>
    <row r="1517" spans="1:11" x14ac:dyDescent="0.25">
      <c r="A1517" s="1">
        <v>43411</v>
      </c>
      <c r="B1517">
        <v>65</v>
      </c>
      <c r="C1517">
        <v>64</v>
      </c>
      <c r="D1517">
        <v>914</v>
      </c>
      <c r="E1517">
        <v>960</v>
      </c>
      <c r="F1517">
        <v>7665</v>
      </c>
      <c r="G1517">
        <v>-1</v>
      </c>
      <c r="H1517">
        <v>-1</v>
      </c>
      <c r="I1517">
        <v>0.95208333333333295</v>
      </c>
      <c r="J1517" t="s">
        <v>274</v>
      </c>
      <c r="K1517">
        <v>2018</v>
      </c>
    </row>
    <row r="1518" spans="1:11" x14ac:dyDescent="0.25">
      <c r="A1518" s="1">
        <v>43410</v>
      </c>
      <c r="B1518">
        <v>27</v>
      </c>
      <c r="C1518">
        <v>27</v>
      </c>
      <c r="D1518">
        <v>913</v>
      </c>
      <c r="E1518">
        <v>960</v>
      </c>
      <c r="F1518">
        <v>7665</v>
      </c>
      <c r="G1518">
        <v>0</v>
      </c>
      <c r="H1518">
        <v>0</v>
      </c>
      <c r="I1518">
        <v>0.95104166666666701</v>
      </c>
      <c r="J1518" t="s">
        <v>274</v>
      </c>
      <c r="K1518">
        <v>2018</v>
      </c>
    </row>
    <row r="1519" spans="1:11" x14ac:dyDescent="0.25">
      <c r="A1519" s="1">
        <v>43409</v>
      </c>
      <c r="B1519">
        <v>81</v>
      </c>
      <c r="C1519">
        <v>72</v>
      </c>
      <c r="D1519">
        <v>913</v>
      </c>
      <c r="E1519">
        <v>960</v>
      </c>
      <c r="F1519">
        <v>7665</v>
      </c>
      <c r="G1519">
        <v>-9</v>
      </c>
      <c r="H1519">
        <v>-1</v>
      </c>
      <c r="I1519">
        <v>0.95104166666666701</v>
      </c>
      <c r="J1519" t="s">
        <v>274</v>
      </c>
      <c r="K1519">
        <v>2018</v>
      </c>
    </row>
    <row r="1520" spans="1:11" x14ac:dyDescent="0.25">
      <c r="A1520" s="1">
        <v>43408</v>
      </c>
      <c r="B1520">
        <v>18</v>
      </c>
      <c r="C1520">
        <v>11</v>
      </c>
      <c r="D1520">
        <v>904</v>
      </c>
      <c r="E1520">
        <v>960</v>
      </c>
      <c r="F1520">
        <v>7665</v>
      </c>
      <c r="G1520">
        <v>-7</v>
      </c>
      <c r="H1520">
        <v>-1</v>
      </c>
      <c r="I1520">
        <v>0.94166666666666698</v>
      </c>
      <c r="J1520" t="s">
        <v>274</v>
      </c>
      <c r="K1520">
        <v>2018</v>
      </c>
    </row>
    <row r="1521" spans="1:11" x14ac:dyDescent="0.25">
      <c r="A1521" s="1">
        <v>43407</v>
      </c>
      <c r="B1521">
        <v>31</v>
      </c>
      <c r="C1521">
        <v>22</v>
      </c>
      <c r="D1521">
        <v>897</v>
      </c>
      <c r="E1521">
        <v>960</v>
      </c>
      <c r="F1521">
        <v>7665</v>
      </c>
      <c r="G1521">
        <v>-9</v>
      </c>
      <c r="H1521">
        <v>-1</v>
      </c>
      <c r="I1521">
        <v>0.93437499999999996</v>
      </c>
      <c r="J1521" t="s">
        <v>274</v>
      </c>
      <c r="K1521">
        <v>2018</v>
      </c>
    </row>
    <row r="1522" spans="1:11" x14ac:dyDescent="0.25">
      <c r="A1522" s="1">
        <v>43406</v>
      </c>
      <c r="B1522">
        <v>24</v>
      </c>
      <c r="C1522">
        <v>43</v>
      </c>
      <c r="D1522">
        <v>888</v>
      </c>
      <c r="E1522">
        <v>960</v>
      </c>
      <c r="F1522">
        <v>7665</v>
      </c>
      <c r="G1522">
        <v>19</v>
      </c>
      <c r="H1522">
        <v>1</v>
      </c>
      <c r="I1522">
        <v>0.92500000000000004</v>
      </c>
      <c r="J1522" t="s">
        <v>274</v>
      </c>
      <c r="K1522">
        <v>2018</v>
      </c>
    </row>
    <row r="1523" spans="1:11" x14ac:dyDescent="0.25">
      <c r="A1523" s="1">
        <v>43405</v>
      </c>
      <c r="B1523">
        <v>28</v>
      </c>
      <c r="C1523">
        <v>24</v>
      </c>
      <c r="D1523">
        <v>907</v>
      </c>
      <c r="E1523">
        <v>960</v>
      </c>
      <c r="F1523">
        <v>7665</v>
      </c>
      <c r="G1523">
        <v>-4</v>
      </c>
      <c r="H1523">
        <v>-1</v>
      </c>
      <c r="I1523">
        <v>0.94479166666666703</v>
      </c>
      <c r="J1523" t="s">
        <v>274</v>
      </c>
      <c r="K1523">
        <v>2018</v>
      </c>
    </row>
    <row r="1524" spans="1:11" x14ac:dyDescent="0.25">
      <c r="A1524" s="1">
        <v>43404</v>
      </c>
      <c r="B1524">
        <v>25</v>
      </c>
      <c r="C1524">
        <v>21</v>
      </c>
      <c r="D1524">
        <v>903</v>
      </c>
      <c r="E1524">
        <v>960</v>
      </c>
      <c r="F1524">
        <v>7665</v>
      </c>
      <c r="G1524">
        <v>-4</v>
      </c>
      <c r="H1524">
        <v>-1</v>
      </c>
      <c r="I1524">
        <v>0.94062500000000004</v>
      </c>
      <c r="J1524" t="s">
        <v>275</v>
      </c>
      <c r="K1524">
        <v>2018</v>
      </c>
    </row>
    <row r="1525" spans="1:11" x14ac:dyDescent="0.25">
      <c r="A1525" s="1">
        <v>43403</v>
      </c>
      <c r="B1525">
        <v>49</v>
      </c>
      <c r="C1525">
        <v>46</v>
      </c>
      <c r="D1525">
        <v>899</v>
      </c>
      <c r="E1525">
        <v>960</v>
      </c>
      <c r="F1525">
        <v>7665</v>
      </c>
      <c r="G1525">
        <v>-3</v>
      </c>
      <c r="H1525">
        <v>-1</v>
      </c>
      <c r="I1525">
        <v>0.93645833333333295</v>
      </c>
      <c r="J1525" t="s">
        <v>275</v>
      </c>
      <c r="K1525">
        <v>2018</v>
      </c>
    </row>
    <row r="1526" spans="1:11" x14ac:dyDescent="0.25">
      <c r="A1526" s="1">
        <v>43402</v>
      </c>
      <c r="B1526">
        <v>37</v>
      </c>
      <c r="C1526">
        <v>32</v>
      </c>
      <c r="D1526">
        <v>896</v>
      </c>
      <c r="E1526">
        <v>960</v>
      </c>
      <c r="F1526">
        <v>7665</v>
      </c>
      <c r="G1526">
        <v>-5</v>
      </c>
      <c r="H1526">
        <v>-1</v>
      </c>
      <c r="I1526">
        <v>0.93333333333333302</v>
      </c>
      <c r="J1526" t="s">
        <v>275</v>
      </c>
      <c r="K1526">
        <v>2018</v>
      </c>
    </row>
    <row r="1527" spans="1:11" x14ac:dyDescent="0.25">
      <c r="A1527" s="1">
        <v>43401</v>
      </c>
      <c r="B1527">
        <v>45</v>
      </c>
      <c r="C1527">
        <v>28</v>
      </c>
      <c r="D1527">
        <v>891</v>
      </c>
      <c r="E1527">
        <v>960</v>
      </c>
      <c r="F1527">
        <v>7665</v>
      </c>
      <c r="G1527">
        <v>-17</v>
      </c>
      <c r="H1527">
        <v>-1</v>
      </c>
      <c r="I1527">
        <v>0.92812499999999998</v>
      </c>
      <c r="J1527" t="s">
        <v>275</v>
      </c>
      <c r="K1527">
        <v>2018</v>
      </c>
    </row>
    <row r="1528" spans="1:11" x14ac:dyDescent="0.25">
      <c r="A1528" s="1">
        <v>43400</v>
      </c>
      <c r="B1528">
        <v>45</v>
      </c>
      <c r="C1528">
        <v>33</v>
      </c>
      <c r="D1528">
        <v>874</v>
      </c>
      <c r="E1528">
        <v>960</v>
      </c>
      <c r="F1528">
        <v>7665</v>
      </c>
      <c r="G1528">
        <v>-12</v>
      </c>
      <c r="H1528">
        <v>-1</v>
      </c>
      <c r="I1528">
        <v>0.91041666666666698</v>
      </c>
      <c r="J1528" t="s">
        <v>275</v>
      </c>
      <c r="K1528">
        <v>2018</v>
      </c>
    </row>
    <row r="1529" spans="1:11" x14ac:dyDescent="0.25">
      <c r="A1529" s="1">
        <v>43399</v>
      </c>
      <c r="B1529">
        <v>48</v>
      </c>
      <c r="C1529">
        <v>82</v>
      </c>
      <c r="D1529">
        <v>862</v>
      </c>
      <c r="E1529">
        <v>960</v>
      </c>
      <c r="F1529">
        <v>7665</v>
      </c>
      <c r="G1529">
        <v>34</v>
      </c>
      <c r="H1529">
        <v>1</v>
      </c>
      <c r="I1529">
        <v>0.89791666666666703</v>
      </c>
      <c r="J1529" t="s">
        <v>275</v>
      </c>
      <c r="K1529">
        <v>2018</v>
      </c>
    </row>
    <row r="1530" spans="1:11" x14ac:dyDescent="0.25">
      <c r="A1530" s="1">
        <v>43398</v>
      </c>
      <c r="B1530">
        <v>20</v>
      </c>
      <c r="C1530">
        <v>19</v>
      </c>
      <c r="D1530">
        <v>896</v>
      </c>
      <c r="E1530">
        <v>960</v>
      </c>
      <c r="F1530">
        <v>7665</v>
      </c>
      <c r="G1530">
        <v>-1</v>
      </c>
      <c r="H1530">
        <v>-1</v>
      </c>
      <c r="I1530">
        <v>0.93333333333333302</v>
      </c>
      <c r="J1530" t="s">
        <v>275</v>
      </c>
      <c r="K1530">
        <v>2018</v>
      </c>
    </row>
    <row r="1531" spans="1:11" x14ac:dyDescent="0.25">
      <c r="A1531" s="1">
        <v>43397</v>
      </c>
      <c r="B1531">
        <v>61</v>
      </c>
      <c r="C1531">
        <v>57</v>
      </c>
      <c r="D1531">
        <v>895</v>
      </c>
      <c r="E1531">
        <v>960</v>
      </c>
      <c r="F1531">
        <v>7665</v>
      </c>
      <c r="G1531">
        <v>-4</v>
      </c>
      <c r="H1531">
        <v>-1</v>
      </c>
      <c r="I1531">
        <v>0.93229166666666596</v>
      </c>
      <c r="J1531" t="s">
        <v>275</v>
      </c>
      <c r="K1531">
        <v>2018</v>
      </c>
    </row>
    <row r="1532" spans="1:11" x14ac:dyDescent="0.25">
      <c r="A1532" s="1">
        <v>43396</v>
      </c>
      <c r="B1532">
        <v>22</v>
      </c>
      <c r="C1532">
        <v>21</v>
      </c>
      <c r="D1532">
        <v>891</v>
      </c>
      <c r="E1532">
        <v>960</v>
      </c>
      <c r="F1532">
        <v>7665</v>
      </c>
      <c r="G1532">
        <v>-1</v>
      </c>
      <c r="H1532">
        <v>-1</v>
      </c>
      <c r="I1532">
        <v>0.92812499999999998</v>
      </c>
      <c r="J1532" t="s">
        <v>275</v>
      </c>
      <c r="K1532">
        <v>2018</v>
      </c>
    </row>
    <row r="1533" spans="1:11" x14ac:dyDescent="0.25">
      <c r="A1533" s="1">
        <v>43395</v>
      </c>
      <c r="B1533">
        <v>54</v>
      </c>
      <c r="C1533">
        <v>45</v>
      </c>
      <c r="D1533">
        <v>890</v>
      </c>
      <c r="E1533">
        <v>960</v>
      </c>
      <c r="F1533">
        <v>7665</v>
      </c>
      <c r="G1533">
        <v>-9</v>
      </c>
      <c r="H1533">
        <v>-1</v>
      </c>
      <c r="I1533">
        <v>0.92708333333333404</v>
      </c>
      <c r="J1533" t="s">
        <v>275</v>
      </c>
      <c r="K1533">
        <v>2018</v>
      </c>
    </row>
    <row r="1534" spans="1:11" x14ac:dyDescent="0.25">
      <c r="A1534" s="1">
        <v>43394</v>
      </c>
      <c r="B1534">
        <v>31</v>
      </c>
      <c r="C1534">
        <v>20</v>
      </c>
      <c r="D1534">
        <v>881</v>
      </c>
      <c r="E1534">
        <v>960</v>
      </c>
      <c r="F1534">
        <v>7665</v>
      </c>
      <c r="G1534">
        <v>-11</v>
      </c>
      <c r="H1534">
        <v>-1</v>
      </c>
      <c r="I1534">
        <v>0.91770833333333302</v>
      </c>
      <c r="J1534" t="s">
        <v>275</v>
      </c>
      <c r="K1534">
        <v>2018</v>
      </c>
    </row>
    <row r="1535" spans="1:11" x14ac:dyDescent="0.25">
      <c r="A1535" s="1">
        <v>43393</v>
      </c>
      <c r="B1535">
        <v>44</v>
      </c>
      <c r="C1535">
        <v>33</v>
      </c>
      <c r="D1535">
        <v>870</v>
      </c>
      <c r="E1535">
        <v>960</v>
      </c>
      <c r="F1535">
        <v>7665</v>
      </c>
      <c r="G1535">
        <v>-11</v>
      </c>
      <c r="H1535">
        <v>-1</v>
      </c>
      <c r="I1535">
        <v>0.90625</v>
      </c>
      <c r="J1535" t="s">
        <v>275</v>
      </c>
      <c r="K1535">
        <v>2018</v>
      </c>
    </row>
    <row r="1536" spans="1:11" x14ac:dyDescent="0.25">
      <c r="A1536" s="1">
        <v>43392</v>
      </c>
      <c r="B1536">
        <v>40</v>
      </c>
      <c r="C1536">
        <v>72</v>
      </c>
      <c r="D1536">
        <v>859</v>
      </c>
      <c r="E1536">
        <v>960</v>
      </c>
      <c r="F1536">
        <v>7665</v>
      </c>
      <c r="G1536">
        <v>32</v>
      </c>
      <c r="H1536">
        <v>1</v>
      </c>
      <c r="I1536">
        <v>0.89479166666666698</v>
      </c>
      <c r="J1536" t="s">
        <v>275</v>
      </c>
      <c r="K1536">
        <v>2018</v>
      </c>
    </row>
    <row r="1537" spans="1:11" x14ac:dyDescent="0.25">
      <c r="A1537" s="1">
        <v>43391</v>
      </c>
      <c r="B1537">
        <v>57</v>
      </c>
      <c r="C1537">
        <v>47</v>
      </c>
      <c r="D1537">
        <v>891</v>
      </c>
      <c r="E1537">
        <v>960</v>
      </c>
      <c r="F1537">
        <v>7665</v>
      </c>
      <c r="G1537">
        <v>-10</v>
      </c>
      <c r="H1537">
        <v>-1</v>
      </c>
      <c r="I1537">
        <v>0.92812499999999998</v>
      </c>
      <c r="J1537" t="s">
        <v>275</v>
      </c>
      <c r="K1537">
        <v>2018</v>
      </c>
    </row>
    <row r="1538" spans="1:11" x14ac:dyDescent="0.25">
      <c r="A1538" s="1">
        <v>43390</v>
      </c>
      <c r="B1538">
        <v>63</v>
      </c>
      <c r="C1538">
        <v>57</v>
      </c>
      <c r="D1538">
        <v>881</v>
      </c>
      <c r="E1538">
        <v>960</v>
      </c>
      <c r="F1538">
        <v>7665</v>
      </c>
      <c r="G1538">
        <v>-6</v>
      </c>
      <c r="H1538">
        <v>-1</v>
      </c>
      <c r="I1538">
        <v>0.91770833333333302</v>
      </c>
      <c r="J1538" t="s">
        <v>275</v>
      </c>
      <c r="K1538">
        <v>2018</v>
      </c>
    </row>
    <row r="1539" spans="1:11" x14ac:dyDescent="0.25">
      <c r="A1539" s="1">
        <v>43389</v>
      </c>
      <c r="B1539">
        <v>31</v>
      </c>
      <c r="C1539">
        <v>29</v>
      </c>
      <c r="D1539">
        <v>875</v>
      </c>
      <c r="E1539">
        <v>960</v>
      </c>
      <c r="F1539">
        <v>7665</v>
      </c>
      <c r="G1539">
        <v>-2</v>
      </c>
      <c r="H1539">
        <v>-1</v>
      </c>
      <c r="I1539">
        <v>0.91145833333333404</v>
      </c>
      <c r="J1539" t="s">
        <v>275</v>
      </c>
      <c r="K1539">
        <v>2018</v>
      </c>
    </row>
    <row r="1540" spans="1:11" x14ac:dyDescent="0.25">
      <c r="A1540" s="1">
        <v>43388</v>
      </c>
      <c r="B1540">
        <v>34</v>
      </c>
      <c r="C1540">
        <v>29</v>
      </c>
      <c r="D1540">
        <v>873</v>
      </c>
      <c r="E1540">
        <v>960</v>
      </c>
      <c r="F1540">
        <v>7665</v>
      </c>
      <c r="G1540">
        <v>-5</v>
      </c>
      <c r="H1540">
        <v>-1</v>
      </c>
      <c r="I1540">
        <v>0.90937500000000004</v>
      </c>
      <c r="J1540" t="s">
        <v>275</v>
      </c>
      <c r="K1540">
        <v>2018</v>
      </c>
    </row>
    <row r="1541" spans="1:11" x14ac:dyDescent="0.25">
      <c r="A1541" s="1">
        <v>43387</v>
      </c>
      <c r="B1541">
        <v>38</v>
      </c>
      <c r="C1541">
        <v>27</v>
      </c>
      <c r="D1541">
        <v>868</v>
      </c>
      <c r="E1541">
        <v>960</v>
      </c>
      <c r="F1541">
        <v>7665</v>
      </c>
      <c r="G1541">
        <v>-11</v>
      </c>
      <c r="H1541">
        <v>-1</v>
      </c>
      <c r="I1541">
        <v>0.90416666666666701</v>
      </c>
      <c r="J1541" t="s">
        <v>275</v>
      </c>
      <c r="K1541">
        <v>2018</v>
      </c>
    </row>
    <row r="1542" spans="1:11" x14ac:dyDescent="0.25">
      <c r="A1542" s="1">
        <v>43386</v>
      </c>
      <c r="B1542">
        <v>36</v>
      </c>
      <c r="C1542">
        <v>26</v>
      </c>
      <c r="D1542">
        <v>857</v>
      </c>
      <c r="E1542">
        <v>960</v>
      </c>
      <c r="F1542">
        <v>7665</v>
      </c>
      <c r="G1542">
        <v>-10</v>
      </c>
      <c r="H1542">
        <v>-1</v>
      </c>
      <c r="I1542">
        <v>0.89270833333333299</v>
      </c>
      <c r="J1542" t="s">
        <v>275</v>
      </c>
      <c r="K1542">
        <v>2018</v>
      </c>
    </row>
    <row r="1543" spans="1:11" x14ac:dyDescent="0.25">
      <c r="A1543" s="1">
        <v>43385</v>
      </c>
      <c r="B1543">
        <v>59</v>
      </c>
      <c r="C1543">
        <v>102</v>
      </c>
      <c r="D1543">
        <v>847</v>
      </c>
      <c r="E1543">
        <v>960</v>
      </c>
      <c r="F1543">
        <v>7665</v>
      </c>
      <c r="G1543">
        <v>43</v>
      </c>
      <c r="H1543">
        <v>1</v>
      </c>
      <c r="I1543">
        <v>0.88229166666666703</v>
      </c>
      <c r="J1543" t="s">
        <v>275</v>
      </c>
      <c r="K1543">
        <v>2018</v>
      </c>
    </row>
    <row r="1544" spans="1:11" x14ac:dyDescent="0.25">
      <c r="A1544" s="1">
        <v>43384</v>
      </c>
      <c r="B1544">
        <v>40</v>
      </c>
      <c r="C1544">
        <v>33</v>
      </c>
      <c r="D1544">
        <v>890</v>
      </c>
      <c r="E1544">
        <v>960</v>
      </c>
      <c r="F1544">
        <v>7665</v>
      </c>
      <c r="G1544">
        <v>-7</v>
      </c>
      <c r="H1544">
        <v>-1</v>
      </c>
      <c r="I1544">
        <v>0.92708333333333404</v>
      </c>
      <c r="J1544" t="s">
        <v>275</v>
      </c>
      <c r="K1544">
        <v>2018</v>
      </c>
    </row>
    <row r="1545" spans="1:11" x14ac:dyDescent="0.25">
      <c r="A1545" s="1">
        <v>43383</v>
      </c>
      <c r="B1545">
        <v>45</v>
      </c>
      <c r="C1545">
        <v>41</v>
      </c>
      <c r="D1545">
        <v>883</v>
      </c>
      <c r="E1545">
        <v>960</v>
      </c>
      <c r="F1545">
        <v>7665</v>
      </c>
      <c r="G1545">
        <v>-4</v>
      </c>
      <c r="H1545">
        <v>-1</v>
      </c>
      <c r="I1545">
        <v>0.91979166666666701</v>
      </c>
      <c r="J1545" t="s">
        <v>275</v>
      </c>
      <c r="K1545">
        <v>2018</v>
      </c>
    </row>
    <row r="1546" spans="1:11" x14ac:dyDescent="0.25">
      <c r="A1546" s="1">
        <v>43382</v>
      </c>
      <c r="B1546">
        <v>62</v>
      </c>
      <c r="C1546">
        <v>62</v>
      </c>
      <c r="D1546">
        <v>879</v>
      </c>
      <c r="E1546">
        <v>960</v>
      </c>
      <c r="F1546">
        <v>7665</v>
      </c>
      <c r="G1546">
        <v>0</v>
      </c>
      <c r="H1546">
        <v>0</v>
      </c>
      <c r="I1546">
        <v>0.91562500000000002</v>
      </c>
      <c r="J1546" t="s">
        <v>275</v>
      </c>
      <c r="K1546">
        <v>2018</v>
      </c>
    </row>
    <row r="1547" spans="1:11" x14ac:dyDescent="0.25">
      <c r="A1547" s="1">
        <v>43381</v>
      </c>
      <c r="B1547">
        <v>93</v>
      </c>
      <c r="C1547">
        <v>85</v>
      </c>
      <c r="D1547">
        <v>879</v>
      </c>
      <c r="E1547">
        <v>960</v>
      </c>
      <c r="F1547">
        <v>7665</v>
      </c>
      <c r="G1547">
        <v>-8</v>
      </c>
      <c r="H1547">
        <v>-1</v>
      </c>
      <c r="I1547">
        <v>0.91562500000000002</v>
      </c>
      <c r="J1547" t="s">
        <v>275</v>
      </c>
      <c r="K1547">
        <v>2018</v>
      </c>
    </row>
    <row r="1548" spans="1:11" x14ac:dyDescent="0.25">
      <c r="A1548" s="1">
        <v>43380</v>
      </c>
      <c r="B1548">
        <v>45</v>
      </c>
      <c r="C1548">
        <v>30</v>
      </c>
      <c r="D1548">
        <v>871</v>
      </c>
      <c r="E1548">
        <v>960</v>
      </c>
      <c r="F1548">
        <v>7665</v>
      </c>
      <c r="G1548">
        <v>-15</v>
      </c>
      <c r="H1548">
        <v>-1</v>
      </c>
      <c r="I1548">
        <v>0.90729166666666705</v>
      </c>
      <c r="J1548" t="s">
        <v>275</v>
      </c>
      <c r="K1548">
        <v>2018</v>
      </c>
    </row>
    <row r="1549" spans="1:11" x14ac:dyDescent="0.25">
      <c r="A1549" s="1">
        <v>43379</v>
      </c>
      <c r="B1549">
        <v>38</v>
      </c>
      <c r="C1549">
        <v>26</v>
      </c>
      <c r="D1549">
        <v>856</v>
      </c>
      <c r="E1549">
        <v>960</v>
      </c>
      <c r="F1549">
        <v>7665</v>
      </c>
      <c r="G1549">
        <v>-12</v>
      </c>
      <c r="H1549">
        <v>-1</v>
      </c>
      <c r="I1549">
        <v>0.89166666666666705</v>
      </c>
      <c r="J1549" t="s">
        <v>275</v>
      </c>
      <c r="K1549">
        <v>2018</v>
      </c>
    </row>
    <row r="1550" spans="1:11" x14ac:dyDescent="0.25">
      <c r="A1550" s="1">
        <v>43378</v>
      </c>
      <c r="B1550">
        <v>35</v>
      </c>
      <c r="C1550">
        <v>60</v>
      </c>
      <c r="D1550">
        <v>844</v>
      </c>
      <c r="E1550">
        <v>960</v>
      </c>
      <c r="F1550">
        <v>7665</v>
      </c>
      <c r="G1550">
        <v>25</v>
      </c>
      <c r="H1550">
        <v>1</v>
      </c>
      <c r="I1550">
        <v>0.87916666666666698</v>
      </c>
      <c r="J1550" t="s">
        <v>275</v>
      </c>
      <c r="K1550">
        <v>2018</v>
      </c>
    </row>
    <row r="1551" spans="1:11" x14ac:dyDescent="0.25">
      <c r="A1551" s="1">
        <v>43377</v>
      </c>
      <c r="B1551">
        <v>24</v>
      </c>
      <c r="C1551">
        <v>21</v>
      </c>
      <c r="D1551">
        <v>869</v>
      </c>
      <c r="E1551">
        <v>960</v>
      </c>
      <c r="F1551">
        <v>7665</v>
      </c>
      <c r="G1551">
        <v>-3</v>
      </c>
      <c r="H1551">
        <v>-1</v>
      </c>
      <c r="I1551">
        <v>0.90520833333333295</v>
      </c>
      <c r="J1551" t="s">
        <v>275</v>
      </c>
      <c r="K1551">
        <v>2018</v>
      </c>
    </row>
    <row r="1552" spans="1:11" x14ac:dyDescent="0.25">
      <c r="A1552" s="1">
        <v>43376</v>
      </c>
      <c r="B1552">
        <v>15</v>
      </c>
      <c r="C1552">
        <v>13</v>
      </c>
      <c r="D1552">
        <v>866</v>
      </c>
      <c r="E1552">
        <v>960</v>
      </c>
      <c r="F1552">
        <v>7665</v>
      </c>
      <c r="G1552">
        <v>-2</v>
      </c>
      <c r="H1552">
        <v>-1</v>
      </c>
      <c r="I1552">
        <v>0.90208333333333302</v>
      </c>
      <c r="J1552" t="s">
        <v>275</v>
      </c>
      <c r="K1552">
        <v>2018</v>
      </c>
    </row>
    <row r="1553" spans="1:11" x14ac:dyDescent="0.25">
      <c r="A1553" s="1">
        <v>43375</v>
      </c>
      <c r="B1553">
        <v>27</v>
      </c>
      <c r="C1553">
        <v>22</v>
      </c>
      <c r="D1553">
        <v>864</v>
      </c>
      <c r="E1553">
        <v>960</v>
      </c>
      <c r="F1553">
        <v>7665</v>
      </c>
      <c r="G1553">
        <v>-5</v>
      </c>
      <c r="H1553">
        <v>-1</v>
      </c>
      <c r="I1553">
        <v>0.9</v>
      </c>
      <c r="J1553" t="s">
        <v>275</v>
      </c>
      <c r="K1553">
        <v>2018</v>
      </c>
    </row>
    <row r="1554" spans="1:11" x14ac:dyDescent="0.25">
      <c r="A1554" s="1">
        <v>43374</v>
      </c>
      <c r="B1554">
        <v>91</v>
      </c>
      <c r="C1554">
        <v>74</v>
      </c>
      <c r="D1554">
        <v>859</v>
      </c>
      <c r="E1554">
        <v>960</v>
      </c>
      <c r="F1554">
        <v>7665</v>
      </c>
      <c r="G1554">
        <v>-17</v>
      </c>
      <c r="H1554">
        <v>-1</v>
      </c>
      <c r="I1554">
        <v>0.89479166666666698</v>
      </c>
      <c r="J1554" t="s">
        <v>275</v>
      </c>
      <c r="K1554">
        <v>2018</v>
      </c>
    </row>
    <row r="1555" spans="1:11" x14ac:dyDescent="0.25">
      <c r="A1555" s="1">
        <v>43373</v>
      </c>
      <c r="B1555">
        <v>34</v>
      </c>
      <c r="C1555">
        <v>21</v>
      </c>
      <c r="D1555">
        <v>842</v>
      </c>
      <c r="E1555">
        <v>960</v>
      </c>
      <c r="F1555">
        <v>7665</v>
      </c>
      <c r="G1555">
        <v>-13</v>
      </c>
      <c r="H1555">
        <v>-1</v>
      </c>
      <c r="I1555">
        <v>0.87708333333333299</v>
      </c>
      <c r="J1555" t="s">
        <v>276</v>
      </c>
      <c r="K1555">
        <v>2018</v>
      </c>
    </row>
    <row r="1556" spans="1:11" x14ac:dyDescent="0.25">
      <c r="A1556" s="1">
        <v>43372</v>
      </c>
      <c r="B1556">
        <v>22</v>
      </c>
      <c r="C1556">
        <v>14</v>
      </c>
      <c r="D1556">
        <v>829</v>
      </c>
      <c r="E1556">
        <v>960</v>
      </c>
      <c r="F1556">
        <v>7665</v>
      </c>
      <c r="G1556">
        <v>-8</v>
      </c>
      <c r="H1556">
        <v>-1</v>
      </c>
      <c r="I1556">
        <v>0.86354166666666698</v>
      </c>
      <c r="J1556" t="s">
        <v>276</v>
      </c>
      <c r="K1556">
        <v>2018</v>
      </c>
    </row>
    <row r="1557" spans="1:11" x14ac:dyDescent="0.25">
      <c r="A1557" s="1">
        <v>43371</v>
      </c>
      <c r="B1557">
        <v>33</v>
      </c>
      <c r="C1557">
        <v>62</v>
      </c>
      <c r="D1557">
        <v>821</v>
      </c>
      <c r="E1557">
        <v>960</v>
      </c>
      <c r="F1557">
        <v>7665</v>
      </c>
      <c r="G1557">
        <v>29</v>
      </c>
      <c r="H1557">
        <v>1</v>
      </c>
      <c r="I1557">
        <v>0.85520833333333302</v>
      </c>
      <c r="J1557" t="s">
        <v>276</v>
      </c>
      <c r="K1557">
        <v>2018</v>
      </c>
    </row>
    <row r="1558" spans="1:11" x14ac:dyDescent="0.25">
      <c r="A1558" s="1">
        <v>43370</v>
      </c>
      <c r="B1558">
        <v>59</v>
      </c>
      <c r="C1558">
        <v>55</v>
      </c>
      <c r="D1558">
        <v>850</v>
      </c>
      <c r="E1558">
        <v>960</v>
      </c>
      <c r="F1558">
        <v>7665</v>
      </c>
      <c r="G1558">
        <v>-4</v>
      </c>
      <c r="H1558">
        <v>-1</v>
      </c>
      <c r="I1558">
        <v>0.88541666666666596</v>
      </c>
      <c r="J1558" t="s">
        <v>276</v>
      </c>
      <c r="K1558">
        <v>2018</v>
      </c>
    </row>
    <row r="1559" spans="1:11" x14ac:dyDescent="0.25">
      <c r="A1559" s="1">
        <v>43369</v>
      </c>
      <c r="B1559">
        <v>55</v>
      </c>
      <c r="C1559">
        <v>53</v>
      </c>
      <c r="D1559">
        <v>846</v>
      </c>
      <c r="E1559">
        <v>960</v>
      </c>
      <c r="F1559">
        <v>7665</v>
      </c>
      <c r="G1559">
        <v>-2</v>
      </c>
      <c r="H1559">
        <v>-1</v>
      </c>
      <c r="I1559">
        <v>0.88124999999999998</v>
      </c>
      <c r="J1559" t="s">
        <v>276</v>
      </c>
      <c r="K1559">
        <v>2018</v>
      </c>
    </row>
    <row r="1560" spans="1:11" x14ac:dyDescent="0.25">
      <c r="A1560" s="1">
        <v>43368</v>
      </c>
      <c r="B1560">
        <v>33</v>
      </c>
      <c r="C1560">
        <v>30</v>
      </c>
      <c r="D1560">
        <v>844</v>
      </c>
      <c r="E1560">
        <v>960</v>
      </c>
      <c r="F1560">
        <v>7665</v>
      </c>
      <c r="G1560">
        <v>-3</v>
      </c>
      <c r="H1560">
        <v>-1</v>
      </c>
      <c r="I1560">
        <v>0.87916666666666698</v>
      </c>
      <c r="J1560" t="s">
        <v>276</v>
      </c>
      <c r="K1560">
        <v>2018</v>
      </c>
    </row>
    <row r="1561" spans="1:11" x14ac:dyDescent="0.25">
      <c r="A1561" s="1">
        <v>43367</v>
      </c>
      <c r="B1561">
        <v>88</v>
      </c>
      <c r="C1561">
        <v>76</v>
      </c>
      <c r="D1561">
        <v>841</v>
      </c>
      <c r="E1561">
        <v>960</v>
      </c>
      <c r="F1561">
        <v>7665</v>
      </c>
      <c r="G1561">
        <v>-12</v>
      </c>
      <c r="H1561">
        <v>-1</v>
      </c>
      <c r="I1561">
        <v>0.87604166666666705</v>
      </c>
      <c r="J1561" t="s">
        <v>276</v>
      </c>
      <c r="K1561">
        <v>2018</v>
      </c>
    </row>
    <row r="1562" spans="1:11" x14ac:dyDescent="0.25">
      <c r="A1562" s="1">
        <v>43366</v>
      </c>
      <c r="B1562">
        <v>29</v>
      </c>
      <c r="C1562">
        <v>19</v>
      </c>
      <c r="D1562">
        <v>829</v>
      </c>
      <c r="E1562">
        <v>960</v>
      </c>
      <c r="F1562">
        <v>7665</v>
      </c>
      <c r="G1562">
        <v>-10</v>
      </c>
      <c r="H1562">
        <v>-1</v>
      </c>
      <c r="I1562">
        <v>0.86354166666666698</v>
      </c>
      <c r="J1562" t="s">
        <v>276</v>
      </c>
      <c r="K1562">
        <v>2018</v>
      </c>
    </row>
    <row r="1563" spans="1:11" x14ac:dyDescent="0.25">
      <c r="A1563" s="1">
        <v>43365</v>
      </c>
      <c r="B1563">
        <v>24</v>
      </c>
      <c r="C1563">
        <v>18</v>
      </c>
      <c r="D1563">
        <v>819</v>
      </c>
      <c r="E1563">
        <v>960</v>
      </c>
      <c r="F1563">
        <v>7665</v>
      </c>
      <c r="G1563">
        <v>-6</v>
      </c>
      <c r="H1563">
        <v>-1</v>
      </c>
      <c r="I1563">
        <v>0.85312500000000002</v>
      </c>
      <c r="J1563" t="s">
        <v>276</v>
      </c>
      <c r="K1563">
        <v>2018</v>
      </c>
    </row>
    <row r="1564" spans="1:11" x14ac:dyDescent="0.25">
      <c r="A1564" s="1">
        <v>43364</v>
      </c>
      <c r="B1564">
        <v>57</v>
      </c>
      <c r="C1564">
        <v>114</v>
      </c>
      <c r="D1564">
        <v>813</v>
      </c>
      <c r="E1564">
        <v>960</v>
      </c>
      <c r="F1564">
        <v>7665</v>
      </c>
      <c r="G1564">
        <v>57</v>
      </c>
      <c r="H1564">
        <v>1</v>
      </c>
      <c r="I1564">
        <v>0.84687500000000004</v>
      </c>
      <c r="J1564" t="s">
        <v>276</v>
      </c>
      <c r="K1564">
        <v>2018</v>
      </c>
    </row>
    <row r="1565" spans="1:11" x14ac:dyDescent="0.25">
      <c r="A1565" s="1">
        <v>43363</v>
      </c>
      <c r="B1565">
        <v>30</v>
      </c>
      <c r="C1565">
        <v>27</v>
      </c>
      <c r="D1565">
        <v>870</v>
      </c>
      <c r="E1565">
        <v>960</v>
      </c>
      <c r="F1565">
        <v>7665</v>
      </c>
      <c r="G1565">
        <v>-3</v>
      </c>
      <c r="H1565">
        <v>-1</v>
      </c>
      <c r="I1565">
        <v>0.90625</v>
      </c>
      <c r="J1565" t="s">
        <v>276</v>
      </c>
      <c r="K1565">
        <v>2018</v>
      </c>
    </row>
    <row r="1566" spans="1:11" x14ac:dyDescent="0.25">
      <c r="A1566" s="1">
        <v>43362</v>
      </c>
      <c r="B1566">
        <v>46</v>
      </c>
      <c r="C1566">
        <v>40</v>
      </c>
      <c r="D1566">
        <v>867</v>
      </c>
      <c r="E1566">
        <v>960</v>
      </c>
      <c r="F1566">
        <v>7665</v>
      </c>
      <c r="G1566">
        <v>-6</v>
      </c>
      <c r="H1566">
        <v>-1</v>
      </c>
      <c r="I1566">
        <v>0.90312499999999996</v>
      </c>
      <c r="J1566" t="s">
        <v>276</v>
      </c>
      <c r="K1566">
        <v>2018</v>
      </c>
    </row>
    <row r="1567" spans="1:11" x14ac:dyDescent="0.25">
      <c r="A1567" s="1">
        <v>43361</v>
      </c>
      <c r="B1567">
        <v>16</v>
      </c>
      <c r="C1567">
        <v>16</v>
      </c>
      <c r="D1567">
        <v>861</v>
      </c>
      <c r="E1567">
        <v>960</v>
      </c>
      <c r="F1567">
        <v>7665</v>
      </c>
      <c r="G1567">
        <v>0</v>
      </c>
      <c r="H1567">
        <v>0</v>
      </c>
      <c r="I1567">
        <v>0.89687499999999998</v>
      </c>
      <c r="J1567" t="s">
        <v>276</v>
      </c>
      <c r="K1567">
        <v>2018</v>
      </c>
    </row>
    <row r="1568" spans="1:11" x14ac:dyDescent="0.25">
      <c r="A1568" s="1">
        <v>43360</v>
      </c>
      <c r="B1568">
        <v>40</v>
      </c>
      <c r="C1568">
        <v>39</v>
      </c>
      <c r="D1568">
        <v>861</v>
      </c>
      <c r="E1568">
        <v>960</v>
      </c>
      <c r="F1568">
        <v>7665</v>
      </c>
      <c r="G1568">
        <v>-1</v>
      </c>
      <c r="H1568">
        <v>-1</v>
      </c>
      <c r="I1568">
        <v>0.89687499999999998</v>
      </c>
      <c r="J1568" t="s">
        <v>276</v>
      </c>
      <c r="K1568">
        <v>2018</v>
      </c>
    </row>
    <row r="1569" spans="1:11" x14ac:dyDescent="0.25">
      <c r="A1569" s="1">
        <v>43359</v>
      </c>
      <c r="B1569">
        <v>42</v>
      </c>
      <c r="C1569">
        <v>27</v>
      </c>
      <c r="D1569">
        <v>860</v>
      </c>
      <c r="E1569">
        <v>960</v>
      </c>
      <c r="F1569">
        <v>7665</v>
      </c>
      <c r="G1569">
        <v>-15</v>
      </c>
      <c r="H1569">
        <v>-1</v>
      </c>
      <c r="I1569">
        <v>0.89583333333333404</v>
      </c>
      <c r="J1569" t="s">
        <v>276</v>
      </c>
      <c r="K1569">
        <v>2018</v>
      </c>
    </row>
    <row r="1570" spans="1:11" x14ac:dyDescent="0.25">
      <c r="A1570" s="1">
        <v>43358</v>
      </c>
      <c r="B1570">
        <v>21</v>
      </c>
      <c r="C1570">
        <v>13</v>
      </c>
      <c r="D1570">
        <v>845</v>
      </c>
      <c r="E1570">
        <v>960</v>
      </c>
      <c r="F1570">
        <v>7665</v>
      </c>
      <c r="G1570">
        <v>-8</v>
      </c>
      <c r="H1570">
        <v>-1</v>
      </c>
      <c r="I1570">
        <v>0.88020833333333404</v>
      </c>
      <c r="J1570" t="s">
        <v>276</v>
      </c>
      <c r="K1570">
        <v>2018</v>
      </c>
    </row>
    <row r="1571" spans="1:11" x14ac:dyDescent="0.25">
      <c r="A1571" s="1">
        <v>43357</v>
      </c>
      <c r="B1571">
        <v>57</v>
      </c>
      <c r="C1571">
        <v>100</v>
      </c>
      <c r="D1571">
        <v>837</v>
      </c>
      <c r="E1571">
        <v>960</v>
      </c>
      <c r="F1571">
        <v>7665</v>
      </c>
      <c r="G1571">
        <v>43</v>
      </c>
      <c r="H1571">
        <v>1</v>
      </c>
      <c r="I1571">
        <v>0.87187499999999996</v>
      </c>
      <c r="J1571" t="s">
        <v>276</v>
      </c>
      <c r="K1571">
        <v>2018</v>
      </c>
    </row>
    <row r="1572" spans="1:11" x14ac:dyDescent="0.25">
      <c r="A1572" s="1">
        <v>43356</v>
      </c>
      <c r="B1572">
        <v>17</v>
      </c>
      <c r="C1572">
        <v>16</v>
      </c>
      <c r="D1572">
        <v>880</v>
      </c>
      <c r="E1572">
        <v>960</v>
      </c>
      <c r="F1572">
        <v>7665</v>
      </c>
      <c r="G1572">
        <v>-1</v>
      </c>
      <c r="H1572">
        <v>-1</v>
      </c>
      <c r="I1572">
        <v>0.91666666666666596</v>
      </c>
      <c r="J1572" t="s">
        <v>276</v>
      </c>
      <c r="K1572">
        <v>2018</v>
      </c>
    </row>
    <row r="1573" spans="1:11" x14ac:dyDescent="0.25">
      <c r="A1573" s="1">
        <v>43355</v>
      </c>
      <c r="B1573">
        <v>62</v>
      </c>
      <c r="C1573">
        <v>53</v>
      </c>
      <c r="D1573">
        <v>879</v>
      </c>
      <c r="E1573">
        <v>960</v>
      </c>
      <c r="F1573">
        <v>7665</v>
      </c>
      <c r="G1573">
        <v>-9</v>
      </c>
      <c r="H1573">
        <v>-1</v>
      </c>
      <c r="I1573">
        <v>0.91562500000000002</v>
      </c>
      <c r="J1573" t="s">
        <v>276</v>
      </c>
      <c r="K1573">
        <v>2018</v>
      </c>
    </row>
    <row r="1574" spans="1:11" x14ac:dyDescent="0.25">
      <c r="A1574" s="1">
        <v>43354</v>
      </c>
      <c r="B1574">
        <v>50</v>
      </c>
      <c r="C1574">
        <v>43</v>
      </c>
      <c r="D1574">
        <v>870</v>
      </c>
      <c r="E1574">
        <v>960</v>
      </c>
      <c r="F1574">
        <v>7665</v>
      </c>
      <c r="G1574">
        <v>-7</v>
      </c>
      <c r="H1574">
        <v>-1</v>
      </c>
      <c r="I1574">
        <v>0.90625</v>
      </c>
      <c r="J1574" t="s">
        <v>276</v>
      </c>
      <c r="K1574">
        <v>2018</v>
      </c>
    </row>
    <row r="1575" spans="1:11" x14ac:dyDescent="0.25">
      <c r="A1575" s="1">
        <v>43353</v>
      </c>
      <c r="B1575">
        <v>43</v>
      </c>
      <c r="C1575">
        <v>43</v>
      </c>
      <c r="D1575">
        <v>863</v>
      </c>
      <c r="E1575">
        <v>960</v>
      </c>
      <c r="F1575">
        <v>7665</v>
      </c>
      <c r="G1575">
        <v>0</v>
      </c>
      <c r="H1575">
        <v>0</v>
      </c>
      <c r="I1575">
        <v>0.89895833333333297</v>
      </c>
      <c r="J1575" t="s">
        <v>276</v>
      </c>
      <c r="K1575">
        <v>2018</v>
      </c>
    </row>
    <row r="1576" spans="1:11" x14ac:dyDescent="0.25">
      <c r="A1576" s="1">
        <v>43352</v>
      </c>
      <c r="B1576">
        <v>47</v>
      </c>
      <c r="C1576">
        <v>30</v>
      </c>
      <c r="D1576">
        <v>863</v>
      </c>
      <c r="E1576">
        <v>960</v>
      </c>
      <c r="F1576">
        <v>7665</v>
      </c>
      <c r="G1576">
        <v>-17</v>
      </c>
      <c r="H1576">
        <v>-1</v>
      </c>
      <c r="I1576">
        <v>0.89895833333333297</v>
      </c>
      <c r="J1576" t="s">
        <v>276</v>
      </c>
      <c r="K1576">
        <v>2018</v>
      </c>
    </row>
    <row r="1577" spans="1:11" x14ac:dyDescent="0.25">
      <c r="A1577" s="1">
        <v>43351</v>
      </c>
      <c r="B1577">
        <v>19</v>
      </c>
      <c r="C1577">
        <v>13</v>
      </c>
      <c r="D1577">
        <v>846</v>
      </c>
      <c r="E1577">
        <v>960</v>
      </c>
      <c r="F1577">
        <v>7665</v>
      </c>
      <c r="G1577">
        <v>-6</v>
      </c>
      <c r="H1577">
        <v>-1</v>
      </c>
      <c r="I1577">
        <v>0.88124999999999998</v>
      </c>
      <c r="J1577" t="s">
        <v>276</v>
      </c>
      <c r="K1577">
        <v>2018</v>
      </c>
    </row>
    <row r="1578" spans="1:11" x14ac:dyDescent="0.25">
      <c r="A1578" s="1">
        <v>43350</v>
      </c>
      <c r="B1578">
        <v>15</v>
      </c>
      <c r="C1578">
        <v>25</v>
      </c>
      <c r="D1578">
        <v>840</v>
      </c>
      <c r="E1578">
        <v>960</v>
      </c>
      <c r="F1578">
        <v>7665</v>
      </c>
      <c r="G1578">
        <v>10</v>
      </c>
      <c r="H1578">
        <v>1</v>
      </c>
      <c r="I1578">
        <v>0.875</v>
      </c>
      <c r="J1578" t="s">
        <v>276</v>
      </c>
      <c r="K1578">
        <v>2018</v>
      </c>
    </row>
    <row r="1579" spans="1:11" x14ac:dyDescent="0.25">
      <c r="A1579" s="1">
        <v>43349</v>
      </c>
      <c r="B1579">
        <v>34</v>
      </c>
      <c r="C1579">
        <v>33</v>
      </c>
      <c r="D1579">
        <v>850</v>
      </c>
      <c r="E1579">
        <v>960</v>
      </c>
      <c r="F1579">
        <v>7665</v>
      </c>
      <c r="G1579">
        <v>-1</v>
      </c>
      <c r="H1579">
        <v>-1</v>
      </c>
      <c r="I1579">
        <v>0.88541666666666596</v>
      </c>
      <c r="J1579" t="s">
        <v>276</v>
      </c>
      <c r="K1579">
        <v>2018</v>
      </c>
    </row>
    <row r="1580" spans="1:11" x14ac:dyDescent="0.25">
      <c r="A1580" s="1">
        <v>43348</v>
      </c>
      <c r="B1580">
        <v>27</v>
      </c>
      <c r="C1580">
        <v>22</v>
      </c>
      <c r="D1580">
        <v>849</v>
      </c>
      <c r="E1580">
        <v>960</v>
      </c>
      <c r="F1580">
        <v>7665</v>
      </c>
      <c r="G1580">
        <v>-5</v>
      </c>
      <c r="H1580">
        <v>-1</v>
      </c>
      <c r="I1580">
        <v>0.88437500000000002</v>
      </c>
      <c r="J1580" t="s">
        <v>276</v>
      </c>
      <c r="K1580">
        <v>2018</v>
      </c>
    </row>
    <row r="1581" spans="1:11" x14ac:dyDescent="0.25">
      <c r="A1581" s="1">
        <v>43347</v>
      </c>
      <c r="B1581">
        <v>19</v>
      </c>
      <c r="C1581">
        <v>17</v>
      </c>
      <c r="D1581">
        <v>844</v>
      </c>
      <c r="E1581">
        <v>960</v>
      </c>
      <c r="F1581">
        <v>7665</v>
      </c>
      <c r="G1581">
        <v>-2</v>
      </c>
      <c r="H1581">
        <v>-1</v>
      </c>
      <c r="I1581">
        <v>0.87916666666666698</v>
      </c>
      <c r="J1581" t="s">
        <v>276</v>
      </c>
      <c r="K1581">
        <v>2018</v>
      </c>
    </row>
    <row r="1582" spans="1:11" x14ac:dyDescent="0.25">
      <c r="A1582" s="1">
        <v>43346</v>
      </c>
      <c r="B1582">
        <v>75</v>
      </c>
      <c r="C1582">
        <v>71</v>
      </c>
      <c r="D1582">
        <v>842</v>
      </c>
      <c r="E1582">
        <v>960</v>
      </c>
      <c r="F1582">
        <v>7665</v>
      </c>
      <c r="G1582">
        <v>-4</v>
      </c>
      <c r="H1582">
        <v>-1</v>
      </c>
      <c r="I1582">
        <v>0.87708333333333299</v>
      </c>
      <c r="J1582" t="s">
        <v>276</v>
      </c>
      <c r="K1582">
        <v>2018</v>
      </c>
    </row>
    <row r="1583" spans="1:11" x14ac:dyDescent="0.25">
      <c r="A1583" s="1">
        <v>43345</v>
      </c>
      <c r="B1583">
        <v>33</v>
      </c>
      <c r="C1583">
        <v>21</v>
      </c>
      <c r="D1583">
        <v>838</v>
      </c>
      <c r="E1583">
        <v>960</v>
      </c>
      <c r="F1583">
        <v>7665</v>
      </c>
      <c r="G1583">
        <v>-12</v>
      </c>
      <c r="H1583">
        <v>-1</v>
      </c>
      <c r="I1583">
        <v>0.87291666666666701</v>
      </c>
      <c r="J1583" t="s">
        <v>276</v>
      </c>
      <c r="K1583">
        <v>2018</v>
      </c>
    </row>
    <row r="1584" spans="1:11" x14ac:dyDescent="0.25">
      <c r="A1584" s="1">
        <v>43344</v>
      </c>
      <c r="B1584">
        <v>27</v>
      </c>
      <c r="C1584">
        <v>20</v>
      </c>
      <c r="D1584">
        <v>826</v>
      </c>
      <c r="E1584">
        <v>960</v>
      </c>
      <c r="F1584">
        <v>7665</v>
      </c>
      <c r="G1584">
        <v>-7</v>
      </c>
      <c r="H1584">
        <v>-1</v>
      </c>
      <c r="I1584">
        <v>0.86041666666666705</v>
      </c>
      <c r="J1584" t="s">
        <v>276</v>
      </c>
      <c r="K1584">
        <v>2018</v>
      </c>
    </row>
    <row r="1585" spans="1:11" x14ac:dyDescent="0.25">
      <c r="A1585" s="1">
        <v>43343</v>
      </c>
      <c r="B1585">
        <v>49</v>
      </c>
      <c r="C1585">
        <v>88</v>
      </c>
      <c r="D1585">
        <v>819</v>
      </c>
      <c r="E1585">
        <v>960</v>
      </c>
      <c r="F1585">
        <v>7665</v>
      </c>
      <c r="G1585">
        <v>39</v>
      </c>
      <c r="H1585">
        <v>1</v>
      </c>
      <c r="I1585">
        <v>0.85312500000000002</v>
      </c>
      <c r="J1585" t="s">
        <v>277</v>
      </c>
      <c r="K1585">
        <v>2018</v>
      </c>
    </row>
    <row r="1586" spans="1:11" x14ac:dyDescent="0.25">
      <c r="A1586" s="1">
        <v>43342</v>
      </c>
      <c r="B1586">
        <v>61</v>
      </c>
      <c r="C1586">
        <v>59</v>
      </c>
      <c r="D1586">
        <v>858</v>
      </c>
      <c r="E1586">
        <v>960</v>
      </c>
      <c r="F1586">
        <v>7665</v>
      </c>
      <c r="G1586">
        <v>-2</v>
      </c>
      <c r="H1586">
        <v>-1</v>
      </c>
      <c r="I1586">
        <v>0.89375000000000004</v>
      </c>
      <c r="J1586" t="s">
        <v>277</v>
      </c>
      <c r="K1586">
        <v>2018</v>
      </c>
    </row>
    <row r="1587" spans="1:11" x14ac:dyDescent="0.25">
      <c r="A1587" s="1">
        <v>43341</v>
      </c>
      <c r="B1587">
        <v>64</v>
      </c>
      <c r="C1587">
        <v>60</v>
      </c>
      <c r="D1587">
        <v>856</v>
      </c>
      <c r="E1587">
        <v>960</v>
      </c>
      <c r="F1587">
        <v>7665</v>
      </c>
      <c r="G1587">
        <v>-4</v>
      </c>
      <c r="H1587">
        <v>-1</v>
      </c>
      <c r="I1587">
        <v>0.89166666666666705</v>
      </c>
      <c r="J1587" t="s">
        <v>277</v>
      </c>
      <c r="K1587">
        <v>2018</v>
      </c>
    </row>
    <row r="1588" spans="1:11" x14ac:dyDescent="0.25">
      <c r="A1588" s="1">
        <v>43340</v>
      </c>
      <c r="B1588">
        <v>58</v>
      </c>
      <c r="C1588">
        <v>52</v>
      </c>
      <c r="D1588">
        <v>852</v>
      </c>
      <c r="E1588">
        <v>960</v>
      </c>
      <c r="F1588">
        <v>7665</v>
      </c>
      <c r="G1588">
        <v>-6</v>
      </c>
      <c r="H1588">
        <v>-1</v>
      </c>
      <c r="I1588">
        <v>0.88749999999999996</v>
      </c>
      <c r="J1588" t="s">
        <v>277</v>
      </c>
      <c r="K1588">
        <v>2018</v>
      </c>
    </row>
    <row r="1589" spans="1:11" x14ac:dyDescent="0.25">
      <c r="A1589" s="1">
        <v>43339</v>
      </c>
      <c r="B1589">
        <v>96</v>
      </c>
      <c r="C1589">
        <v>79</v>
      </c>
      <c r="D1589">
        <v>846</v>
      </c>
      <c r="E1589">
        <v>960</v>
      </c>
      <c r="F1589">
        <v>7665</v>
      </c>
      <c r="G1589">
        <v>-17</v>
      </c>
      <c r="H1589">
        <v>-1</v>
      </c>
      <c r="I1589">
        <v>0.88124999999999998</v>
      </c>
      <c r="J1589" t="s">
        <v>277</v>
      </c>
      <c r="K1589">
        <v>2018</v>
      </c>
    </row>
    <row r="1590" spans="1:11" x14ac:dyDescent="0.25">
      <c r="A1590" s="1">
        <v>43338</v>
      </c>
      <c r="B1590">
        <v>38</v>
      </c>
      <c r="C1590">
        <v>28</v>
      </c>
      <c r="D1590">
        <v>829</v>
      </c>
      <c r="E1590">
        <v>960</v>
      </c>
      <c r="F1590">
        <v>7665</v>
      </c>
      <c r="G1590">
        <v>-10</v>
      </c>
      <c r="H1590">
        <v>-1</v>
      </c>
      <c r="I1590">
        <v>0.86354166666666698</v>
      </c>
      <c r="J1590" t="s">
        <v>277</v>
      </c>
      <c r="K1590">
        <v>2018</v>
      </c>
    </row>
    <row r="1591" spans="1:11" x14ac:dyDescent="0.25">
      <c r="A1591" s="1">
        <v>43337</v>
      </c>
      <c r="B1591">
        <v>45</v>
      </c>
      <c r="C1591">
        <v>29</v>
      </c>
      <c r="D1591">
        <v>819</v>
      </c>
      <c r="E1591">
        <v>960</v>
      </c>
      <c r="F1591">
        <v>7665</v>
      </c>
      <c r="G1591">
        <v>-16</v>
      </c>
      <c r="H1591">
        <v>-1</v>
      </c>
      <c r="I1591">
        <v>0.85312500000000002</v>
      </c>
      <c r="J1591" t="s">
        <v>277</v>
      </c>
      <c r="K1591">
        <v>2018</v>
      </c>
    </row>
    <row r="1592" spans="1:11" x14ac:dyDescent="0.25">
      <c r="A1592" s="1">
        <v>43336</v>
      </c>
      <c r="B1592">
        <v>53</v>
      </c>
      <c r="C1592">
        <v>94</v>
      </c>
      <c r="D1592">
        <v>803</v>
      </c>
      <c r="E1592">
        <v>960</v>
      </c>
      <c r="F1592">
        <v>7665</v>
      </c>
      <c r="G1592">
        <v>41</v>
      </c>
      <c r="H1592">
        <v>1</v>
      </c>
      <c r="I1592">
        <v>0.83645833333333297</v>
      </c>
      <c r="J1592" t="s">
        <v>277</v>
      </c>
      <c r="K1592">
        <v>2018</v>
      </c>
    </row>
    <row r="1593" spans="1:11" x14ac:dyDescent="0.25">
      <c r="A1593" s="1">
        <v>43335</v>
      </c>
      <c r="B1593">
        <v>21</v>
      </c>
      <c r="C1593">
        <v>21</v>
      </c>
      <c r="D1593">
        <v>844</v>
      </c>
      <c r="E1593">
        <v>960</v>
      </c>
      <c r="F1593">
        <v>7665</v>
      </c>
      <c r="G1593">
        <v>0</v>
      </c>
      <c r="H1593">
        <v>0</v>
      </c>
      <c r="I1593">
        <v>0.87916666666666698</v>
      </c>
      <c r="J1593" t="s">
        <v>277</v>
      </c>
      <c r="K1593">
        <v>2018</v>
      </c>
    </row>
    <row r="1594" spans="1:11" x14ac:dyDescent="0.25">
      <c r="A1594" s="1">
        <v>43334</v>
      </c>
      <c r="B1594">
        <v>39</v>
      </c>
      <c r="C1594">
        <v>36</v>
      </c>
      <c r="D1594">
        <v>844</v>
      </c>
      <c r="E1594">
        <v>960</v>
      </c>
      <c r="F1594">
        <v>7665</v>
      </c>
      <c r="G1594">
        <v>-3</v>
      </c>
      <c r="H1594">
        <v>-1</v>
      </c>
      <c r="I1594">
        <v>0.87916666666666698</v>
      </c>
      <c r="J1594" t="s">
        <v>277</v>
      </c>
      <c r="K1594">
        <v>2018</v>
      </c>
    </row>
    <row r="1595" spans="1:11" x14ac:dyDescent="0.25">
      <c r="A1595" s="1">
        <v>43333</v>
      </c>
      <c r="B1595">
        <v>26</v>
      </c>
      <c r="C1595">
        <v>23</v>
      </c>
      <c r="D1595">
        <v>841</v>
      </c>
      <c r="E1595">
        <v>960</v>
      </c>
      <c r="F1595">
        <v>7665</v>
      </c>
      <c r="G1595">
        <v>-3</v>
      </c>
      <c r="H1595">
        <v>-1</v>
      </c>
      <c r="I1595">
        <v>0.87604166666666705</v>
      </c>
      <c r="J1595" t="s">
        <v>277</v>
      </c>
      <c r="K1595">
        <v>2018</v>
      </c>
    </row>
    <row r="1596" spans="1:11" x14ac:dyDescent="0.25">
      <c r="A1596" s="1">
        <v>43332</v>
      </c>
      <c r="B1596">
        <v>72</v>
      </c>
      <c r="C1596">
        <v>67</v>
      </c>
      <c r="D1596">
        <v>838</v>
      </c>
      <c r="E1596">
        <v>960</v>
      </c>
      <c r="F1596">
        <v>7665</v>
      </c>
      <c r="G1596">
        <v>-5</v>
      </c>
      <c r="H1596">
        <v>-1</v>
      </c>
      <c r="I1596">
        <v>0.87291666666666701</v>
      </c>
      <c r="J1596" t="s">
        <v>277</v>
      </c>
      <c r="K1596">
        <v>2018</v>
      </c>
    </row>
    <row r="1597" spans="1:11" x14ac:dyDescent="0.25">
      <c r="A1597" s="1">
        <v>43331</v>
      </c>
      <c r="B1597">
        <v>48</v>
      </c>
      <c r="C1597">
        <v>31</v>
      </c>
      <c r="D1597">
        <v>833</v>
      </c>
      <c r="E1597">
        <v>960</v>
      </c>
      <c r="F1597">
        <v>7665</v>
      </c>
      <c r="G1597">
        <v>-17</v>
      </c>
      <c r="H1597">
        <v>-1</v>
      </c>
      <c r="I1597">
        <v>0.86770833333333297</v>
      </c>
      <c r="J1597" t="s">
        <v>277</v>
      </c>
      <c r="K1597">
        <v>2018</v>
      </c>
    </row>
    <row r="1598" spans="1:11" x14ac:dyDescent="0.25">
      <c r="A1598" s="1">
        <v>43330</v>
      </c>
      <c r="B1598">
        <v>33</v>
      </c>
      <c r="C1598">
        <v>25</v>
      </c>
      <c r="D1598">
        <v>816</v>
      </c>
      <c r="E1598">
        <v>960</v>
      </c>
      <c r="F1598">
        <v>7665</v>
      </c>
      <c r="G1598">
        <v>-8</v>
      </c>
      <c r="H1598">
        <v>-1</v>
      </c>
      <c r="I1598">
        <v>0.85</v>
      </c>
      <c r="J1598" t="s">
        <v>277</v>
      </c>
      <c r="K1598">
        <v>2018</v>
      </c>
    </row>
    <row r="1599" spans="1:11" x14ac:dyDescent="0.25">
      <c r="A1599" s="1">
        <v>43329</v>
      </c>
      <c r="B1599">
        <v>55</v>
      </c>
      <c r="C1599">
        <v>98</v>
      </c>
      <c r="D1599">
        <v>808</v>
      </c>
      <c r="E1599">
        <v>960</v>
      </c>
      <c r="F1599">
        <v>7665</v>
      </c>
      <c r="G1599">
        <v>43</v>
      </c>
      <c r="H1599">
        <v>1</v>
      </c>
      <c r="I1599">
        <v>0.84166666666666701</v>
      </c>
      <c r="J1599" t="s">
        <v>277</v>
      </c>
      <c r="K1599">
        <v>2018</v>
      </c>
    </row>
    <row r="1600" spans="1:11" x14ac:dyDescent="0.25">
      <c r="A1600" s="1">
        <v>43328</v>
      </c>
      <c r="B1600">
        <v>29</v>
      </c>
      <c r="C1600">
        <v>27</v>
      </c>
      <c r="D1600">
        <v>851</v>
      </c>
      <c r="E1600">
        <v>960</v>
      </c>
      <c r="F1600">
        <v>7665</v>
      </c>
      <c r="G1600">
        <v>-2</v>
      </c>
      <c r="H1600">
        <v>-1</v>
      </c>
      <c r="I1600">
        <v>0.88645833333333302</v>
      </c>
      <c r="J1600" t="s">
        <v>277</v>
      </c>
      <c r="K1600">
        <v>2018</v>
      </c>
    </row>
    <row r="1601" spans="1:11" x14ac:dyDescent="0.25">
      <c r="A1601" s="1">
        <v>43327</v>
      </c>
      <c r="B1601">
        <v>40</v>
      </c>
      <c r="C1601">
        <v>40</v>
      </c>
      <c r="D1601">
        <v>849</v>
      </c>
      <c r="E1601">
        <v>960</v>
      </c>
      <c r="F1601">
        <v>7665</v>
      </c>
      <c r="G1601">
        <v>0</v>
      </c>
      <c r="H1601">
        <v>0</v>
      </c>
      <c r="I1601">
        <v>0.88437500000000002</v>
      </c>
      <c r="J1601" t="s">
        <v>277</v>
      </c>
      <c r="K1601">
        <v>2018</v>
      </c>
    </row>
    <row r="1602" spans="1:11" x14ac:dyDescent="0.25">
      <c r="A1602" s="1">
        <v>43326</v>
      </c>
      <c r="B1602">
        <v>52</v>
      </c>
      <c r="C1602">
        <v>48</v>
      </c>
      <c r="D1602">
        <v>849</v>
      </c>
      <c r="E1602">
        <v>960</v>
      </c>
      <c r="F1602">
        <v>7665</v>
      </c>
      <c r="G1602">
        <v>-4</v>
      </c>
      <c r="H1602">
        <v>-1</v>
      </c>
      <c r="I1602">
        <v>0.88437500000000002</v>
      </c>
      <c r="J1602" t="s">
        <v>277</v>
      </c>
      <c r="K1602">
        <v>2018</v>
      </c>
    </row>
    <row r="1603" spans="1:11" x14ac:dyDescent="0.25">
      <c r="A1603" s="1">
        <v>43325</v>
      </c>
      <c r="B1603">
        <v>87</v>
      </c>
      <c r="C1603">
        <v>87</v>
      </c>
      <c r="D1603">
        <v>845</v>
      </c>
      <c r="E1603">
        <v>960</v>
      </c>
      <c r="F1603">
        <v>7665</v>
      </c>
      <c r="G1603">
        <v>0</v>
      </c>
      <c r="H1603">
        <v>0</v>
      </c>
      <c r="I1603">
        <v>0.88020833333333404</v>
      </c>
      <c r="J1603" t="s">
        <v>277</v>
      </c>
      <c r="K1603">
        <v>2018</v>
      </c>
    </row>
    <row r="1604" spans="1:11" x14ac:dyDescent="0.25">
      <c r="A1604" s="1">
        <v>43324</v>
      </c>
      <c r="B1604">
        <v>24</v>
      </c>
      <c r="C1604">
        <v>17</v>
      </c>
      <c r="D1604">
        <v>845</v>
      </c>
      <c r="E1604">
        <v>960</v>
      </c>
      <c r="F1604">
        <v>7665</v>
      </c>
      <c r="G1604">
        <v>-7</v>
      </c>
      <c r="H1604">
        <v>-1</v>
      </c>
      <c r="I1604">
        <v>0.88020833333333404</v>
      </c>
      <c r="J1604" t="s">
        <v>277</v>
      </c>
      <c r="K1604">
        <v>2018</v>
      </c>
    </row>
    <row r="1605" spans="1:11" x14ac:dyDescent="0.25">
      <c r="A1605" s="1">
        <v>43323</v>
      </c>
      <c r="B1605">
        <v>12</v>
      </c>
      <c r="C1605">
        <v>9</v>
      </c>
      <c r="D1605">
        <v>838</v>
      </c>
      <c r="E1605">
        <v>960</v>
      </c>
      <c r="F1605">
        <v>7665</v>
      </c>
      <c r="G1605">
        <v>-3</v>
      </c>
      <c r="H1605">
        <v>-1</v>
      </c>
      <c r="I1605">
        <v>0.87291666666666701</v>
      </c>
      <c r="J1605" t="s">
        <v>277</v>
      </c>
      <c r="K1605">
        <v>2018</v>
      </c>
    </row>
    <row r="1606" spans="1:11" x14ac:dyDescent="0.25">
      <c r="A1606" s="1">
        <v>43322</v>
      </c>
      <c r="B1606">
        <v>37</v>
      </c>
      <c r="C1606">
        <v>68</v>
      </c>
      <c r="D1606">
        <v>835</v>
      </c>
      <c r="E1606">
        <v>960</v>
      </c>
      <c r="F1606">
        <v>7665</v>
      </c>
      <c r="G1606">
        <v>31</v>
      </c>
      <c r="H1606">
        <v>1</v>
      </c>
      <c r="I1606">
        <v>0.86979166666666596</v>
      </c>
      <c r="J1606" t="s">
        <v>277</v>
      </c>
      <c r="K1606">
        <v>2018</v>
      </c>
    </row>
    <row r="1607" spans="1:11" x14ac:dyDescent="0.25">
      <c r="A1607" s="1">
        <v>43321</v>
      </c>
      <c r="B1607">
        <v>37</v>
      </c>
      <c r="C1607">
        <v>33</v>
      </c>
      <c r="D1607">
        <v>866</v>
      </c>
      <c r="E1607">
        <v>960</v>
      </c>
      <c r="F1607">
        <v>7665</v>
      </c>
      <c r="G1607">
        <v>-4</v>
      </c>
      <c r="H1607">
        <v>-1</v>
      </c>
      <c r="I1607">
        <v>0.90208333333333302</v>
      </c>
      <c r="J1607" t="s">
        <v>277</v>
      </c>
      <c r="K1607">
        <v>2018</v>
      </c>
    </row>
    <row r="1608" spans="1:11" x14ac:dyDescent="0.25">
      <c r="A1608" s="1">
        <v>43320</v>
      </c>
      <c r="B1608">
        <v>17</v>
      </c>
      <c r="C1608">
        <v>17</v>
      </c>
      <c r="D1608">
        <v>862</v>
      </c>
      <c r="E1608">
        <v>960</v>
      </c>
      <c r="F1608">
        <v>7665</v>
      </c>
      <c r="G1608">
        <v>0</v>
      </c>
      <c r="H1608">
        <v>0</v>
      </c>
      <c r="I1608">
        <v>0.89791666666666703</v>
      </c>
      <c r="J1608" t="s">
        <v>277</v>
      </c>
      <c r="K1608">
        <v>2018</v>
      </c>
    </row>
    <row r="1609" spans="1:11" x14ac:dyDescent="0.25">
      <c r="A1609" s="1">
        <v>43319</v>
      </c>
      <c r="B1609">
        <v>16</v>
      </c>
      <c r="C1609">
        <v>14</v>
      </c>
      <c r="D1609">
        <v>862</v>
      </c>
      <c r="E1609">
        <v>960</v>
      </c>
      <c r="F1609">
        <v>7665</v>
      </c>
      <c r="G1609">
        <v>-2</v>
      </c>
      <c r="H1609">
        <v>-1</v>
      </c>
      <c r="I1609">
        <v>0.89791666666666703</v>
      </c>
      <c r="J1609" t="s">
        <v>277</v>
      </c>
      <c r="K1609">
        <v>2018</v>
      </c>
    </row>
    <row r="1610" spans="1:11" x14ac:dyDescent="0.25">
      <c r="A1610" s="1">
        <v>43318</v>
      </c>
      <c r="B1610">
        <v>58</v>
      </c>
      <c r="C1610">
        <v>56</v>
      </c>
      <c r="D1610">
        <v>860</v>
      </c>
      <c r="E1610">
        <v>960</v>
      </c>
      <c r="F1610">
        <v>7665</v>
      </c>
      <c r="G1610">
        <v>-2</v>
      </c>
      <c r="H1610">
        <v>-1</v>
      </c>
      <c r="I1610">
        <v>0.89583333333333404</v>
      </c>
      <c r="J1610" t="s">
        <v>277</v>
      </c>
      <c r="K1610">
        <v>2018</v>
      </c>
    </row>
    <row r="1611" spans="1:11" x14ac:dyDescent="0.25">
      <c r="A1611" s="1">
        <v>43317</v>
      </c>
      <c r="B1611">
        <v>19</v>
      </c>
      <c r="C1611">
        <v>13</v>
      </c>
      <c r="D1611">
        <v>858</v>
      </c>
      <c r="E1611">
        <v>960</v>
      </c>
      <c r="F1611">
        <v>7665</v>
      </c>
      <c r="G1611">
        <v>-6</v>
      </c>
      <c r="H1611">
        <v>-1</v>
      </c>
      <c r="I1611">
        <v>0.89375000000000004</v>
      </c>
      <c r="J1611" t="s">
        <v>277</v>
      </c>
      <c r="K1611">
        <v>2018</v>
      </c>
    </row>
    <row r="1612" spans="1:11" x14ac:dyDescent="0.25">
      <c r="A1612" s="1">
        <v>43316</v>
      </c>
      <c r="B1612">
        <v>12</v>
      </c>
      <c r="C1612">
        <v>8</v>
      </c>
      <c r="D1612">
        <v>852</v>
      </c>
      <c r="E1612">
        <v>960</v>
      </c>
      <c r="F1612">
        <v>7665</v>
      </c>
      <c r="G1612">
        <v>-4</v>
      </c>
      <c r="H1612">
        <v>-1</v>
      </c>
      <c r="I1612">
        <v>0.88749999999999996</v>
      </c>
      <c r="J1612" t="s">
        <v>277</v>
      </c>
      <c r="K1612">
        <v>2018</v>
      </c>
    </row>
    <row r="1613" spans="1:11" x14ac:dyDescent="0.25">
      <c r="A1613" s="1">
        <v>43315</v>
      </c>
      <c r="B1613">
        <v>57</v>
      </c>
      <c r="C1613">
        <v>111</v>
      </c>
      <c r="D1613">
        <v>848</v>
      </c>
      <c r="E1613">
        <v>960</v>
      </c>
      <c r="F1613">
        <v>7665</v>
      </c>
      <c r="G1613">
        <v>54</v>
      </c>
      <c r="H1613">
        <v>1</v>
      </c>
      <c r="I1613">
        <v>0.88333333333333297</v>
      </c>
      <c r="J1613" t="s">
        <v>277</v>
      </c>
      <c r="K1613">
        <v>2018</v>
      </c>
    </row>
    <row r="1614" spans="1:11" x14ac:dyDescent="0.25">
      <c r="A1614" s="1">
        <v>43314</v>
      </c>
      <c r="B1614">
        <v>19</v>
      </c>
      <c r="C1614">
        <v>18</v>
      </c>
      <c r="D1614">
        <v>902</v>
      </c>
      <c r="E1614">
        <v>960</v>
      </c>
      <c r="F1614">
        <v>7665</v>
      </c>
      <c r="G1614">
        <v>-1</v>
      </c>
      <c r="H1614">
        <v>-1</v>
      </c>
      <c r="I1614">
        <v>0.93958333333333299</v>
      </c>
      <c r="J1614" t="s">
        <v>277</v>
      </c>
      <c r="K1614">
        <v>2018</v>
      </c>
    </row>
    <row r="1615" spans="1:11" x14ac:dyDescent="0.25">
      <c r="A1615" s="1">
        <v>43313</v>
      </c>
      <c r="B1615">
        <v>64</v>
      </c>
      <c r="C1615">
        <v>56</v>
      </c>
      <c r="D1615">
        <v>901</v>
      </c>
      <c r="E1615">
        <v>960</v>
      </c>
      <c r="F1615">
        <v>7665</v>
      </c>
      <c r="G1615">
        <v>-8</v>
      </c>
      <c r="H1615">
        <v>-1</v>
      </c>
      <c r="I1615">
        <v>0.93854166666666705</v>
      </c>
      <c r="J1615" t="s">
        <v>277</v>
      </c>
      <c r="K1615">
        <v>2018</v>
      </c>
    </row>
    <row r="1616" spans="1:11" x14ac:dyDescent="0.25">
      <c r="A1616" s="1">
        <v>43312</v>
      </c>
      <c r="B1616">
        <v>46</v>
      </c>
      <c r="C1616">
        <v>43</v>
      </c>
      <c r="D1616">
        <v>893</v>
      </c>
      <c r="E1616">
        <v>960</v>
      </c>
      <c r="F1616">
        <v>7665</v>
      </c>
      <c r="G1616">
        <v>-3</v>
      </c>
      <c r="H1616">
        <v>-1</v>
      </c>
      <c r="I1616">
        <v>0.93020833333333297</v>
      </c>
      <c r="J1616" t="s">
        <v>278</v>
      </c>
      <c r="K1616">
        <v>2018</v>
      </c>
    </row>
    <row r="1617" spans="1:11" x14ac:dyDescent="0.25">
      <c r="A1617" s="1">
        <v>43311</v>
      </c>
      <c r="B1617">
        <v>54</v>
      </c>
      <c r="C1617">
        <v>49</v>
      </c>
      <c r="D1617">
        <v>890</v>
      </c>
      <c r="E1617">
        <v>960</v>
      </c>
      <c r="F1617">
        <v>7665</v>
      </c>
      <c r="G1617">
        <v>-5</v>
      </c>
      <c r="H1617">
        <v>-1</v>
      </c>
      <c r="I1617">
        <v>0.92708333333333404</v>
      </c>
      <c r="J1617" t="s">
        <v>278</v>
      </c>
      <c r="K1617">
        <v>2018</v>
      </c>
    </row>
    <row r="1618" spans="1:11" x14ac:dyDescent="0.25">
      <c r="A1618" s="1">
        <v>43310</v>
      </c>
      <c r="B1618">
        <v>22</v>
      </c>
      <c r="C1618">
        <v>15</v>
      </c>
      <c r="D1618">
        <v>885</v>
      </c>
      <c r="E1618">
        <v>960</v>
      </c>
      <c r="F1618">
        <v>7665</v>
      </c>
      <c r="G1618">
        <v>-7</v>
      </c>
      <c r="H1618">
        <v>-1</v>
      </c>
      <c r="I1618">
        <v>0.921875</v>
      </c>
      <c r="J1618" t="s">
        <v>278</v>
      </c>
      <c r="K1618">
        <v>2018</v>
      </c>
    </row>
    <row r="1619" spans="1:11" x14ac:dyDescent="0.25">
      <c r="A1619" s="1">
        <v>43309</v>
      </c>
      <c r="B1619">
        <v>28</v>
      </c>
      <c r="C1619">
        <v>21</v>
      </c>
      <c r="D1619">
        <v>878</v>
      </c>
      <c r="E1619">
        <v>960</v>
      </c>
      <c r="F1619">
        <v>7665</v>
      </c>
      <c r="G1619">
        <v>-7</v>
      </c>
      <c r="H1619">
        <v>-1</v>
      </c>
      <c r="I1619">
        <v>0.91458333333333297</v>
      </c>
      <c r="J1619" t="s">
        <v>278</v>
      </c>
      <c r="K1619">
        <v>2018</v>
      </c>
    </row>
    <row r="1620" spans="1:11" x14ac:dyDescent="0.25">
      <c r="A1620" s="1">
        <v>43308</v>
      </c>
      <c r="B1620">
        <v>43</v>
      </c>
      <c r="C1620">
        <v>78</v>
      </c>
      <c r="D1620">
        <v>871</v>
      </c>
      <c r="E1620">
        <v>960</v>
      </c>
      <c r="F1620">
        <v>7665</v>
      </c>
      <c r="G1620">
        <v>35</v>
      </c>
      <c r="H1620">
        <v>1</v>
      </c>
      <c r="I1620">
        <v>0.90729166666666705</v>
      </c>
      <c r="J1620" t="s">
        <v>278</v>
      </c>
      <c r="K1620">
        <v>2018</v>
      </c>
    </row>
    <row r="1621" spans="1:11" x14ac:dyDescent="0.25">
      <c r="A1621" s="1">
        <v>43307</v>
      </c>
      <c r="B1621">
        <v>26</v>
      </c>
      <c r="C1621">
        <v>26</v>
      </c>
      <c r="D1621">
        <v>906</v>
      </c>
      <c r="E1621">
        <v>960</v>
      </c>
      <c r="F1621">
        <v>7665</v>
      </c>
      <c r="G1621">
        <v>0</v>
      </c>
      <c r="H1621">
        <v>0</v>
      </c>
      <c r="I1621">
        <v>0.94374999999999998</v>
      </c>
      <c r="J1621" t="s">
        <v>278</v>
      </c>
      <c r="K1621">
        <v>2018</v>
      </c>
    </row>
    <row r="1622" spans="1:11" x14ac:dyDescent="0.25">
      <c r="A1622" s="1">
        <v>43306</v>
      </c>
      <c r="B1622">
        <v>28</v>
      </c>
      <c r="C1622">
        <v>26</v>
      </c>
      <c r="D1622">
        <v>906</v>
      </c>
      <c r="E1622">
        <v>960</v>
      </c>
      <c r="F1622">
        <v>7665</v>
      </c>
      <c r="G1622">
        <v>-2</v>
      </c>
      <c r="H1622">
        <v>-1</v>
      </c>
      <c r="I1622">
        <v>0.94374999999999998</v>
      </c>
      <c r="J1622" t="s">
        <v>278</v>
      </c>
      <c r="K1622">
        <v>2018</v>
      </c>
    </row>
    <row r="1623" spans="1:11" x14ac:dyDescent="0.25">
      <c r="A1623" s="1">
        <v>43305</v>
      </c>
      <c r="B1623">
        <v>63</v>
      </c>
      <c r="C1623">
        <v>55</v>
      </c>
      <c r="D1623">
        <v>904</v>
      </c>
      <c r="E1623">
        <v>960</v>
      </c>
      <c r="F1623">
        <v>7665</v>
      </c>
      <c r="G1623">
        <v>-8</v>
      </c>
      <c r="H1623">
        <v>-1</v>
      </c>
      <c r="I1623">
        <v>0.94166666666666698</v>
      </c>
      <c r="J1623" t="s">
        <v>278</v>
      </c>
      <c r="K1623">
        <v>2018</v>
      </c>
    </row>
    <row r="1624" spans="1:11" x14ac:dyDescent="0.25">
      <c r="A1624" s="1">
        <v>43304</v>
      </c>
      <c r="B1624">
        <v>97</v>
      </c>
      <c r="C1624">
        <v>86</v>
      </c>
      <c r="D1624">
        <v>896</v>
      </c>
      <c r="E1624">
        <v>960</v>
      </c>
      <c r="F1624">
        <v>7665</v>
      </c>
      <c r="G1624">
        <v>-11</v>
      </c>
      <c r="H1624">
        <v>-1</v>
      </c>
      <c r="I1624">
        <v>0.93333333333333302</v>
      </c>
      <c r="J1624" t="s">
        <v>278</v>
      </c>
      <c r="K1624">
        <v>2018</v>
      </c>
    </row>
    <row r="1625" spans="1:11" x14ac:dyDescent="0.25">
      <c r="A1625" s="1">
        <v>43303</v>
      </c>
      <c r="B1625">
        <v>31</v>
      </c>
      <c r="C1625">
        <v>20</v>
      </c>
      <c r="D1625">
        <v>885</v>
      </c>
      <c r="E1625">
        <v>960</v>
      </c>
      <c r="F1625">
        <v>7665</v>
      </c>
      <c r="G1625">
        <v>-11</v>
      </c>
      <c r="H1625">
        <v>-1</v>
      </c>
      <c r="I1625">
        <v>0.921875</v>
      </c>
      <c r="J1625" t="s">
        <v>278</v>
      </c>
      <c r="K1625">
        <v>2018</v>
      </c>
    </row>
    <row r="1626" spans="1:11" x14ac:dyDescent="0.25">
      <c r="A1626" s="1">
        <v>43302</v>
      </c>
      <c r="B1626">
        <v>28</v>
      </c>
      <c r="C1626">
        <v>21</v>
      </c>
      <c r="D1626">
        <v>874</v>
      </c>
      <c r="E1626">
        <v>960</v>
      </c>
      <c r="F1626">
        <v>7665</v>
      </c>
      <c r="G1626">
        <v>-7</v>
      </c>
      <c r="H1626">
        <v>-1</v>
      </c>
      <c r="I1626">
        <v>0.91041666666666698</v>
      </c>
      <c r="J1626" t="s">
        <v>278</v>
      </c>
      <c r="K1626">
        <v>2018</v>
      </c>
    </row>
    <row r="1627" spans="1:11" x14ac:dyDescent="0.25">
      <c r="A1627" s="1">
        <v>43301</v>
      </c>
      <c r="B1627">
        <v>63</v>
      </c>
      <c r="C1627">
        <v>123</v>
      </c>
      <c r="D1627">
        <v>867</v>
      </c>
      <c r="E1627">
        <v>960</v>
      </c>
      <c r="F1627">
        <v>7665</v>
      </c>
      <c r="G1627">
        <v>60</v>
      </c>
      <c r="H1627">
        <v>1</v>
      </c>
      <c r="I1627">
        <v>0.90312499999999996</v>
      </c>
      <c r="J1627" t="s">
        <v>278</v>
      </c>
      <c r="K1627">
        <v>2018</v>
      </c>
    </row>
    <row r="1628" spans="1:11" x14ac:dyDescent="0.25">
      <c r="A1628" s="1">
        <v>43300</v>
      </c>
      <c r="B1628">
        <v>38</v>
      </c>
      <c r="C1628">
        <v>35</v>
      </c>
      <c r="D1628">
        <v>927</v>
      </c>
      <c r="E1628">
        <v>960</v>
      </c>
      <c r="F1628">
        <v>7665</v>
      </c>
      <c r="G1628">
        <v>-3</v>
      </c>
      <c r="H1628">
        <v>-1</v>
      </c>
      <c r="I1628">
        <v>0.96562499999999996</v>
      </c>
      <c r="J1628" t="s">
        <v>278</v>
      </c>
      <c r="K1628">
        <v>2018</v>
      </c>
    </row>
    <row r="1629" spans="1:11" x14ac:dyDescent="0.25">
      <c r="A1629" s="1">
        <v>43299</v>
      </c>
      <c r="B1629">
        <v>36</v>
      </c>
      <c r="C1629">
        <v>31</v>
      </c>
      <c r="D1629">
        <v>924</v>
      </c>
      <c r="E1629">
        <v>960</v>
      </c>
      <c r="F1629">
        <v>7665</v>
      </c>
      <c r="G1629">
        <v>-5</v>
      </c>
      <c r="H1629">
        <v>-1</v>
      </c>
      <c r="I1629">
        <v>0.96250000000000002</v>
      </c>
      <c r="J1629" t="s">
        <v>278</v>
      </c>
      <c r="K1629">
        <v>2018</v>
      </c>
    </row>
    <row r="1630" spans="1:11" x14ac:dyDescent="0.25">
      <c r="A1630" s="1">
        <v>43298</v>
      </c>
      <c r="B1630">
        <v>60</v>
      </c>
      <c r="C1630">
        <v>58</v>
      </c>
      <c r="D1630">
        <v>919</v>
      </c>
      <c r="E1630">
        <v>960</v>
      </c>
      <c r="F1630">
        <v>7665</v>
      </c>
      <c r="G1630">
        <v>-2</v>
      </c>
      <c r="H1630">
        <v>-1</v>
      </c>
      <c r="I1630">
        <v>0.95729166666666698</v>
      </c>
      <c r="J1630" t="s">
        <v>278</v>
      </c>
      <c r="K1630">
        <v>2018</v>
      </c>
    </row>
    <row r="1631" spans="1:11" x14ac:dyDescent="0.25">
      <c r="A1631" s="1">
        <v>43297</v>
      </c>
      <c r="B1631">
        <v>31</v>
      </c>
      <c r="C1631">
        <v>27</v>
      </c>
      <c r="D1631">
        <v>917</v>
      </c>
      <c r="E1631">
        <v>960</v>
      </c>
      <c r="F1631">
        <v>7665</v>
      </c>
      <c r="G1631">
        <v>-4</v>
      </c>
      <c r="H1631">
        <v>-1</v>
      </c>
      <c r="I1631">
        <v>0.95520833333333299</v>
      </c>
      <c r="J1631" t="s">
        <v>278</v>
      </c>
      <c r="K1631">
        <v>2018</v>
      </c>
    </row>
    <row r="1632" spans="1:11" x14ac:dyDescent="0.25">
      <c r="A1632" s="1">
        <v>43296</v>
      </c>
      <c r="B1632">
        <v>33</v>
      </c>
      <c r="C1632">
        <v>23</v>
      </c>
      <c r="D1632">
        <v>913</v>
      </c>
      <c r="E1632">
        <v>960</v>
      </c>
      <c r="F1632">
        <v>7665</v>
      </c>
      <c r="G1632">
        <v>-10</v>
      </c>
      <c r="H1632">
        <v>-1</v>
      </c>
      <c r="I1632">
        <v>0.95104166666666701</v>
      </c>
      <c r="J1632" t="s">
        <v>278</v>
      </c>
      <c r="K1632">
        <v>2018</v>
      </c>
    </row>
    <row r="1633" spans="1:11" x14ac:dyDescent="0.25">
      <c r="A1633" s="1">
        <v>43295</v>
      </c>
      <c r="B1633">
        <v>30</v>
      </c>
      <c r="C1633">
        <v>19</v>
      </c>
      <c r="D1633">
        <v>903</v>
      </c>
      <c r="E1633">
        <v>960</v>
      </c>
      <c r="F1633">
        <v>7665</v>
      </c>
      <c r="G1633">
        <v>-11</v>
      </c>
      <c r="H1633">
        <v>-1</v>
      </c>
      <c r="I1633">
        <v>0.94062500000000004</v>
      </c>
      <c r="J1633" t="s">
        <v>278</v>
      </c>
      <c r="K1633">
        <v>2018</v>
      </c>
    </row>
    <row r="1634" spans="1:11" x14ac:dyDescent="0.25">
      <c r="A1634" s="1">
        <v>43294</v>
      </c>
      <c r="B1634">
        <v>44</v>
      </c>
      <c r="C1634">
        <v>88</v>
      </c>
      <c r="D1634">
        <v>892</v>
      </c>
      <c r="E1634">
        <v>960</v>
      </c>
      <c r="F1634">
        <v>7665</v>
      </c>
      <c r="G1634">
        <v>44</v>
      </c>
      <c r="H1634">
        <v>1</v>
      </c>
      <c r="I1634">
        <v>0.92916666666666703</v>
      </c>
      <c r="J1634" t="s">
        <v>278</v>
      </c>
      <c r="K1634">
        <v>2018</v>
      </c>
    </row>
    <row r="1635" spans="1:11" x14ac:dyDescent="0.25">
      <c r="A1635" s="1">
        <v>43293</v>
      </c>
      <c r="B1635">
        <v>44</v>
      </c>
      <c r="C1635">
        <v>44</v>
      </c>
      <c r="D1635">
        <v>936</v>
      </c>
      <c r="E1635">
        <v>960</v>
      </c>
      <c r="F1635">
        <v>7665</v>
      </c>
      <c r="G1635">
        <v>0</v>
      </c>
      <c r="H1635">
        <v>0</v>
      </c>
      <c r="I1635">
        <v>0.97499999999999998</v>
      </c>
      <c r="J1635" t="s">
        <v>278</v>
      </c>
      <c r="K1635">
        <v>2018</v>
      </c>
    </row>
    <row r="1636" spans="1:11" x14ac:dyDescent="0.25">
      <c r="A1636" s="1">
        <v>43292</v>
      </c>
      <c r="B1636">
        <v>35</v>
      </c>
      <c r="C1636">
        <v>30</v>
      </c>
      <c r="D1636">
        <v>936</v>
      </c>
      <c r="E1636">
        <v>960</v>
      </c>
      <c r="F1636">
        <v>7665</v>
      </c>
      <c r="G1636">
        <v>-5</v>
      </c>
      <c r="H1636">
        <v>-1</v>
      </c>
      <c r="I1636">
        <v>0.97499999999999998</v>
      </c>
      <c r="J1636" t="s">
        <v>278</v>
      </c>
      <c r="K1636">
        <v>2018</v>
      </c>
    </row>
    <row r="1637" spans="1:11" x14ac:dyDescent="0.25">
      <c r="A1637" s="1">
        <v>43291</v>
      </c>
      <c r="B1637">
        <v>32</v>
      </c>
      <c r="C1637">
        <v>28</v>
      </c>
      <c r="D1637">
        <v>931</v>
      </c>
      <c r="E1637">
        <v>960</v>
      </c>
      <c r="F1637">
        <v>7665</v>
      </c>
      <c r="G1637">
        <v>-4</v>
      </c>
      <c r="H1637">
        <v>-1</v>
      </c>
      <c r="I1637">
        <v>0.96979166666666705</v>
      </c>
      <c r="J1637" t="s">
        <v>278</v>
      </c>
      <c r="K1637">
        <v>2018</v>
      </c>
    </row>
    <row r="1638" spans="1:11" x14ac:dyDescent="0.25">
      <c r="A1638" s="1">
        <v>43290</v>
      </c>
      <c r="B1638">
        <v>91</v>
      </c>
      <c r="C1638">
        <v>89</v>
      </c>
      <c r="D1638">
        <v>927</v>
      </c>
      <c r="E1638">
        <v>960</v>
      </c>
      <c r="F1638">
        <v>7665</v>
      </c>
      <c r="G1638">
        <v>-2</v>
      </c>
      <c r="H1638">
        <v>-1</v>
      </c>
      <c r="I1638">
        <v>0.96562499999999996</v>
      </c>
      <c r="J1638" t="s">
        <v>278</v>
      </c>
      <c r="K1638">
        <v>2018</v>
      </c>
    </row>
    <row r="1639" spans="1:11" x14ac:dyDescent="0.25">
      <c r="A1639" s="1">
        <v>43289</v>
      </c>
      <c r="B1639">
        <v>41</v>
      </c>
      <c r="C1639">
        <v>30</v>
      </c>
      <c r="D1639">
        <v>925</v>
      </c>
      <c r="E1639">
        <v>960</v>
      </c>
      <c r="F1639">
        <v>7665</v>
      </c>
      <c r="G1639">
        <v>-11</v>
      </c>
      <c r="H1639">
        <v>-1</v>
      </c>
      <c r="I1639">
        <v>0.96354166666666596</v>
      </c>
      <c r="J1639" t="s">
        <v>278</v>
      </c>
      <c r="K1639">
        <v>2018</v>
      </c>
    </row>
    <row r="1640" spans="1:11" x14ac:dyDescent="0.25">
      <c r="A1640" s="1">
        <v>43288</v>
      </c>
      <c r="B1640">
        <v>33</v>
      </c>
      <c r="C1640">
        <v>23</v>
      </c>
      <c r="D1640">
        <v>914</v>
      </c>
      <c r="E1640">
        <v>960</v>
      </c>
      <c r="F1640">
        <v>7665</v>
      </c>
      <c r="G1640">
        <v>-10</v>
      </c>
      <c r="H1640">
        <v>-1</v>
      </c>
      <c r="I1640">
        <v>0.95208333333333295</v>
      </c>
      <c r="J1640" t="s">
        <v>278</v>
      </c>
      <c r="K1640">
        <v>2018</v>
      </c>
    </row>
    <row r="1641" spans="1:11" x14ac:dyDescent="0.25">
      <c r="A1641" s="1">
        <v>43287</v>
      </c>
      <c r="B1641">
        <v>32</v>
      </c>
      <c r="C1641">
        <v>57</v>
      </c>
      <c r="D1641">
        <v>904</v>
      </c>
      <c r="E1641">
        <v>960</v>
      </c>
      <c r="F1641">
        <v>7665</v>
      </c>
      <c r="G1641">
        <v>25</v>
      </c>
      <c r="H1641">
        <v>1</v>
      </c>
      <c r="I1641">
        <v>0.94166666666666698</v>
      </c>
      <c r="J1641" t="s">
        <v>278</v>
      </c>
      <c r="K1641">
        <v>2018</v>
      </c>
    </row>
    <row r="1642" spans="1:11" x14ac:dyDescent="0.25">
      <c r="A1642" s="1">
        <v>43286</v>
      </c>
      <c r="B1642">
        <v>26</v>
      </c>
      <c r="C1642">
        <v>25</v>
      </c>
      <c r="D1642">
        <v>929</v>
      </c>
      <c r="E1642">
        <v>960</v>
      </c>
      <c r="F1642">
        <v>7665</v>
      </c>
      <c r="G1642">
        <v>-1</v>
      </c>
      <c r="H1642">
        <v>-1</v>
      </c>
      <c r="I1642">
        <v>0.96770833333333295</v>
      </c>
      <c r="J1642" t="s">
        <v>278</v>
      </c>
      <c r="K1642">
        <v>2018</v>
      </c>
    </row>
    <row r="1643" spans="1:11" x14ac:dyDescent="0.25">
      <c r="A1643" s="1">
        <v>43285</v>
      </c>
      <c r="B1643">
        <v>34</v>
      </c>
      <c r="C1643">
        <v>30</v>
      </c>
      <c r="D1643">
        <v>928</v>
      </c>
      <c r="E1643">
        <v>960</v>
      </c>
      <c r="F1643">
        <v>7665</v>
      </c>
      <c r="G1643">
        <v>-4</v>
      </c>
      <c r="H1643">
        <v>-1</v>
      </c>
      <c r="I1643">
        <v>0.96666666666666701</v>
      </c>
      <c r="J1643" t="s">
        <v>278</v>
      </c>
      <c r="K1643">
        <v>2018</v>
      </c>
    </row>
    <row r="1644" spans="1:11" x14ac:dyDescent="0.25">
      <c r="A1644" s="1">
        <v>43284</v>
      </c>
      <c r="B1644">
        <v>62</v>
      </c>
      <c r="C1644">
        <v>61</v>
      </c>
      <c r="D1644">
        <v>924</v>
      </c>
      <c r="E1644">
        <v>960</v>
      </c>
      <c r="F1644">
        <v>7665</v>
      </c>
      <c r="G1644">
        <v>-1</v>
      </c>
      <c r="H1644">
        <v>-1</v>
      </c>
      <c r="I1644">
        <v>0.96250000000000002</v>
      </c>
      <c r="J1644" t="s">
        <v>278</v>
      </c>
      <c r="K1644">
        <v>2018</v>
      </c>
    </row>
    <row r="1645" spans="1:11" x14ac:dyDescent="0.25">
      <c r="A1645" s="1">
        <v>43283</v>
      </c>
      <c r="B1645">
        <v>36</v>
      </c>
      <c r="C1645">
        <v>35</v>
      </c>
      <c r="D1645">
        <v>923</v>
      </c>
      <c r="E1645">
        <v>960</v>
      </c>
      <c r="F1645">
        <v>7665</v>
      </c>
      <c r="G1645">
        <v>-1</v>
      </c>
      <c r="H1645">
        <v>-1</v>
      </c>
      <c r="I1645">
        <v>0.96145833333333297</v>
      </c>
      <c r="J1645" t="s">
        <v>278</v>
      </c>
      <c r="K1645">
        <v>2018</v>
      </c>
    </row>
    <row r="1646" spans="1:11" x14ac:dyDescent="0.25">
      <c r="A1646" s="1">
        <v>43282</v>
      </c>
      <c r="B1646">
        <v>45</v>
      </c>
      <c r="C1646">
        <v>33</v>
      </c>
      <c r="D1646">
        <v>922</v>
      </c>
      <c r="E1646">
        <v>960</v>
      </c>
      <c r="F1646">
        <v>7665</v>
      </c>
      <c r="G1646">
        <v>-12</v>
      </c>
      <c r="H1646">
        <v>-1</v>
      </c>
      <c r="I1646">
        <v>0.96041666666666703</v>
      </c>
      <c r="J1646" t="s">
        <v>278</v>
      </c>
      <c r="K1646">
        <v>2018</v>
      </c>
    </row>
    <row r="1647" spans="1:11" x14ac:dyDescent="0.25">
      <c r="A1647" s="1">
        <v>43281</v>
      </c>
      <c r="B1647">
        <v>45</v>
      </c>
      <c r="C1647">
        <v>30</v>
      </c>
      <c r="D1647">
        <v>910</v>
      </c>
      <c r="E1647">
        <v>960</v>
      </c>
      <c r="F1647">
        <v>7665</v>
      </c>
      <c r="G1647">
        <v>-15</v>
      </c>
      <c r="H1647">
        <v>-1</v>
      </c>
      <c r="I1647">
        <v>0.94791666666666596</v>
      </c>
      <c r="J1647" t="s">
        <v>279</v>
      </c>
      <c r="K1647">
        <v>2018</v>
      </c>
    </row>
    <row r="1648" spans="1:11" x14ac:dyDescent="0.25">
      <c r="A1648" s="1">
        <v>43280</v>
      </c>
      <c r="B1648">
        <v>48</v>
      </c>
      <c r="C1648">
        <v>87</v>
      </c>
      <c r="D1648">
        <v>895</v>
      </c>
      <c r="E1648">
        <v>960</v>
      </c>
      <c r="F1648">
        <v>7665</v>
      </c>
      <c r="G1648">
        <v>39</v>
      </c>
      <c r="H1648">
        <v>1</v>
      </c>
      <c r="I1648">
        <v>0.93229166666666596</v>
      </c>
      <c r="J1648" t="s">
        <v>279</v>
      </c>
      <c r="K1648">
        <v>2018</v>
      </c>
    </row>
    <row r="1649" spans="1:11" x14ac:dyDescent="0.25">
      <c r="A1649" s="1">
        <v>43279</v>
      </c>
      <c r="B1649">
        <v>28</v>
      </c>
      <c r="C1649">
        <v>27</v>
      </c>
      <c r="D1649">
        <v>934</v>
      </c>
      <c r="E1649">
        <v>960</v>
      </c>
      <c r="F1649">
        <v>7665</v>
      </c>
      <c r="G1649">
        <v>-1</v>
      </c>
      <c r="H1649">
        <v>-1</v>
      </c>
      <c r="I1649">
        <v>0.97291666666666698</v>
      </c>
      <c r="J1649" t="s">
        <v>279</v>
      </c>
      <c r="K1649">
        <v>2018</v>
      </c>
    </row>
    <row r="1650" spans="1:11" x14ac:dyDescent="0.25">
      <c r="A1650" s="1">
        <v>43278</v>
      </c>
      <c r="B1650">
        <v>15</v>
      </c>
      <c r="C1650">
        <v>14</v>
      </c>
      <c r="D1650">
        <v>933</v>
      </c>
      <c r="E1650">
        <v>960</v>
      </c>
      <c r="F1650">
        <v>7665</v>
      </c>
      <c r="G1650">
        <v>-1</v>
      </c>
      <c r="H1650">
        <v>-1</v>
      </c>
      <c r="I1650">
        <v>0.97187500000000004</v>
      </c>
      <c r="J1650" t="s">
        <v>279</v>
      </c>
      <c r="K1650">
        <v>2018</v>
      </c>
    </row>
    <row r="1651" spans="1:11" x14ac:dyDescent="0.25">
      <c r="A1651" s="1">
        <v>43277</v>
      </c>
      <c r="B1651">
        <v>44</v>
      </c>
      <c r="C1651">
        <v>41</v>
      </c>
      <c r="D1651">
        <v>932</v>
      </c>
      <c r="E1651">
        <v>960</v>
      </c>
      <c r="F1651">
        <v>7665</v>
      </c>
      <c r="G1651">
        <v>-3</v>
      </c>
      <c r="H1651">
        <v>-1</v>
      </c>
      <c r="I1651">
        <v>0.97083333333333299</v>
      </c>
      <c r="J1651" t="s">
        <v>279</v>
      </c>
      <c r="K1651">
        <v>2018</v>
      </c>
    </row>
    <row r="1652" spans="1:11" x14ac:dyDescent="0.25">
      <c r="A1652" s="1">
        <v>43276</v>
      </c>
      <c r="B1652">
        <v>49</v>
      </c>
      <c r="C1652">
        <v>46</v>
      </c>
      <c r="D1652">
        <v>929</v>
      </c>
      <c r="E1652">
        <v>960</v>
      </c>
      <c r="F1652">
        <v>7665</v>
      </c>
      <c r="G1652">
        <v>-3</v>
      </c>
      <c r="H1652">
        <v>-1</v>
      </c>
      <c r="I1652">
        <v>0.96770833333333295</v>
      </c>
      <c r="J1652" t="s">
        <v>279</v>
      </c>
      <c r="K1652">
        <v>2018</v>
      </c>
    </row>
    <row r="1653" spans="1:11" x14ac:dyDescent="0.25">
      <c r="A1653" s="1">
        <v>43275</v>
      </c>
      <c r="B1653">
        <v>12</v>
      </c>
      <c r="C1653">
        <v>9</v>
      </c>
      <c r="D1653">
        <v>926</v>
      </c>
      <c r="E1653">
        <v>960</v>
      </c>
      <c r="F1653">
        <v>7665</v>
      </c>
      <c r="G1653">
        <v>-3</v>
      </c>
      <c r="H1653">
        <v>-1</v>
      </c>
      <c r="I1653">
        <v>0.96458333333333302</v>
      </c>
      <c r="J1653" t="s">
        <v>279</v>
      </c>
      <c r="K1653">
        <v>2018</v>
      </c>
    </row>
    <row r="1654" spans="1:11" x14ac:dyDescent="0.25">
      <c r="A1654" s="1">
        <v>43274</v>
      </c>
      <c r="B1654">
        <v>22</v>
      </c>
      <c r="C1654">
        <v>16</v>
      </c>
      <c r="D1654">
        <v>923</v>
      </c>
      <c r="E1654">
        <v>960</v>
      </c>
      <c r="F1654">
        <v>7665</v>
      </c>
      <c r="G1654">
        <v>-6</v>
      </c>
      <c r="H1654">
        <v>-1</v>
      </c>
      <c r="I1654">
        <v>0.96145833333333297</v>
      </c>
      <c r="J1654" t="s">
        <v>279</v>
      </c>
      <c r="K1654">
        <v>2018</v>
      </c>
    </row>
    <row r="1655" spans="1:11" x14ac:dyDescent="0.25">
      <c r="A1655" s="1">
        <v>43273</v>
      </c>
      <c r="B1655">
        <v>62</v>
      </c>
      <c r="C1655">
        <v>123</v>
      </c>
      <c r="D1655">
        <v>917</v>
      </c>
      <c r="E1655">
        <v>960</v>
      </c>
      <c r="F1655">
        <v>7665</v>
      </c>
      <c r="G1655">
        <v>61</v>
      </c>
      <c r="H1655">
        <v>1</v>
      </c>
      <c r="I1655">
        <v>0.95520833333333299</v>
      </c>
      <c r="J1655" t="s">
        <v>279</v>
      </c>
      <c r="K1655">
        <v>2018</v>
      </c>
    </row>
    <row r="1656" spans="1:11" x14ac:dyDescent="0.25">
      <c r="A1656" s="1">
        <v>43272</v>
      </c>
      <c r="B1656">
        <v>34</v>
      </c>
      <c r="C1656">
        <v>28</v>
      </c>
      <c r="D1656">
        <v>978</v>
      </c>
      <c r="E1656">
        <v>960</v>
      </c>
      <c r="F1656">
        <v>7665</v>
      </c>
      <c r="G1656">
        <v>-6</v>
      </c>
      <c r="H1656">
        <v>-1</v>
      </c>
      <c r="I1656">
        <v>1.01875</v>
      </c>
      <c r="J1656" t="s">
        <v>279</v>
      </c>
      <c r="K1656">
        <v>2018</v>
      </c>
    </row>
    <row r="1657" spans="1:11" x14ac:dyDescent="0.25">
      <c r="A1657" s="1">
        <v>43271</v>
      </c>
      <c r="B1657">
        <v>25</v>
      </c>
      <c r="C1657">
        <v>24</v>
      </c>
      <c r="D1657">
        <v>972</v>
      </c>
      <c r="E1657">
        <v>960</v>
      </c>
      <c r="F1657">
        <v>7665</v>
      </c>
      <c r="G1657">
        <v>-1</v>
      </c>
      <c r="H1657">
        <v>-1</v>
      </c>
      <c r="I1657">
        <v>1.0125</v>
      </c>
      <c r="J1657" t="s">
        <v>279</v>
      </c>
      <c r="K1657">
        <v>2018</v>
      </c>
    </row>
    <row r="1658" spans="1:11" x14ac:dyDescent="0.25">
      <c r="A1658" s="1">
        <v>43270</v>
      </c>
      <c r="B1658">
        <v>24</v>
      </c>
      <c r="C1658">
        <v>24</v>
      </c>
      <c r="D1658">
        <v>971</v>
      </c>
      <c r="E1658">
        <v>960</v>
      </c>
      <c r="F1658">
        <v>7665</v>
      </c>
      <c r="G1658">
        <v>0</v>
      </c>
      <c r="H1658">
        <v>0</v>
      </c>
      <c r="I1658">
        <v>1.01145833333333</v>
      </c>
      <c r="J1658" t="s">
        <v>279</v>
      </c>
      <c r="K1658">
        <v>2018</v>
      </c>
    </row>
    <row r="1659" spans="1:11" x14ac:dyDescent="0.25">
      <c r="A1659" s="1">
        <v>43269</v>
      </c>
      <c r="B1659">
        <v>75</v>
      </c>
      <c r="C1659">
        <v>74</v>
      </c>
      <c r="D1659">
        <v>971</v>
      </c>
      <c r="E1659">
        <v>960</v>
      </c>
      <c r="F1659">
        <v>7665</v>
      </c>
      <c r="G1659">
        <v>-1</v>
      </c>
      <c r="H1659">
        <v>-1</v>
      </c>
      <c r="I1659">
        <v>1.01145833333333</v>
      </c>
      <c r="J1659" t="s">
        <v>279</v>
      </c>
      <c r="K1659">
        <v>2018</v>
      </c>
    </row>
    <row r="1660" spans="1:11" x14ac:dyDescent="0.25">
      <c r="A1660" s="1">
        <v>43268</v>
      </c>
      <c r="B1660">
        <v>44</v>
      </c>
      <c r="C1660">
        <v>32</v>
      </c>
      <c r="D1660">
        <v>970</v>
      </c>
      <c r="E1660">
        <v>960</v>
      </c>
      <c r="F1660">
        <v>7665</v>
      </c>
      <c r="G1660">
        <v>-12</v>
      </c>
      <c r="H1660">
        <v>-1</v>
      </c>
      <c r="I1660">
        <v>1.0104166666666701</v>
      </c>
      <c r="J1660" t="s">
        <v>279</v>
      </c>
      <c r="K1660">
        <v>2018</v>
      </c>
    </row>
    <row r="1661" spans="1:11" x14ac:dyDescent="0.25">
      <c r="A1661" s="1">
        <v>43267</v>
      </c>
      <c r="B1661">
        <v>43</v>
      </c>
      <c r="C1661">
        <v>29</v>
      </c>
      <c r="D1661">
        <v>958</v>
      </c>
      <c r="E1661">
        <v>960</v>
      </c>
      <c r="F1661">
        <v>7665</v>
      </c>
      <c r="G1661">
        <v>-14</v>
      </c>
      <c r="H1661">
        <v>-1</v>
      </c>
      <c r="I1661">
        <v>0.99791666666666701</v>
      </c>
      <c r="J1661" t="s">
        <v>279</v>
      </c>
      <c r="K1661">
        <v>2018</v>
      </c>
    </row>
    <row r="1662" spans="1:11" x14ac:dyDescent="0.25">
      <c r="A1662" s="1">
        <v>43266</v>
      </c>
      <c r="B1662">
        <v>15</v>
      </c>
      <c r="C1662">
        <v>26</v>
      </c>
      <c r="D1662">
        <v>944</v>
      </c>
      <c r="E1662">
        <v>960</v>
      </c>
      <c r="F1662">
        <v>7665</v>
      </c>
      <c r="G1662">
        <v>11</v>
      </c>
      <c r="H1662">
        <v>1</v>
      </c>
      <c r="I1662">
        <v>0.98333333333333295</v>
      </c>
      <c r="J1662" t="s">
        <v>279</v>
      </c>
      <c r="K1662">
        <v>2018</v>
      </c>
    </row>
    <row r="1663" spans="1:11" x14ac:dyDescent="0.25">
      <c r="A1663" s="1">
        <v>43265</v>
      </c>
      <c r="B1663">
        <v>29</v>
      </c>
      <c r="C1663">
        <v>29</v>
      </c>
      <c r="D1663">
        <v>955</v>
      </c>
      <c r="E1663">
        <v>960</v>
      </c>
      <c r="F1663">
        <v>7665</v>
      </c>
      <c r="G1663">
        <v>0</v>
      </c>
      <c r="H1663">
        <v>0</v>
      </c>
      <c r="I1663">
        <v>0.99479166666666596</v>
      </c>
      <c r="J1663" t="s">
        <v>279</v>
      </c>
      <c r="K1663">
        <v>2018</v>
      </c>
    </row>
    <row r="1664" spans="1:11" x14ac:dyDescent="0.25">
      <c r="A1664" s="1">
        <v>43264</v>
      </c>
      <c r="B1664">
        <v>17</v>
      </c>
      <c r="C1664">
        <v>17</v>
      </c>
      <c r="D1664">
        <v>955</v>
      </c>
      <c r="E1664">
        <v>960</v>
      </c>
      <c r="F1664">
        <v>7665</v>
      </c>
      <c r="G1664">
        <v>0</v>
      </c>
      <c r="H1664">
        <v>0</v>
      </c>
      <c r="I1664">
        <v>0.99479166666666596</v>
      </c>
      <c r="J1664" t="s">
        <v>279</v>
      </c>
      <c r="K1664">
        <v>2018</v>
      </c>
    </row>
    <row r="1665" spans="1:11" x14ac:dyDescent="0.25">
      <c r="A1665" s="1">
        <v>43263</v>
      </c>
      <c r="B1665">
        <v>24</v>
      </c>
      <c r="C1665">
        <v>22</v>
      </c>
      <c r="D1665">
        <v>955</v>
      </c>
      <c r="E1665">
        <v>960</v>
      </c>
      <c r="F1665">
        <v>7665</v>
      </c>
      <c r="G1665">
        <v>-2</v>
      </c>
      <c r="H1665">
        <v>-1</v>
      </c>
      <c r="I1665">
        <v>0.99479166666666596</v>
      </c>
      <c r="J1665" t="s">
        <v>279</v>
      </c>
      <c r="K1665">
        <v>2018</v>
      </c>
    </row>
    <row r="1666" spans="1:11" x14ac:dyDescent="0.25">
      <c r="A1666" s="1">
        <v>43262</v>
      </c>
      <c r="B1666">
        <v>25</v>
      </c>
      <c r="C1666">
        <v>21</v>
      </c>
      <c r="D1666">
        <v>953</v>
      </c>
      <c r="E1666">
        <v>960</v>
      </c>
      <c r="F1666">
        <v>7665</v>
      </c>
      <c r="G1666">
        <v>-4</v>
      </c>
      <c r="H1666">
        <v>-1</v>
      </c>
      <c r="I1666">
        <v>0.99270833333333297</v>
      </c>
      <c r="J1666" t="s">
        <v>279</v>
      </c>
      <c r="K1666">
        <v>2018</v>
      </c>
    </row>
    <row r="1667" spans="1:11" x14ac:dyDescent="0.25">
      <c r="A1667" s="1">
        <v>43261</v>
      </c>
      <c r="B1667">
        <v>24</v>
      </c>
      <c r="C1667">
        <v>18</v>
      </c>
      <c r="D1667">
        <v>949</v>
      </c>
      <c r="E1667">
        <v>960</v>
      </c>
      <c r="F1667">
        <v>7665</v>
      </c>
      <c r="G1667">
        <v>-6</v>
      </c>
      <c r="H1667">
        <v>-1</v>
      </c>
      <c r="I1667">
        <v>0.98854166666666698</v>
      </c>
      <c r="J1667" t="s">
        <v>279</v>
      </c>
      <c r="K1667">
        <v>2018</v>
      </c>
    </row>
    <row r="1668" spans="1:11" x14ac:dyDescent="0.25">
      <c r="A1668" s="1">
        <v>43260</v>
      </c>
      <c r="B1668">
        <v>18</v>
      </c>
      <c r="C1668">
        <v>11</v>
      </c>
      <c r="D1668">
        <v>943</v>
      </c>
      <c r="E1668">
        <v>960</v>
      </c>
      <c r="F1668">
        <v>7665</v>
      </c>
      <c r="G1668">
        <v>-7</v>
      </c>
      <c r="H1668">
        <v>-1</v>
      </c>
      <c r="I1668">
        <v>0.98229166666666701</v>
      </c>
      <c r="J1668" t="s">
        <v>279</v>
      </c>
      <c r="K1668">
        <v>2018</v>
      </c>
    </row>
    <row r="1669" spans="1:11" x14ac:dyDescent="0.25">
      <c r="A1669" s="1">
        <v>43259</v>
      </c>
      <c r="B1669">
        <v>17</v>
      </c>
      <c r="C1669">
        <v>28</v>
      </c>
      <c r="D1669">
        <v>936</v>
      </c>
      <c r="E1669">
        <v>960</v>
      </c>
      <c r="F1669">
        <v>7665</v>
      </c>
      <c r="G1669">
        <v>11</v>
      </c>
      <c r="H1669">
        <v>1</v>
      </c>
      <c r="I1669">
        <v>0.97499999999999998</v>
      </c>
      <c r="J1669" t="s">
        <v>279</v>
      </c>
      <c r="K1669">
        <v>2018</v>
      </c>
    </row>
    <row r="1670" spans="1:11" x14ac:dyDescent="0.25">
      <c r="A1670" s="1">
        <v>43258</v>
      </c>
      <c r="B1670">
        <v>39</v>
      </c>
      <c r="C1670">
        <v>36</v>
      </c>
      <c r="D1670">
        <v>947</v>
      </c>
      <c r="E1670">
        <v>960</v>
      </c>
      <c r="F1670">
        <v>7665</v>
      </c>
      <c r="G1670">
        <v>-3</v>
      </c>
      <c r="H1670">
        <v>-1</v>
      </c>
      <c r="I1670">
        <v>0.98645833333333299</v>
      </c>
      <c r="J1670" t="s">
        <v>279</v>
      </c>
      <c r="K1670">
        <v>2018</v>
      </c>
    </row>
    <row r="1671" spans="1:11" x14ac:dyDescent="0.25">
      <c r="A1671" s="1">
        <v>43257</v>
      </c>
      <c r="B1671">
        <v>21</v>
      </c>
      <c r="C1671">
        <v>18</v>
      </c>
      <c r="D1671">
        <v>944</v>
      </c>
      <c r="E1671">
        <v>960</v>
      </c>
      <c r="F1671">
        <v>7665</v>
      </c>
      <c r="G1671">
        <v>-3</v>
      </c>
      <c r="H1671">
        <v>-1</v>
      </c>
      <c r="I1671">
        <v>0.98333333333333295</v>
      </c>
      <c r="J1671" t="s">
        <v>279</v>
      </c>
      <c r="K1671">
        <v>2018</v>
      </c>
    </row>
    <row r="1672" spans="1:11" x14ac:dyDescent="0.25">
      <c r="A1672" s="1">
        <v>43256</v>
      </c>
      <c r="B1672">
        <v>55</v>
      </c>
      <c r="C1672">
        <v>46</v>
      </c>
      <c r="D1672">
        <v>941</v>
      </c>
      <c r="E1672">
        <v>960</v>
      </c>
      <c r="F1672">
        <v>7665</v>
      </c>
      <c r="G1672">
        <v>-9</v>
      </c>
      <c r="H1672">
        <v>-1</v>
      </c>
      <c r="I1672">
        <v>0.98020833333333302</v>
      </c>
      <c r="J1672" t="s">
        <v>279</v>
      </c>
      <c r="K1672">
        <v>2018</v>
      </c>
    </row>
    <row r="1673" spans="1:11" x14ac:dyDescent="0.25">
      <c r="A1673" s="1">
        <v>43255</v>
      </c>
      <c r="B1673">
        <v>81</v>
      </c>
      <c r="C1673">
        <v>67</v>
      </c>
      <c r="D1673">
        <v>932</v>
      </c>
      <c r="E1673">
        <v>960</v>
      </c>
      <c r="F1673">
        <v>7665</v>
      </c>
      <c r="G1673">
        <v>-14</v>
      </c>
      <c r="H1673">
        <v>-1</v>
      </c>
      <c r="I1673">
        <v>0.97083333333333299</v>
      </c>
      <c r="J1673" t="s">
        <v>279</v>
      </c>
      <c r="K1673">
        <v>2018</v>
      </c>
    </row>
    <row r="1674" spans="1:11" x14ac:dyDescent="0.25">
      <c r="A1674" s="1">
        <v>43254</v>
      </c>
      <c r="B1674">
        <v>22</v>
      </c>
      <c r="C1674">
        <v>14</v>
      </c>
      <c r="D1674">
        <v>918</v>
      </c>
      <c r="E1674">
        <v>960</v>
      </c>
      <c r="F1674">
        <v>7665</v>
      </c>
      <c r="G1674">
        <v>-8</v>
      </c>
      <c r="H1674">
        <v>-1</v>
      </c>
      <c r="I1674">
        <v>0.95625000000000004</v>
      </c>
      <c r="J1674" t="s">
        <v>279</v>
      </c>
      <c r="K1674">
        <v>2018</v>
      </c>
    </row>
    <row r="1675" spans="1:11" x14ac:dyDescent="0.25">
      <c r="A1675" s="1">
        <v>43253</v>
      </c>
      <c r="B1675">
        <v>30</v>
      </c>
      <c r="C1675">
        <v>19</v>
      </c>
      <c r="D1675">
        <v>910</v>
      </c>
      <c r="E1675">
        <v>960</v>
      </c>
      <c r="F1675">
        <v>7665</v>
      </c>
      <c r="G1675">
        <v>-11</v>
      </c>
      <c r="H1675">
        <v>-1</v>
      </c>
      <c r="I1675">
        <v>0.94791666666666596</v>
      </c>
      <c r="J1675" t="s">
        <v>279</v>
      </c>
      <c r="K1675">
        <v>2018</v>
      </c>
    </row>
    <row r="1676" spans="1:11" x14ac:dyDescent="0.25">
      <c r="A1676" s="1">
        <v>43252</v>
      </c>
      <c r="B1676">
        <v>19</v>
      </c>
      <c r="C1676">
        <v>36</v>
      </c>
      <c r="D1676">
        <v>899</v>
      </c>
      <c r="E1676">
        <v>960</v>
      </c>
      <c r="F1676">
        <v>7665</v>
      </c>
      <c r="G1676">
        <v>17</v>
      </c>
      <c r="H1676">
        <v>1</v>
      </c>
      <c r="I1676">
        <v>0.93645833333333295</v>
      </c>
      <c r="J1676" t="s">
        <v>279</v>
      </c>
      <c r="K1676">
        <v>2018</v>
      </c>
    </row>
    <row r="1677" spans="1:11" x14ac:dyDescent="0.25">
      <c r="A1677" s="1">
        <v>43251</v>
      </c>
      <c r="B1677">
        <v>26</v>
      </c>
      <c r="C1677">
        <v>23</v>
      </c>
      <c r="D1677">
        <v>916</v>
      </c>
      <c r="E1677">
        <v>960</v>
      </c>
      <c r="F1677">
        <v>7665</v>
      </c>
      <c r="G1677">
        <v>-3</v>
      </c>
      <c r="H1677">
        <v>-1</v>
      </c>
      <c r="I1677">
        <v>0.95416666666666705</v>
      </c>
      <c r="J1677" t="s">
        <v>280</v>
      </c>
      <c r="K1677">
        <v>2018</v>
      </c>
    </row>
    <row r="1678" spans="1:11" x14ac:dyDescent="0.25">
      <c r="A1678" s="1">
        <v>43250</v>
      </c>
      <c r="B1678">
        <v>56</v>
      </c>
      <c r="C1678">
        <v>54</v>
      </c>
      <c r="D1678">
        <v>913</v>
      </c>
      <c r="E1678">
        <v>960</v>
      </c>
      <c r="F1678">
        <v>7665</v>
      </c>
      <c r="G1678">
        <v>-2</v>
      </c>
      <c r="H1678">
        <v>-1</v>
      </c>
      <c r="I1678">
        <v>0.95104166666666701</v>
      </c>
      <c r="J1678" t="s">
        <v>280</v>
      </c>
      <c r="K1678">
        <v>2018</v>
      </c>
    </row>
    <row r="1679" spans="1:11" x14ac:dyDescent="0.25">
      <c r="A1679" s="1">
        <v>43249</v>
      </c>
      <c r="B1679">
        <v>34</v>
      </c>
      <c r="C1679">
        <v>33</v>
      </c>
      <c r="D1679">
        <v>911</v>
      </c>
      <c r="E1679">
        <v>960</v>
      </c>
      <c r="F1679">
        <v>7665</v>
      </c>
      <c r="G1679">
        <v>-1</v>
      </c>
      <c r="H1679">
        <v>-1</v>
      </c>
      <c r="I1679">
        <v>0.94895833333333302</v>
      </c>
      <c r="J1679" t="s">
        <v>280</v>
      </c>
      <c r="K1679">
        <v>2018</v>
      </c>
    </row>
    <row r="1680" spans="1:11" x14ac:dyDescent="0.25">
      <c r="A1680" s="1">
        <v>43248</v>
      </c>
      <c r="B1680">
        <v>85</v>
      </c>
      <c r="C1680">
        <v>83</v>
      </c>
      <c r="D1680">
        <v>910</v>
      </c>
      <c r="E1680">
        <v>960</v>
      </c>
      <c r="F1680">
        <v>7665</v>
      </c>
      <c r="G1680">
        <v>-2</v>
      </c>
      <c r="H1680">
        <v>-1</v>
      </c>
      <c r="I1680">
        <v>0.94791666666666596</v>
      </c>
      <c r="J1680" t="s">
        <v>280</v>
      </c>
      <c r="K1680">
        <v>2018</v>
      </c>
    </row>
    <row r="1681" spans="1:11" x14ac:dyDescent="0.25">
      <c r="A1681" s="1">
        <v>43247</v>
      </c>
      <c r="B1681">
        <v>44</v>
      </c>
      <c r="C1681">
        <v>33</v>
      </c>
      <c r="D1681">
        <v>908</v>
      </c>
      <c r="E1681">
        <v>960</v>
      </c>
      <c r="F1681">
        <v>7665</v>
      </c>
      <c r="G1681">
        <v>-11</v>
      </c>
      <c r="H1681">
        <v>-1</v>
      </c>
      <c r="I1681">
        <v>0.94583333333333297</v>
      </c>
      <c r="J1681" t="s">
        <v>280</v>
      </c>
      <c r="K1681">
        <v>2018</v>
      </c>
    </row>
    <row r="1682" spans="1:11" x14ac:dyDescent="0.25">
      <c r="A1682" s="1">
        <v>43246</v>
      </c>
      <c r="B1682">
        <v>24</v>
      </c>
      <c r="C1682">
        <v>18</v>
      </c>
      <c r="D1682">
        <v>897</v>
      </c>
      <c r="E1682">
        <v>960</v>
      </c>
      <c r="F1682">
        <v>7665</v>
      </c>
      <c r="G1682">
        <v>-6</v>
      </c>
      <c r="H1682">
        <v>-1</v>
      </c>
      <c r="I1682">
        <v>0.93437499999999996</v>
      </c>
      <c r="J1682" t="s">
        <v>280</v>
      </c>
      <c r="K1682">
        <v>2018</v>
      </c>
    </row>
    <row r="1683" spans="1:11" x14ac:dyDescent="0.25">
      <c r="A1683" s="1">
        <v>43245</v>
      </c>
      <c r="B1683">
        <v>26</v>
      </c>
      <c r="C1683">
        <v>51</v>
      </c>
      <c r="D1683">
        <v>891</v>
      </c>
      <c r="E1683">
        <v>960</v>
      </c>
      <c r="F1683">
        <v>7665</v>
      </c>
      <c r="G1683">
        <v>25</v>
      </c>
      <c r="H1683">
        <v>1</v>
      </c>
      <c r="I1683">
        <v>0.92812499999999998</v>
      </c>
      <c r="J1683" t="s">
        <v>280</v>
      </c>
      <c r="K1683">
        <v>2018</v>
      </c>
    </row>
    <row r="1684" spans="1:11" x14ac:dyDescent="0.25">
      <c r="A1684" s="1">
        <v>43244</v>
      </c>
      <c r="B1684">
        <v>64</v>
      </c>
      <c r="C1684">
        <v>52</v>
      </c>
      <c r="D1684">
        <v>916</v>
      </c>
      <c r="E1684">
        <v>960</v>
      </c>
      <c r="F1684">
        <v>7665</v>
      </c>
      <c r="G1684">
        <v>-12</v>
      </c>
      <c r="H1684">
        <v>-1</v>
      </c>
      <c r="I1684">
        <v>0.95416666666666705</v>
      </c>
      <c r="J1684" t="s">
        <v>280</v>
      </c>
      <c r="K1684">
        <v>2018</v>
      </c>
    </row>
    <row r="1685" spans="1:11" x14ac:dyDescent="0.25">
      <c r="A1685" s="1">
        <v>43243</v>
      </c>
      <c r="B1685">
        <v>61</v>
      </c>
      <c r="C1685">
        <v>52</v>
      </c>
      <c r="D1685">
        <v>904</v>
      </c>
      <c r="E1685">
        <v>960</v>
      </c>
      <c r="F1685">
        <v>7665</v>
      </c>
      <c r="G1685">
        <v>-9</v>
      </c>
      <c r="H1685">
        <v>-1</v>
      </c>
      <c r="I1685">
        <v>0.94166666666666698</v>
      </c>
      <c r="J1685" t="s">
        <v>280</v>
      </c>
      <c r="K1685">
        <v>2018</v>
      </c>
    </row>
    <row r="1686" spans="1:11" x14ac:dyDescent="0.25">
      <c r="A1686" s="1">
        <v>43242</v>
      </c>
      <c r="B1686">
        <v>31</v>
      </c>
      <c r="C1686">
        <v>29</v>
      </c>
      <c r="D1686">
        <v>895</v>
      </c>
      <c r="E1686">
        <v>960</v>
      </c>
      <c r="F1686">
        <v>7665</v>
      </c>
      <c r="G1686">
        <v>-2</v>
      </c>
      <c r="H1686">
        <v>-1</v>
      </c>
      <c r="I1686">
        <v>0.93229166666666596</v>
      </c>
      <c r="J1686" t="s">
        <v>280</v>
      </c>
      <c r="K1686">
        <v>2018</v>
      </c>
    </row>
    <row r="1687" spans="1:11" x14ac:dyDescent="0.25">
      <c r="A1687" s="1">
        <v>43241</v>
      </c>
      <c r="B1687">
        <v>69</v>
      </c>
      <c r="C1687">
        <v>65</v>
      </c>
      <c r="D1687">
        <v>893</v>
      </c>
      <c r="E1687">
        <v>960</v>
      </c>
      <c r="F1687">
        <v>7665</v>
      </c>
      <c r="G1687">
        <v>-4</v>
      </c>
      <c r="H1687">
        <v>-1</v>
      </c>
      <c r="I1687">
        <v>0.93020833333333297</v>
      </c>
      <c r="J1687" t="s">
        <v>280</v>
      </c>
      <c r="K1687">
        <v>2018</v>
      </c>
    </row>
    <row r="1688" spans="1:11" x14ac:dyDescent="0.25">
      <c r="A1688" s="1">
        <v>43240</v>
      </c>
      <c r="B1688">
        <v>47</v>
      </c>
      <c r="C1688">
        <v>29</v>
      </c>
      <c r="D1688">
        <v>889</v>
      </c>
      <c r="E1688">
        <v>960</v>
      </c>
      <c r="F1688">
        <v>7665</v>
      </c>
      <c r="G1688">
        <v>-18</v>
      </c>
      <c r="H1688">
        <v>-1</v>
      </c>
      <c r="I1688">
        <v>0.92604166666666698</v>
      </c>
      <c r="J1688" t="s">
        <v>280</v>
      </c>
      <c r="K1688">
        <v>2018</v>
      </c>
    </row>
    <row r="1689" spans="1:11" x14ac:dyDescent="0.25">
      <c r="A1689" s="1">
        <v>43239</v>
      </c>
      <c r="B1689">
        <v>25</v>
      </c>
      <c r="C1689">
        <v>18</v>
      </c>
      <c r="D1689">
        <v>871</v>
      </c>
      <c r="E1689">
        <v>960</v>
      </c>
      <c r="F1689">
        <v>7665</v>
      </c>
      <c r="G1689">
        <v>-7</v>
      </c>
      <c r="H1689">
        <v>-1</v>
      </c>
      <c r="I1689">
        <v>0.90729166666666705</v>
      </c>
      <c r="J1689" t="s">
        <v>280</v>
      </c>
      <c r="K1689">
        <v>2018</v>
      </c>
    </row>
    <row r="1690" spans="1:11" x14ac:dyDescent="0.25">
      <c r="A1690" s="1">
        <v>43238</v>
      </c>
      <c r="B1690">
        <v>38</v>
      </c>
      <c r="C1690">
        <v>75</v>
      </c>
      <c r="D1690">
        <v>864</v>
      </c>
      <c r="E1690">
        <v>960</v>
      </c>
      <c r="F1690">
        <v>7665</v>
      </c>
      <c r="G1690">
        <v>37</v>
      </c>
      <c r="H1690">
        <v>1</v>
      </c>
      <c r="I1690">
        <v>0.9</v>
      </c>
      <c r="J1690" t="s">
        <v>280</v>
      </c>
      <c r="K1690">
        <v>2018</v>
      </c>
    </row>
    <row r="1691" spans="1:11" x14ac:dyDescent="0.25">
      <c r="A1691" s="1">
        <v>43237</v>
      </c>
      <c r="B1691">
        <v>43</v>
      </c>
      <c r="C1691">
        <v>39</v>
      </c>
      <c r="D1691">
        <v>901</v>
      </c>
      <c r="E1691">
        <v>960</v>
      </c>
      <c r="F1691">
        <v>7665</v>
      </c>
      <c r="G1691">
        <v>-4</v>
      </c>
      <c r="H1691">
        <v>-1</v>
      </c>
      <c r="I1691">
        <v>0.93854166666666705</v>
      </c>
      <c r="J1691" t="s">
        <v>280</v>
      </c>
      <c r="K1691">
        <v>2018</v>
      </c>
    </row>
    <row r="1692" spans="1:11" x14ac:dyDescent="0.25">
      <c r="A1692" s="1">
        <v>43236</v>
      </c>
      <c r="B1692">
        <v>17</v>
      </c>
      <c r="C1692">
        <v>17</v>
      </c>
      <c r="D1692">
        <v>897</v>
      </c>
      <c r="E1692">
        <v>960</v>
      </c>
      <c r="F1692">
        <v>7665</v>
      </c>
      <c r="G1692">
        <v>0</v>
      </c>
      <c r="H1692">
        <v>0</v>
      </c>
      <c r="I1692">
        <v>0.93437499999999996</v>
      </c>
      <c r="J1692" t="s">
        <v>280</v>
      </c>
      <c r="K1692">
        <v>2018</v>
      </c>
    </row>
    <row r="1693" spans="1:11" x14ac:dyDescent="0.25">
      <c r="A1693" s="1">
        <v>43235</v>
      </c>
      <c r="B1693">
        <v>47</v>
      </c>
      <c r="C1693">
        <v>44</v>
      </c>
      <c r="D1693">
        <v>897</v>
      </c>
      <c r="E1693">
        <v>960</v>
      </c>
      <c r="F1693">
        <v>7665</v>
      </c>
      <c r="G1693">
        <v>-3</v>
      </c>
      <c r="H1693">
        <v>-1</v>
      </c>
      <c r="I1693">
        <v>0.93437499999999996</v>
      </c>
      <c r="J1693" t="s">
        <v>280</v>
      </c>
      <c r="K1693">
        <v>2018</v>
      </c>
    </row>
    <row r="1694" spans="1:11" x14ac:dyDescent="0.25">
      <c r="A1694" s="1">
        <v>43234</v>
      </c>
      <c r="B1694">
        <v>61</v>
      </c>
      <c r="C1694">
        <v>51</v>
      </c>
      <c r="D1694">
        <v>894</v>
      </c>
      <c r="E1694">
        <v>960</v>
      </c>
      <c r="F1694">
        <v>7665</v>
      </c>
      <c r="G1694">
        <v>-10</v>
      </c>
      <c r="H1694">
        <v>-1</v>
      </c>
      <c r="I1694">
        <v>0.93125000000000002</v>
      </c>
      <c r="J1694" t="s">
        <v>280</v>
      </c>
      <c r="K1694">
        <v>2018</v>
      </c>
    </row>
    <row r="1695" spans="1:11" x14ac:dyDescent="0.25">
      <c r="A1695" s="1">
        <v>43233</v>
      </c>
      <c r="B1695">
        <v>35</v>
      </c>
      <c r="C1695">
        <v>23</v>
      </c>
      <c r="D1695">
        <v>884</v>
      </c>
      <c r="E1695">
        <v>960</v>
      </c>
      <c r="F1695">
        <v>7665</v>
      </c>
      <c r="G1695">
        <v>-12</v>
      </c>
      <c r="H1695">
        <v>-1</v>
      </c>
      <c r="I1695">
        <v>0.92083333333333295</v>
      </c>
      <c r="J1695" t="s">
        <v>280</v>
      </c>
      <c r="K1695">
        <v>2018</v>
      </c>
    </row>
    <row r="1696" spans="1:11" x14ac:dyDescent="0.25">
      <c r="A1696" s="1">
        <v>43232</v>
      </c>
      <c r="B1696">
        <v>37</v>
      </c>
      <c r="C1696">
        <v>28</v>
      </c>
      <c r="D1696">
        <v>872</v>
      </c>
      <c r="E1696">
        <v>960</v>
      </c>
      <c r="F1696">
        <v>7665</v>
      </c>
      <c r="G1696">
        <v>-9</v>
      </c>
      <c r="H1696">
        <v>-1</v>
      </c>
      <c r="I1696">
        <v>0.90833333333333299</v>
      </c>
      <c r="J1696" t="s">
        <v>280</v>
      </c>
      <c r="K1696">
        <v>2018</v>
      </c>
    </row>
    <row r="1697" spans="1:11" x14ac:dyDescent="0.25">
      <c r="A1697" s="1">
        <v>43231</v>
      </c>
      <c r="B1697">
        <v>37</v>
      </c>
      <c r="C1697">
        <v>74</v>
      </c>
      <c r="D1697">
        <v>863</v>
      </c>
      <c r="E1697">
        <v>960</v>
      </c>
      <c r="F1697">
        <v>7665</v>
      </c>
      <c r="G1697">
        <v>37</v>
      </c>
      <c r="H1697">
        <v>1</v>
      </c>
      <c r="I1697">
        <v>0.89895833333333297</v>
      </c>
      <c r="J1697" t="s">
        <v>280</v>
      </c>
      <c r="K1697">
        <v>2018</v>
      </c>
    </row>
    <row r="1698" spans="1:11" x14ac:dyDescent="0.25">
      <c r="A1698" s="1">
        <v>43230</v>
      </c>
      <c r="B1698">
        <v>35</v>
      </c>
      <c r="C1698">
        <v>31</v>
      </c>
      <c r="D1698">
        <v>900</v>
      </c>
      <c r="E1698">
        <v>960</v>
      </c>
      <c r="F1698">
        <v>7665</v>
      </c>
      <c r="G1698">
        <v>-4</v>
      </c>
      <c r="H1698">
        <v>-1</v>
      </c>
      <c r="I1698">
        <v>0.9375</v>
      </c>
      <c r="J1698" t="s">
        <v>280</v>
      </c>
      <c r="K1698">
        <v>2018</v>
      </c>
    </row>
    <row r="1699" spans="1:11" x14ac:dyDescent="0.25">
      <c r="A1699" s="1">
        <v>43229</v>
      </c>
      <c r="B1699">
        <v>51</v>
      </c>
      <c r="C1699">
        <v>46</v>
      </c>
      <c r="D1699">
        <v>896</v>
      </c>
      <c r="E1699">
        <v>960</v>
      </c>
      <c r="F1699">
        <v>7665</v>
      </c>
      <c r="G1699">
        <v>-5</v>
      </c>
      <c r="H1699">
        <v>-1</v>
      </c>
      <c r="I1699">
        <v>0.93333333333333302</v>
      </c>
      <c r="J1699" t="s">
        <v>280</v>
      </c>
      <c r="K1699">
        <v>2018</v>
      </c>
    </row>
    <row r="1700" spans="1:11" x14ac:dyDescent="0.25">
      <c r="A1700" s="1">
        <v>43228</v>
      </c>
      <c r="B1700">
        <v>16</v>
      </c>
      <c r="C1700">
        <v>16</v>
      </c>
      <c r="D1700">
        <v>891</v>
      </c>
      <c r="E1700">
        <v>960</v>
      </c>
      <c r="F1700">
        <v>7665</v>
      </c>
      <c r="G1700">
        <v>0</v>
      </c>
      <c r="H1700">
        <v>0</v>
      </c>
      <c r="I1700">
        <v>0.92812499999999998</v>
      </c>
      <c r="J1700" t="s">
        <v>280</v>
      </c>
      <c r="K1700">
        <v>2018</v>
      </c>
    </row>
    <row r="1701" spans="1:11" x14ac:dyDescent="0.25">
      <c r="A1701" s="1">
        <v>43227</v>
      </c>
      <c r="B1701">
        <v>82</v>
      </c>
      <c r="C1701">
        <v>74</v>
      </c>
      <c r="D1701">
        <v>891</v>
      </c>
      <c r="E1701">
        <v>960</v>
      </c>
      <c r="F1701">
        <v>7665</v>
      </c>
      <c r="G1701">
        <v>-8</v>
      </c>
      <c r="H1701">
        <v>-1</v>
      </c>
      <c r="I1701">
        <v>0.92812499999999998</v>
      </c>
      <c r="J1701" t="s">
        <v>280</v>
      </c>
      <c r="K1701">
        <v>2018</v>
      </c>
    </row>
    <row r="1702" spans="1:11" x14ac:dyDescent="0.25">
      <c r="A1702" s="1">
        <v>43226</v>
      </c>
      <c r="B1702">
        <v>33</v>
      </c>
      <c r="C1702">
        <v>25</v>
      </c>
      <c r="D1702">
        <v>883</v>
      </c>
      <c r="E1702">
        <v>960</v>
      </c>
      <c r="F1702">
        <v>7665</v>
      </c>
      <c r="G1702">
        <v>-8</v>
      </c>
      <c r="H1702">
        <v>-1</v>
      </c>
      <c r="I1702">
        <v>0.91979166666666701</v>
      </c>
      <c r="J1702" t="s">
        <v>280</v>
      </c>
      <c r="K1702">
        <v>2018</v>
      </c>
    </row>
    <row r="1703" spans="1:11" x14ac:dyDescent="0.25">
      <c r="A1703" s="1">
        <v>43225</v>
      </c>
      <c r="B1703">
        <v>48</v>
      </c>
      <c r="C1703">
        <v>31</v>
      </c>
      <c r="D1703">
        <v>875</v>
      </c>
      <c r="E1703">
        <v>960</v>
      </c>
      <c r="F1703">
        <v>7665</v>
      </c>
      <c r="G1703">
        <v>-17</v>
      </c>
      <c r="H1703">
        <v>-1</v>
      </c>
      <c r="I1703">
        <v>0.91145833333333404</v>
      </c>
      <c r="J1703" t="s">
        <v>280</v>
      </c>
      <c r="K1703">
        <v>2018</v>
      </c>
    </row>
    <row r="1704" spans="1:11" x14ac:dyDescent="0.25">
      <c r="A1704" s="1">
        <v>43224</v>
      </c>
      <c r="B1704">
        <v>30</v>
      </c>
      <c r="C1704">
        <v>60</v>
      </c>
      <c r="D1704">
        <v>858</v>
      </c>
      <c r="E1704">
        <v>960</v>
      </c>
      <c r="F1704">
        <v>7665</v>
      </c>
      <c r="G1704">
        <v>30</v>
      </c>
      <c r="H1704">
        <v>1</v>
      </c>
      <c r="I1704">
        <v>0.89375000000000004</v>
      </c>
      <c r="J1704" t="s">
        <v>280</v>
      </c>
      <c r="K1704">
        <v>2018</v>
      </c>
    </row>
    <row r="1705" spans="1:11" x14ac:dyDescent="0.25">
      <c r="A1705" s="1">
        <v>43223</v>
      </c>
      <c r="B1705">
        <v>25</v>
      </c>
      <c r="C1705">
        <v>22</v>
      </c>
      <c r="D1705">
        <v>888</v>
      </c>
      <c r="E1705">
        <v>960</v>
      </c>
      <c r="F1705">
        <v>7665</v>
      </c>
      <c r="G1705">
        <v>-3</v>
      </c>
      <c r="H1705">
        <v>-1</v>
      </c>
      <c r="I1705">
        <v>0.92500000000000004</v>
      </c>
      <c r="J1705" t="s">
        <v>280</v>
      </c>
      <c r="K1705">
        <v>2018</v>
      </c>
    </row>
    <row r="1706" spans="1:11" x14ac:dyDescent="0.25">
      <c r="A1706" s="1">
        <v>43222</v>
      </c>
      <c r="B1706">
        <v>49</v>
      </c>
      <c r="C1706">
        <v>47</v>
      </c>
      <c r="D1706">
        <v>885</v>
      </c>
      <c r="E1706">
        <v>960</v>
      </c>
      <c r="F1706">
        <v>7665</v>
      </c>
      <c r="G1706">
        <v>-2</v>
      </c>
      <c r="H1706">
        <v>-1</v>
      </c>
      <c r="I1706">
        <v>0.921875</v>
      </c>
      <c r="J1706" t="s">
        <v>280</v>
      </c>
      <c r="K1706">
        <v>2018</v>
      </c>
    </row>
    <row r="1707" spans="1:11" x14ac:dyDescent="0.25">
      <c r="A1707" s="1">
        <v>43221</v>
      </c>
      <c r="B1707">
        <v>24</v>
      </c>
      <c r="C1707">
        <v>23</v>
      </c>
      <c r="D1707">
        <v>883</v>
      </c>
      <c r="E1707">
        <v>960</v>
      </c>
      <c r="F1707">
        <v>7665</v>
      </c>
      <c r="G1707">
        <v>-1</v>
      </c>
      <c r="H1707">
        <v>-1</v>
      </c>
      <c r="I1707">
        <v>0.91979166666666701</v>
      </c>
      <c r="J1707" t="s">
        <v>280</v>
      </c>
      <c r="K1707">
        <v>2018</v>
      </c>
    </row>
    <row r="1708" spans="1:11" x14ac:dyDescent="0.25">
      <c r="A1708" s="1">
        <v>43220</v>
      </c>
      <c r="B1708">
        <v>58</v>
      </c>
      <c r="C1708">
        <v>58</v>
      </c>
      <c r="D1708">
        <v>882</v>
      </c>
      <c r="E1708">
        <v>960</v>
      </c>
      <c r="F1708">
        <v>7665</v>
      </c>
      <c r="G1708">
        <v>0</v>
      </c>
      <c r="H1708">
        <v>0</v>
      </c>
      <c r="I1708">
        <v>0.91874999999999996</v>
      </c>
      <c r="J1708" t="s">
        <v>281</v>
      </c>
      <c r="K1708">
        <v>2018</v>
      </c>
    </row>
    <row r="1709" spans="1:11" x14ac:dyDescent="0.25">
      <c r="A1709" s="1">
        <v>43219</v>
      </c>
      <c r="B1709">
        <v>40</v>
      </c>
      <c r="C1709">
        <v>30</v>
      </c>
      <c r="D1709">
        <v>882</v>
      </c>
      <c r="E1709">
        <v>960</v>
      </c>
      <c r="F1709">
        <v>7665</v>
      </c>
      <c r="G1709">
        <v>-10</v>
      </c>
      <c r="H1709">
        <v>-1</v>
      </c>
      <c r="I1709">
        <v>0.91874999999999996</v>
      </c>
      <c r="J1709" t="s">
        <v>281</v>
      </c>
      <c r="K1709">
        <v>2018</v>
      </c>
    </row>
    <row r="1710" spans="1:11" x14ac:dyDescent="0.25">
      <c r="A1710" s="1">
        <v>43218</v>
      </c>
      <c r="B1710">
        <v>18</v>
      </c>
      <c r="C1710">
        <v>12</v>
      </c>
      <c r="D1710">
        <v>872</v>
      </c>
      <c r="E1710">
        <v>960</v>
      </c>
      <c r="F1710">
        <v>7665</v>
      </c>
      <c r="G1710">
        <v>-6</v>
      </c>
      <c r="H1710">
        <v>-1</v>
      </c>
      <c r="I1710">
        <v>0.90833333333333299</v>
      </c>
      <c r="J1710" t="s">
        <v>281</v>
      </c>
      <c r="K1710">
        <v>2018</v>
      </c>
    </row>
    <row r="1711" spans="1:11" x14ac:dyDescent="0.25">
      <c r="A1711" s="1">
        <v>43217</v>
      </c>
      <c r="B1711">
        <v>22</v>
      </c>
      <c r="C1711">
        <v>42</v>
      </c>
      <c r="D1711">
        <v>866</v>
      </c>
      <c r="E1711">
        <v>960</v>
      </c>
      <c r="F1711">
        <v>7665</v>
      </c>
      <c r="G1711">
        <v>20</v>
      </c>
      <c r="H1711">
        <v>1</v>
      </c>
      <c r="I1711">
        <v>0.90208333333333302</v>
      </c>
      <c r="J1711" t="s">
        <v>281</v>
      </c>
      <c r="K1711">
        <v>2018</v>
      </c>
    </row>
    <row r="1712" spans="1:11" x14ac:dyDescent="0.25">
      <c r="A1712" s="1">
        <v>43216</v>
      </c>
      <c r="B1712">
        <v>65</v>
      </c>
      <c r="C1712">
        <v>65</v>
      </c>
      <c r="D1712">
        <v>886</v>
      </c>
      <c r="E1712">
        <v>960</v>
      </c>
      <c r="F1712">
        <v>7665</v>
      </c>
      <c r="G1712">
        <v>0</v>
      </c>
      <c r="H1712">
        <v>0</v>
      </c>
      <c r="I1712">
        <v>0.92291666666666705</v>
      </c>
      <c r="J1712" t="s">
        <v>281</v>
      </c>
      <c r="K1712">
        <v>2018</v>
      </c>
    </row>
    <row r="1713" spans="1:11" x14ac:dyDescent="0.25">
      <c r="A1713" s="1">
        <v>43215</v>
      </c>
      <c r="B1713">
        <v>58</v>
      </c>
      <c r="C1713">
        <v>49</v>
      </c>
      <c r="D1713">
        <v>886</v>
      </c>
      <c r="E1713">
        <v>960</v>
      </c>
      <c r="F1713">
        <v>7665</v>
      </c>
      <c r="G1713">
        <v>-9</v>
      </c>
      <c r="H1713">
        <v>-1</v>
      </c>
      <c r="I1713">
        <v>0.92291666666666705</v>
      </c>
      <c r="J1713" t="s">
        <v>281</v>
      </c>
      <c r="K1713">
        <v>2018</v>
      </c>
    </row>
    <row r="1714" spans="1:11" x14ac:dyDescent="0.25">
      <c r="A1714" s="1">
        <v>43214</v>
      </c>
      <c r="B1714">
        <v>19</v>
      </c>
      <c r="C1714">
        <v>19</v>
      </c>
      <c r="D1714">
        <v>877</v>
      </c>
      <c r="E1714">
        <v>960</v>
      </c>
      <c r="F1714">
        <v>7665</v>
      </c>
      <c r="G1714">
        <v>0</v>
      </c>
      <c r="H1714">
        <v>0</v>
      </c>
      <c r="I1714">
        <v>0.91354166666666703</v>
      </c>
      <c r="J1714" t="s">
        <v>281</v>
      </c>
      <c r="K1714">
        <v>2018</v>
      </c>
    </row>
    <row r="1715" spans="1:11" x14ac:dyDescent="0.25">
      <c r="A1715" s="1">
        <v>43213</v>
      </c>
      <c r="B1715">
        <v>70</v>
      </c>
      <c r="C1715">
        <v>63</v>
      </c>
      <c r="D1715">
        <v>877</v>
      </c>
      <c r="E1715">
        <v>960</v>
      </c>
      <c r="F1715">
        <v>7665</v>
      </c>
      <c r="G1715">
        <v>-7</v>
      </c>
      <c r="H1715">
        <v>-1</v>
      </c>
      <c r="I1715">
        <v>0.91354166666666703</v>
      </c>
      <c r="J1715" t="s">
        <v>281</v>
      </c>
      <c r="K1715">
        <v>2018</v>
      </c>
    </row>
    <row r="1716" spans="1:11" x14ac:dyDescent="0.25">
      <c r="A1716" s="1">
        <v>43212</v>
      </c>
      <c r="B1716">
        <v>38</v>
      </c>
      <c r="C1716">
        <v>24</v>
      </c>
      <c r="D1716">
        <v>870</v>
      </c>
      <c r="E1716">
        <v>960</v>
      </c>
      <c r="F1716">
        <v>7665</v>
      </c>
      <c r="G1716">
        <v>-14</v>
      </c>
      <c r="H1716">
        <v>-1</v>
      </c>
      <c r="I1716">
        <v>0.90625</v>
      </c>
      <c r="J1716" t="s">
        <v>281</v>
      </c>
      <c r="K1716">
        <v>2018</v>
      </c>
    </row>
    <row r="1717" spans="1:11" x14ac:dyDescent="0.25">
      <c r="A1717" s="1">
        <v>43211</v>
      </c>
      <c r="B1717">
        <v>11</v>
      </c>
      <c r="C1717">
        <v>7</v>
      </c>
      <c r="D1717">
        <v>856</v>
      </c>
      <c r="E1717">
        <v>960</v>
      </c>
      <c r="F1717">
        <v>7665</v>
      </c>
      <c r="G1717">
        <v>-4</v>
      </c>
      <c r="H1717">
        <v>-1</v>
      </c>
      <c r="I1717">
        <v>0.89166666666666705</v>
      </c>
      <c r="J1717" t="s">
        <v>281</v>
      </c>
      <c r="K1717">
        <v>2018</v>
      </c>
    </row>
    <row r="1718" spans="1:11" x14ac:dyDescent="0.25">
      <c r="A1718" s="1">
        <v>43210</v>
      </c>
      <c r="B1718">
        <v>22</v>
      </c>
      <c r="C1718">
        <v>38</v>
      </c>
      <c r="D1718">
        <v>852</v>
      </c>
      <c r="E1718">
        <v>960</v>
      </c>
      <c r="F1718">
        <v>7665</v>
      </c>
      <c r="G1718">
        <v>16</v>
      </c>
      <c r="H1718">
        <v>1</v>
      </c>
      <c r="I1718">
        <v>0.88749999999999996</v>
      </c>
      <c r="J1718" t="s">
        <v>281</v>
      </c>
      <c r="K1718">
        <v>2018</v>
      </c>
    </row>
    <row r="1719" spans="1:11" x14ac:dyDescent="0.25">
      <c r="A1719" s="1">
        <v>43209</v>
      </c>
      <c r="B1719">
        <v>24</v>
      </c>
      <c r="C1719">
        <v>21</v>
      </c>
      <c r="D1719">
        <v>868</v>
      </c>
      <c r="E1719">
        <v>960</v>
      </c>
      <c r="F1719">
        <v>7665</v>
      </c>
      <c r="G1719">
        <v>-3</v>
      </c>
      <c r="H1719">
        <v>-1</v>
      </c>
      <c r="I1719">
        <v>0.90416666666666701</v>
      </c>
      <c r="J1719" t="s">
        <v>281</v>
      </c>
      <c r="K1719">
        <v>2018</v>
      </c>
    </row>
    <row r="1720" spans="1:11" x14ac:dyDescent="0.25">
      <c r="A1720" s="1">
        <v>43208</v>
      </c>
      <c r="B1720">
        <v>55</v>
      </c>
      <c r="C1720">
        <v>54</v>
      </c>
      <c r="D1720">
        <v>865</v>
      </c>
      <c r="E1720">
        <v>960</v>
      </c>
      <c r="F1720">
        <v>7665</v>
      </c>
      <c r="G1720">
        <v>-1</v>
      </c>
      <c r="H1720">
        <v>-1</v>
      </c>
      <c r="I1720">
        <v>0.90104166666666596</v>
      </c>
      <c r="J1720" t="s">
        <v>281</v>
      </c>
      <c r="K1720">
        <v>2018</v>
      </c>
    </row>
    <row r="1721" spans="1:11" x14ac:dyDescent="0.25">
      <c r="A1721" s="1">
        <v>43207</v>
      </c>
      <c r="B1721">
        <v>50</v>
      </c>
      <c r="C1721">
        <v>48</v>
      </c>
      <c r="D1721">
        <v>864</v>
      </c>
      <c r="E1721">
        <v>960</v>
      </c>
      <c r="F1721">
        <v>7665</v>
      </c>
      <c r="G1721">
        <v>-2</v>
      </c>
      <c r="H1721">
        <v>-1</v>
      </c>
      <c r="I1721">
        <v>0.9</v>
      </c>
      <c r="J1721" t="s">
        <v>281</v>
      </c>
      <c r="K1721">
        <v>2018</v>
      </c>
    </row>
    <row r="1722" spans="1:11" x14ac:dyDescent="0.25">
      <c r="A1722" s="1">
        <v>43206</v>
      </c>
      <c r="B1722">
        <v>69</v>
      </c>
      <c r="C1722">
        <v>62</v>
      </c>
      <c r="D1722">
        <v>862</v>
      </c>
      <c r="E1722">
        <v>960</v>
      </c>
      <c r="F1722">
        <v>7665</v>
      </c>
      <c r="G1722">
        <v>-7</v>
      </c>
      <c r="H1722">
        <v>-1</v>
      </c>
      <c r="I1722">
        <v>0.89791666666666703</v>
      </c>
      <c r="J1722" t="s">
        <v>281</v>
      </c>
      <c r="K1722">
        <v>2018</v>
      </c>
    </row>
    <row r="1723" spans="1:11" x14ac:dyDescent="0.25">
      <c r="A1723" s="1">
        <v>43205</v>
      </c>
      <c r="B1723">
        <v>42</v>
      </c>
      <c r="C1723">
        <v>32</v>
      </c>
      <c r="D1723">
        <v>855</v>
      </c>
      <c r="E1723">
        <v>960</v>
      </c>
      <c r="F1723">
        <v>7665</v>
      </c>
      <c r="G1723">
        <v>-10</v>
      </c>
      <c r="H1723">
        <v>-1</v>
      </c>
      <c r="I1723">
        <v>0.890625</v>
      </c>
      <c r="J1723" t="s">
        <v>281</v>
      </c>
      <c r="K1723">
        <v>2018</v>
      </c>
    </row>
    <row r="1724" spans="1:11" x14ac:dyDescent="0.25">
      <c r="A1724" s="1">
        <v>43204</v>
      </c>
      <c r="B1724">
        <v>33</v>
      </c>
      <c r="C1724">
        <v>25</v>
      </c>
      <c r="D1724">
        <v>845</v>
      </c>
      <c r="E1724">
        <v>960</v>
      </c>
      <c r="F1724">
        <v>7665</v>
      </c>
      <c r="G1724">
        <v>-8</v>
      </c>
      <c r="H1724">
        <v>-1</v>
      </c>
      <c r="I1724">
        <v>0.88020833333333404</v>
      </c>
      <c r="J1724" t="s">
        <v>281</v>
      </c>
      <c r="K1724">
        <v>2018</v>
      </c>
    </row>
    <row r="1725" spans="1:11" x14ac:dyDescent="0.25">
      <c r="A1725" s="1">
        <v>43203</v>
      </c>
      <c r="B1725">
        <v>55</v>
      </c>
      <c r="C1725">
        <v>99</v>
      </c>
      <c r="D1725">
        <v>837</v>
      </c>
      <c r="E1725">
        <v>960</v>
      </c>
      <c r="F1725">
        <v>7665</v>
      </c>
      <c r="G1725">
        <v>44</v>
      </c>
      <c r="H1725">
        <v>1</v>
      </c>
      <c r="I1725">
        <v>0.87187499999999996</v>
      </c>
      <c r="J1725" t="s">
        <v>281</v>
      </c>
      <c r="K1725">
        <v>2018</v>
      </c>
    </row>
    <row r="1726" spans="1:11" x14ac:dyDescent="0.25">
      <c r="A1726" s="1">
        <v>43202</v>
      </c>
      <c r="B1726">
        <v>51</v>
      </c>
      <c r="C1726">
        <v>46</v>
      </c>
      <c r="D1726">
        <v>881</v>
      </c>
      <c r="E1726">
        <v>960</v>
      </c>
      <c r="F1726">
        <v>7665</v>
      </c>
      <c r="G1726">
        <v>-5</v>
      </c>
      <c r="H1726">
        <v>-1</v>
      </c>
      <c r="I1726">
        <v>0.91770833333333302</v>
      </c>
      <c r="J1726" t="s">
        <v>281</v>
      </c>
      <c r="K1726">
        <v>2018</v>
      </c>
    </row>
    <row r="1727" spans="1:11" x14ac:dyDescent="0.25">
      <c r="A1727" s="1">
        <v>43201</v>
      </c>
      <c r="B1727">
        <v>51</v>
      </c>
      <c r="C1727">
        <v>47</v>
      </c>
      <c r="D1727">
        <v>876</v>
      </c>
      <c r="E1727">
        <v>960</v>
      </c>
      <c r="F1727">
        <v>7665</v>
      </c>
      <c r="G1727">
        <v>-4</v>
      </c>
      <c r="H1727">
        <v>-1</v>
      </c>
      <c r="I1727">
        <v>0.91249999999999998</v>
      </c>
      <c r="J1727" t="s">
        <v>281</v>
      </c>
      <c r="K1727">
        <v>2018</v>
      </c>
    </row>
    <row r="1728" spans="1:11" x14ac:dyDescent="0.25">
      <c r="A1728" s="1">
        <v>43200</v>
      </c>
      <c r="B1728">
        <v>63</v>
      </c>
      <c r="C1728">
        <v>55</v>
      </c>
      <c r="D1728">
        <v>872</v>
      </c>
      <c r="E1728">
        <v>960</v>
      </c>
      <c r="F1728">
        <v>7665</v>
      </c>
      <c r="G1728">
        <v>-8</v>
      </c>
      <c r="H1728">
        <v>-1</v>
      </c>
      <c r="I1728">
        <v>0.90833333333333299</v>
      </c>
      <c r="J1728" t="s">
        <v>281</v>
      </c>
      <c r="K1728">
        <v>2018</v>
      </c>
    </row>
    <row r="1729" spans="1:11" x14ac:dyDescent="0.25">
      <c r="A1729" s="1">
        <v>43199</v>
      </c>
      <c r="B1729">
        <v>52</v>
      </c>
      <c r="C1729">
        <v>46</v>
      </c>
      <c r="D1729">
        <v>864</v>
      </c>
      <c r="E1729">
        <v>960</v>
      </c>
      <c r="F1729">
        <v>7665</v>
      </c>
      <c r="G1729">
        <v>-6</v>
      </c>
      <c r="H1729">
        <v>-1</v>
      </c>
      <c r="I1729">
        <v>0.9</v>
      </c>
      <c r="J1729" t="s">
        <v>281</v>
      </c>
      <c r="K1729">
        <v>2018</v>
      </c>
    </row>
    <row r="1730" spans="1:11" x14ac:dyDescent="0.25">
      <c r="A1730" s="1">
        <v>43198</v>
      </c>
      <c r="B1730">
        <v>46</v>
      </c>
      <c r="C1730">
        <v>32</v>
      </c>
      <c r="D1730">
        <v>858</v>
      </c>
      <c r="E1730">
        <v>960</v>
      </c>
      <c r="F1730">
        <v>7665</v>
      </c>
      <c r="G1730">
        <v>-14</v>
      </c>
      <c r="H1730">
        <v>-1</v>
      </c>
      <c r="I1730">
        <v>0.89375000000000004</v>
      </c>
      <c r="J1730" t="s">
        <v>281</v>
      </c>
      <c r="K1730">
        <v>2018</v>
      </c>
    </row>
    <row r="1731" spans="1:11" x14ac:dyDescent="0.25">
      <c r="A1731" s="1">
        <v>43197</v>
      </c>
      <c r="B1731">
        <v>18</v>
      </c>
      <c r="C1731">
        <v>14</v>
      </c>
      <c r="D1731">
        <v>844</v>
      </c>
      <c r="E1731">
        <v>960</v>
      </c>
      <c r="F1731">
        <v>7665</v>
      </c>
      <c r="G1731">
        <v>-4</v>
      </c>
      <c r="H1731">
        <v>-1</v>
      </c>
      <c r="I1731">
        <v>0.87916666666666698</v>
      </c>
      <c r="J1731" t="s">
        <v>281</v>
      </c>
      <c r="K1731">
        <v>2018</v>
      </c>
    </row>
    <row r="1732" spans="1:11" x14ac:dyDescent="0.25">
      <c r="A1732" s="1">
        <v>43196</v>
      </c>
      <c r="B1732">
        <v>30</v>
      </c>
      <c r="C1732">
        <v>60</v>
      </c>
      <c r="D1732">
        <v>840</v>
      </c>
      <c r="E1732">
        <v>960</v>
      </c>
      <c r="F1732">
        <v>7665</v>
      </c>
      <c r="G1732">
        <v>30</v>
      </c>
      <c r="H1732">
        <v>1</v>
      </c>
      <c r="I1732">
        <v>0.875</v>
      </c>
      <c r="J1732" t="s">
        <v>281</v>
      </c>
      <c r="K1732">
        <v>2018</v>
      </c>
    </row>
    <row r="1733" spans="1:11" x14ac:dyDescent="0.25">
      <c r="A1733" s="1">
        <v>43195</v>
      </c>
      <c r="B1733">
        <v>54</v>
      </c>
      <c r="C1733">
        <v>45</v>
      </c>
      <c r="D1733">
        <v>870</v>
      </c>
      <c r="E1733">
        <v>960</v>
      </c>
      <c r="F1733">
        <v>7665</v>
      </c>
      <c r="G1733">
        <v>-9</v>
      </c>
      <c r="H1733">
        <v>-1</v>
      </c>
      <c r="I1733">
        <v>0.90625</v>
      </c>
      <c r="J1733" t="s">
        <v>281</v>
      </c>
      <c r="K1733">
        <v>2018</v>
      </c>
    </row>
    <row r="1734" spans="1:11" x14ac:dyDescent="0.25">
      <c r="A1734" s="1">
        <v>43194</v>
      </c>
      <c r="B1734">
        <v>46</v>
      </c>
      <c r="C1734">
        <v>41</v>
      </c>
      <c r="D1734">
        <v>861</v>
      </c>
      <c r="E1734">
        <v>960</v>
      </c>
      <c r="F1734">
        <v>7665</v>
      </c>
      <c r="G1734">
        <v>-5</v>
      </c>
      <c r="H1734">
        <v>-1</v>
      </c>
      <c r="I1734">
        <v>0.89687499999999998</v>
      </c>
      <c r="J1734" t="s">
        <v>281</v>
      </c>
      <c r="K1734">
        <v>2018</v>
      </c>
    </row>
    <row r="1735" spans="1:11" x14ac:dyDescent="0.25">
      <c r="A1735" s="1">
        <v>43193</v>
      </c>
      <c r="B1735">
        <v>56</v>
      </c>
      <c r="C1735">
        <v>51</v>
      </c>
      <c r="D1735">
        <v>856</v>
      </c>
      <c r="E1735">
        <v>960</v>
      </c>
      <c r="F1735">
        <v>7665</v>
      </c>
      <c r="G1735">
        <v>-5</v>
      </c>
      <c r="H1735">
        <v>-1</v>
      </c>
      <c r="I1735">
        <v>0.89166666666666705</v>
      </c>
      <c r="J1735" t="s">
        <v>281</v>
      </c>
      <c r="K1735">
        <v>2018</v>
      </c>
    </row>
    <row r="1736" spans="1:11" x14ac:dyDescent="0.25">
      <c r="A1736" s="1">
        <v>43192</v>
      </c>
      <c r="B1736">
        <v>39</v>
      </c>
      <c r="C1736">
        <v>39</v>
      </c>
      <c r="D1736">
        <v>851</v>
      </c>
      <c r="E1736">
        <v>960</v>
      </c>
      <c r="F1736">
        <v>7665</v>
      </c>
      <c r="G1736">
        <v>0</v>
      </c>
      <c r="H1736">
        <v>0</v>
      </c>
      <c r="I1736">
        <v>0.88645833333333302</v>
      </c>
      <c r="J1736" t="s">
        <v>281</v>
      </c>
      <c r="K1736">
        <v>2018</v>
      </c>
    </row>
    <row r="1737" spans="1:11" x14ac:dyDescent="0.25">
      <c r="A1737" s="1">
        <v>43191</v>
      </c>
      <c r="B1737">
        <v>43</v>
      </c>
      <c r="C1737">
        <v>31</v>
      </c>
      <c r="D1737">
        <v>851</v>
      </c>
      <c r="E1737">
        <v>960</v>
      </c>
      <c r="F1737">
        <v>7665</v>
      </c>
      <c r="G1737">
        <v>-12</v>
      </c>
      <c r="H1737">
        <v>-1</v>
      </c>
      <c r="I1737">
        <v>0.88645833333333302</v>
      </c>
      <c r="J1737" t="s">
        <v>281</v>
      </c>
      <c r="K1737">
        <v>2018</v>
      </c>
    </row>
    <row r="1738" spans="1:11" x14ac:dyDescent="0.25">
      <c r="A1738" s="1">
        <v>43190</v>
      </c>
      <c r="B1738">
        <v>27</v>
      </c>
      <c r="C1738">
        <v>20</v>
      </c>
      <c r="D1738">
        <v>839</v>
      </c>
      <c r="E1738">
        <v>960</v>
      </c>
      <c r="F1738">
        <v>7665</v>
      </c>
      <c r="G1738">
        <v>-7</v>
      </c>
      <c r="H1738">
        <v>-1</v>
      </c>
      <c r="I1738">
        <v>0.87395833333333295</v>
      </c>
      <c r="J1738" t="s">
        <v>282</v>
      </c>
      <c r="K1738">
        <v>2018</v>
      </c>
    </row>
    <row r="1739" spans="1:11" x14ac:dyDescent="0.25">
      <c r="A1739" s="1">
        <v>43189</v>
      </c>
      <c r="B1739">
        <v>43</v>
      </c>
      <c r="C1739">
        <v>80</v>
      </c>
      <c r="D1739">
        <v>832</v>
      </c>
      <c r="E1739">
        <v>960</v>
      </c>
      <c r="F1739">
        <v>7665</v>
      </c>
      <c r="G1739">
        <v>37</v>
      </c>
      <c r="H1739">
        <v>1</v>
      </c>
      <c r="I1739">
        <v>0.86666666666666703</v>
      </c>
      <c r="J1739" t="s">
        <v>282</v>
      </c>
      <c r="K1739">
        <v>2018</v>
      </c>
    </row>
    <row r="1740" spans="1:11" x14ac:dyDescent="0.25">
      <c r="A1740" s="1">
        <v>43188</v>
      </c>
      <c r="B1740">
        <v>55</v>
      </c>
      <c r="C1740">
        <v>49</v>
      </c>
      <c r="D1740">
        <v>869</v>
      </c>
      <c r="E1740">
        <v>960</v>
      </c>
      <c r="F1740">
        <v>7665</v>
      </c>
      <c r="G1740">
        <v>-6</v>
      </c>
      <c r="H1740">
        <v>-1</v>
      </c>
      <c r="I1740">
        <v>0.90520833333333295</v>
      </c>
      <c r="J1740" t="s">
        <v>282</v>
      </c>
      <c r="K1740">
        <v>2018</v>
      </c>
    </row>
    <row r="1741" spans="1:11" x14ac:dyDescent="0.25">
      <c r="A1741" s="1">
        <v>43187</v>
      </c>
      <c r="B1741">
        <v>59</v>
      </c>
      <c r="C1741">
        <v>51</v>
      </c>
      <c r="D1741">
        <v>863</v>
      </c>
      <c r="E1741">
        <v>960</v>
      </c>
      <c r="F1741">
        <v>7665</v>
      </c>
      <c r="G1741">
        <v>-8</v>
      </c>
      <c r="H1741">
        <v>-1</v>
      </c>
      <c r="I1741">
        <v>0.89895833333333297</v>
      </c>
      <c r="J1741" t="s">
        <v>282</v>
      </c>
      <c r="K1741">
        <v>2018</v>
      </c>
    </row>
    <row r="1742" spans="1:11" x14ac:dyDescent="0.25">
      <c r="A1742" s="1">
        <v>43186</v>
      </c>
      <c r="B1742">
        <v>30</v>
      </c>
      <c r="C1742">
        <v>30</v>
      </c>
      <c r="D1742">
        <v>855</v>
      </c>
      <c r="E1742">
        <v>960</v>
      </c>
      <c r="F1742">
        <v>7665</v>
      </c>
      <c r="G1742">
        <v>0</v>
      </c>
      <c r="H1742">
        <v>0</v>
      </c>
      <c r="I1742">
        <v>0.890625</v>
      </c>
      <c r="J1742" t="s">
        <v>282</v>
      </c>
      <c r="K1742">
        <v>2018</v>
      </c>
    </row>
    <row r="1743" spans="1:11" x14ac:dyDescent="0.25">
      <c r="A1743" s="1">
        <v>43185</v>
      </c>
      <c r="B1743">
        <v>58</v>
      </c>
      <c r="C1743">
        <v>52</v>
      </c>
      <c r="D1743">
        <v>855</v>
      </c>
      <c r="E1743">
        <v>960</v>
      </c>
      <c r="F1743">
        <v>7665</v>
      </c>
      <c r="G1743">
        <v>-6</v>
      </c>
      <c r="H1743">
        <v>-1</v>
      </c>
      <c r="I1743">
        <v>0.890625</v>
      </c>
      <c r="J1743" t="s">
        <v>282</v>
      </c>
      <c r="K1743">
        <v>2018</v>
      </c>
    </row>
    <row r="1744" spans="1:11" x14ac:dyDescent="0.25">
      <c r="A1744" s="1">
        <v>43184</v>
      </c>
      <c r="B1744">
        <v>40</v>
      </c>
      <c r="C1744">
        <v>30</v>
      </c>
      <c r="D1744">
        <v>849</v>
      </c>
      <c r="E1744">
        <v>960</v>
      </c>
      <c r="F1744">
        <v>7665</v>
      </c>
      <c r="G1744">
        <v>-10</v>
      </c>
      <c r="H1744">
        <v>-1</v>
      </c>
      <c r="I1744">
        <v>0.88437500000000002</v>
      </c>
      <c r="J1744" t="s">
        <v>282</v>
      </c>
      <c r="K1744">
        <v>2018</v>
      </c>
    </row>
    <row r="1745" spans="1:11" x14ac:dyDescent="0.25">
      <c r="A1745" s="1">
        <v>43183</v>
      </c>
      <c r="B1745">
        <v>42</v>
      </c>
      <c r="C1745">
        <v>26</v>
      </c>
      <c r="D1745">
        <v>839</v>
      </c>
      <c r="E1745">
        <v>960</v>
      </c>
      <c r="F1745">
        <v>7665</v>
      </c>
      <c r="G1745">
        <v>-16</v>
      </c>
      <c r="H1745">
        <v>-1</v>
      </c>
      <c r="I1745">
        <v>0.87395833333333295</v>
      </c>
      <c r="J1745" t="s">
        <v>282</v>
      </c>
      <c r="K1745">
        <v>2018</v>
      </c>
    </row>
    <row r="1746" spans="1:11" x14ac:dyDescent="0.25">
      <c r="A1746" s="1">
        <v>43182</v>
      </c>
      <c r="B1746">
        <v>24</v>
      </c>
      <c r="C1746">
        <v>46</v>
      </c>
      <c r="D1746">
        <v>823</v>
      </c>
      <c r="E1746">
        <v>960</v>
      </c>
      <c r="F1746">
        <v>7665</v>
      </c>
      <c r="G1746">
        <v>22</v>
      </c>
      <c r="H1746">
        <v>1</v>
      </c>
      <c r="I1746">
        <v>0.85729166666666701</v>
      </c>
      <c r="J1746" t="s">
        <v>282</v>
      </c>
      <c r="K1746">
        <v>2018</v>
      </c>
    </row>
    <row r="1747" spans="1:11" x14ac:dyDescent="0.25">
      <c r="A1747" s="1">
        <v>43181</v>
      </c>
      <c r="B1747">
        <v>34</v>
      </c>
      <c r="C1747">
        <v>29</v>
      </c>
      <c r="D1747">
        <v>845</v>
      </c>
      <c r="E1747">
        <v>960</v>
      </c>
      <c r="F1747">
        <v>7665</v>
      </c>
      <c r="G1747">
        <v>-5</v>
      </c>
      <c r="H1747">
        <v>-1</v>
      </c>
      <c r="I1747">
        <v>0.88020833333333404</v>
      </c>
      <c r="J1747" t="s">
        <v>282</v>
      </c>
      <c r="K1747">
        <v>2018</v>
      </c>
    </row>
    <row r="1748" spans="1:11" x14ac:dyDescent="0.25">
      <c r="A1748" s="1">
        <v>43180</v>
      </c>
      <c r="B1748">
        <v>18</v>
      </c>
      <c r="C1748">
        <v>17</v>
      </c>
      <c r="D1748">
        <v>840</v>
      </c>
      <c r="E1748">
        <v>960</v>
      </c>
      <c r="F1748">
        <v>7665</v>
      </c>
      <c r="G1748">
        <v>-1</v>
      </c>
      <c r="H1748">
        <v>-1</v>
      </c>
      <c r="I1748">
        <v>0.875</v>
      </c>
      <c r="J1748" t="s">
        <v>282</v>
      </c>
      <c r="K1748">
        <v>2018</v>
      </c>
    </row>
    <row r="1749" spans="1:11" x14ac:dyDescent="0.25">
      <c r="A1749" s="1">
        <v>43179</v>
      </c>
      <c r="B1749">
        <v>39</v>
      </c>
      <c r="C1749">
        <v>39</v>
      </c>
      <c r="D1749">
        <v>839</v>
      </c>
      <c r="E1749">
        <v>960</v>
      </c>
      <c r="F1749">
        <v>7665</v>
      </c>
      <c r="G1749">
        <v>0</v>
      </c>
      <c r="H1749">
        <v>0</v>
      </c>
      <c r="I1749">
        <v>0.87395833333333295</v>
      </c>
      <c r="J1749" t="s">
        <v>282</v>
      </c>
      <c r="K1749">
        <v>2018</v>
      </c>
    </row>
    <row r="1750" spans="1:11" x14ac:dyDescent="0.25">
      <c r="A1750" s="1">
        <v>43178</v>
      </c>
      <c r="B1750">
        <v>94</v>
      </c>
      <c r="C1750">
        <v>84</v>
      </c>
      <c r="D1750">
        <v>839</v>
      </c>
      <c r="E1750">
        <v>960</v>
      </c>
      <c r="F1750">
        <v>7665</v>
      </c>
      <c r="G1750">
        <v>-10</v>
      </c>
      <c r="H1750">
        <v>-1</v>
      </c>
      <c r="I1750">
        <v>0.87395833333333295</v>
      </c>
      <c r="J1750" t="s">
        <v>282</v>
      </c>
      <c r="K1750">
        <v>2018</v>
      </c>
    </row>
    <row r="1751" spans="1:11" x14ac:dyDescent="0.25">
      <c r="A1751" s="1">
        <v>43177</v>
      </c>
      <c r="B1751">
        <v>15</v>
      </c>
      <c r="C1751">
        <v>10</v>
      </c>
      <c r="D1751">
        <v>829</v>
      </c>
      <c r="E1751">
        <v>960</v>
      </c>
      <c r="F1751">
        <v>7665</v>
      </c>
      <c r="G1751">
        <v>-5</v>
      </c>
      <c r="H1751">
        <v>-1</v>
      </c>
      <c r="I1751">
        <v>0.86354166666666698</v>
      </c>
      <c r="J1751" t="s">
        <v>282</v>
      </c>
      <c r="K1751">
        <v>2018</v>
      </c>
    </row>
    <row r="1752" spans="1:11" x14ac:dyDescent="0.25">
      <c r="A1752" s="1">
        <v>43176</v>
      </c>
      <c r="B1752">
        <v>19</v>
      </c>
      <c r="C1752">
        <v>14</v>
      </c>
      <c r="D1752">
        <v>824</v>
      </c>
      <c r="E1752">
        <v>960</v>
      </c>
      <c r="F1752">
        <v>7665</v>
      </c>
      <c r="G1752">
        <v>-5</v>
      </c>
      <c r="H1752">
        <v>-1</v>
      </c>
      <c r="I1752">
        <v>0.85833333333333295</v>
      </c>
      <c r="J1752" t="s">
        <v>282</v>
      </c>
      <c r="K1752">
        <v>2018</v>
      </c>
    </row>
    <row r="1753" spans="1:11" x14ac:dyDescent="0.25">
      <c r="A1753" s="1">
        <v>43175</v>
      </c>
      <c r="B1753">
        <v>46</v>
      </c>
      <c r="C1753">
        <v>80</v>
      </c>
      <c r="D1753">
        <v>819</v>
      </c>
      <c r="E1753">
        <v>960</v>
      </c>
      <c r="F1753">
        <v>7665</v>
      </c>
      <c r="G1753">
        <v>34</v>
      </c>
      <c r="H1753">
        <v>1</v>
      </c>
      <c r="I1753">
        <v>0.85312500000000002</v>
      </c>
      <c r="J1753" t="s">
        <v>282</v>
      </c>
      <c r="K1753">
        <v>2018</v>
      </c>
    </row>
    <row r="1754" spans="1:11" x14ac:dyDescent="0.25">
      <c r="A1754" s="1">
        <v>43174</v>
      </c>
      <c r="B1754">
        <v>22</v>
      </c>
      <c r="C1754">
        <v>19</v>
      </c>
      <c r="D1754">
        <v>853</v>
      </c>
      <c r="E1754">
        <v>960</v>
      </c>
      <c r="F1754">
        <v>7665</v>
      </c>
      <c r="G1754">
        <v>-3</v>
      </c>
      <c r="H1754">
        <v>-1</v>
      </c>
      <c r="I1754">
        <v>0.88854166666666701</v>
      </c>
      <c r="J1754" t="s">
        <v>282</v>
      </c>
      <c r="K1754">
        <v>2018</v>
      </c>
    </row>
    <row r="1755" spans="1:11" x14ac:dyDescent="0.25">
      <c r="A1755" s="1">
        <v>43173</v>
      </c>
      <c r="B1755">
        <v>24</v>
      </c>
      <c r="C1755">
        <v>22</v>
      </c>
      <c r="D1755">
        <v>850</v>
      </c>
      <c r="E1755">
        <v>960</v>
      </c>
      <c r="F1755">
        <v>7665</v>
      </c>
      <c r="G1755">
        <v>-2</v>
      </c>
      <c r="H1755">
        <v>-1</v>
      </c>
      <c r="I1755">
        <v>0.88541666666666596</v>
      </c>
      <c r="J1755" t="s">
        <v>282</v>
      </c>
      <c r="K1755">
        <v>2018</v>
      </c>
    </row>
    <row r="1756" spans="1:11" x14ac:dyDescent="0.25">
      <c r="A1756" s="1">
        <v>43172</v>
      </c>
      <c r="B1756">
        <v>28</v>
      </c>
      <c r="C1756">
        <v>25</v>
      </c>
      <c r="D1756">
        <v>848</v>
      </c>
      <c r="E1756">
        <v>960</v>
      </c>
      <c r="F1756">
        <v>7665</v>
      </c>
      <c r="G1756">
        <v>-3</v>
      </c>
      <c r="H1756">
        <v>-1</v>
      </c>
      <c r="I1756">
        <v>0.88333333333333297</v>
      </c>
      <c r="J1756" t="s">
        <v>282</v>
      </c>
      <c r="K1756">
        <v>2018</v>
      </c>
    </row>
    <row r="1757" spans="1:11" x14ac:dyDescent="0.25">
      <c r="A1757" s="1">
        <v>43171</v>
      </c>
      <c r="B1757">
        <v>64</v>
      </c>
      <c r="C1757">
        <v>64</v>
      </c>
      <c r="D1757">
        <v>845</v>
      </c>
      <c r="E1757">
        <v>960</v>
      </c>
      <c r="F1757">
        <v>7665</v>
      </c>
      <c r="G1757">
        <v>0</v>
      </c>
      <c r="H1757">
        <v>0</v>
      </c>
      <c r="I1757">
        <v>0.88020833333333404</v>
      </c>
      <c r="J1757" t="s">
        <v>282</v>
      </c>
      <c r="K1757">
        <v>2018</v>
      </c>
    </row>
    <row r="1758" spans="1:11" x14ac:dyDescent="0.25">
      <c r="A1758" s="1">
        <v>43170</v>
      </c>
      <c r="B1758">
        <v>25</v>
      </c>
      <c r="C1758">
        <v>18</v>
      </c>
      <c r="D1758">
        <v>845</v>
      </c>
      <c r="E1758">
        <v>960</v>
      </c>
      <c r="F1758">
        <v>7665</v>
      </c>
      <c r="G1758">
        <v>-7</v>
      </c>
      <c r="H1758">
        <v>-1</v>
      </c>
      <c r="I1758">
        <v>0.88020833333333404</v>
      </c>
      <c r="J1758" t="s">
        <v>282</v>
      </c>
      <c r="K1758">
        <v>2018</v>
      </c>
    </row>
    <row r="1759" spans="1:11" x14ac:dyDescent="0.25">
      <c r="A1759" s="1">
        <v>43169</v>
      </c>
      <c r="B1759">
        <v>39</v>
      </c>
      <c r="C1759">
        <v>26</v>
      </c>
      <c r="D1759">
        <v>838</v>
      </c>
      <c r="E1759">
        <v>960</v>
      </c>
      <c r="F1759">
        <v>7665</v>
      </c>
      <c r="G1759">
        <v>-13</v>
      </c>
      <c r="H1759">
        <v>-1</v>
      </c>
      <c r="I1759">
        <v>0.87291666666666701</v>
      </c>
      <c r="J1759" t="s">
        <v>282</v>
      </c>
      <c r="K1759">
        <v>2018</v>
      </c>
    </row>
    <row r="1760" spans="1:11" x14ac:dyDescent="0.25">
      <c r="A1760" s="1">
        <v>43168</v>
      </c>
      <c r="B1760">
        <v>34</v>
      </c>
      <c r="C1760">
        <v>67</v>
      </c>
      <c r="D1760">
        <v>825</v>
      </c>
      <c r="E1760">
        <v>960</v>
      </c>
      <c r="F1760">
        <v>7665</v>
      </c>
      <c r="G1760">
        <v>33</v>
      </c>
      <c r="H1760">
        <v>1</v>
      </c>
      <c r="I1760">
        <v>0.859375</v>
      </c>
      <c r="J1760" t="s">
        <v>282</v>
      </c>
      <c r="K1760">
        <v>2018</v>
      </c>
    </row>
    <row r="1761" spans="1:11" x14ac:dyDescent="0.25">
      <c r="A1761" s="1">
        <v>43167</v>
      </c>
      <c r="B1761">
        <v>48</v>
      </c>
      <c r="C1761">
        <v>47</v>
      </c>
      <c r="D1761">
        <v>858</v>
      </c>
      <c r="E1761">
        <v>960</v>
      </c>
      <c r="F1761">
        <v>7665</v>
      </c>
      <c r="G1761">
        <v>-1</v>
      </c>
      <c r="H1761">
        <v>-1</v>
      </c>
      <c r="I1761">
        <v>0.89375000000000004</v>
      </c>
      <c r="J1761" t="s">
        <v>282</v>
      </c>
      <c r="K1761">
        <v>2018</v>
      </c>
    </row>
    <row r="1762" spans="1:11" x14ac:dyDescent="0.25">
      <c r="A1762" s="1">
        <v>43166</v>
      </c>
      <c r="B1762">
        <v>40</v>
      </c>
      <c r="C1762">
        <v>36</v>
      </c>
      <c r="D1762">
        <v>857</v>
      </c>
      <c r="E1762">
        <v>960</v>
      </c>
      <c r="F1762">
        <v>7665</v>
      </c>
      <c r="G1762">
        <v>-4</v>
      </c>
      <c r="H1762">
        <v>-1</v>
      </c>
      <c r="I1762">
        <v>0.89270833333333299</v>
      </c>
      <c r="J1762" t="s">
        <v>282</v>
      </c>
      <c r="K1762">
        <v>2018</v>
      </c>
    </row>
    <row r="1763" spans="1:11" x14ac:dyDescent="0.25">
      <c r="A1763" s="1">
        <v>43165</v>
      </c>
      <c r="B1763">
        <v>52</v>
      </c>
      <c r="C1763">
        <v>50</v>
      </c>
      <c r="D1763">
        <v>853</v>
      </c>
      <c r="E1763">
        <v>960</v>
      </c>
      <c r="F1763">
        <v>7665</v>
      </c>
      <c r="G1763">
        <v>-2</v>
      </c>
      <c r="H1763">
        <v>-1</v>
      </c>
      <c r="I1763">
        <v>0.88854166666666701</v>
      </c>
      <c r="J1763" t="s">
        <v>282</v>
      </c>
      <c r="K1763">
        <v>2018</v>
      </c>
    </row>
    <row r="1764" spans="1:11" x14ac:dyDescent="0.25">
      <c r="A1764" s="1">
        <v>43164</v>
      </c>
      <c r="B1764">
        <v>40</v>
      </c>
      <c r="C1764">
        <v>33</v>
      </c>
      <c r="D1764">
        <v>851</v>
      </c>
      <c r="E1764">
        <v>960</v>
      </c>
      <c r="F1764">
        <v>7665</v>
      </c>
      <c r="G1764">
        <v>-7</v>
      </c>
      <c r="H1764">
        <v>-1</v>
      </c>
      <c r="I1764">
        <v>0.88645833333333302</v>
      </c>
      <c r="J1764" t="s">
        <v>282</v>
      </c>
      <c r="K1764">
        <v>2018</v>
      </c>
    </row>
    <row r="1765" spans="1:11" x14ac:dyDescent="0.25">
      <c r="A1765" s="1">
        <v>43163</v>
      </c>
      <c r="B1765">
        <v>43</v>
      </c>
      <c r="C1765">
        <v>29</v>
      </c>
      <c r="D1765">
        <v>844</v>
      </c>
      <c r="E1765">
        <v>960</v>
      </c>
      <c r="F1765">
        <v>7665</v>
      </c>
      <c r="G1765">
        <v>-14</v>
      </c>
      <c r="H1765">
        <v>-1</v>
      </c>
      <c r="I1765">
        <v>0.87916666666666698</v>
      </c>
      <c r="J1765" t="s">
        <v>282</v>
      </c>
      <c r="K1765">
        <v>2018</v>
      </c>
    </row>
    <row r="1766" spans="1:11" x14ac:dyDescent="0.25">
      <c r="A1766" s="1">
        <v>43162</v>
      </c>
      <c r="B1766">
        <v>15</v>
      </c>
      <c r="C1766">
        <v>11</v>
      </c>
      <c r="D1766">
        <v>830</v>
      </c>
      <c r="E1766">
        <v>960</v>
      </c>
      <c r="F1766">
        <v>7665</v>
      </c>
      <c r="G1766">
        <v>-4</v>
      </c>
      <c r="H1766">
        <v>-1</v>
      </c>
      <c r="I1766">
        <v>0.86458333333333404</v>
      </c>
      <c r="J1766" t="s">
        <v>282</v>
      </c>
      <c r="K1766">
        <v>2018</v>
      </c>
    </row>
    <row r="1767" spans="1:11" x14ac:dyDescent="0.25">
      <c r="A1767" s="1">
        <v>43161</v>
      </c>
      <c r="B1767">
        <v>38</v>
      </c>
      <c r="C1767">
        <v>71</v>
      </c>
      <c r="D1767">
        <v>826</v>
      </c>
      <c r="E1767">
        <v>960</v>
      </c>
      <c r="F1767">
        <v>7665</v>
      </c>
      <c r="G1767">
        <v>33</v>
      </c>
      <c r="H1767">
        <v>1</v>
      </c>
      <c r="I1767">
        <v>0.86041666666666705</v>
      </c>
      <c r="J1767" t="s">
        <v>282</v>
      </c>
      <c r="K1767">
        <v>2018</v>
      </c>
    </row>
    <row r="1768" spans="1:11" x14ac:dyDescent="0.25">
      <c r="A1768" s="1">
        <v>43160</v>
      </c>
      <c r="B1768">
        <v>19</v>
      </c>
      <c r="C1768">
        <v>19</v>
      </c>
      <c r="D1768">
        <v>859</v>
      </c>
      <c r="E1768">
        <v>960</v>
      </c>
      <c r="F1768">
        <v>7665</v>
      </c>
      <c r="G1768">
        <v>0</v>
      </c>
      <c r="H1768">
        <v>0</v>
      </c>
      <c r="I1768">
        <v>0.89479166666666698</v>
      </c>
      <c r="J1768" t="s">
        <v>282</v>
      </c>
      <c r="K1768">
        <v>2018</v>
      </c>
    </row>
    <row r="1769" spans="1:11" x14ac:dyDescent="0.25">
      <c r="A1769" s="1">
        <v>43159</v>
      </c>
      <c r="B1769">
        <v>64</v>
      </c>
      <c r="C1769">
        <v>61</v>
      </c>
      <c r="D1769">
        <v>859</v>
      </c>
      <c r="E1769">
        <v>960</v>
      </c>
      <c r="F1769">
        <v>7665</v>
      </c>
      <c r="G1769">
        <v>-3</v>
      </c>
      <c r="H1769">
        <v>-1</v>
      </c>
      <c r="I1769">
        <v>0.89479166666666698</v>
      </c>
      <c r="J1769" t="s">
        <v>283</v>
      </c>
      <c r="K1769">
        <v>2018</v>
      </c>
    </row>
    <row r="1770" spans="1:11" x14ac:dyDescent="0.25">
      <c r="A1770" s="1">
        <v>43158</v>
      </c>
      <c r="B1770">
        <v>25</v>
      </c>
      <c r="C1770">
        <v>25</v>
      </c>
      <c r="D1770">
        <v>856</v>
      </c>
      <c r="E1770">
        <v>960</v>
      </c>
      <c r="F1770">
        <v>7665</v>
      </c>
      <c r="G1770">
        <v>0</v>
      </c>
      <c r="H1770">
        <v>0</v>
      </c>
      <c r="I1770">
        <v>0.89166666666666705</v>
      </c>
      <c r="J1770" t="s">
        <v>283</v>
      </c>
      <c r="K1770">
        <v>2018</v>
      </c>
    </row>
    <row r="1771" spans="1:11" x14ac:dyDescent="0.25">
      <c r="A1771" s="1">
        <v>43157</v>
      </c>
      <c r="B1771">
        <v>90</v>
      </c>
      <c r="C1771">
        <v>84</v>
      </c>
      <c r="D1771">
        <v>856</v>
      </c>
      <c r="E1771">
        <v>960</v>
      </c>
      <c r="F1771">
        <v>7665</v>
      </c>
      <c r="G1771">
        <v>-6</v>
      </c>
      <c r="H1771">
        <v>-1</v>
      </c>
      <c r="I1771">
        <v>0.89166666666666705</v>
      </c>
      <c r="J1771" t="s">
        <v>283</v>
      </c>
      <c r="K1771">
        <v>2018</v>
      </c>
    </row>
    <row r="1772" spans="1:11" x14ac:dyDescent="0.25">
      <c r="A1772" s="1">
        <v>43156</v>
      </c>
      <c r="B1772">
        <v>48</v>
      </c>
      <c r="C1772">
        <v>36</v>
      </c>
      <c r="D1772">
        <v>850</v>
      </c>
      <c r="E1772">
        <v>960</v>
      </c>
      <c r="F1772">
        <v>7665</v>
      </c>
      <c r="G1772">
        <v>-12</v>
      </c>
      <c r="H1772">
        <v>-1</v>
      </c>
      <c r="I1772">
        <v>0.88541666666666596</v>
      </c>
      <c r="J1772" t="s">
        <v>283</v>
      </c>
      <c r="K1772">
        <v>2018</v>
      </c>
    </row>
    <row r="1773" spans="1:11" x14ac:dyDescent="0.25">
      <c r="A1773" s="1">
        <v>43155</v>
      </c>
      <c r="B1773">
        <v>16</v>
      </c>
      <c r="C1773">
        <v>11</v>
      </c>
      <c r="D1773">
        <v>838</v>
      </c>
      <c r="E1773">
        <v>960</v>
      </c>
      <c r="F1773">
        <v>7665</v>
      </c>
      <c r="G1773">
        <v>-5</v>
      </c>
      <c r="H1773">
        <v>-1</v>
      </c>
      <c r="I1773">
        <v>0.87291666666666701</v>
      </c>
      <c r="J1773" t="s">
        <v>283</v>
      </c>
      <c r="K1773">
        <v>2018</v>
      </c>
    </row>
    <row r="1774" spans="1:11" x14ac:dyDescent="0.25">
      <c r="A1774" s="1">
        <v>43154</v>
      </c>
      <c r="B1774">
        <v>43</v>
      </c>
      <c r="C1774">
        <v>75</v>
      </c>
      <c r="D1774">
        <v>833</v>
      </c>
      <c r="E1774">
        <v>960</v>
      </c>
      <c r="F1774">
        <v>7665</v>
      </c>
      <c r="G1774">
        <v>32</v>
      </c>
      <c r="H1774">
        <v>1</v>
      </c>
      <c r="I1774">
        <v>0.86770833333333297</v>
      </c>
      <c r="J1774" t="s">
        <v>283</v>
      </c>
      <c r="K1774">
        <v>2018</v>
      </c>
    </row>
    <row r="1775" spans="1:11" x14ac:dyDescent="0.25">
      <c r="A1775" s="1">
        <v>43153</v>
      </c>
      <c r="B1775">
        <v>22</v>
      </c>
      <c r="C1775">
        <v>22</v>
      </c>
      <c r="D1775">
        <v>865</v>
      </c>
      <c r="E1775">
        <v>960</v>
      </c>
      <c r="F1775">
        <v>7665</v>
      </c>
      <c r="G1775">
        <v>0</v>
      </c>
      <c r="H1775">
        <v>0</v>
      </c>
      <c r="I1775">
        <v>0.90104166666666596</v>
      </c>
      <c r="J1775" t="s">
        <v>283</v>
      </c>
      <c r="K1775">
        <v>2018</v>
      </c>
    </row>
    <row r="1776" spans="1:11" x14ac:dyDescent="0.25">
      <c r="A1776" s="1">
        <v>43152</v>
      </c>
      <c r="B1776">
        <v>61</v>
      </c>
      <c r="C1776">
        <v>50</v>
      </c>
      <c r="D1776">
        <v>865</v>
      </c>
      <c r="E1776">
        <v>960</v>
      </c>
      <c r="F1776">
        <v>7665</v>
      </c>
      <c r="G1776">
        <v>-11</v>
      </c>
      <c r="H1776">
        <v>-1</v>
      </c>
      <c r="I1776">
        <v>0.90104166666666596</v>
      </c>
      <c r="J1776" t="s">
        <v>283</v>
      </c>
      <c r="K1776">
        <v>2018</v>
      </c>
    </row>
    <row r="1777" spans="1:11" x14ac:dyDescent="0.25">
      <c r="A1777" s="1">
        <v>43151</v>
      </c>
      <c r="B1777">
        <v>25</v>
      </c>
      <c r="C1777">
        <v>22</v>
      </c>
      <c r="D1777">
        <v>854</v>
      </c>
      <c r="E1777">
        <v>960</v>
      </c>
      <c r="F1777">
        <v>7665</v>
      </c>
      <c r="G1777">
        <v>-3</v>
      </c>
      <c r="H1777">
        <v>-1</v>
      </c>
      <c r="I1777">
        <v>0.88958333333333295</v>
      </c>
      <c r="J1777" t="s">
        <v>283</v>
      </c>
      <c r="K1777">
        <v>2018</v>
      </c>
    </row>
    <row r="1778" spans="1:11" x14ac:dyDescent="0.25">
      <c r="A1778" s="1">
        <v>43150</v>
      </c>
      <c r="B1778">
        <v>52</v>
      </c>
      <c r="C1778">
        <v>46</v>
      </c>
      <c r="D1778">
        <v>851</v>
      </c>
      <c r="E1778">
        <v>960</v>
      </c>
      <c r="F1778">
        <v>7665</v>
      </c>
      <c r="G1778">
        <v>-6</v>
      </c>
      <c r="H1778">
        <v>-1</v>
      </c>
      <c r="I1778">
        <v>0.88645833333333302</v>
      </c>
      <c r="J1778" t="s">
        <v>283</v>
      </c>
      <c r="K1778">
        <v>2018</v>
      </c>
    </row>
    <row r="1779" spans="1:11" x14ac:dyDescent="0.25">
      <c r="A1779" s="1">
        <v>43149</v>
      </c>
      <c r="B1779">
        <v>24</v>
      </c>
      <c r="C1779">
        <v>17</v>
      </c>
      <c r="D1779">
        <v>845</v>
      </c>
      <c r="E1779">
        <v>960</v>
      </c>
      <c r="F1779">
        <v>7665</v>
      </c>
      <c r="G1779">
        <v>-7</v>
      </c>
      <c r="H1779">
        <v>-1</v>
      </c>
      <c r="I1779">
        <v>0.88020833333333404</v>
      </c>
      <c r="J1779" t="s">
        <v>283</v>
      </c>
      <c r="K1779">
        <v>2018</v>
      </c>
    </row>
    <row r="1780" spans="1:11" x14ac:dyDescent="0.25">
      <c r="A1780" s="1">
        <v>43148</v>
      </c>
      <c r="B1780">
        <v>25</v>
      </c>
      <c r="C1780">
        <v>16</v>
      </c>
      <c r="D1780">
        <v>838</v>
      </c>
      <c r="E1780">
        <v>960</v>
      </c>
      <c r="F1780">
        <v>7665</v>
      </c>
      <c r="G1780">
        <v>-9</v>
      </c>
      <c r="H1780">
        <v>-1</v>
      </c>
      <c r="I1780">
        <v>0.87291666666666701</v>
      </c>
      <c r="J1780" t="s">
        <v>283</v>
      </c>
      <c r="K1780">
        <v>2018</v>
      </c>
    </row>
    <row r="1781" spans="1:11" x14ac:dyDescent="0.25">
      <c r="A1781" s="1">
        <v>43147</v>
      </c>
      <c r="B1781">
        <v>34</v>
      </c>
      <c r="C1781">
        <v>58</v>
      </c>
      <c r="D1781">
        <v>829</v>
      </c>
      <c r="E1781">
        <v>960</v>
      </c>
      <c r="F1781">
        <v>7665</v>
      </c>
      <c r="G1781">
        <v>24</v>
      </c>
      <c r="H1781">
        <v>1</v>
      </c>
      <c r="I1781">
        <v>0.86354166666666698</v>
      </c>
      <c r="J1781" t="s">
        <v>283</v>
      </c>
      <c r="K1781">
        <v>2018</v>
      </c>
    </row>
    <row r="1782" spans="1:11" x14ac:dyDescent="0.25">
      <c r="A1782" s="1">
        <v>43146</v>
      </c>
      <c r="B1782">
        <v>64</v>
      </c>
      <c r="C1782">
        <v>55</v>
      </c>
      <c r="D1782">
        <v>853</v>
      </c>
      <c r="E1782">
        <v>960</v>
      </c>
      <c r="F1782">
        <v>7665</v>
      </c>
      <c r="G1782">
        <v>-9</v>
      </c>
      <c r="H1782">
        <v>-1</v>
      </c>
      <c r="I1782">
        <v>0.88854166666666701</v>
      </c>
      <c r="J1782" t="s">
        <v>283</v>
      </c>
      <c r="K1782">
        <v>2018</v>
      </c>
    </row>
    <row r="1783" spans="1:11" x14ac:dyDescent="0.25">
      <c r="A1783" s="1">
        <v>43145</v>
      </c>
      <c r="B1783">
        <v>37</v>
      </c>
      <c r="C1783">
        <v>33</v>
      </c>
      <c r="D1783">
        <v>844</v>
      </c>
      <c r="E1783">
        <v>960</v>
      </c>
      <c r="F1783">
        <v>7665</v>
      </c>
      <c r="G1783">
        <v>-4</v>
      </c>
      <c r="H1783">
        <v>-1</v>
      </c>
      <c r="I1783">
        <v>0.87916666666666698</v>
      </c>
      <c r="J1783" t="s">
        <v>283</v>
      </c>
      <c r="K1783">
        <v>2018</v>
      </c>
    </row>
    <row r="1784" spans="1:11" x14ac:dyDescent="0.25">
      <c r="A1784" s="1">
        <v>43144</v>
      </c>
      <c r="B1784">
        <v>26</v>
      </c>
      <c r="C1784">
        <v>22</v>
      </c>
      <c r="D1784">
        <v>840</v>
      </c>
      <c r="E1784">
        <v>960</v>
      </c>
      <c r="F1784">
        <v>7665</v>
      </c>
      <c r="G1784">
        <v>-4</v>
      </c>
      <c r="H1784">
        <v>-1</v>
      </c>
      <c r="I1784">
        <v>0.875</v>
      </c>
      <c r="J1784" t="s">
        <v>283</v>
      </c>
      <c r="K1784">
        <v>2018</v>
      </c>
    </row>
    <row r="1785" spans="1:11" x14ac:dyDescent="0.25">
      <c r="A1785" s="1">
        <v>43143</v>
      </c>
      <c r="B1785">
        <v>93</v>
      </c>
      <c r="C1785">
        <v>89</v>
      </c>
      <c r="D1785">
        <v>836</v>
      </c>
      <c r="E1785">
        <v>960</v>
      </c>
      <c r="F1785">
        <v>7665</v>
      </c>
      <c r="G1785">
        <v>-4</v>
      </c>
      <c r="H1785">
        <v>-1</v>
      </c>
      <c r="I1785">
        <v>0.87083333333333302</v>
      </c>
      <c r="J1785" t="s">
        <v>283</v>
      </c>
      <c r="K1785">
        <v>2018</v>
      </c>
    </row>
    <row r="1786" spans="1:11" x14ac:dyDescent="0.25">
      <c r="A1786" s="1">
        <v>43142</v>
      </c>
      <c r="B1786">
        <v>17</v>
      </c>
      <c r="C1786">
        <v>11</v>
      </c>
      <c r="D1786">
        <v>832</v>
      </c>
      <c r="E1786">
        <v>960</v>
      </c>
      <c r="F1786">
        <v>7665</v>
      </c>
      <c r="G1786">
        <v>-6</v>
      </c>
      <c r="H1786">
        <v>-1</v>
      </c>
      <c r="I1786">
        <v>0.86666666666666703</v>
      </c>
      <c r="J1786" t="s">
        <v>283</v>
      </c>
      <c r="K1786">
        <v>2018</v>
      </c>
    </row>
    <row r="1787" spans="1:11" x14ac:dyDescent="0.25">
      <c r="A1787" s="1">
        <v>43141</v>
      </c>
      <c r="B1787">
        <v>16</v>
      </c>
      <c r="C1787">
        <v>12</v>
      </c>
      <c r="D1787">
        <v>826</v>
      </c>
      <c r="E1787">
        <v>960</v>
      </c>
      <c r="F1787">
        <v>7665</v>
      </c>
      <c r="G1787">
        <v>-4</v>
      </c>
      <c r="H1787">
        <v>-1</v>
      </c>
      <c r="I1787">
        <v>0.86041666666666705</v>
      </c>
      <c r="J1787" t="s">
        <v>283</v>
      </c>
      <c r="K1787">
        <v>2018</v>
      </c>
    </row>
    <row r="1788" spans="1:11" x14ac:dyDescent="0.25">
      <c r="A1788" s="1">
        <v>43140</v>
      </c>
      <c r="B1788">
        <v>22</v>
      </c>
      <c r="C1788">
        <v>40</v>
      </c>
      <c r="D1788">
        <v>822</v>
      </c>
      <c r="E1788">
        <v>960</v>
      </c>
      <c r="F1788">
        <v>7665</v>
      </c>
      <c r="G1788">
        <v>18</v>
      </c>
      <c r="H1788">
        <v>1</v>
      </c>
      <c r="I1788">
        <v>0.85624999999999996</v>
      </c>
      <c r="J1788" t="s">
        <v>283</v>
      </c>
      <c r="K1788">
        <v>2018</v>
      </c>
    </row>
    <row r="1789" spans="1:11" x14ac:dyDescent="0.25">
      <c r="A1789" s="1">
        <v>43139</v>
      </c>
      <c r="B1789">
        <v>44</v>
      </c>
      <c r="C1789">
        <v>41</v>
      </c>
      <c r="D1789">
        <v>840</v>
      </c>
      <c r="E1789">
        <v>960</v>
      </c>
      <c r="F1789">
        <v>7665</v>
      </c>
      <c r="G1789">
        <v>-3</v>
      </c>
      <c r="H1789">
        <v>-1</v>
      </c>
      <c r="I1789">
        <v>0.875</v>
      </c>
      <c r="J1789" t="s">
        <v>283</v>
      </c>
      <c r="K1789">
        <v>2018</v>
      </c>
    </row>
    <row r="1790" spans="1:11" x14ac:dyDescent="0.25">
      <c r="A1790" s="1">
        <v>43138</v>
      </c>
      <c r="B1790">
        <v>52</v>
      </c>
      <c r="C1790">
        <v>47</v>
      </c>
      <c r="D1790">
        <v>837</v>
      </c>
      <c r="E1790">
        <v>960</v>
      </c>
      <c r="F1790">
        <v>7665</v>
      </c>
      <c r="G1790">
        <v>-5</v>
      </c>
      <c r="H1790">
        <v>-1</v>
      </c>
      <c r="I1790">
        <v>0.87187499999999996</v>
      </c>
      <c r="J1790" t="s">
        <v>283</v>
      </c>
      <c r="K1790">
        <v>2018</v>
      </c>
    </row>
    <row r="1791" spans="1:11" x14ac:dyDescent="0.25">
      <c r="A1791" s="1">
        <v>43137</v>
      </c>
      <c r="B1791">
        <v>32</v>
      </c>
      <c r="C1791">
        <v>27</v>
      </c>
      <c r="D1791">
        <v>832</v>
      </c>
      <c r="E1791">
        <v>960</v>
      </c>
      <c r="F1791">
        <v>7665</v>
      </c>
      <c r="G1791">
        <v>-5</v>
      </c>
      <c r="H1791">
        <v>-1</v>
      </c>
      <c r="I1791">
        <v>0.86666666666666703</v>
      </c>
      <c r="J1791" t="s">
        <v>283</v>
      </c>
      <c r="K1791">
        <v>2018</v>
      </c>
    </row>
    <row r="1792" spans="1:11" x14ac:dyDescent="0.25">
      <c r="A1792" s="1">
        <v>43136</v>
      </c>
      <c r="B1792">
        <v>34</v>
      </c>
      <c r="C1792">
        <v>32</v>
      </c>
      <c r="D1792">
        <v>827</v>
      </c>
      <c r="E1792">
        <v>960</v>
      </c>
      <c r="F1792">
        <v>7665</v>
      </c>
      <c r="G1792">
        <v>-2</v>
      </c>
      <c r="H1792">
        <v>-1</v>
      </c>
      <c r="I1792">
        <v>0.86145833333333299</v>
      </c>
      <c r="J1792" t="s">
        <v>283</v>
      </c>
      <c r="K1792">
        <v>2018</v>
      </c>
    </row>
    <row r="1793" spans="1:11" x14ac:dyDescent="0.25">
      <c r="A1793" s="1">
        <v>43135</v>
      </c>
      <c r="B1793">
        <v>20</v>
      </c>
      <c r="C1793">
        <v>14</v>
      </c>
      <c r="D1793">
        <v>825</v>
      </c>
      <c r="E1793">
        <v>960</v>
      </c>
      <c r="F1793">
        <v>7665</v>
      </c>
      <c r="G1793">
        <v>-6</v>
      </c>
      <c r="H1793">
        <v>-1</v>
      </c>
      <c r="I1793">
        <v>0.859375</v>
      </c>
      <c r="J1793" t="s">
        <v>283</v>
      </c>
      <c r="K1793">
        <v>2018</v>
      </c>
    </row>
    <row r="1794" spans="1:11" x14ac:dyDescent="0.25">
      <c r="A1794" s="1">
        <v>43134</v>
      </c>
      <c r="B1794">
        <v>28</v>
      </c>
      <c r="C1794">
        <v>21</v>
      </c>
      <c r="D1794">
        <v>819</v>
      </c>
      <c r="E1794">
        <v>960</v>
      </c>
      <c r="F1794">
        <v>7665</v>
      </c>
      <c r="G1794">
        <v>-7</v>
      </c>
      <c r="H1794">
        <v>-1</v>
      </c>
      <c r="I1794">
        <v>0.85312500000000002</v>
      </c>
      <c r="J1794" t="s">
        <v>283</v>
      </c>
      <c r="K1794">
        <v>2018</v>
      </c>
    </row>
    <row r="1795" spans="1:11" x14ac:dyDescent="0.25">
      <c r="A1795" s="1">
        <v>43133</v>
      </c>
      <c r="B1795">
        <v>45</v>
      </c>
      <c r="C1795">
        <v>74</v>
      </c>
      <c r="D1795">
        <v>812</v>
      </c>
      <c r="E1795">
        <v>960</v>
      </c>
      <c r="F1795">
        <v>7665</v>
      </c>
      <c r="G1795">
        <v>29</v>
      </c>
      <c r="H1795">
        <v>1</v>
      </c>
      <c r="I1795">
        <v>0.84583333333333299</v>
      </c>
      <c r="J1795" t="s">
        <v>283</v>
      </c>
      <c r="K1795">
        <v>2018</v>
      </c>
    </row>
    <row r="1796" spans="1:11" x14ac:dyDescent="0.25">
      <c r="A1796" s="1">
        <v>43132</v>
      </c>
      <c r="B1796">
        <v>17</v>
      </c>
      <c r="C1796">
        <v>15</v>
      </c>
      <c r="D1796">
        <v>841</v>
      </c>
      <c r="E1796">
        <v>960</v>
      </c>
      <c r="F1796">
        <v>7665</v>
      </c>
      <c r="G1796">
        <v>-2</v>
      </c>
      <c r="H1796">
        <v>-1</v>
      </c>
      <c r="I1796">
        <v>0.87604166666666705</v>
      </c>
      <c r="J1796" t="s">
        <v>283</v>
      </c>
      <c r="K1796">
        <v>2018</v>
      </c>
    </row>
    <row r="1797" spans="1:11" x14ac:dyDescent="0.25">
      <c r="A1797" s="1">
        <v>43131</v>
      </c>
      <c r="B1797">
        <v>33</v>
      </c>
      <c r="C1797">
        <v>27</v>
      </c>
      <c r="D1797">
        <v>839</v>
      </c>
      <c r="E1797">
        <v>960</v>
      </c>
      <c r="F1797">
        <v>7665</v>
      </c>
      <c r="G1797">
        <v>-6</v>
      </c>
      <c r="H1797">
        <v>-1</v>
      </c>
      <c r="I1797">
        <v>0.87395833333333295</v>
      </c>
      <c r="J1797" t="s">
        <v>284</v>
      </c>
      <c r="K1797">
        <v>2018</v>
      </c>
    </row>
    <row r="1798" spans="1:11" x14ac:dyDescent="0.25">
      <c r="A1798" s="1">
        <v>43130</v>
      </c>
      <c r="B1798">
        <v>46</v>
      </c>
      <c r="C1798">
        <v>42</v>
      </c>
      <c r="D1798">
        <v>833</v>
      </c>
      <c r="E1798">
        <v>960</v>
      </c>
      <c r="F1798">
        <v>7665</v>
      </c>
      <c r="G1798">
        <v>-4</v>
      </c>
      <c r="H1798">
        <v>-1</v>
      </c>
      <c r="I1798">
        <v>0.86770833333333297</v>
      </c>
      <c r="J1798" t="s">
        <v>284</v>
      </c>
      <c r="K1798">
        <v>2018</v>
      </c>
    </row>
    <row r="1799" spans="1:11" x14ac:dyDescent="0.25">
      <c r="A1799" s="1">
        <v>43129</v>
      </c>
      <c r="B1799">
        <v>45</v>
      </c>
      <c r="C1799">
        <v>37</v>
      </c>
      <c r="D1799">
        <v>829</v>
      </c>
      <c r="E1799">
        <v>960</v>
      </c>
      <c r="F1799">
        <v>7665</v>
      </c>
      <c r="G1799">
        <v>-8</v>
      </c>
      <c r="H1799">
        <v>-1</v>
      </c>
      <c r="I1799">
        <v>0.86354166666666698</v>
      </c>
      <c r="J1799" t="s">
        <v>284</v>
      </c>
      <c r="K1799">
        <v>2018</v>
      </c>
    </row>
    <row r="1800" spans="1:11" x14ac:dyDescent="0.25">
      <c r="A1800" s="1">
        <v>43128</v>
      </c>
      <c r="B1800">
        <v>24</v>
      </c>
      <c r="C1800">
        <v>15</v>
      </c>
      <c r="D1800">
        <v>821</v>
      </c>
      <c r="E1800">
        <v>960</v>
      </c>
      <c r="F1800">
        <v>7665</v>
      </c>
      <c r="G1800">
        <v>-9</v>
      </c>
      <c r="H1800">
        <v>-1</v>
      </c>
      <c r="I1800">
        <v>0.85520833333333302</v>
      </c>
      <c r="J1800" t="s">
        <v>284</v>
      </c>
      <c r="K1800">
        <v>2018</v>
      </c>
    </row>
    <row r="1801" spans="1:11" x14ac:dyDescent="0.25">
      <c r="A1801" s="1">
        <v>43127</v>
      </c>
      <c r="B1801">
        <v>27</v>
      </c>
      <c r="C1801">
        <v>17</v>
      </c>
      <c r="D1801">
        <v>812</v>
      </c>
      <c r="E1801">
        <v>960</v>
      </c>
      <c r="F1801">
        <v>7665</v>
      </c>
      <c r="G1801">
        <v>-10</v>
      </c>
      <c r="H1801">
        <v>-1</v>
      </c>
      <c r="I1801">
        <v>0.84583333333333299</v>
      </c>
      <c r="J1801" t="s">
        <v>284</v>
      </c>
      <c r="K1801">
        <v>2018</v>
      </c>
    </row>
    <row r="1802" spans="1:11" x14ac:dyDescent="0.25">
      <c r="A1802" s="1">
        <v>43126</v>
      </c>
      <c r="B1802">
        <v>55</v>
      </c>
      <c r="C1802">
        <v>92</v>
      </c>
      <c r="D1802">
        <v>802</v>
      </c>
      <c r="E1802">
        <v>960</v>
      </c>
      <c r="F1802">
        <v>7665</v>
      </c>
      <c r="G1802">
        <v>37</v>
      </c>
      <c r="H1802">
        <v>1</v>
      </c>
      <c r="I1802">
        <v>0.83541666666666703</v>
      </c>
      <c r="J1802" t="s">
        <v>284</v>
      </c>
      <c r="K1802">
        <v>2018</v>
      </c>
    </row>
    <row r="1803" spans="1:11" x14ac:dyDescent="0.25">
      <c r="A1803" s="1">
        <v>43125</v>
      </c>
      <c r="B1803">
        <v>65</v>
      </c>
      <c r="C1803">
        <v>61</v>
      </c>
      <c r="D1803">
        <v>839</v>
      </c>
      <c r="E1803">
        <v>960</v>
      </c>
      <c r="F1803">
        <v>7665</v>
      </c>
      <c r="G1803">
        <v>-4</v>
      </c>
      <c r="H1803">
        <v>-1</v>
      </c>
      <c r="I1803">
        <v>0.87395833333333295</v>
      </c>
      <c r="J1803" t="s">
        <v>284</v>
      </c>
      <c r="K1803">
        <v>2018</v>
      </c>
    </row>
    <row r="1804" spans="1:11" x14ac:dyDescent="0.25">
      <c r="A1804" s="1">
        <v>43124</v>
      </c>
      <c r="B1804">
        <v>36</v>
      </c>
      <c r="C1804">
        <v>31</v>
      </c>
      <c r="D1804">
        <v>835</v>
      </c>
      <c r="E1804">
        <v>960</v>
      </c>
      <c r="F1804">
        <v>7665</v>
      </c>
      <c r="G1804">
        <v>-5</v>
      </c>
      <c r="H1804">
        <v>-1</v>
      </c>
      <c r="I1804">
        <v>0.86979166666666596</v>
      </c>
      <c r="J1804" t="s">
        <v>284</v>
      </c>
      <c r="K1804">
        <v>2018</v>
      </c>
    </row>
    <row r="1805" spans="1:11" x14ac:dyDescent="0.25">
      <c r="A1805" s="1">
        <v>43123</v>
      </c>
      <c r="B1805">
        <v>44</v>
      </c>
      <c r="C1805">
        <v>39</v>
      </c>
      <c r="D1805">
        <v>830</v>
      </c>
      <c r="E1805">
        <v>960</v>
      </c>
      <c r="F1805">
        <v>7665</v>
      </c>
      <c r="G1805">
        <v>-5</v>
      </c>
      <c r="H1805">
        <v>-1</v>
      </c>
      <c r="I1805">
        <v>0.86458333333333404</v>
      </c>
      <c r="J1805" t="s">
        <v>284</v>
      </c>
      <c r="K1805">
        <v>2018</v>
      </c>
    </row>
    <row r="1806" spans="1:11" x14ac:dyDescent="0.25">
      <c r="A1806" s="1">
        <v>43122</v>
      </c>
      <c r="B1806">
        <v>79</v>
      </c>
      <c r="C1806">
        <v>77</v>
      </c>
      <c r="D1806">
        <v>825</v>
      </c>
      <c r="E1806">
        <v>960</v>
      </c>
      <c r="F1806">
        <v>7665</v>
      </c>
      <c r="G1806">
        <v>-2</v>
      </c>
      <c r="H1806">
        <v>-1</v>
      </c>
      <c r="I1806">
        <v>0.859375</v>
      </c>
      <c r="J1806" t="s">
        <v>284</v>
      </c>
      <c r="K1806">
        <v>2018</v>
      </c>
    </row>
    <row r="1807" spans="1:11" x14ac:dyDescent="0.25">
      <c r="A1807" s="1">
        <v>43121</v>
      </c>
      <c r="B1807">
        <v>21</v>
      </c>
      <c r="C1807">
        <v>16</v>
      </c>
      <c r="D1807">
        <v>823</v>
      </c>
      <c r="E1807">
        <v>960</v>
      </c>
      <c r="F1807">
        <v>7665</v>
      </c>
      <c r="G1807">
        <v>-5</v>
      </c>
      <c r="H1807">
        <v>-1</v>
      </c>
      <c r="I1807">
        <v>0.85729166666666701</v>
      </c>
      <c r="J1807" t="s">
        <v>284</v>
      </c>
      <c r="K1807">
        <v>2018</v>
      </c>
    </row>
    <row r="1808" spans="1:11" x14ac:dyDescent="0.25">
      <c r="A1808" s="1">
        <v>43120</v>
      </c>
      <c r="B1808">
        <v>47</v>
      </c>
      <c r="C1808">
        <v>33</v>
      </c>
      <c r="D1808">
        <v>818</v>
      </c>
      <c r="E1808">
        <v>960</v>
      </c>
      <c r="F1808">
        <v>7665</v>
      </c>
      <c r="G1808">
        <v>-14</v>
      </c>
      <c r="H1808">
        <v>-1</v>
      </c>
      <c r="I1808">
        <v>0.85208333333333297</v>
      </c>
      <c r="J1808" t="s">
        <v>284</v>
      </c>
      <c r="K1808">
        <v>2018</v>
      </c>
    </row>
    <row r="1809" spans="1:11" x14ac:dyDescent="0.25">
      <c r="A1809" s="1">
        <v>43119</v>
      </c>
      <c r="B1809">
        <v>53</v>
      </c>
      <c r="C1809">
        <v>95</v>
      </c>
      <c r="D1809">
        <v>804</v>
      </c>
      <c r="E1809">
        <v>960</v>
      </c>
      <c r="F1809">
        <v>7665</v>
      </c>
      <c r="G1809">
        <v>42</v>
      </c>
      <c r="H1809">
        <v>1</v>
      </c>
      <c r="I1809">
        <v>0.83750000000000002</v>
      </c>
      <c r="J1809" t="s">
        <v>284</v>
      </c>
      <c r="K1809">
        <v>2018</v>
      </c>
    </row>
    <row r="1810" spans="1:11" x14ac:dyDescent="0.25">
      <c r="A1810" s="1">
        <v>43118</v>
      </c>
      <c r="B1810">
        <v>28</v>
      </c>
      <c r="C1810">
        <v>23</v>
      </c>
      <c r="D1810">
        <v>846</v>
      </c>
      <c r="E1810">
        <v>960</v>
      </c>
      <c r="F1810">
        <v>7665</v>
      </c>
      <c r="G1810">
        <v>-5</v>
      </c>
      <c r="H1810">
        <v>-1</v>
      </c>
      <c r="I1810">
        <v>0.88124999999999998</v>
      </c>
      <c r="J1810" t="s">
        <v>284</v>
      </c>
      <c r="K1810">
        <v>2018</v>
      </c>
    </row>
    <row r="1811" spans="1:11" x14ac:dyDescent="0.25">
      <c r="A1811" s="1">
        <v>43117</v>
      </c>
      <c r="B1811">
        <v>56</v>
      </c>
      <c r="C1811">
        <v>46</v>
      </c>
      <c r="D1811">
        <v>841</v>
      </c>
      <c r="E1811">
        <v>960</v>
      </c>
      <c r="F1811">
        <v>7665</v>
      </c>
      <c r="G1811">
        <v>-10</v>
      </c>
      <c r="H1811">
        <v>-1</v>
      </c>
      <c r="I1811">
        <v>0.87604166666666705</v>
      </c>
      <c r="J1811" t="s">
        <v>284</v>
      </c>
      <c r="K1811">
        <v>2018</v>
      </c>
    </row>
    <row r="1812" spans="1:11" x14ac:dyDescent="0.25">
      <c r="A1812" s="1">
        <v>43116</v>
      </c>
      <c r="B1812">
        <v>29</v>
      </c>
      <c r="C1812">
        <v>27</v>
      </c>
      <c r="D1812">
        <v>831</v>
      </c>
      <c r="E1812">
        <v>960</v>
      </c>
      <c r="F1812">
        <v>7665</v>
      </c>
      <c r="G1812">
        <v>-2</v>
      </c>
      <c r="H1812">
        <v>-1</v>
      </c>
      <c r="I1812">
        <v>0.86562499999999998</v>
      </c>
      <c r="J1812" t="s">
        <v>284</v>
      </c>
      <c r="K1812">
        <v>2018</v>
      </c>
    </row>
    <row r="1813" spans="1:11" x14ac:dyDescent="0.25">
      <c r="A1813" s="1">
        <v>43115</v>
      </c>
      <c r="B1813">
        <v>78</v>
      </c>
      <c r="C1813">
        <v>70</v>
      </c>
      <c r="D1813">
        <v>829</v>
      </c>
      <c r="E1813">
        <v>960</v>
      </c>
      <c r="F1813">
        <v>7665</v>
      </c>
      <c r="G1813">
        <v>-8</v>
      </c>
      <c r="H1813">
        <v>-1</v>
      </c>
      <c r="I1813">
        <v>0.86354166666666698</v>
      </c>
      <c r="J1813" t="s">
        <v>284</v>
      </c>
      <c r="K1813">
        <v>2018</v>
      </c>
    </row>
    <row r="1814" spans="1:11" x14ac:dyDescent="0.25">
      <c r="A1814" s="1">
        <v>43114</v>
      </c>
      <c r="B1814">
        <v>26</v>
      </c>
      <c r="C1814">
        <v>18</v>
      </c>
      <c r="D1814">
        <v>821</v>
      </c>
      <c r="E1814">
        <v>960</v>
      </c>
      <c r="F1814">
        <v>7665</v>
      </c>
      <c r="G1814">
        <v>-8</v>
      </c>
      <c r="H1814">
        <v>-1</v>
      </c>
      <c r="I1814">
        <v>0.85520833333333302</v>
      </c>
      <c r="J1814" t="s">
        <v>284</v>
      </c>
      <c r="K1814">
        <v>2018</v>
      </c>
    </row>
    <row r="1815" spans="1:11" x14ac:dyDescent="0.25">
      <c r="A1815" s="1">
        <v>43113</v>
      </c>
      <c r="B1815">
        <v>16</v>
      </c>
      <c r="C1815">
        <v>10</v>
      </c>
      <c r="D1815">
        <v>813</v>
      </c>
      <c r="E1815">
        <v>960</v>
      </c>
      <c r="F1815">
        <v>7665</v>
      </c>
      <c r="G1815">
        <v>-6</v>
      </c>
      <c r="H1815">
        <v>-1</v>
      </c>
      <c r="I1815">
        <v>0.84687500000000004</v>
      </c>
      <c r="J1815" t="s">
        <v>284</v>
      </c>
      <c r="K1815">
        <v>2018</v>
      </c>
    </row>
    <row r="1816" spans="1:11" x14ac:dyDescent="0.25">
      <c r="A1816" s="1">
        <v>43112</v>
      </c>
      <c r="B1816">
        <v>41</v>
      </c>
      <c r="C1816">
        <v>76</v>
      </c>
      <c r="D1816">
        <v>807</v>
      </c>
      <c r="E1816">
        <v>960</v>
      </c>
      <c r="F1816">
        <v>7665</v>
      </c>
      <c r="G1816">
        <v>35</v>
      </c>
      <c r="H1816">
        <v>1</v>
      </c>
      <c r="I1816">
        <v>0.84062499999999996</v>
      </c>
      <c r="J1816" t="s">
        <v>284</v>
      </c>
      <c r="K1816">
        <v>2018</v>
      </c>
    </row>
    <row r="1817" spans="1:11" x14ac:dyDescent="0.25">
      <c r="A1817" s="1">
        <v>43111</v>
      </c>
      <c r="B1817">
        <v>46</v>
      </c>
      <c r="C1817">
        <v>42</v>
      </c>
      <c r="D1817">
        <v>842</v>
      </c>
      <c r="E1817">
        <v>960</v>
      </c>
      <c r="F1817">
        <v>7665</v>
      </c>
      <c r="G1817">
        <v>-4</v>
      </c>
      <c r="H1817">
        <v>-1</v>
      </c>
      <c r="I1817">
        <v>0.87708333333333299</v>
      </c>
      <c r="J1817" t="s">
        <v>284</v>
      </c>
      <c r="K1817">
        <v>2018</v>
      </c>
    </row>
    <row r="1818" spans="1:11" x14ac:dyDescent="0.25">
      <c r="A1818" s="1">
        <v>43110</v>
      </c>
      <c r="B1818">
        <v>25</v>
      </c>
      <c r="C1818">
        <v>23</v>
      </c>
      <c r="D1818">
        <v>838</v>
      </c>
      <c r="E1818">
        <v>960</v>
      </c>
      <c r="F1818">
        <v>7665</v>
      </c>
      <c r="G1818">
        <v>-2</v>
      </c>
      <c r="H1818">
        <v>-1</v>
      </c>
      <c r="I1818">
        <v>0.87291666666666701</v>
      </c>
      <c r="J1818" t="s">
        <v>284</v>
      </c>
      <c r="K1818">
        <v>2018</v>
      </c>
    </row>
    <row r="1819" spans="1:11" x14ac:dyDescent="0.25">
      <c r="A1819" s="1">
        <v>43109</v>
      </c>
      <c r="B1819">
        <v>60</v>
      </c>
      <c r="C1819">
        <v>50</v>
      </c>
      <c r="D1819">
        <v>836</v>
      </c>
      <c r="E1819">
        <v>960</v>
      </c>
      <c r="F1819">
        <v>7665</v>
      </c>
      <c r="G1819">
        <v>-10</v>
      </c>
      <c r="H1819">
        <v>-1</v>
      </c>
      <c r="I1819">
        <v>0.87083333333333302</v>
      </c>
      <c r="J1819" t="s">
        <v>284</v>
      </c>
      <c r="K1819">
        <v>2018</v>
      </c>
    </row>
    <row r="1820" spans="1:11" x14ac:dyDescent="0.25">
      <c r="A1820" s="1">
        <v>43108</v>
      </c>
      <c r="B1820">
        <v>30</v>
      </c>
      <c r="C1820">
        <v>26</v>
      </c>
      <c r="D1820">
        <v>826</v>
      </c>
      <c r="E1820">
        <v>960</v>
      </c>
      <c r="F1820">
        <v>7665</v>
      </c>
      <c r="G1820">
        <v>-4</v>
      </c>
      <c r="H1820">
        <v>-1</v>
      </c>
      <c r="I1820">
        <v>0.86041666666666705</v>
      </c>
      <c r="J1820" t="s">
        <v>284</v>
      </c>
      <c r="K1820">
        <v>2018</v>
      </c>
    </row>
    <row r="1821" spans="1:11" x14ac:dyDescent="0.25">
      <c r="A1821" s="1">
        <v>43107</v>
      </c>
      <c r="B1821">
        <v>41</v>
      </c>
      <c r="C1821">
        <v>31</v>
      </c>
      <c r="D1821">
        <v>822</v>
      </c>
      <c r="E1821">
        <v>960</v>
      </c>
      <c r="F1821">
        <v>7665</v>
      </c>
      <c r="G1821">
        <v>-10</v>
      </c>
      <c r="H1821">
        <v>-1</v>
      </c>
      <c r="I1821">
        <v>0.85624999999999996</v>
      </c>
      <c r="J1821" t="s">
        <v>284</v>
      </c>
      <c r="K1821">
        <v>2018</v>
      </c>
    </row>
    <row r="1822" spans="1:11" x14ac:dyDescent="0.25">
      <c r="A1822" s="1">
        <v>43106</v>
      </c>
      <c r="B1822">
        <v>11</v>
      </c>
      <c r="C1822">
        <v>8</v>
      </c>
      <c r="D1822">
        <v>812</v>
      </c>
      <c r="E1822">
        <v>960</v>
      </c>
      <c r="F1822">
        <v>7665</v>
      </c>
      <c r="G1822">
        <v>-3</v>
      </c>
      <c r="H1822">
        <v>-1</v>
      </c>
      <c r="I1822">
        <v>0.84583333333333299</v>
      </c>
      <c r="J1822" t="s">
        <v>284</v>
      </c>
      <c r="K1822">
        <v>2018</v>
      </c>
    </row>
    <row r="1823" spans="1:11" x14ac:dyDescent="0.25">
      <c r="A1823" s="1">
        <v>43105</v>
      </c>
      <c r="B1823">
        <v>65</v>
      </c>
      <c r="C1823">
        <v>106</v>
      </c>
      <c r="D1823">
        <v>809</v>
      </c>
      <c r="E1823">
        <v>960</v>
      </c>
      <c r="F1823">
        <v>7665</v>
      </c>
      <c r="G1823">
        <v>41</v>
      </c>
      <c r="H1823">
        <v>1</v>
      </c>
      <c r="I1823">
        <v>0.84270833333333295</v>
      </c>
      <c r="J1823" t="s">
        <v>284</v>
      </c>
      <c r="K1823">
        <v>2018</v>
      </c>
    </row>
    <row r="1824" spans="1:11" x14ac:dyDescent="0.25">
      <c r="A1824" s="1">
        <v>43104</v>
      </c>
      <c r="B1824">
        <v>15</v>
      </c>
      <c r="C1824">
        <v>15</v>
      </c>
      <c r="D1824">
        <v>850</v>
      </c>
      <c r="E1824">
        <v>960</v>
      </c>
      <c r="F1824">
        <v>7665</v>
      </c>
      <c r="G1824">
        <v>0</v>
      </c>
      <c r="H1824">
        <v>0</v>
      </c>
      <c r="I1824">
        <v>0.88541666666666596</v>
      </c>
      <c r="J1824" t="s">
        <v>284</v>
      </c>
      <c r="K1824">
        <v>2018</v>
      </c>
    </row>
    <row r="1825" spans="1:11" x14ac:dyDescent="0.25">
      <c r="A1825" s="1">
        <v>43103</v>
      </c>
      <c r="B1825">
        <v>37</v>
      </c>
      <c r="C1825">
        <v>33</v>
      </c>
      <c r="D1825">
        <v>850</v>
      </c>
      <c r="E1825">
        <v>960</v>
      </c>
      <c r="F1825">
        <v>7665</v>
      </c>
      <c r="G1825">
        <v>-4</v>
      </c>
      <c r="H1825">
        <v>-1</v>
      </c>
      <c r="I1825">
        <v>0.88541666666666596</v>
      </c>
      <c r="J1825" t="s">
        <v>284</v>
      </c>
      <c r="K1825">
        <v>2018</v>
      </c>
    </row>
    <row r="1826" spans="1:11" x14ac:dyDescent="0.25">
      <c r="A1826" s="1">
        <v>43102</v>
      </c>
      <c r="B1826">
        <v>53</v>
      </c>
      <c r="C1826">
        <v>52</v>
      </c>
      <c r="D1826">
        <v>846</v>
      </c>
      <c r="E1826">
        <v>960</v>
      </c>
      <c r="F1826">
        <v>7665</v>
      </c>
      <c r="G1826">
        <v>-1</v>
      </c>
      <c r="H1826">
        <v>-1</v>
      </c>
      <c r="I1826">
        <v>0.88124999999999998</v>
      </c>
      <c r="J1826" t="s">
        <v>284</v>
      </c>
      <c r="K1826">
        <v>2018</v>
      </c>
    </row>
    <row r="1827" spans="1:11" x14ac:dyDescent="0.25">
      <c r="A1827" s="1">
        <v>43101</v>
      </c>
      <c r="B1827">
        <v>82</v>
      </c>
      <c r="C1827">
        <v>82</v>
      </c>
      <c r="D1827">
        <v>845</v>
      </c>
      <c r="E1827">
        <v>960</v>
      </c>
      <c r="F1827">
        <v>7665</v>
      </c>
      <c r="G1827">
        <v>0</v>
      </c>
      <c r="H1827">
        <v>0</v>
      </c>
      <c r="I1827">
        <v>0.88020833333333404</v>
      </c>
      <c r="J1827" t="s">
        <v>284</v>
      </c>
      <c r="K1827">
        <v>2018</v>
      </c>
    </row>
  </sheetData>
  <phoneticPr fontId="4" type="noConversion"/>
  <conditionalFormatting pivot="1" sqref="S4:S15">
    <cfRule type="colorScale" priority="5">
      <colorScale>
        <cfvo type="min"/>
        <cfvo type="max"/>
        <color rgb="FFFCFCFF"/>
        <color rgb="FF63BE7B"/>
      </colorScale>
    </cfRule>
  </conditionalFormatting>
  <conditionalFormatting pivot="1" sqref="T4:T15">
    <cfRule type="colorScale" priority="4">
      <colorScale>
        <cfvo type="min"/>
        <cfvo type="max"/>
        <color rgb="FFFCFCFF"/>
        <color rgb="FF63BE7B"/>
      </colorScale>
    </cfRule>
  </conditionalFormatting>
  <conditionalFormatting pivot="1" sqref="U4:U15">
    <cfRule type="colorScale" priority="3">
      <colorScale>
        <cfvo type="min"/>
        <cfvo type="max"/>
        <color rgb="FFFCFCFF"/>
        <color rgb="FF63BE7B"/>
      </colorScale>
    </cfRule>
  </conditionalFormatting>
  <conditionalFormatting pivot="1" sqref="V4:V15">
    <cfRule type="colorScale" priority="2">
      <colorScale>
        <cfvo type="min"/>
        <cfvo type="max"/>
        <color rgb="FFFCFCFF"/>
        <color rgb="FF63BE7B"/>
      </colorScale>
    </cfRule>
  </conditionalFormatting>
  <conditionalFormatting pivot="1" sqref="W4:W1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A2DD1-9FDE-4D69-B029-F35E6BC777C3}">
  <dimension ref="A1:F1072"/>
  <sheetViews>
    <sheetView workbookViewId="0">
      <selection activeCell="F5" sqref="F5"/>
    </sheetView>
  </sheetViews>
  <sheetFormatPr defaultRowHeight="15" x14ac:dyDescent="0.25"/>
  <cols>
    <col min="1" max="1" width="19.140625" bestFit="1" customWidth="1"/>
    <col min="2" max="2" width="22.85546875" bestFit="1" customWidth="1"/>
    <col min="5" max="5" width="16.7109375" bestFit="1" customWidth="1"/>
    <col min="6" max="6" width="17" bestFit="1" customWidth="1"/>
  </cols>
  <sheetData>
    <row r="1" spans="1:6" x14ac:dyDescent="0.25">
      <c r="A1" t="s">
        <v>6</v>
      </c>
      <c r="B1" t="s">
        <v>7</v>
      </c>
    </row>
    <row r="2" spans="1:6" x14ac:dyDescent="0.25">
      <c r="A2" s="1">
        <v>43878</v>
      </c>
      <c r="B2" t="s">
        <v>8</v>
      </c>
      <c r="D2" s="4" t="s">
        <v>8</v>
      </c>
      <c r="E2" s="4" t="s">
        <v>28</v>
      </c>
      <c r="F2" s="4" t="s">
        <v>29</v>
      </c>
    </row>
    <row r="3" spans="1:6" x14ac:dyDescent="0.25">
      <c r="A3" s="1">
        <v>44708</v>
      </c>
      <c r="B3" t="s">
        <v>9</v>
      </c>
      <c r="D3">
        <f>COUNTIF(prescription_dates_by_doctor[prescribing_doctor_id],"D0987")</f>
        <v>106</v>
      </c>
      <c r="E3">
        <f>COUNTA(prescription_dates_by_doctor[prescribing_doctor_id])</f>
        <v>1071</v>
      </c>
      <c r="F3" s="3">
        <f>D3/E3</f>
        <v>9.8972922502334262E-2</v>
      </c>
    </row>
    <row r="4" spans="1:6" x14ac:dyDescent="0.25">
      <c r="A4" s="1">
        <v>44887</v>
      </c>
      <c r="B4" t="s">
        <v>8</v>
      </c>
    </row>
    <row r="5" spans="1:6" x14ac:dyDescent="0.25">
      <c r="A5" s="1">
        <v>44902</v>
      </c>
      <c r="B5" t="s">
        <v>8</v>
      </c>
    </row>
    <row r="6" spans="1:6" x14ac:dyDescent="0.25">
      <c r="A6" s="1">
        <v>44311</v>
      </c>
      <c r="B6" t="s">
        <v>10</v>
      </c>
    </row>
    <row r="7" spans="1:6" x14ac:dyDescent="0.25">
      <c r="A7" s="1">
        <v>44816</v>
      </c>
      <c r="B7" t="s">
        <v>11</v>
      </c>
    </row>
    <row r="8" spans="1:6" x14ac:dyDescent="0.25">
      <c r="A8" s="1">
        <v>44719</v>
      </c>
      <c r="B8" t="s">
        <v>9</v>
      </c>
    </row>
    <row r="9" spans="1:6" x14ac:dyDescent="0.25">
      <c r="A9" s="1">
        <v>44719</v>
      </c>
      <c r="B9" t="s">
        <v>9</v>
      </c>
    </row>
    <row r="10" spans="1:6" x14ac:dyDescent="0.25">
      <c r="A10" s="1">
        <v>44797</v>
      </c>
      <c r="B10" t="s">
        <v>12</v>
      </c>
    </row>
    <row r="11" spans="1:6" x14ac:dyDescent="0.25">
      <c r="A11" s="1">
        <v>44499</v>
      </c>
      <c r="B11" t="s">
        <v>10</v>
      </c>
    </row>
    <row r="12" spans="1:6" x14ac:dyDescent="0.25">
      <c r="A12" s="1">
        <v>44909</v>
      </c>
      <c r="B12" t="s">
        <v>13</v>
      </c>
    </row>
    <row r="13" spans="1:6" x14ac:dyDescent="0.25">
      <c r="A13" s="1">
        <v>43842</v>
      </c>
      <c r="B13" t="s">
        <v>14</v>
      </c>
    </row>
    <row r="14" spans="1:6" x14ac:dyDescent="0.25">
      <c r="A14" s="1">
        <v>43842</v>
      </c>
      <c r="B14" t="s">
        <v>14</v>
      </c>
    </row>
    <row r="15" spans="1:6" x14ac:dyDescent="0.25">
      <c r="A15" s="1">
        <v>44294</v>
      </c>
      <c r="B15" t="s">
        <v>8</v>
      </c>
    </row>
    <row r="16" spans="1:6" x14ac:dyDescent="0.25">
      <c r="A16" s="1">
        <v>43966</v>
      </c>
      <c r="B16" t="s">
        <v>15</v>
      </c>
    </row>
    <row r="17" spans="1:2" x14ac:dyDescent="0.25">
      <c r="A17" s="1">
        <v>44505</v>
      </c>
      <c r="B17" t="s">
        <v>16</v>
      </c>
    </row>
    <row r="18" spans="1:2" x14ac:dyDescent="0.25">
      <c r="A18" s="1">
        <v>44884</v>
      </c>
      <c r="B18" t="s">
        <v>17</v>
      </c>
    </row>
    <row r="19" spans="1:2" x14ac:dyDescent="0.25">
      <c r="A19" s="1">
        <v>44843</v>
      </c>
      <c r="B19" t="s">
        <v>8</v>
      </c>
    </row>
    <row r="20" spans="1:2" x14ac:dyDescent="0.25">
      <c r="A20" s="1">
        <v>44487</v>
      </c>
      <c r="B20" t="s">
        <v>9</v>
      </c>
    </row>
    <row r="21" spans="1:2" x14ac:dyDescent="0.25">
      <c r="A21" s="1">
        <v>44522</v>
      </c>
      <c r="B21" t="s">
        <v>8</v>
      </c>
    </row>
    <row r="22" spans="1:2" x14ac:dyDescent="0.25">
      <c r="A22" s="1">
        <v>44572</v>
      </c>
      <c r="B22" t="s">
        <v>8</v>
      </c>
    </row>
    <row r="23" spans="1:2" x14ac:dyDescent="0.25">
      <c r="A23" s="1">
        <v>43885</v>
      </c>
      <c r="B23" t="s">
        <v>18</v>
      </c>
    </row>
    <row r="24" spans="1:2" x14ac:dyDescent="0.25">
      <c r="A24" s="1">
        <v>43849</v>
      </c>
      <c r="B24" t="s">
        <v>19</v>
      </c>
    </row>
    <row r="25" spans="1:2" x14ac:dyDescent="0.25">
      <c r="A25" s="1">
        <v>44286</v>
      </c>
      <c r="B25" t="s">
        <v>17</v>
      </c>
    </row>
    <row r="26" spans="1:2" x14ac:dyDescent="0.25">
      <c r="A26" s="1">
        <v>44286</v>
      </c>
      <c r="B26" t="s">
        <v>17</v>
      </c>
    </row>
    <row r="27" spans="1:2" x14ac:dyDescent="0.25">
      <c r="A27" s="1">
        <v>44793</v>
      </c>
      <c r="B27" t="s">
        <v>20</v>
      </c>
    </row>
    <row r="28" spans="1:2" x14ac:dyDescent="0.25">
      <c r="A28" s="1">
        <v>44224</v>
      </c>
      <c r="B28" t="s">
        <v>10</v>
      </c>
    </row>
    <row r="29" spans="1:2" x14ac:dyDescent="0.25">
      <c r="A29" s="1">
        <v>44616</v>
      </c>
      <c r="B29" t="s">
        <v>20</v>
      </c>
    </row>
    <row r="30" spans="1:2" x14ac:dyDescent="0.25">
      <c r="A30" s="1">
        <v>44033</v>
      </c>
      <c r="B30" t="s">
        <v>19</v>
      </c>
    </row>
    <row r="31" spans="1:2" x14ac:dyDescent="0.25">
      <c r="A31" s="1">
        <v>44919</v>
      </c>
      <c r="B31" t="s">
        <v>21</v>
      </c>
    </row>
    <row r="32" spans="1:2" x14ac:dyDescent="0.25">
      <c r="A32" s="1">
        <v>44208</v>
      </c>
      <c r="B32" t="s">
        <v>22</v>
      </c>
    </row>
    <row r="33" spans="1:2" x14ac:dyDescent="0.25">
      <c r="A33" s="1">
        <v>44149</v>
      </c>
      <c r="B33" t="s">
        <v>23</v>
      </c>
    </row>
    <row r="34" spans="1:2" x14ac:dyDescent="0.25">
      <c r="A34" s="1">
        <v>43988</v>
      </c>
      <c r="B34" t="s">
        <v>19</v>
      </c>
    </row>
    <row r="35" spans="1:2" x14ac:dyDescent="0.25">
      <c r="A35" s="1">
        <v>44815</v>
      </c>
      <c r="B35" t="s">
        <v>17</v>
      </c>
    </row>
    <row r="36" spans="1:2" x14ac:dyDescent="0.25">
      <c r="A36" s="1">
        <v>44549</v>
      </c>
      <c r="B36" t="s">
        <v>11</v>
      </c>
    </row>
    <row r="37" spans="1:2" x14ac:dyDescent="0.25">
      <c r="A37" s="1">
        <v>44150</v>
      </c>
      <c r="B37" t="s">
        <v>24</v>
      </c>
    </row>
    <row r="38" spans="1:2" x14ac:dyDescent="0.25">
      <c r="A38" s="1">
        <v>44367</v>
      </c>
      <c r="B38" t="s">
        <v>9</v>
      </c>
    </row>
    <row r="39" spans="1:2" x14ac:dyDescent="0.25">
      <c r="A39" s="1">
        <v>44392</v>
      </c>
      <c r="B39" t="s">
        <v>10</v>
      </c>
    </row>
    <row r="40" spans="1:2" x14ac:dyDescent="0.25">
      <c r="A40" s="1">
        <v>44596</v>
      </c>
      <c r="B40" t="s">
        <v>23</v>
      </c>
    </row>
    <row r="41" spans="1:2" x14ac:dyDescent="0.25">
      <c r="A41" s="1">
        <v>44596</v>
      </c>
      <c r="B41" t="s">
        <v>23</v>
      </c>
    </row>
    <row r="42" spans="1:2" x14ac:dyDescent="0.25">
      <c r="A42" s="1">
        <v>44661</v>
      </c>
      <c r="B42" t="s">
        <v>11</v>
      </c>
    </row>
    <row r="43" spans="1:2" x14ac:dyDescent="0.25">
      <c r="A43" s="1">
        <v>44291</v>
      </c>
      <c r="B43" t="s">
        <v>25</v>
      </c>
    </row>
    <row r="44" spans="1:2" x14ac:dyDescent="0.25">
      <c r="A44" s="1">
        <v>44501</v>
      </c>
      <c r="B44" t="s">
        <v>17</v>
      </c>
    </row>
    <row r="45" spans="1:2" x14ac:dyDescent="0.25">
      <c r="A45" s="1">
        <v>44211</v>
      </c>
      <c r="B45" t="s">
        <v>11</v>
      </c>
    </row>
    <row r="46" spans="1:2" x14ac:dyDescent="0.25">
      <c r="A46" s="1">
        <v>44211</v>
      </c>
      <c r="B46" t="s">
        <v>11</v>
      </c>
    </row>
    <row r="47" spans="1:2" x14ac:dyDescent="0.25">
      <c r="A47" s="1">
        <v>44106</v>
      </c>
      <c r="B47" t="s">
        <v>8</v>
      </c>
    </row>
    <row r="48" spans="1:2" x14ac:dyDescent="0.25">
      <c r="A48" s="1">
        <v>44451</v>
      </c>
      <c r="B48" t="s">
        <v>12</v>
      </c>
    </row>
    <row r="49" spans="1:2" x14ac:dyDescent="0.25">
      <c r="A49" s="1">
        <v>44827</v>
      </c>
      <c r="B49" t="s">
        <v>23</v>
      </c>
    </row>
    <row r="50" spans="1:2" x14ac:dyDescent="0.25">
      <c r="A50" s="1">
        <v>44638</v>
      </c>
      <c r="B50" t="s">
        <v>20</v>
      </c>
    </row>
    <row r="51" spans="1:2" x14ac:dyDescent="0.25">
      <c r="A51" s="1">
        <v>44020</v>
      </c>
      <c r="B51" t="s">
        <v>16</v>
      </c>
    </row>
    <row r="52" spans="1:2" x14ac:dyDescent="0.25">
      <c r="A52" s="1">
        <v>44020</v>
      </c>
      <c r="B52" t="s">
        <v>16</v>
      </c>
    </row>
    <row r="53" spans="1:2" x14ac:dyDescent="0.25">
      <c r="A53" s="1">
        <v>44768</v>
      </c>
      <c r="B53" t="s">
        <v>10</v>
      </c>
    </row>
    <row r="54" spans="1:2" x14ac:dyDescent="0.25">
      <c r="A54" s="1">
        <v>44919</v>
      </c>
      <c r="B54" t="s">
        <v>26</v>
      </c>
    </row>
    <row r="55" spans="1:2" x14ac:dyDescent="0.25">
      <c r="A55" s="1">
        <v>44104</v>
      </c>
      <c r="B55" t="s">
        <v>8</v>
      </c>
    </row>
    <row r="56" spans="1:2" x14ac:dyDescent="0.25">
      <c r="A56" s="1">
        <v>44197</v>
      </c>
      <c r="B56" t="s">
        <v>12</v>
      </c>
    </row>
    <row r="57" spans="1:2" x14ac:dyDescent="0.25">
      <c r="A57" s="1">
        <v>44471</v>
      </c>
      <c r="B57" t="s">
        <v>9</v>
      </c>
    </row>
    <row r="58" spans="1:2" x14ac:dyDescent="0.25">
      <c r="A58" s="1">
        <v>43984</v>
      </c>
      <c r="B58" t="s">
        <v>20</v>
      </c>
    </row>
    <row r="59" spans="1:2" x14ac:dyDescent="0.25">
      <c r="A59" s="1">
        <v>44378</v>
      </c>
      <c r="B59" t="s">
        <v>27</v>
      </c>
    </row>
    <row r="60" spans="1:2" x14ac:dyDescent="0.25">
      <c r="A60" s="1">
        <v>44840</v>
      </c>
      <c r="B60" t="s">
        <v>25</v>
      </c>
    </row>
    <row r="61" spans="1:2" x14ac:dyDescent="0.25">
      <c r="A61" s="1">
        <v>44693</v>
      </c>
      <c r="B61" t="s">
        <v>15</v>
      </c>
    </row>
    <row r="62" spans="1:2" x14ac:dyDescent="0.25">
      <c r="A62" s="1">
        <v>44494</v>
      </c>
      <c r="B62" t="s">
        <v>18</v>
      </c>
    </row>
    <row r="63" spans="1:2" x14ac:dyDescent="0.25">
      <c r="A63" s="1">
        <v>43863</v>
      </c>
      <c r="B63" t="s">
        <v>17</v>
      </c>
    </row>
    <row r="64" spans="1:2" x14ac:dyDescent="0.25">
      <c r="A64" s="1">
        <v>44093</v>
      </c>
      <c r="B64" t="s">
        <v>13</v>
      </c>
    </row>
    <row r="65" spans="1:2" x14ac:dyDescent="0.25">
      <c r="A65" s="1">
        <v>44093</v>
      </c>
      <c r="B65" t="s">
        <v>13</v>
      </c>
    </row>
    <row r="66" spans="1:2" x14ac:dyDescent="0.25">
      <c r="A66" s="1">
        <v>44516</v>
      </c>
      <c r="B66" t="s">
        <v>19</v>
      </c>
    </row>
    <row r="67" spans="1:2" x14ac:dyDescent="0.25">
      <c r="A67" s="1">
        <v>44516</v>
      </c>
      <c r="B67" t="s">
        <v>19</v>
      </c>
    </row>
    <row r="68" spans="1:2" x14ac:dyDescent="0.25">
      <c r="A68" s="1">
        <v>44632</v>
      </c>
      <c r="B68" t="s">
        <v>13</v>
      </c>
    </row>
    <row r="69" spans="1:2" x14ac:dyDescent="0.25">
      <c r="A69" s="1">
        <v>44635</v>
      </c>
      <c r="B69" t="s">
        <v>21</v>
      </c>
    </row>
    <row r="70" spans="1:2" x14ac:dyDescent="0.25">
      <c r="A70" s="1">
        <v>44454</v>
      </c>
      <c r="B70" t="s">
        <v>9</v>
      </c>
    </row>
    <row r="71" spans="1:2" x14ac:dyDescent="0.25">
      <c r="A71" s="1">
        <v>44587</v>
      </c>
      <c r="B71" t="s">
        <v>24</v>
      </c>
    </row>
    <row r="72" spans="1:2" x14ac:dyDescent="0.25">
      <c r="A72" s="1">
        <v>44138</v>
      </c>
      <c r="B72" t="s">
        <v>25</v>
      </c>
    </row>
    <row r="73" spans="1:2" x14ac:dyDescent="0.25">
      <c r="A73" s="1">
        <v>44606</v>
      </c>
      <c r="B73" t="s">
        <v>9</v>
      </c>
    </row>
    <row r="74" spans="1:2" x14ac:dyDescent="0.25">
      <c r="A74" s="1">
        <v>44606</v>
      </c>
      <c r="B74" t="s">
        <v>9</v>
      </c>
    </row>
    <row r="75" spans="1:2" x14ac:dyDescent="0.25">
      <c r="A75" s="1">
        <v>44385</v>
      </c>
      <c r="B75" t="s">
        <v>27</v>
      </c>
    </row>
    <row r="76" spans="1:2" x14ac:dyDescent="0.25">
      <c r="A76" s="1">
        <v>44336</v>
      </c>
      <c r="B76" t="s">
        <v>9</v>
      </c>
    </row>
    <row r="77" spans="1:2" x14ac:dyDescent="0.25">
      <c r="A77" s="1">
        <v>44854</v>
      </c>
      <c r="B77" t="s">
        <v>19</v>
      </c>
    </row>
    <row r="78" spans="1:2" x14ac:dyDescent="0.25">
      <c r="A78" s="1">
        <v>43971</v>
      </c>
      <c r="B78" t="s">
        <v>17</v>
      </c>
    </row>
    <row r="79" spans="1:2" x14ac:dyDescent="0.25">
      <c r="A79" s="1">
        <v>44317</v>
      </c>
      <c r="B79" t="s">
        <v>24</v>
      </c>
    </row>
    <row r="80" spans="1:2" x14ac:dyDescent="0.25">
      <c r="A80" s="1">
        <v>44582</v>
      </c>
      <c r="B80" t="s">
        <v>17</v>
      </c>
    </row>
    <row r="81" spans="1:2" x14ac:dyDescent="0.25">
      <c r="A81" s="1">
        <v>44041</v>
      </c>
      <c r="B81" t="s">
        <v>10</v>
      </c>
    </row>
    <row r="82" spans="1:2" x14ac:dyDescent="0.25">
      <c r="A82" s="1">
        <v>44041</v>
      </c>
      <c r="B82" t="s">
        <v>10</v>
      </c>
    </row>
    <row r="83" spans="1:2" x14ac:dyDescent="0.25">
      <c r="A83" s="1">
        <v>44730</v>
      </c>
      <c r="B83" t="s">
        <v>14</v>
      </c>
    </row>
    <row r="84" spans="1:2" x14ac:dyDescent="0.25">
      <c r="A84" s="1">
        <v>44679</v>
      </c>
      <c r="B84" t="s">
        <v>24</v>
      </c>
    </row>
    <row r="85" spans="1:2" x14ac:dyDescent="0.25">
      <c r="A85" s="1">
        <v>44532</v>
      </c>
      <c r="B85" t="s">
        <v>8</v>
      </c>
    </row>
    <row r="86" spans="1:2" x14ac:dyDescent="0.25">
      <c r="A86" s="1">
        <v>44532</v>
      </c>
      <c r="B86" t="s">
        <v>8</v>
      </c>
    </row>
    <row r="87" spans="1:2" x14ac:dyDescent="0.25">
      <c r="A87" s="1">
        <v>44229</v>
      </c>
      <c r="B87" t="s">
        <v>15</v>
      </c>
    </row>
    <row r="88" spans="1:2" x14ac:dyDescent="0.25">
      <c r="A88" s="1">
        <v>44446</v>
      </c>
      <c r="B88" t="s">
        <v>17</v>
      </c>
    </row>
    <row r="89" spans="1:2" x14ac:dyDescent="0.25">
      <c r="A89" s="1">
        <v>43939</v>
      </c>
      <c r="B89" t="s">
        <v>22</v>
      </c>
    </row>
    <row r="90" spans="1:2" x14ac:dyDescent="0.25">
      <c r="A90" s="1">
        <v>44197</v>
      </c>
      <c r="B90" t="s">
        <v>15</v>
      </c>
    </row>
    <row r="91" spans="1:2" x14ac:dyDescent="0.25">
      <c r="A91" s="1">
        <v>44703</v>
      </c>
      <c r="B91" t="s">
        <v>11</v>
      </c>
    </row>
    <row r="92" spans="1:2" x14ac:dyDescent="0.25">
      <c r="A92" s="1">
        <v>44703</v>
      </c>
      <c r="B92" t="s">
        <v>11</v>
      </c>
    </row>
    <row r="93" spans="1:2" x14ac:dyDescent="0.25">
      <c r="A93" s="1">
        <v>44164</v>
      </c>
      <c r="B93" t="s">
        <v>11</v>
      </c>
    </row>
    <row r="94" spans="1:2" x14ac:dyDescent="0.25">
      <c r="A94" s="1">
        <v>44367</v>
      </c>
      <c r="B94" t="s">
        <v>23</v>
      </c>
    </row>
    <row r="95" spans="1:2" x14ac:dyDescent="0.25">
      <c r="A95" s="1">
        <v>44579</v>
      </c>
      <c r="B95" t="s">
        <v>17</v>
      </c>
    </row>
    <row r="96" spans="1:2" x14ac:dyDescent="0.25">
      <c r="A96" s="1">
        <v>43925</v>
      </c>
      <c r="B96" t="s">
        <v>8</v>
      </c>
    </row>
    <row r="97" spans="1:2" x14ac:dyDescent="0.25">
      <c r="A97" s="1">
        <v>43913</v>
      </c>
      <c r="B97" t="s">
        <v>8</v>
      </c>
    </row>
    <row r="98" spans="1:2" x14ac:dyDescent="0.25">
      <c r="A98" s="1">
        <v>43987</v>
      </c>
      <c r="B98" t="s">
        <v>10</v>
      </c>
    </row>
    <row r="99" spans="1:2" x14ac:dyDescent="0.25">
      <c r="A99" s="1">
        <v>43870</v>
      </c>
      <c r="B99" t="s">
        <v>16</v>
      </c>
    </row>
    <row r="100" spans="1:2" x14ac:dyDescent="0.25">
      <c r="A100" s="1">
        <v>44490</v>
      </c>
      <c r="B100" t="s">
        <v>24</v>
      </c>
    </row>
    <row r="101" spans="1:2" x14ac:dyDescent="0.25">
      <c r="A101" s="1">
        <v>44334</v>
      </c>
      <c r="B101" t="s">
        <v>18</v>
      </c>
    </row>
    <row r="102" spans="1:2" x14ac:dyDescent="0.25">
      <c r="A102" s="1">
        <v>44336</v>
      </c>
      <c r="B102" t="s">
        <v>16</v>
      </c>
    </row>
    <row r="103" spans="1:2" x14ac:dyDescent="0.25">
      <c r="A103" s="1">
        <v>44109</v>
      </c>
      <c r="B103" t="s">
        <v>10</v>
      </c>
    </row>
    <row r="104" spans="1:2" x14ac:dyDescent="0.25">
      <c r="A104" s="1">
        <v>44756</v>
      </c>
      <c r="B104" t="s">
        <v>24</v>
      </c>
    </row>
    <row r="105" spans="1:2" x14ac:dyDescent="0.25">
      <c r="A105" s="1">
        <v>44891</v>
      </c>
      <c r="B105" t="s">
        <v>24</v>
      </c>
    </row>
    <row r="106" spans="1:2" x14ac:dyDescent="0.25">
      <c r="A106" s="1">
        <v>43978</v>
      </c>
      <c r="B106" t="s">
        <v>8</v>
      </c>
    </row>
    <row r="107" spans="1:2" x14ac:dyDescent="0.25">
      <c r="A107" s="1">
        <v>44451</v>
      </c>
      <c r="B107" t="s">
        <v>22</v>
      </c>
    </row>
    <row r="108" spans="1:2" x14ac:dyDescent="0.25">
      <c r="A108" s="1">
        <v>44833</v>
      </c>
      <c r="B108" t="s">
        <v>25</v>
      </c>
    </row>
    <row r="109" spans="1:2" x14ac:dyDescent="0.25">
      <c r="A109" s="1">
        <v>44833</v>
      </c>
      <c r="B109" t="s">
        <v>25</v>
      </c>
    </row>
    <row r="110" spans="1:2" x14ac:dyDescent="0.25">
      <c r="A110" s="1">
        <v>44273</v>
      </c>
      <c r="B110" t="s">
        <v>8</v>
      </c>
    </row>
    <row r="111" spans="1:2" x14ac:dyDescent="0.25">
      <c r="A111" s="1">
        <v>44412</v>
      </c>
      <c r="B111" t="s">
        <v>13</v>
      </c>
    </row>
    <row r="112" spans="1:2" x14ac:dyDescent="0.25">
      <c r="A112" s="1">
        <v>43956</v>
      </c>
      <c r="B112" t="s">
        <v>16</v>
      </c>
    </row>
    <row r="113" spans="1:2" x14ac:dyDescent="0.25">
      <c r="A113" s="1">
        <v>44307</v>
      </c>
      <c r="B113" t="s">
        <v>17</v>
      </c>
    </row>
    <row r="114" spans="1:2" x14ac:dyDescent="0.25">
      <c r="A114" s="1">
        <v>44822</v>
      </c>
      <c r="B114" t="s">
        <v>16</v>
      </c>
    </row>
    <row r="115" spans="1:2" x14ac:dyDescent="0.25">
      <c r="A115" s="1">
        <v>44170</v>
      </c>
      <c r="B115" t="s">
        <v>24</v>
      </c>
    </row>
    <row r="116" spans="1:2" x14ac:dyDescent="0.25">
      <c r="A116" s="1">
        <v>44341</v>
      </c>
      <c r="B116" t="s">
        <v>12</v>
      </c>
    </row>
    <row r="117" spans="1:2" x14ac:dyDescent="0.25">
      <c r="A117" s="1">
        <v>44475</v>
      </c>
      <c r="B117" t="s">
        <v>19</v>
      </c>
    </row>
    <row r="118" spans="1:2" x14ac:dyDescent="0.25">
      <c r="A118" s="1">
        <v>44436</v>
      </c>
      <c r="B118" t="s">
        <v>9</v>
      </c>
    </row>
    <row r="119" spans="1:2" x14ac:dyDescent="0.25">
      <c r="A119" s="1">
        <v>44729</v>
      </c>
      <c r="B119" t="s">
        <v>10</v>
      </c>
    </row>
    <row r="120" spans="1:2" x14ac:dyDescent="0.25">
      <c r="A120" s="1">
        <v>44412</v>
      </c>
      <c r="B120" t="s">
        <v>12</v>
      </c>
    </row>
    <row r="121" spans="1:2" x14ac:dyDescent="0.25">
      <c r="A121" s="1">
        <v>44138</v>
      </c>
      <c r="B121" t="s">
        <v>22</v>
      </c>
    </row>
    <row r="122" spans="1:2" x14ac:dyDescent="0.25">
      <c r="A122" s="1">
        <v>44653</v>
      </c>
      <c r="B122" t="s">
        <v>8</v>
      </c>
    </row>
    <row r="123" spans="1:2" x14ac:dyDescent="0.25">
      <c r="A123" s="1">
        <v>43947</v>
      </c>
      <c r="B123" t="s">
        <v>21</v>
      </c>
    </row>
    <row r="124" spans="1:2" x14ac:dyDescent="0.25">
      <c r="A124" s="1">
        <v>44017</v>
      </c>
      <c r="B124" t="s">
        <v>17</v>
      </c>
    </row>
    <row r="125" spans="1:2" x14ac:dyDescent="0.25">
      <c r="A125" s="1">
        <v>44360</v>
      </c>
      <c r="B125" t="s">
        <v>14</v>
      </c>
    </row>
    <row r="126" spans="1:2" x14ac:dyDescent="0.25">
      <c r="A126" s="1">
        <v>44812</v>
      </c>
      <c r="B126" t="s">
        <v>23</v>
      </c>
    </row>
    <row r="127" spans="1:2" x14ac:dyDescent="0.25">
      <c r="A127" s="1">
        <v>44818</v>
      </c>
      <c r="B127" t="s">
        <v>21</v>
      </c>
    </row>
    <row r="128" spans="1:2" x14ac:dyDescent="0.25">
      <c r="A128" s="1">
        <v>44557</v>
      </c>
      <c r="B128" t="s">
        <v>10</v>
      </c>
    </row>
    <row r="129" spans="1:2" x14ac:dyDescent="0.25">
      <c r="A129" s="1">
        <v>44098</v>
      </c>
      <c r="B129" t="s">
        <v>13</v>
      </c>
    </row>
    <row r="130" spans="1:2" x14ac:dyDescent="0.25">
      <c r="A130" s="1">
        <v>44098</v>
      </c>
      <c r="B130" t="s">
        <v>13</v>
      </c>
    </row>
    <row r="131" spans="1:2" x14ac:dyDescent="0.25">
      <c r="A131" s="1">
        <v>44687</v>
      </c>
      <c r="B131" t="s">
        <v>23</v>
      </c>
    </row>
    <row r="132" spans="1:2" x14ac:dyDescent="0.25">
      <c r="A132" s="1">
        <v>44663</v>
      </c>
      <c r="B132" t="s">
        <v>8</v>
      </c>
    </row>
    <row r="133" spans="1:2" x14ac:dyDescent="0.25">
      <c r="A133" s="1">
        <v>44171</v>
      </c>
      <c r="B133" t="s">
        <v>12</v>
      </c>
    </row>
    <row r="134" spans="1:2" x14ac:dyDescent="0.25">
      <c r="A134" s="1">
        <v>44714</v>
      </c>
      <c r="B134" t="s">
        <v>9</v>
      </c>
    </row>
    <row r="135" spans="1:2" x14ac:dyDescent="0.25">
      <c r="A135" s="1">
        <v>44788</v>
      </c>
      <c r="B135" t="s">
        <v>13</v>
      </c>
    </row>
    <row r="136" spans="1:2" x14ac:dyDescent="0.25">
      <c r="A136" s="1">
        <v>44820</v>
      </c>
      <c r="B136" t="s">
        <v>16</v>
      </c>
    </row>
    <row r="137" spans="1:2" x14ac:dyDescent="0.25">
      <c r="A137" s="1">
        <v>44900</v>
      </c>
      <c r="B137" t="s">
        <v>12</v>
      </c>
    </row>
    <row r="138" spans="1:2" x14ac:dyDescent="0.25">
      <c r="A138" s="1">
        <v>44401</v>
      </c>
      <c r="B138" t="s">
        <v>8</v>
      </c>
    </row>
    <row r="139" spans="1:2" x14ac:dyDescent="0.25">
      <c r="A139" s="1">
        <v>44770</v>
      </c>
      <c r="B139" t="s">
        <v>18</v>
      </c>
    </row>
    <row r="140" spans="1:2" x14ac:dyDescent="0.25">
      <c r="A140" s="1">
        <v>44617</v>
      </c>
      <c r="B140" t="s">
        <v>13</v>
      </c>
    </row>
    <row r="141" spans="1:2" x14ac:dyDescent="0.25">
      <c r="A141" s="1">
        <v>44435</v>
      </c>
      <c r="B141" t="s">
        <v>8</v>
      </c>
    </row>
    <row r="142" spans="1:2" x14ac:dyDescent="0.25">
      <c r="A142" s="1">
        <v>44780</v>
      </c>
      <c r="B142" t="s">
        <v>18</v>
      </c>
    </row>
    <row r="143" spans="1:2" x14ac:dyDescent="0.25">
      <c r="A143" s="1">
        <v>44009</v>
      </c>
      <c r="B143" t="s">
        <v>12</v>
      </c>
    </row>
    <row r="144" spans="1:2" x14ac:dyDescent="0.25">
      <c r="A144" s="1">
        <v>44443</v>
      </c>
      <c r="B144" t="s">
        <v>8</v>
      </c>
    </row>
    <row r="145" spans="1:2" x14ac:dyDescent="0.25">
      <c r="A145" s="1">
        <v>44411</v>
      </c>
      <c r="B145" t="s">
        <v>12</v>
      </c>
    </row>
    <row r="146" spans="1:2" x14ac:dyDescent="0.25">
      <c r="A146" s="1">
        <v>44722</v>
      </c>
      <c r="B146" t="s">
        <v>21</v>
      </c>
    </row>
    <row r="147" spans="1:2" x14ac:dyDescent="0.25">
      <c r="A147" s="1">
        <v>44279</v>
      </c>
      <c r="B147" t="s">
        <v>8</v>
      </c>
    </row>
    <row r="148" spans="1:2" x14ac:dyDescent="0.25">
      <c r="A148" s="1">
        <v>44184</v>
      </c>
      <c r="B148" t="s">
        <v>15</v>
      </c>
    </row>
    <row r="149" spans="1:2" x14ac:dyDescent="0.25">
      <c r="A149" s="1">
        <v>44682</v>
      </c>
      <c r="B149" t="s">
        <v>19</v>
      </c>
    </row>
    <row r="150" spans="1:2" x14ac:dyDescent="0.25">
      <c r="A150" s="1">
        <v>44022</v>
      </c>
      <c r="B150" t="s">
        <v>14</v>
      </c>
    </row>
    <row r="151" spans="1:2" x14ac:dyDescent="0.25">
      <c r="A151" s="1">
        <v>43871</v>
      </c>
      <c r="B151" t="s">
        <v>19</v>
      </c>
    </row>
    <row r="152" spans="1:2" x14ac:dyDescent="0.25">
      <c r="A152" s="1">
        <v>44374</v>
      </c>
      <c r="B152" t="s">
        <v>20</v>
      </c>
    </row>
    <row r="153" spans="1:2" x14ac:dyDescent="0.25">
      <c r="A153" s="1">
        <v>44362</v>
      </c>
      <c r="B153" t="s">
        <v>11</v>
      </c>
    </row>
    <row r="154" spans="1:2" x14ac:dyDescent="0.25">
      <c r="A154" s="1">
        <v>44559</v>
      </c>
      <c r="B154" t="s">
        <v>23</v>
      </c>
    </row>
    <row r="155" spans="1:2" x14ac:dyDescent="0.25">
      <c r="A155" s="1">
        <v>44559</v>
      </c>
      <c r="B155" t="s">
        <v>23</v>
      </c>
    </row>
    <row r="156" spans="1:2" x14ac:dyDescent="0.25">
      <c r="A156" s="1">
        <v>44332</v>
      </c>
      <c r="B156" t="s">
        <v>8</v>
      </c>
    </row>
    <row r="157" spans="1:2" x14ac:dyDescent="0.25">
      <c r="A157" s="1">
        <v>44589</v>
      </c>
      <c r="B157" t="s">
        <v>21</v>
      </c>
    </row>
    <row r="158" spans="1:2" x14ac:dyDescent="0.25">
      <c r="A158" s="1">
        <v>44083</v>
      </c>
      <c r="B158" t="s">
        <v>24</v>
      </c>
    </row>
    <row r="159" spans="1:2" x14ac:dyDescent="0.25">
      <c r="A159" s="1">
        <v>44685</v>
      </c>
      <c r="B159" t="s">
        <v>22</v>
      </c>
    </row>
    <row r="160" spans="1:2" x14ac:dyDescent="0.25">
      <c r="A160" s="1">
        <v>44467</v>
      </c>
      <c r="B160" t="s">
        <v>14</v>
      </c>
    </row>
    <row r="161" spans="1:2" x14ac:dyDescent="0.25">
      <c r="A161" s="1">
        <v>44360</v>
      </c>
      <c r="B161" t="s">
        <v>11</v>
      </c>
    </row>
    <row r="162" spans="1:2" x14ac:dyDescent="0.25">
      <c r="A162" s="1">
        <v>44859</v>
      </c>
      <c r="B162" t="s">
        <v>13</v>
      </c>
    </row>
    <row r="163" spans="1:2" x14ac:dyDescent="0.25">
      <c r="A163" s="1">
        <v>43976</v>
      </c>
      <c r="B163" t="s">
        <v>11</v>
      </c>
    </row>
    <row r="164" spans="1:2" x14ac:dyDescent="0.25">
      <c r="A164" s="1">
        <v>44643</v>
      </c>
      <c r="B164" t="s">
        <v>8</v>
      </c>
    </row>
    <row r="165" spans="1:2" x14ac:dyDescent="0.25">
      <c r="A165" s="1">
        <v>44258</v>
      </c>
      <c r="B165" t="s">
        <v>21</v>
      </c>
    </row>
    <row r="166" spans="1:2" x14ac:dyDescent="0.25">
      <c r="A166" s="1">
        <v>44889</v>
      </c>
      <c r="B166" t="s">
        <v>8</v>
      </c>
    </row>
    <row r="167" spans="1:2" x14ac:dyDescent="0.25">
      <c r="A167" s="1">
        <v>43914</v>
      </c>
      <c r="B167" t="s">
        <v>12</v>
      </c>
    </row>
    <row r="168" spans="1:2" x14ac:dyDescent="0.25">
      <c r="A168" s="1">
        <v>43879</v>
      </c>
      <c r="B168" t="s">
        <v>14</v>
      </c>
    </row>
    <row r="169" spans="1:2" x14ac:dyDescent="0.25">
      <c r="A169" s="1">
        <v>44457</v>
      </c>
      <c r="B169" t="s">
        <v>10</v>
      </c>
    </row>
    <row r="170" spans="1:2" x14ac:dyDescent="0.25">
      <c r="A170" s="1">
        <v>44683</v>
      </c>
      <c r="B170" t="s">
        <v>27</v>
      </c>
    </row>
    <row r="171" spans="1:2" x14ac:dyDescent="0.25">
      <c r="A171" s="1">
        <v>44290</v>
      </c>
      <c r="B171" t="s">
        <v>18</v>
      </c>
    </row>
    <row r="172" spans="1:2" x14ac:dyDescent="0.25">
      <c r="A172" s="1">
        <v>44907</v>
      </c>
      <c r="B172" t="s">
        <v>17</v>
      </c>
    </row>
    <row r="173" spans="1:2" x14ac:dyDescent="0.25">
      <c r="A173" s="1">
        <v>44915</v>
      </c>
      <c r="B173" t="s">
        <v>11</v>
      </c>
    </row>
    <row r="174" spans="1:2" x14ac:dyDescent="0.25">
      <c r="A174" s="1">
        <v>44348</v>
      </c>
      <c r="B174" t="s">
        <v>19</v>
      </c>
    </row>
    <row r="175" spans="1:2" x14ac:dyDescent="0.25">
      <c r="A175" s="1">
        <v>44618</v>
      </c>
      <c r="B175" t="s">
        <v>19</v>
      </c>
    </row>
    <row r="176" spans="1:2" x14ac:dyDescent="0.25">
      <c r="A176" s="1">
        <v>44295</v>
      </c>
      <c r="B176" t="s">
        <v>8</v>
      </c>
    </row>
    <row r="177" spans="1:2" x14ac:dyDescent="0.25">
      <c r="A177" s="1">
        <v>44764</v>
      </c>
      <c r="B177" t="s">
        <v>20</v>
      </c>
    </row>
    <row r="178" spans="1:2" x14ac:dyDescent="0.25">
      <c r="A178" s="1">
        <v>44418</v>
      </c>
      <c r="B178" t="s">
        <v>16</v>
      </c>
    </row>
    <row r="179" spans="1:2" x14ac:dyDescent="0.25">
      <c r="A179" s="1">
        <v>44418</v>
      </c>
      <c r="B179" t="s">
        <v>16</v>
      </c>
    </row>
    <row r="180" spans="1:2" x14ac:dyDescent="0.25">
      <c r="A180" s="1">
        <v>44119</v>
      </c>
      <c r="B180" t="s">
        <v>22</v>
      </c>
    </row>
    <row r="181" spans="1:2" x14ac:dyDescent="0.25">
      <c r="A181" s="1">
        <v>43872</v>
      </c>
      <c r="B181" t="s">
        <v>11</v>
      </c>
    </row>
    <row r="182" spans="1:2" x14ac:dyDescent="0.25">
      <c r="A182" s="1">
        <v>44384</v>
      </c>
      <c r="B182" t="s">
        <v>14</v>
      </c>
    </row>
    <row r="183" spans="1:2" x14ac:dyDescent="0.25">
      <c r="A183" s="1">
        <v>44854</v>
      </c>
      <c r="B183" t="s">
        <v>8</v>
      </c>
    </row>
    <row r="184" spans="1:2" x14ac:dyDescent="0.25">
      <c r="A184" s="1">
        <v>44321</v>
      </c>
      <c r="B184" t="s">
        <v>11</v>
      </c>
    </row>
    <row r="185" spans="1:2" x14ac:dyDescent="0.25">
      <c r="A185" s="1">
        <v>43915</v>
      </c>
      <c r="B185" t="s">
        <v>11</v>
      </c>
    </row>
    <row r="186" spans="1:2" x14ac:dyDescent="0.25">
      <c r="A186" s="1">
        <v>44221</v>
      </c>
      <c r="B186" t="s">
        <v>9</v>
      </c>
    </row>
    <row r="187" spans="1:2" x14ac:dyDescent="0.25">
      <c r="A187" s="1">
        <v>44674</v>
      </c>
      <c r="B187" t="s">
        <v>21</v>
      </c>
    </row>
    <row r="188" spans="1:2" x14ac:dyDescent="0.25">
      <c r="A188" s="1">
        <v>44782</v>
      </c>
      <c r="B188" t="s">
        <v>8</v>
      </c>
    </row>
    <row r="189" spans="1:2" x14ac:dyDescent="0.25">
      <c r="A189" s="1">
        <v>44590</v>
      </c>
      <c r="B189" t="s">
        <v>10</v>
      </c>
    </row>
    <row r="190" spans="1:2" x14ac:dyDescent="0.25">
      <c r="A190" s="1">
        <v>44825</v>
      </c>
      <c r="B190" t="s">
        <v>8</v>
      </c>
    </row>
    <row r="191" spans="1:2" x14ac:dyDescent="0.25">
      <c r="A191" s="1">
        <v>44029</v>
      </c>
      <c r="B191" t="s">
        <v>14</v>
      </c>
    </row>
    <row r="192" spans="1:2" x14ac:dyDescent="0.25">
      <c r="A192" s="1">
        <v>44028</v>
      </c>
      <c r="B192" t="s">
        <v>8</v>
      </c>
    </row>
    <row r="193" spans="1:2" x14ac:dyDescent="0.25">
      <c r="A193" s="1">
        <v>44028</v>
      </c>
      <c r="B193" t="s">
        <v>8</v>
      </c>
    </row>
    <row r="194" spans="1:2" x14ac:dyDescent="0.25">
      <c r="A194" s="1">
        <v>43921</v>
      </c>
      <c r="B194" t="s">
        <v>11</v>
      </c>
    </row>
    <row r="195" spans="1:2" x14ac:dyDescent="0.25">
      <c r="A195" s="1">
        <v>44432</v>
      </c>
      <c r="B195" t="s">
        <v>23</v>
      </c>
    </row>
    <row r="196" spans="1:2" x14ac:dyDescent="0.25">
      <c r="A196" s="1">
        <v>44751</v>
      </c>
      <c r="B196" t="s">
        <v>8</v>
      </c>
    </row>
    <row r="197" spans="1:2" x14ac:dyDescent="0.25">
      <c r="A197" s="1">
        <v>44543</v>
      </c>
      <c r="B197" t="s">
        <v>9</v>
      </c>
    </row>
    <row r="198" spans="1:2" x14ac:dyDescent="0.25">
      <c r="A198" s="1">
        <v>44543</v>
      </c>
      <c r="B198" t="s">
        <v>9</v>
      </c>
    </row>
    <row r="199" spans="1:2" x14ac:dyDescent="0.25">
      <c r="A199" s="1">
        <v>43949</v>
      </c>
      <c r="B199" t="s">
        <v>11</v>
      </c>
    </row>
    <row r="200" spans="1:2" x14ac:dyDescent="0.25">
      <c r="A200" s="1">
        <v>44006</v>
      </c>
      <c r="B200" t="s">
        <v>15</v>
      </c>
    </row>
    <row r="201" spans="1:2" x14ac:dyDescent="0.25">
      <c r="A201" s="1">
        <v>44018</v>
      </c>
      <c r="B201" t="s">
        <v>9</v>
      </c>
    </row>
    <row r="202" spans="1:2" x14ac:dyDescent="0.25">
      <c r="A202" s="1">
        <v>43913</v>
      </c>
      <c r="B202" t="s">
        <v>27</v>
      </c>
    </row>
    <row r="203" spans="1:2" x14ac:dyDescent="0.25">
      <c r="A203" s="1">
        <v>44200</v>
      </c>
      <c r="B203" t="s">
        <v>15</v>
      </c>
    </row>
    <row r="204" spans="1:2" x14ac:dyDescent="0.25">
      <c r="A204" s="1">
        <v>44383</v>
      </c>
      <c r="B204" t="s">
        <v>15</v>
      </c>
    </row>
    <row r="205" spans="1:2" x14ac:dyDescent="0.25">
      <c r="A205" s="1">
        <v>44441</v>
      </c>
      <c r="B205" t="s">
        <v>25</v>
      </c>
    </row>
    <row r="206" spans="1:2" x14ac:dyDescent="0.25">
      <c r="A206" s="1">
        <v>43885</v>
      </c>
      <c r="B206" t="s">
        <v>8</v>
      </c>
    </row>
    <row r="207" spans="1:2" x14ac:dyDescent="0.25">
      <c r="A207" s="1">
        <v>44448</v>
      </c>
      <c r="B207" t="s">
        <v>15</v>
      </c>
    </row>
    <row r="208" spans="1:2" x14ac:dyDescent="0.25">
      <c r="A208" s="1">
        <v>43842</v>
      </c>
      <c r="B208" t="s">
        <v>20</v>
      </c>
    </row>
    <row r="209" spans="1:2" x14ac:dyDescent="0.25">
      <c r="A209" s="1">
        <v>44040</v>
      </c>
      <c r="B209" t="s">
        <v>23</v>
      </c>
    </row>
    <row r="210" spans="1:2" x14ac:dyDescent="0.25">
      <c r="A210" s="1">
        <v>44658</v>
      </c>
      <c r="B210" t="s">
        <v>12</v>
      </c>
    </row>
    <row r="211" spans="1:2" x14ac:dyDescent="0.25">
      <c r="A211" s="1">
        <v>44258</v>
      </c>
      <c r="B211" t="s">
        <v>27</v>
      </c>
    </row>
    <row r="212" spans="1:2" x14ac:dyDescent="0.25">
      <c r="A212" s="1">
        <v>44252</v>
      </c>
      <c r="B212" t="s">
        <v>20</v>
      </c>
    </row>
    <row r="213" spans="1:2" x14ac:dyDescent="0.25">
      <c r="A213" s="1">
        <v>43908</v>
      </c>
      <c r="B213" t="s">
        <v>12</v>
      </c>
    </row>
    <row r="214" spans="1:2" x14ac:dyDescent="0.25">
      <c r="A214" s="1">
        <v>44043</v>
      </c>
      <c r="B214" t="s">
        <v>9</v>
      </c>
    </row>
    <row r="215" spans="1:2" x14ac:dyDescent="0.25">
      <c r="A215" s="1">
        <v>44263</v>
      </c>
      <c r="B215" t="s">
        <v>13</v>
      </c>
    </row>
    <row r="216" spans="1:2" x14ac:dyDescent="0.25">
      <c r="A216" s="1">
        <v>44925</v>
      </c>
      <c r="B216" t="s">
        <v>11</v>
      </c>
    </row>
    <row r="217" spans="1:2" x14ac:dyDescent="0.25">
      <c r="A217" s="1">
        <v>43922</v>
      </c>
      <c r="B217" t="s">
        <v>13</v>
      </c>
    </row>
    <row r="218" spans="1:2" x14ac:dyDescent="0.25">
      <c r="A218" s="1">
        <v>44007</v>
      </c>
      <c r="B218" t="s">
        <v>25</v>
      </c>
    </row>
    <row r="219" spans="1:2" x14ac:dyDescent="0.25">
      <c r="A219" s="1">
        <v>44924</v>
      </c>
      <c r="B219" t="s">
        <v>11</v>
      </c>
    </row>
    <row r="220" spans="1:2" x14ac:dyDescent="0.25">
      <c r="A220" s="1">
        <v>44172</v>
      </c>
      <c r="B220" t="s">
        <v>15</v>
      </c>
    </row>
    <row r="221" spans="1:2" x14ac:dyDescent="0.25">
      <c r="A221" s="1">
        <v>44629</v>
      </c>
      <c r="B221" t="s">
        <v>19</v>
      </c>
    </row>
    <row r="222" spans="1:2" x14ac:dyDescent="0.25">
      <c r="A222" s="1">
        <v>44838</v>
      </c>
      <c r="B222" t="s">
        <v>21</v>
      </c>
    </row>
    <row r="223" spans="1:2" x14ac:dyDescent="0.25">
      <c r="A223" s="1">
        <v>43880</v>
      </c>
      <c r="B223" t="s">
        <v>11</v>
      </c>
    </row>
    <row r="224" spans="1:2" x14ac:dyDescent="0.25">
      <c r="A224" s="1">
        <v>44651</v>
      </c>
      <c r="B224" t="s">
        <v>13</v>
      </c>
    </row>
    <row r="225" spans="1:2" x14ac:dyDescent="0.25">
      <c r="A225" s="1">
        <v>44651</v>
      </c>
      <c r="B225" t="s">
        <v>13</v>
      </c>
    </row>
    <row r="226" spans="1:2" x14ac:dyDescent="0.25">
      <c r="A226" s="1">
        <v>43831</v>
      </c>
      <c r="B226" t="s">
        <v>23</v>
      </c>
    </row>
    <row r="227" spans="1:2" x14ac:dyDescent="0.25">
      <c r="A227" s="1">
        <v>44513</v>
      </c>
      <c r="B227" t="s">
        <v>17</v>
      </c>
    </row>
    <row r="228" spans="1:2" x14ac:dyDescent="0.25">
      <c r="A228" s="1">
        <v>44448</v>
      </c>
      <c r="B228" t="s">
        <v>11</v>
      </c>
    </row>
    <row r="229" spans="1:2" x14ac:dyDescent="0.25">
      <c r="A229" s="1">
        <v>43906</v>
      </c>
      <c r="B229" t="s">
        <v>26</v>
      </c>
    </row>
    <row r="230" spans="1:2" x14ac:dyDescent="0.25">
      <c r="A230" s="1">
        <v>44408</v>
      </c>
      <c r="B230" t="s">
        <v>22</v>
      </c>
    </row>
    <row r="231" spans="1:2" x14ac:dyDescent="0.25">
      <c r="A231" s="1">
        <v>44799</v>
      </c>
      <c r="B231" t="s">
        <v>12</v>
      </c>
    </row>
    <row r="232" spans="1:2" x14ac:dyDescent="0.25">
      <c r="A232" s="1">
        <v>44335</v>
      </c>
      <c r="B232" t="s">
        <v>16</v>
      </c>
    </row>
    <row r="233" spans="1:2" x14ac:dyDescent="0.25">
      <c r="A233" s="1">
        <v>44112</v>
      </c>
      <c r="B233" t="s">
        <v>9</v>
      </c>
    </row>
    <row r="234" spans="1:2" x14ac:dyDescent="0.25">
      <c r="A234" s="1">
        <v>44362</v>
      </c>
      <c r="B234" t="s">
        <v>14</v>
      </c>
    </row>
    <row r="235" spans="1:2" x14ac:dyDescent="0.25">
      <c r="A235" s="1">
        <v>44320</v>
      </c>
      <c r="B235" t="s">
        <v>9</v>
      </c>
    </row>
    <row r="236" spans="1:2" x14ac:dyDescent="0.25">
      <c r="A236" s="1">
        <v>44074</v>
      </c>
      <c r="B236" t="s">
        <v>27</v>
      </c>
    </row>
    <row r="237" spans="1:2" x14ac:dyDescent="0.25">
      <c r="A237" s="1">
        <v>43888</v>
      </c>
      <c r="B237" t="s">
        <v>25</v>
      </c>
    </row>
    <row r="238" spans="1:2" x14ac:dyDescent="0.25">
      <c r="A238" s="1">
        <v>44682</v>
      </c>
      <c r="B238" t="s">
        <v>8</v>
      </c>
    </row>
    <row r="239" spans="1:2" x14ac:dyDescent="0.25">
      <c r="A239" s="1">
        <v>44386</v>
      </c>
      <c r="B239" t="s">
        <v>16</v>
      </c>
    </row>
    <row r="240" spans="1:2" x14ac:dyDescent="0.25">
      <c r="A240" s="1">
        <v>44028</v>
      </c>
      <c r="B240" t="s">
        <v>18</v>
      </c>
    </row>
    <row r="241" spans="1:2" x14ac:dyDescent="0.25">
      <c r="A241" s="1">
        <v>44531</v>
      </c>
      <c r="B241" t="s">
        <v>11</v>
      </c>
    </row>
    <row r="242" spans="1:2" x14ac:dyDescent="0.25">
      <c r="A242" s="1">
        <v>44564</v>
      </c>
      <c r="B242" t="s">
        <v>8</v>
      </c>
    </row>
    <row r="243" spans="1:2" x14ac:dyDescent="0.25">
      <c r="A243" s="1">
        <v>44715</v>
      </c>
      <c r="B243" t="s">
        <v>19</v>
      </c>
    </row>
    <row r="244" spans="1:2" x14ac:dyDescent="0.25">
      <c r="A244" s="1">
        <v>44524</v>
      </c>
      <c r="B244" t="s">
        <v>18</v>
      </c>
    </row>
    <row r="245" spans="1:2" x14ac:dyDescent="0.25">
      <c r="A245" s="1">
        <v>44139</v>
      </c>
      <c r="B245" t="s">
        <v>9</v>
      </c>
    </row>
    <row r="246" spans="1:2" x14ac:dyDescent="0.25">
      <c r="A246" s="1">
        <v>44308</v>
      </c>
      <c r="B246" t="s">
        <v>17</v>
      </c>
    </row>
    <row r="247" spans="1:2" x14ac:dyDescent="0.25">
      <c r="A247" s="1">
        <v>44308</v>
      </c>
      <c r="B247" t="s">
        <v>17</v>
      </c>
    </row>
    <row r="248" spans="1:2" x14ac:dyDescent="0.25">
      <c r="A248" s="1">
        <v>44424</v>
      </c>
      <c r="B248" t="s">
        <v>25</v>
      </c>
    </row>
    <row r="249" spans="1:2" x14ac:dyDescent="0.25">
      <c r="A249" s="1">
        <v>44320</v>
      </c>
      <c r="B249" t="s">
        <v>9</v>
      </c>
    </row>
    <row r="250" spans="1:2" x14ac:dyDescent="0.25">
      <c r="A250" s="1">
        <v>43978</v>
      </c>
      <c r="B250" t="s">
        <v>18</v>
      </c>
    </row>
    <row r="251" spans="1:2" x14ac:dyDescent="0.25">
      <c r="A251" s="1">
        <v>44438</v>
      </c>
      <c r="B251" t="s">
        <v>25</v>
      </c>
    </row>
    <row r="252" spans="1:2" x14ac:dyDescent="0.25">
      <c r="A252" s="1">
        <v>44097</v>
      </c>
      <c r="B252" t="s">
        <v>9</v>
      </c>
    </row>
    <row r="253" spans="1:2" x14ac:dyDescent="0.25">
      <c r="A253" s="1">
        <v>44312</v>
      </c>
      <c r="B253" t="s">
        <v>17</v>
      </c>
    </row>
    <row r="254" spans="1:2" x14ac:dyDescent="0.25">
      <c r="A254" s="1">
        <v>44245</v>
      </c>
      <c r="B254" t="s">
        <v>22</v>
      </c>
    </row>
    <row r="255" spans="1:2" x14ac:dyDescent="0.25">
      <c r="A255" s="1">
        <v>44290</v>
      </c>
      <c r="B255" t="s">
        <v>17</v>
      </c>
    </row>
    <row r="256" spans="1:2" x14ac:dyDescent="0.25">
      <c r="A256" s="1">
        <v>44290</v>
      </c>
      <c r="B256" t="s">
        <v>17</v>
      </c>
    </row>
    <row r="257" spans="1:2" x14ac:dyDescent="0.25">
      <c r="A257" s="1">
        <v>43897</v>
      </c>
      <c r="B257" t="s">
        <v>9</v>
      </c>
    </row>
    <row r="258" spans="1:2" x14ac:dyDescent="0.25">
      <c r="A258" s="1">
        <v>44056</v>
      </c>
      <c r="B258" t="s">
        <v>8</v>
      </c>
    </row>
    <row r="259" spans="1:2" x14ac:dyDescent="0.25">
      <c r="A259" s="1">
        <v>44346</v>
      </c>
      <c r="B259" t="s">
        <v>12</v>
      </c>
    </row>
    <row r="260" spans="1:2" x14ac:dyDescent="0.25">
      <c r="A260" s="1">
        <v>44376</v>
      </c>
      <c r="B260" t="s">
        <v>17</v>
      </c>
    </row>
    <row r="261" spans="1:2" x14ac:dyDescent="0.25">
      <c r="A261" s="1">
        <v>44065</v>
      </c>
      <c r="B261" t="s">
        <v>27</v>
      </c>
    </row>
    <row r="262" spans="1:2" x14ac:dyDescent="0.25">
      <c r="A262" s="1">
        <v>44912</v>
      </c>
      <c r="B262" t="s">
        <v>23</v>
      </c>
    </row>
    <row r="263" spans="1:2" x14ac:dyDescent="0.25">
      <c r="A263" s="1">
        <v>44065</v>
      </c>
      <c r="B263" t="s">
        <v>19</v>
      </c>
    </row>
    <row r="264" spans="1:2" x14ac:dyDescent="0.25">
      <c r="A264" s="1">
        <v>43963</v>
      </c>
      <c r="B264" t="s">
        <v>27</v>
      </c>
    </row>
    <row r="265" spans="1:2" x14ac:dyDescent="0.25">
      <c r="A265" s="1">
        <v>43963</v>
      </c>
      <c r="B265" t="s">
        <v>27</v>
      </c>
    </row>
    <row r="266" spans="1:2" x14ac:dyDescent="0.25">
      <c r="A266" s="1">
        <v>43882</v>
      </c>
      <c r="B266" t="s">
        <v>12</v>
      </c>
    </row>
    <row r="267" spans="1:2" x14ac:dyDescent="0.25">
      <c r="A267" s="1">
        <v>44209</v>
      </c>
      <c r="B267" t="s">
        <v>22</v>
      </c>
    </row>
    <row r="268" spans="1:2" x14ac:dyDescent="0.25">
      <c r="A268" s="1">
        <v>44667</v>
      </c>
      <c r="B268" t="s">
        <v>11</v>
      </c>
    </row>
    <row r="269" spans="1:2" x14ac:dyDescent="0.25">
      <c r="A269" s="1">
        <v>44458</v>
      </c>
      <c r="B269" t="s">
        <v>9</v>
      </c>
    </row>
    <row r="270" spans="1:2" x14ac:dyDescent="0.25">
      <c r="A270" s="1">
        <v>44494</v>
      </c>
      <c r="B270" t="s">
        <v>18</v>
      </c>
    </row>
    <row r="271" spans="1:2" x14ac:dyDescent="0.25">
      <c r="A271" s="1">
        <v>44278</v>
      </c>
      <c r="B271" t="s">
        <v>15</v>
      </c>
    </row>
    <row r="272" spans="1:2" x14ac:dyDescent="0.25">
      <c r="A272" s="1">
        <v>44292</v>
      </c>
      <c r="B272" t="s">
        <v>11</v>
      </c>
    </row>
    <row r="273" spans="1:2" x14ac:dyDescent="0.25">
      <c r="A273" s="1">
        <v>44582</v>
      </c>
      <c r="B273" t="s">
        <v>24</v>
      </c>
    </row>
    <row r="274" spans="1:2" x14ac:dyDescent="0.25">
      <c r="A274" s="1">
        <v>44277</v>
      </c>
      <c r="B274" t="s">
        <v>9</v>
      </c>
    </row>
    <row r="275" spans="1:2" x14ac:dyDescent="0.25">
      <c r="A275" s="1">
        <v>44277</v>
      </c>
      <c r="B275" t="s">
        <v>9</v>
      </c>
    </row>
    <row r="276" spans="1:2" x14ac:dyDescent="0.25">
      <c r="A276" s="1">
        <v>44629</v>
      </c>
      <c r="B276" t="s">
        <v>24</v>
      </c>
    </row>
    <row r="277" spans="1:2" x14ac:dyDescent="0.25">
      <c r="A277" s="1">
        <v>43926</v>
      </c>
      <c r="B277" t="s">
        <v>14</v>
      </c>
    </row>
    <row r="278" spans="1:2" x14ac:dyDescent="0.25">
      <c r="A278" s="1">
        <v>44871</v>
      </c>
      <c r="B278" t="s">
        <v>16</v>
      </c>
    </row>
    <row r="279" spans="1:2" x14ac:dyDescent="0.25">
      <c r="A279" s="1">
        <v>44508</v>
      </c>
      <c r="B279" t="s">
        <v>19</v>
      </c>
    </row>
    <row r="280" spans="1:2" x14ac:dyDescent="0.25">
      <c r="A280" s="1">
        <v>44735</v>
      </c>
      <c r="B280" t="s">
        <v>21</v>
      </c>
    </row>
    <row r="281" spans="1:2" x14ac:dyDescent="0.25">
      <c r="A281" s="1">
        <v>44235</v>
      </c>
      <c r="B281" t="s">
        <v>25</v>
      </c>
    </row>
    <row r="282" spans="1:2" x14ac:dyDescent="0.25">
      <c r="A282" s="1">
        <v>44383</v>
      </c>
      <c r="B282" t="s">
        <v>19</v>
      </c>
    </row>
    <row r="283" spans="1:2" x14ac:dyDescent="0.25">
      <c r="A283" s="1">
        <v>44850</v>
      </c>
      <c r="B283" t="s">
        <v>16</v>
      </c>
    </row>
    <row r="284" spans="1:2" x14ac:dyDescent="0.25">
      <c r="A284" s="1">
        <v>44555</v>
      </c>
      <c r="B284" t="s">
        <v>26</v>
      </c>
    </row>
    <row r="285" spans="1:2" x14ac:dyDescent="0.25">
      <c r="A285" s="1">
        <v>44231</v>
      </c>
      <c r="B285" t="s">
        <v>11</v>
      </c>
    </row>
    <row r="286" spans="1:2" x14ac:dyDescent="0.25">
      <c r="A286" s="1">
        <v>43857</v>
      </c>
      <c r="B286" t="s">
        <v>11</v>
      </c>
    </row>
    <row r="287" spans="1:2" x14ac:dyDescent="0.25">
      <c r="A287" s="1">
        <v>44552</v>
      </c>
      <c r="B287" t="s">
        <v>10</v>
      </c>
    </row>
    <row r="288" spans="1:2" x14ac:dyDescent="0.25">
      <c r="A288" s="1">
        <v>44640</v>
      </c>
      <c r="B288" t="s">
        <v>26</v>
      </c>
    </row>
    <row r="289" spans="1:2" x14ac:dyDescent="0.25">
      <c r="A289" s="1">
        <v>44923</v>
      </c>
      <c r="B289" t="s">
        <v>12</v>
      </c>
    </row>
    <row r="290" spans="1:2" x14ac:dyDescent="0.25">
      <c r="A290" s="1">
        <v>44560</v>
      </c>
      <c r="B290" t="s">
        <v>22</v>
      </c>
    </row>
    <row r="291" spans="1:2" x14ac:dyDescent="0.25">
      <c r="A291" s="1">
        <v>44456</v>
      </c>
      <c r="B291" t="s">
        <v>21</v>
      </c>
    </row>
    <row r="292" spans="1:2" x14ac:dyDescent="0.25">
      <c r="A292" s="1">
        <v>44865</v>
      </c>
      <c r="B292" t="s">
        <v>21</v>
      </c>
    </row>
    <row r="293" spans="1:2" x14ac:dyDescent="0.25">
      <c r="A293" s="1">
        <v>43919</v>
      </c>
      <c r="B293" t="s">
        <v>8</v>
      </c>
    </row>
    <row r="294" spans="1:2" x14ac:dyDescent="0.25">
      <c r="A294" s="1">
        <v>44616</v>
      </c>
      <c r="B294" t="s">
        <v>17</v>
      </c>
    </row>
    <row r="295" spans="1:2" x14ac:dyDescent="0.25">
      <c r="A295" s="1">
        <v>44177</v>
      </c>
      <c r="B295" t="s">
        <v>22</v>
      </c>
    </row>
    <row r="296" spans="1:2" x14ac:dyDescent="0.25">
      <c r="A296" s="1">
        <v>44361</v>
      </c>
      <c r="B296" t="s">
        <v>23</v>
      </c>
    </row>
    <row r="297" spans="1:2" x14ac:dyDescent="0.25">
      <c r="A297" s="1">
        <v>44206</v>
      </c>
      <c r="B297" t="s">
        <v>18</v>
      </c>
    </row>
    <row r="298" spans="1:2" x14ac:dyDescent="0.25">
      <c r="A298" s="1">
        <v>44320</v>
      </c>
      <c r="B298" t="s">
        <v>26</v>
      </c>
    </row>
    <row r="299" spans="1:2" x14ac:dyDescent="0.25">
      <c r="A299" s="1">
        <v>43870</v>
      </c>
      <c r="B299" t="s">
        <v>8</v>
      </c>
    </row>
    <row r="300" spans="1:2" x14ac:dyDescent="0.25">
      <c r="A300" s="1">
        <v>44171</v>
      </c>
      <c r="B300" t="s">
        <v>26</v>
      </c>
    </row>
    <row r="301" spans="1:2" x14ac:dyDescent="0.25">
      <c r="A301" s="1">
        <v>43898</v>
      </c>
      <c r="B301" t="s">
        <v>20</v>
      </c>
    </row>
    <row r="302" spans="1:2" x14ac:dyDescent="0.25">
      <c r="A302" s="1">
        <v>44192</v>
      </c>
      <c r="B302" t="s">
        <v>20</v>
      </c>
    </row>
    <row r="303" spans="1:2" x14ac:dyDescent="0.25">
      <c r="A303" s="1">
        <v>44902</v>
      </c>
      <c r="B303" t="s">
        <v>8</v>
      </c>
    </row>
    <row r="304" spans="1:2" x14ac:dyDescent="0.25">
      <c r="A304" s="1">
        <v>44190</v>
      </c>
      <c r="B304" t="s">
        <v>13</v>
      </c>
    </row>
    <row r="305" spans="1:2" x14ac:dyDescent="0.25">
      <c r="A305" s="1">
        <v>44198</v>
      </c>
      <c r="B305" t="s">
        <v>21</v>
      </c>
    </row>
    <row r="306" spans="1:2" x14ac:dyDescent="0.25">
      <c r="A306" s="1">
        <v>44829</v>
      </c>
      <c r="B306" t="s">
        <v>14</v>
      </c>
    </row>
    <row r="307" spans="1:2" x14ac:dyDescent="0.25">
      <c r="A307" s="1">
        <v>43921</v>
      </c>
      <c r="B307" t="s">
        <v>22</v>
      </c>
    </row>
    <row r="308" spans="1:2" x14ac:dyDescent="0.25">
      <c r="A308" s="1">
        <v>44648</v>
      </c>
      <c r="B308" t="s">
        <v>10</v>
      </c>
    </row>
    <row r="309" spans="1:2" x14ac:dyDescent="0.25">
      <c r="A309" s="1">
        <v>44531</v>
      </c>
      <c r="B309" t="s">
        <v>15</v>
      </c>
    </row>
    <row r="310" spans="1:2" x14ac:dyDescent="0.25">
      <c r="A310" s="1">
        <v>44688</v>
      </c>
      <c r="B310" t="s">
        <v>26</v>
      </c>
    </row>
    <row r="311" spans="1:2" x14ac:dyDescent="0.25">
      <c r="A311" s="1">
        <v>44688</v>
      </c>
      <c r="B311" t="s">
        <v>26</v>
      </c>
    </row>
    <row r="312" spans="1:2" x14ac:dyDescent="0.25">
      <c r="A312" s="1">
        <v>43891</v>
      </c>
      <c r="B312" t="s">
        <v>15</v>
      </c>
    </row>
    <row r="313" spans="1:2" x14ac:dyDescent="0.25">
      <c r="A313" s="1">
        <v>44038</v>
      </c>
      <c r="B313" t="s">
        <v>25</v>
      </c>
    </row>
    <row r="314" spans="1:2" x14ac:dyDescent="0.25">
      <c r="A314" s="1">
        <v>44270</v>
      </c>
      <c r="B314" t="s">
        <v>12</v>
      </c>
    </row>
    <row r="315" spans="1:2" x14ac:dyDescent="0.25">
      <c r="A315" s="1">
        <v>44328</v>
      </c>
      <c r="B315" t="s">
        <v>9</v>
      </c>
    </row>
    <row r="316" spans="1:2" x14ac:dyDescent="0.25">
      <c r="A316" s="1">
        <v>44024</v>
      </c>
      <c r="B316" t="s">
        <v>19</v>
      </c>
    </row>
    <row r="317" spans="1:2" x14ac:dyDescent="0.25">
      <c r="A317" s="1">
        <v>44846</v>
      </c>
      <c r="B317" t="s">
        <v>26</v>
      </c>
    </row>
    <row r="318" spans="1:2" x14ac:dyDescent="0.25">
      <c r="A318" s="1">
        <v>44504</v>
      </c>
      <c r="B318" t="s">
        <v>15</v>
      </c>
    </row>
    <row r="319" spans="1:2" x14ac:dyDescent="0.25">
      <c r="A319" s="1">
        <v>44504</v>
      </c>
      <c r="B319" t="s">
        <v>15</v>
      </c>
    </row>
    <row r="320" spans="1:2" x14ac:dyDescent="0.25">
      <c r="A320" s="1">
        <v>44196</v>
      </c>
      <c r="B320" t="s">
        <v>20</v>
      </c>
    </row>
    <row r="321" spans="1:2" x14ac:dyDescent="0.25">
      <c r="A321" s="1">
        <v>44092</v>
      </c>
      <c r="B321" t="s">
        <v>9</v>
      </c>
    </row>
    <row r="322" spans="1:2" x14ac:dyDescent="0.25">
      <c r="A322" s="1">
        <v>44125</v>
      </c>
      <c r="B322" t="s">
        <v>13</v>
      </c>
    </row>
    <row r="323" spans="1:2" x14ac:dyDescent="0.25">
      <c r="A323" s="1">
        <v>44263</v>
      </c>
      <c r="B323" t="s">
        <v>12</v>
      </c>
    </row>
    <row r="324" spans="1:2" x14ac:dyDescent="0.25">
      <c r="A324" s="1">
        <v>44893</v>
      </c>
      <c r="B324" t="s">
        <v>18</v>
      </c>
    </row>
    <row r="325" spans="1:2" x14ac:dyDescent="0.25">
      <c r="A325" s="1">
        <v>43901</v>
      </c>
      <c r="B325" t="s">
        <v>16</v>
      </c>
    </row>
    <row r="326" spans="1:2" x14ac:dyDescent="0.25">
      <c r="A326" s="1">
        <v>44250</v>
      </c>
      <c r="B326" t="s">
        <v>11</v>
      </c>
    </row>
    <row r="327" spans="1:2" x14ac:dyDescent="0.25">
      <c r="A327" s="1">
        <v>44251</v>
      </c>
      <c r="B327" t="s">
        <v>15</v>
      </c>
    </row>
    <row r="328" spans="1:2" x14ac:dyDescent="0.25">
      <c r="A328" s="1">
        <v>44024</v>
      </c>
      <c r="B328" t="s">
        <v>20</v>
      </c>
    </row>
    <row r="329" spans="1:2" x14ac:dyDescent="0.25">
      <c r="A329" s="1">
        <v>44624</v>
      </c>
      <c r="B329" t="s">
        <v>8</v>
      </c>
    </row>
    <row r="330" spans="1:2" x14ac:dyDescent="0.25">
      <c r="A330" s="1">
        <v>44074</v>
      </c>
      <c r="B330" t="s">
        <v>14</v>
      </c>
    </row>
    <row r="331" spans="1:2" x14ac:dyDescent="0.25">
      <c r="A331" s="1">
        <v>44195</v>
      </c>
      <c r="B331" t="s">
        <v>13</v>
      </c>
    </row>
    <row r="332" spans="1:2" x14ac:dyDescent="0.25">
      <c r="A332" s="1">
        <v>44780</v>
      </c>
      <c r="B332" t="s">
        <v>20</v>
      </c>
    </row>
    <row r="333" spans="1:2" x14ac:dyDescent="0.25">
      <c r="A333" s="1">
        <v>44308</v>
      </c>
      <c r="B333" t="s">
        <v>12</v>
      </c>
    </row>
    <row r="334" spans="1:2" x14ac:dyDescent="0.25">
      <c r="A334" s="1">
        <v>44245</v>
      </c>
      <c r="B334" t="s">
        <v>20</v>
      </c>
    </row>
    <row r="335" spans="1:2" x14ac:dyDescent="0.25">
      <c r="A335" s="1">
        <v>44409</v>
      </c>
      <c r="B335" t="s">
        <v>14</v>
      </c>
    </row>
    <row r="336" spans="1:2" x14ac:dyDescent="0.25">
      <c r="A336" s="1">
        <v>44663</v>
      </c>
      <c r="B336" t="s">
        <v>19</v>
      </c>
    </row>
    <row r="337" spans="1:2" x14ac:dyDescent="0.25">
      <c r="A337" s="1">
        <v>44165</v>
      </c>
      <c r="B337" t="s">
        <v>12</v>
      </c>
    </row>
    <row r="338" spans="1:2" x14ac:dyDescent="0.25">
      <c r="A338" s="1">
        <v>44452</v>
      </c>
      <c r="B338" t="s">
        <v>21</v>
      </c>
    </row>
    <row r="339" spans="1:2" x14ac:dyDescent="0.25">
      <c r="A339" s="1">
        <v>44777</v>
      </c>
      <c r="B339" t="s">
        <v>14</v>
      </c>
    </row>
    <row r="340" spans="1:2" x14ac:dyDescent="0.25">
      <c r="A340" s="1">
        <v>44628</v>
      </c>
      <c r="B340" t="s">
        <v>9</v>
      </c>
    </row>
    <row r="341" spans="1:2" x14ac:dyDescent="0.25">
      <c r="A341" s="1">
        <v>44734</v>
      </c>
      <c r="B341" t="s">
        <v>11</v>
      </c>
    </row>
    <row r="342" spans="1:2" x14ac:dyDescent="0.25">
      <c r="A342" s="1">
        <v>44670</v>
      </c>
      <c r="B342" t="s">
        <v>11</v>
      </c>
    </row>
    <row r="343" spans="1:2" x14ac:dyDescent="0.25">
      <c r="A343" s="1">
        <v>44796</v>
      </c>
      <c r="B343" t="s">
        <v>17</v>
      </c>
    </row>
    <row r="344" spans="1:2" x14ac:dyDescent="0.25">
      <c r="A344" s="1">
        <v>44905</v>
      </c>
      <c r="B344" t="s">
        <v>13</v>
      </c>
    </row>
    <row r="345" spans="1:2" x14ac:dyDescent="0.25">
      <c r="A345" s="1">
        <v>44599</v>
      </c>
      <c r="B345" t="s">
        <v>9</v>
      </c>
    </row>
    <row r="346" spans="1:2" x14ac:dyDescent="0.25">
      <c r="A346" s="1">
        <v>44712</v>
      </c>
      <c r="B346" t="s">
        <v>24</v>
      </c>
    </row>
    <row r="347" spans="1:2" x14ac:dyDescent="0.25">
      <c r="A347" s="1">
        <v>44025</v>
      </c>
      <c r="B347" t="s">
        <v>11</v>
      </c>
    </row>
    <row r="348" spans="1:2" x14ac:dyDescent="0.25">
      <c r="A348" s="1">
        <v>44379</v>
      </c>
      <c r="B348" t="s">
        <v>9</v>
      </c>
    </row>
    <row r="349" spans="1:2" x14ac:dyDescent="0.25">
      <c r="A349" s="1">
        <v>44835</v>
      </c>
      <c r="B349" t="s">
        <v>18</v>
      </c>
    </row>
    <row r="350" spans="1:2" x14ac:dyDescent="0.25">
      <c r="A350" s="1">
        <v>43913</v>
      </c>
      <c r="B350" t="s">
        <v>16</v>
      </c>
    </row>
    <row r="351" spans="1:2" x14ac:dyDescent="0.25">
      <c r="A351" s="1">
        <v>44069</v>
      </c>
      <c r="B351" t="s">
        <v>19</v>
      </c>
    </row>
    <row r="352" spans="1:2" x14ac:dyDescent="0.25">
      <c r="A352" s="1">
        <v>44083</v>
      </c>
      <c r="B352" t="s">
        <v>20</v>
      </c>
    </row>
    <row r="353" spans="1:2" x14ac:dyDescent="0.25">
      <c r="A353" s="1">
        <v>44199</v>
      </c>
      <c r="B353" t="s">
        <v>27</v>
      </c>
    </row>
    <row r="354" spans="1:2" x14ac:dyDescent="0.25">
      <c r="A354" s="1">
        <v>44101</v>
      </c>
      <c r="B354" t="s">
        <v>8</v>
      </c>
    </row>
    <row r="355" spans="1:2" x14ac:dyDescent="0.25">
      <c r="A355" s="1">
        <v>44890</v>
      </c>
      <c r="B355" t="s">
        <v>13</v>
      </c>
    </row>
    <row r="356" spans="1:2" x14ac:dyDescent="0.25">
      <c r="A356" s="1">
        <v>44377</v>
      </c>
      <c r="B356" t="s">
        <v>16</v>
      </c>
    </row>
    <row r="357" spans="1:2" x14ac:dyDescent="0.25">
      <c r="A357" s="1">
        <v>44841</v>
      </c>
      <c r="B357" t="s">
        <v>17</v>
      </c>
    </row>
    <row r="358" spans="1:2" x14ac:dyDescent="0.25">
      <c r="A358" s="1">
        <v>44124</v>
      </c>
      <c r="B358" t="s">
        <v>24</v>
      </c>
    </row>
    <row r="359" spans="1:2" x14ac:dyDescent="0.25">
      <c r="A359" s="1">
        <v>44087</v>
      </c>
      <c r="B359" t="s">
        <v>13</v>
      </c>
    </row>
    <row r="360" spans="1:2" x14ac:dyDescent="0.25">
      <c r="A360" s="1">
        <v>44031</v>
      </c>
      <c r="B360" t="s">
        <v>23</v>
      </c>
    </row>
    <row r="361" spans="1:2" x14ac:dyDescent="0.25">
      <c r="A361" s="1">
        <v>44690</v>
      </c>
      <c r="B361" t="s">
        <v>13</v>
      </c>
    </row>
    <row r="362" spans="1:2" x14ac:dyDescent="0.25">
      <c r="A362" s="1">
        <v>44244</v>
      </c>
      <c r="B362" t="s">
        <v>11</v>
      </c>
    </row>
    <row r="363" spans="1:2" x14ac:dyDescent="0.25">
      <c r="A363" s="1">
        <v>44472</v>
      </c>
      <c r="B363" t="s">
        <v>27</v>
      </c>
    </row>
    <row r="364" spans="1:2" x14ac:dyDescent="0.25">
      <c r="A364" s="1">
        <v>44281</v>
      </c>
      <c r="B364" t="s">
        <v>13</v>
      </c>
    </row>
    <row r="365" spans="1:2" x14ac:dyDescent="0.25">
      <c r="A365" s="1">
        <v>43945</v>
      </c>
      <c r="B365" t="s">
        <v>25</v>
      </c>
    </row>
    <row r="366" spans="1:2" x14ac:dyDescent="0.25">
      <c r="A366" s="1">
        <v>43991</v>
      </c>
      <c r="B366" t="s">
        <v>10</v>
      </c>
    </row>
    <row r="367" spans="1:2" x14ac:dyDescent="0.25">
      <c r="A367" s="1">
        <v>44220</v>
      </c>
      <c r="B367" t="s">
        <v>19</v>
      </c>
    </row>
    <row r="368" spans="1:2" x14ac:dyDescent="0.25">
      <c r="A368" s="1">
        <v>44076</v>
      </c>
      <c r="B368" t="s">
        <v>14</v>
      </c>
    </row>
    <row r="369" spans="1:2" x14ac:dyDescent="0.25">
      <c r="A369" s="1">
        <v>44172</v>
      </c>
      <c r="B369" t="s">
        <v>12</v>
      </c>
    </row>
    <row r="370" spans="1:2" x14ac:dyDescent="0.25">
      <c r="A370" s="1">
        <v>44045</v>
      </c>
      <c r="B370" t="s">
        <v>19</v>
      </c>
    </row>
    <row r="371" spans="1:2" x14ac:dyDescent="0.25">
      <c r="A371" s="1">
        <v>44629</v>
      </c>
      <c r="B371" t="s">
        <v>13</v>
      </c>
    </row>
    <row r="372" spans="1:2" x14ac:dyDescent="0.25">
      <c r="A372" s="1">
        <v>43833</v>
      </c>
      <c r="B372" t="s">
        <v>12</v>
      </c>
    </row>
    <row r="373" spans="1:2" x14ac:dyDescent="0.25">
      <c r="A373" s="1">
        <v>44312</v>
      </c>
      <c r="B373" t="s">
        <v>12</v>
      </c>
    </row>
    <row r="374" spans="1:2" x14ac:dyDescent="0.25">
      <c r="A374" s="1">
        <v>44774</v>
      </c>
      <c r="B374" t="s">
        <v>27</v>
      </c>
    </row>
    <row r="375" spans="1:2" x14ac:dyDescent="0.25">
      <c r="A375" s="1">
        <v>44204</v>
      </c>
      <c r="B375" t="s">
        <v>22</v>
      </c>
    </row>
    <row r="376" spans="1:2" x14ac:dyDescent="0.25">
      <c r="A376" s="1">
        <v>44820</v>
      </c>
      <c r="B376" t="s">
        <v>16</v>
      </c>
    </row>
    <row r="377" spans="1:2" x14ac:dyDescent="0.25">
      <c r="A377" s="1">
        <v>44754</v>
      </c>
      <c r="B377" t="s">
        <v>20</v>
      </c>
    </row>
    <row r="378" spans="1:2" x14ac:dyDescent="0.25">
      <c r="A378" s="1">
        <v>44407</v>
      </c>
      <c r="B378" t="s">
        <v>14</v>
      </c>
    </row>
    <row r="379" spans="1:2" x14ac:dyDescent="0.25">
      <c r="A379" s="1">
        <v>43977</v>
      </c>
      <c r="B379" t="s">
        <v>9</v>
      </c>
    </row>
    <row r="380" spans="1:2" x14ac:dyDescent="0.25">
      <c r="A380" s="1">
        <v>43938</v>
      </c>
      <c r="B380" t="s">
        <v>8</v>
      </c>
    </row>
    <row r="381" spans="1:2" x14ac:dyDescent="0.25">
      <c r="A381" s="1">
        <v>44266</v>
      </c>
      <c r="B381" t="s">
        <v>15</v>
      </c>
    </row>
    <row r="382" spans="1:2" x14ac:dyDescent="0.25">
      <c r="A382" s="1">
        <v>44290</v>
      </c>
      <c r="B382" t="s">
        <v>8</v>
      </c>
    </row>
    <row r="383" spans="1:2" x14ac:dyDescent="0.25">
      <c r="A383" s="1">
        <v>44290</v>
      </c>
      <c r="B383" t="s">
        <v>8</v>
      </c>
    </row>
    <row r="384" spans="1:2" x14ac:dyDescent="0.25">
      <c r="A384" s="1">
        <v>44511</v>
      </c>
      <c r="B384" t="s">
        <v>8</v>
      </c>
    </row>
    <row r="385" spans="1:2" x14ac:dyDescent="0.25">
      <c r="A385" s="1">
        <v>44098</v>
      </c>
      <c r="B385" t="s">
        <v>9</v>
      </c>
    </row>
    <row r="386" spans="1:2" x14ac:dyDescent="0.25">
      <c r="A386" s="1">
        <v>44585</v>
      </c>
      <c r="B386" t="s">
        <v>14</v>
      </c>
    </row>
    <row r="387" spans="1:2" x14ac:dyDescent="0.25">
      <c r="A387" s="1">
        <v>44728</v>
      </c>
      <c r="B387" t="s">
        <v>8</v>
      </c>
    </row>
    <row r="388" spans="1:2" x14ac:dyDescent="0.25">
      <c r="A388" s="1">
        <v>44511</v>
      </c>
      <c r="B388" t="s">
        <v>17</v>
      </c>
    </row>
    <row r="389" spans="1:2" x14ac:dyDescent="0.25">
      <c r="A389" s="1">
        <v>44719</v>
      </c>
      <c r="B389" t="s">
        <v>27</v>
      </c>
    </row>
    <row r="390" spans="1:2" x14ac:dyDescent="0.25">
      <c r="A390" s="1">
        <v>44185</v>
      </c>
      <c r="B390" t="s">
        <v>9</v>
      </c>
    </row>
    <row r="391" spans="1:2" x14ac:dyDescent="0.25">
      <c r="A391" s="1">
        <v>44125</v>
      </c>
      <c r="B391" t="s">
        <v>11</v>
      </c>
    </row>
    <row r="392" spans="1:2" x14ac:dyDescent="0.25">
      <c r="A392" s="1">
        <v>44219</v>
      </c>
      <c r="B392" t="s">
        <v>21</v>
      </c>
    </row>
    <row r="393" spans="1:2" x14ac:dyDescent="0.25">
      <c r="A393" s="1">
        <v>44468</v>
      </c>
      <c r="B393" t="s">
        <v>27</v>
      </c>
    </row>
    <row r="394" spans="1:2" x14ac:dyDescent="0.25">
      <c r="A394" s="1">
        <v>44662</v>
      </c>
      <c r="B394" t="s">
        <v>12</v>
      </c>
    </row>
    <row r="395" spans="1:2" x14ac:dyDescent="0.25">
      <c r="A395" s="1">
        <v>44755</v>
      </c>
      <c r="B395" t="s">
        <v>16</v>
      </c>
    </row>
    <row r="396" spans="1:2" x14ac:dyDescent="0.25">
      <c r="A396" s="1">
        <v>44209</v>
      </c>
      <c r="B396" t="s">
        <v>27</v>
      </c>
    </row>
    <row r="397" spans="1:2" x14ac:dyDescent="0.25">
      <c r="A397" s="1">
        <v>44724</v>
      </c>
      <c r="B397" t="s">
        <v>12</v>
      </c>
    </row>
    <row r="398" spans="1:2" x14ac:dyDescent="0.25">
      <c r="A398" s="1">
        <v>43985</v>
      </c>
      <c r="B398" t="s">
        <v>13</v>
      </c>
    </row>
    <row r="399" spans="1:2" x14ac:dyDescent="0.25">
      <c r="A399" s="1">
        <v>44553</v>
      </c>
      <c r="B399" t="s">
        <v>23</v>
      </c>
    </row>
    <row r="400" spans="1:2" x14ac:dyDescent="0.25">
      <c r="A400" s="1">
        <v>44404</v>
      </c>
      <c r="B400" t="s">
        <v>8</v>
      </c>
    </row>
    <row r="401" spans="1:2" x14ac:dyDescent="0.25">
      <c r="A401" s="1">
        <v>43949</v>
      </c>
      <c r="B401" t="s">
        <v>24</v>
      </c>
    </row>
    <row r="402" spans="1:2" x14ac:dyDescent="0.25">
      <c r="A402" s="1">
        <v>44502</v>
      </c>
      <c r="B402" t="s">
        <v>12</v>
      </c>
    </row>
    <row r="403" spans="1:2" x14ac:dyDescent="0.25">
      <c r="A403" s="1">
        <v>44206</v>
      </c>
      <c r="B403" t="s">
        <v>9</v>
      </c>
    </row>
    <row r="404" spans="1:2" x14ac:dyDescent="0.25">
      <c r="A404" s="1">
        <v>43855</v>
      </c>
      <c r="B404" t="s">
        <v>10</v>
      </c>
    </row>
    <row r="405" spans="1:2" x14ac:dyDescent="0.25">
      <c r="A405" s="1">
        <v>44121</v>
      </c>
      <c r="B405" t="s">
        <v>8</v>
      </c>
    </row>
    <row r="406" spans="1:2" x14ac:dyDescent="0.25">
      <c r="A406" s="1">
        <v>44064</v>
      </c>
      <c r="B406" t="s">
        <v>8</v>
      </c>
    </row>
    <row r="407" spans="1:2" x14ac:dyDescent="0.25">
      <c r="A407" s="1">
        <v>44639</v>
      </c>
      <c r="B407" t="s">
        <v>12</v>
      </c>
    </row>
    <row r="408" spans="1:2" x14ac:dyDescent="0.25">
      <c r="A408" s="1">
        <v>44413</v>
      </c>
      <c r="B408" t="s">
        <v>25</v>
      </c>
    </row>
    <row r="409" spans="1:2" x14ac:dyDescent="0.25">
      <c r="A409" s="1">
        <v>44876</v>
      </c>
      <c r="B409" t="s">
        <v>15</v>
      </c>
    </row>
    <row r="410" spans="1:2" x14ac:dyDescent="0.25">
      <c r="A410" s="1">
        <v>44449</v>
      </c>
      <c r="B410" t="s">
        <v>11</v>
      </c>
    </row>
    <row r="411" spans="1:2" x14ac:dyDescent="0.25">
      <c r="A411" s="1">
        <v>44598</v>
      </c>
      <c r="B411" t="s">
        <v>8</v>
      </c>
    </row>
    <row r="412" spans="1:2" x14ac:dyDescent="0.25">
      <c r="A412" s="1">
        <v>44598</v>
      </c>
      <c r="B412" t="s">
        <v>8</v>
      </c>
    </row>
    <row r="413" spans="1:2" x14ac:dyDescent="0.25">
      <c r="A413" s="1">
        <v>43870</v>
      </c>
      <c r="B413" t="s">
        <v>21</v>
      </c>
    </row>
    <row r="414" spans="1:2" x14ac:dyDescent="0.25">
      <c r="A414" s="1">
        <v>44418</v>
      </c>
      <c r="B414" t="s">
        <v>23</v>
      </c>
    </row>
    <row r="415" spans="1:2" x14ac:dyDescent="0.25">
      <c r="A415" s="1">
        <v>44167</v>
      </c>
      <c r="B415" t="s">
        <v>15</v>
      </c>
    </row>
    <row r="416" spans="1:2" x14ac:dyDescent="0.25">
      <c r="A416" s="1">
        <v>44618</v>
      </c>
      <c r="B416" t="s">
        <v>26</v>
      </c>
    </row>
    <row r="417" spans="1:2" x14ac:dyDescent="0.25">
      <c r="A417" s="1">
        <v>43878</v>
      </c>
      <c r="B417" t="s">
        <v>9</v>
      </c>
    </row>
    <row r="418" spans="1:2" x14ac:dyDescent="0.25">
      <c r="A418" s="1">
        <v>44731</v>
      </c>
      <c r="B418" t="s">
        <v>13</v>
      </c>
    </row>
    <row r="419" spans="1:2" x14ac:dyDescent="0.25">
      <c r="A419" s="1">
        <v>44199</v>
      </c>
      <c r="B419" t="s">
        <v>18</v>
      </c>
    </row>
    <row r="420" spans="1:2" x14ac:dyDescent="0.25">
      <c r="A420" s="1">
        <v>44882</v>
      </c>
      <c r="B420" t="s">
        <v>9</v>
      </c>
    </row>
    <row r="421" spans="1:2" x14ac:dyDescent="0.25">
      <c r="A421" s="1">
        <v>44700</v>
      </c>
      <c r="B421" t="s">
        <v>18</v>
      </c>
    </row>
    <row r="422" spans="1:2" x14ac:dyDescent="0.25">
      <c r="A422" s="1">
        <v>44063</v>
      </c>
      <c r="B422" t="s">
        <v>18</v>
      </c>
    </row>
    <row r="423" spans="1:2" x14ac:dyDescent="0.25">
      <c r="A423" s="1">
        <v>44166</v>
      </c>
      <c r="B423" t="s">
        <v>12</v>
      </c>
    </row>
    <row r="424" spans="1:2" x14ac:dyDescent="0.25">
      <c r="A424" s="1">
        <v>43833</v>
      </c>
      <c r="B424" t="s">
        <v>24</v>
      </c>
    </row>
    <row r="425" spans="1:2" x14ac:dyDescent="0.25">
      <c r="A425" s="1">
        <v>44375</v>
      </c>
      <c r="B425" t="s">
        <v>9</v>
      </c>
    </row>
    <row r="426" spans="1:2" x14ac:dyDescent="0.25">
      <c r="A426" s="1">
        <v>44604</v>
      </c>
      <c r="B426" t="s">
        <v>22</v>
      </c>
    </row>
    <row r="427" spans="1:2" x14ac:dyDescent="0.25">
      <c r="A427" s="1">
        <v>44513</v>
      </c>
      <c r="B427" t="s">
        <v>24</v>
      </c>
    </row>
    <row r="428" spans="1:2" x14ac:dyDescent="0.25">
      <c r="A428" s="1">
        <v>44784</v>
      </c>
      <c r="B428" t="s">
        <v>15</v>
      </c>
    </row>
    <row r="429" spans="1:2" x14ac:dyDescent="0.25">
      <c r="A429" s="1">
        <v>43846</v>
      </c>
      <c r="B429" t="s">
        <v>17</v>
      </c>
    </row>
    <row r="430" spans="1:2" x14ac:dyDescent="0.25">
      <c r="A430" s="1">
        <v>44486</v>
      </c>
      <c r="B430" t="s">
        <v>9</v>
      </c>
    </row>
    <row r="431" spans="1:2" x14ac:dyDescent="0.25">
      <c r="A431" s="1">
        <v>44486</v>
      </c>
      <c r="B431" t="s">
        <v>9</v>
      </c>
    </row>
    <row r="432" spans="1:2" x14ac:dyDescent="0.25">
      <c r="A432" s="1">
        <v>44639</v>
      </c>
      <c r="B432" t="s">
        <v>19</v>
      </c>
    </row>
    <row r="433" spans="1:2" x14ac:dyDescent="0.25">
      <c r="A433" s="1">
        <v>44841</v>
      </c>
      <c r="B433" t="s">
        <v>9</v>
      </c>
    </row>
    <row r="434" spans="1:2" x14ac:dyDescent="0.25">
      <c r="A434" s="1">
        <v>44621</v>
      </c>
      <c r="B434" t="s">
        <v>15</v>
      </c>
    </row>
    <row r="435" spans="1:2" x14ac:dyDescent="0.25">
      <c r="A435" s="1">
        <v>44726</v>
      </c>
      <c r="B435" t="s">
        <v>13</v>
      </c>
    </row>
    <row r="436" spans="1:2" x14ac:dyDescent="0.25">
      <c r="A436" s="1">
        <v>44017</v>
      </c>
      <c r="B436" t="s">
        <v>23</v>
      </c>
    </row>
    <row r="437" spans="1:2" x14ac:dyDescent="0.25">
      <c r="A437" s="1">
        <v>44485</v>
      </c>
      <c r="B437" t="s">
        <v>27</v>
      </c>
    </row>
    <row r="438" spans="1:2" x14ac:dyDescent="0.25">
      <c r="A438" s="1">
        <v>44907</v>
      </c>
      <c r="B438" t="s">
        <v>12</v>
      </c>
    </row>
    <row r="439" spans="1:2" x14ac:dyDescent="0.25">
      <c r="A439" s="1">
        <v>44316</v>
      </c>
      <c r="B439" t="s">
        <v>8</v>
      </c>
    </row>
    <row r="440" spans="1:2" x14ac:dyDescent="0.25">
      <c r="A440" s="1">
        <v>44586</v>
      </c>
      <c r="B440" t="s">
        <v>10</v>
      </c>
    </row>
    <row r="441" spans="1:2" x14ac:dyDescent="0.25">
      <c r="A441" s="1">
        <v>44524</v>
      </c>
      <c r="B441" t="s">
        <v>21</v>
      </c>
    </row>
    <row r="442" spans="1:2" x14ac:dyDescent="0.25">
      <c r="A442" s="1">
        <v>44895</v>
      </c>
      <c r="B442" t="s">
        <v>15</v>
      </c>
    </row>
    <row r="443" spans="1:2" x14ac:dyDescent="0.25">
      <c r="A443" s="1">
        <v>44811</v>
      </c>
      <c r="B443" t="s">
        <v>17</v>
      </c>
    </row>
    <row r="444" spans="1:2" x14ac:dyDescent="0.25">
      <c r="A444" s="1">
        <v>44865</v>
      </c>
      <c r="B444" t="s">
        <v>18</v>
      </c>
    </row>
    <row r="445" spans="1:2" x14ac:dyDescent="0.25">
      <c r="A445" s="1">
        <v>44751</v>
      </c>
      <c r="B445" t="s">
        <v>8</v>
      </c>
    </row>
    <row r="446" spans="1:2" x14ac:dyDescent="0.25">
      <c r="A446" s="1">
        <v>44453</v>
      </c>
      <c r="B446" t="s">
        <v>18</v>
      </c>
    </row>
    <row r="447" spans="1:2" x14ac:dyDescent="0.25">
      <c r="A447" s="1">
        <v>44481</v>
      </c>
      <c r="B447" t="s">
        <v>9</v>
      </c>
    </row>
    <row r="448" spans="1:2" x14ac:dyDescent="0.25">
      <c r="A448" s="1">
        <v>44386</v>
      </c>
      <c r="B448" t="s">
        <v>22</v>
      </c>
    </row>
    <row r="449" spans="1:2" x14ac:dyDescent="0.25">
      <c r="A449" s="1">
        <v>44549</v>
      </c>
      <c r="B449" t="s">
        <v>21</v>
      </c>
    </row>
    <row r="450" spans="1:2" x14ac:dyDescent="0.25">
      <c r="A450" s="1">
        <v>44352</v>
      </c>
      <c r="B450" t="s">
        <v>10</v>
      </c>
    </row>
    <row r="451" spans="1:2" x14ac:dyDescent="0.25">
      <c r="A451" s="1">
        <v>44203</v>
      </c>
      <c r="B451" t="s">
        <v>18</v>
      </c>
    </row>
    <row r="452" spans="1:2" x14ac:dyDescent="0.25">
      <c r="A452" s="1">
        <v>44492</v>
      </c>
      <c r="B452" t="s">
        <v>25</v>
      </c>
    </row>
    <row r="453" spans="1:2" x14ac:dyDescent="0.25">
      <c r="A453" s="1">
        <v>44743</v>
      </c>
      <c r="B453" t="s">
        <v>11</v>
      </c>
    </row>
    <row r="454" spans="1:2" x14ac:dyDescent="0.25">
      <c r="A454" s="1">
        <v>44292</v>
      </c>
      <c r="B454" t="s">
        <v>13</v>
      </c>
    </row>
    <row r="455" spans="1:2" x14ac:dyDescent="0.25">
      <c r="A455" s="1">
        <v>44422</v>
      </c>
      <c r="B455" t="s">
        <v>9</v>
      </c>
    </row>
    <row r="456" spans="1:2" x14ac:dyDescent="0.25">
      <c r="A456" s="1">
        <v>44022</v>
      </c>
      <c r="B456" t="s">
        <v>9</v>
      </c>
    </row>
    <row r="457" spans="1:2" x14ac:dyDescent="0.25">
      <c r="A457" s="1">
        <v>44474</v>
      </c>
      <c r="B457" t="s">
        <v>13</v>
      </c>
    </row>
    <row r="458" spans="1:2" x14ac:dyDescent="0.25">
      <c r="A458" s="1">
        <v>44620</v>
      </c>
      <c r="B458" t="s">
        <v>8</v>
      </c>
    </row>
    <row r="459" spans="1:2" x14ac:dyDescent="0.25">
      <c r="A459" s="1">
        <v>43977</v>
      </c>
      <c r="B459" t="s">
        <v>9</v>
      </c>
    </row>
    <row r="460" spans="1:2" x14ac:dyDescent="0.25">
      <c r="A460" s="1">
        <v>44001</v>
      </c>
      <c r="B460" t="s">
        <v>26</v>
      </c>
    </row>
    <row r="461" spans="1:2" x14ac:dyDescent="0.25">
      <c r="A461" s="1">
        <v>43889</v>
      </c>
      <c r="B461" t="s">
        <v>17</v>
      </c>
    </row>
    <row r="462" spans="1:2" x14ac:dyDescent="0.25">
      <c r="A462" s="1">
        <v>44497</v>
      </c>
      <c r="B462" t="s">
        <v>21</v>
      </c>
    </row>
    <row r="463" spans="1:2" x14ac:dyDescent="0.25">
      <c r="A463" s="1">
        <v>44099</v>
      </c>
      <c r="B463" t="s">
        <v>25</v>
      </c>
    </row>
    <row r="464" spans="1:2" x14ac:dyDescent="0.25">
      <c r="A464" s="1">
        <v>44770</v>
      </c>
      <c r="B464" t="s">
        <v>8</v>
      </c>
    </row>
    <row r="465" spans="1:2" x14ac:dyDescent="0.25">
      <c r="A465" s="1">
        <v>44677</v>
      </c>
      <c r="B465" t="s">
        <v>13</v>
      </c>
    </row>
    <row r="466" spans="1:2" x14ac:dyDescent="0.25">
      <c r="A466" s="1">
        <v>44493</v>
      </c>
      <c r="B466" t="s">
        <v>9</v>
      </c>
    </row>
    <row r="467" spans="1:2" x14ac:dyDescent="0.25">
      <c r="A467" s="1">
        <v>44114</v>
      </c>
      <c r="B467" t="s">
        <v>9</v>
      </c>
    </row>
    <row r="468" spans="1:2" x14ac:dyDescent="0.25">
      <c r="A468" s="1">
        <v>44843</v>
      </c>
      <c r="B468" t="s">
        <v>8</v>
      </c>
    </row>
    <row r="469" spans="1:2" x14ac:dyDescent="0.25">
      <c r="A469" s="1">
        <v>44213</v>
      </c>
      <c r="B469" t="s">
        <v>11</v>
      </c>
    </row>
    <row r="470" spans="1:2" x14ac:dyDescent="0.25">
      <c r="A470" s="1">
        <v>44622</v>
      </c>
      <c r="B470" t="s">
        <v>8</v>
      </c>
    </row>
    <row r="471" spans="1:2" x14ac:dyDescent="0.25">
      <c r="A471" s="1">
        <v>44645</v>
      </c>
      <c r="B471" t="s">
        <v>27</v>
      </c>
    </row>
    <row r="472" spans="1:2" x14ac:dyDescent="0.25">
      <c r="A472" s="1">
        <v>44107</v>
      </c>
      <c r="B472" t="s">
        <v>8</v>
      </c>
    </row>
    <row r="473" spans="1:2" x14ac:dyDescent="0.25">
      <c r="A473" s="1">
        <v>44903</v>
      </c>
      <c r="B473" t="s">
        <v>21</v>
      </c>
    </row>
    <row r="474" spans="1:2" x14ac:dyDescent="0.25">
      <c r="A474" s="1">
        <v>44488</v>
      </c>
      <c r="B474" t="s">
        <v>17</v>
      </c>
    </row>
    <row r="475" spans="1:2" x14ac:dyDescent="0.25">
      <c r="A475" s="1">
        <v>44439</v>
      </c>
      <c r="B475" t="s">
        <v>19</v>
      </c>
    </row>
    <row r="476" spans="1:2" x14ac:dyDescent="0.25">
      <c r="A476" s="1">
        <v>44439</v>
      </c>
      <c r="B476" t="s">
        <v>19</v>
      </c>
    </row>
    <row r="477" spans="1:2" x14ac:dyDescent="0.25">
      <c r="A477" s="1">
        <v>44627</v>
      </c>
      <c r="B477" t="s">
        <v>8</v>
      </c>
    </row>
    <row r="478" spans="1:2" x14ac:dyDescent="0.25">
      <c r="A478" s="1">
        <v>44627</v>
      </c>
      <c r="B478" t="s">
        <v>8</v>
      </c>
    </row>
    <row r="479" spans="1:2" x14ac:dyDescent="0.25">
      <c r="A479" s="1">
        <v>44642</v>
      </c>
      <c r="B479" t="s">
        <v>9</v>
      </c>
    </row>
    <row r="480" spans="1:2" x14ac:dyDescent="0.25">
      <c r="A480" s="1">
        <v>44063</v>
      </c>
      <c r="B480" t="s">
        <v>11</v>
      </c>
    </row>
    <row r="481" spans="1:2" x14ac:dyDescent="0.25">
      <c r="A481" s="1">
        <v>44503</v>
      </c>
      <c r="B481" t="s">
        <v>13</v>
      </c>
    </row>
    <row r="482" spans="1:2" x14ac:dyDescent="0.25">
      <c r="A482" s="1">
        <v>44065</v>
      </c>
      <c r="B482" t="s">
        <v>14</v>
      </c>
    </row>
    <row r="483" spans="1:2" x14ac:dyDescent="0.25">
      <c r="A483" s="1">
        <v>44921</v>
      </c>
      <c r="B483" t="s">
        <v>13</v>
      </c>
    </row>
    <row r="484" spans="1:2" x14ac:dyDescent="0.25">
      <c r="A484" s="1">
        <v>44916</v>
      </c>
      <c r="B484" t="s">
        <v>24</v>
      </c>
    </row>
    <row r="485" spans="1:2" x14ac:dyDescent="0.25">
      <c r="A485" s="1">
        <v>44446</v>
      </c>
      <c r="B485" t="s">
        <v>12</v>
      </c>
    </row>
    <row r="486" spans="1:2" x14ac:dyDescent="0.25">
      <c r="A486" s="1">
        <v>44166</v>
      </c>
      <c r="B486" t="s">
        <v>11</v>
      </c>
    </row>
    <row r="487" spans="1:2" x14ac:dyDescent="0.25">
      <c r="A487" s="1">
        <v>44669</v>
      </c>
      <c r="B487" t="s">
        <v>16</v>
      </c>
    </row>
    <row r="488" spans="1:2" x14ac:dyDescent="0.25">
      <c r="A488" s="1">
        <v>43864</v>
      </c>
      <c r="B488" t="s">
        <v>22</v>
      </c>
    </row>
    <row r="489" spans="1:2" x14ac:dyDescent="0.25">
      <c r="A489" s="1">
        <v>43911</v>
      </c>
      <c r="B489" t="s">
        <v>25</v>
      </c>
    </row>
    <row r="490" spans="1:2" x14ac:dyDescent="0.25">
      <c r="A490" s="1">
        <v>44335</v>
      </c>
      <c r="B490" t="s">
        <v>9</v>
      </c>
    </row>
    <row r="491" spans="1:2" x14ac:dyDescent="0.25">
      <c r="A491" s="1">
        <v>43895</v>
      </c>
      <c r="B491" t="s">
        <v>21</v>
      </c>
    </row>
    <row r="492" spans="1:2" x14ac:dyDescent="0.25">
      <c r="A492" s="1">
        <v>43926</v>
      </c>
      <c r="B492" t="s">
        <v>16</v>
      </c>
    </row>
    <row r="493" spans="1:2" x14ac:dyDescent="0.25">
      <c r="A493" s="1">
        <v>44536</v>
      </c>
      <c r="B493" t="s">
        <v>13</v>
      </c>
    </row>
    <row r="494" spans="1:2" x14ac:dyDescent="0.25">
      <c r="A494" s="1">
        <v>44012</v>
      </c>
      <c r="B494" t="s">
        <v>20</v>
      </c>
    </row>
    <row r="495" spans="1:2" x14ac:dyDescent="0.25">
      <c r="A495" s="1">
        <v>44488</v>
      </c>
      <c r="B495" t="s">
        <v>10</v>
      </c>
    </row>
    <row r="496" spans="1:2" x14ac:dyDescent="0.25">
      <c r="A496" s="1">
        <v>44752</v>
      </c>
      <c r="B496" t="s">
        <v>27</v>
      </c>
    </row>
    <row r="497" spans="1:2" x14ac:dyDescent="0.25">
      <c r="A497" s="1">
        <v>44611</v>
      </c>
      <c r="B497" t="s">
        <v>26</v>
      </c>
    </row>
    <row r="498" spans="1:2" x14ac:dyDescent="0.25">
      <c r="A498" s="1">
        <v>44170</v>
      </c>
      <c r="B498" t="s">
        <v>27</v>
      </c>
    </row>
    <row r="499" spans="1:2" x14ac:dyDescent="0.25">
      <c r="A499" s="1">
        <v>44170</v>
      </c>
      <c r="B499" t="s">
        <v>27</v>
      </c>
    </row>
    <row r="500" spans="1:2" x14ac:dyDescent="0.25">
      <c r="A500" s="1">
        <v>44692</v>
      </c>
      <c r="B500" t="s">
        <v>27</v>
      </c>
    </row>
    <row r="501" spans="1:2" x14ac:dyDescent="0.25">
      <c r="A501" s="1">
        <v>44124</v>
      </c>
      <c r="B501" t="s">
        <v>12</v>
      </c>
    </row>
    <row r="502" spans="1:2" x14ac:dyDescent="0.25">
      <c r="A502" s="1">
        <v>44864</v>
      </c>
      <c r="B502" t="s">
        <v>25</v>
      </c>
    </row>
    <row r="503" spans="1:2" x14ac:dyDescent="0.25">
      <c r="A503" s="1">
        <v>44513</v>
      </c>
      <c r="B503" t="s">
        <v>13</v>
      </c>
    </row>
    <row r="504" spans="1:2" x14ac:dyDescent="0.25">
      <c r="A504" s="1">
        <v>43988</v>
      </c>
      <c r="B504" t="s">
        <v>9</v>
      </c>
    </row>
    <row r="505" spans="1:2" x14ac:dyDescent="0.25">
      <c r="A505" s="1">
        <v>44613</v>
      </c>
      <c r="B505" t="s">
        <v>11</v>
      </c>
    </row>
    <row r="506" spans="1:2" x14ac:dyDescent="0.25">
      <c r="A506" s="1">
        <v>44622</v>
      </c>
      <c r="B506" t="s">
        <v>19</v>
      </c>
    </row>
    <row r="507" spans="1:2" x14ac:dyDescent="0.25">
      <c r="A507" s="1">
        <v>44622</v>
      </c>
      <c r="B507" t="s">
        <v>19</v>
      </c>
    </row>
    <row r="508" spans="1:2" x14ac:dyDescent="0.25">
      <c r="A508" s="1">
        <v>43878</v>
      </c>
      <c r="B508" t="s">
        <v>8</v>
      </c>
    </row>
    <row r="509" spans="1:2" x14ac:dyDescent="0.25">
      <c r="A509" s="1">
        <v>44426</v>
      </c>
      <c r="B509" t="s">
        <v>27</v>
      </c>
    </row>
    <row r="510" spans="1:2" x14ac:dyDescent="0.25">
      <c r="A510" s="1">
        <v>44164</v>
      </c>
      <c r="B510" t="s">
        <v>12</v>
      </c>
    </row>
    <row r="511" spans="1:2" x14ac:dyDescent="0.25">
      <c r="A511" s="1">
        <v>44713</v>
      </c>
      <c r="B511" t="s">
        <v>19</v>
      </c>
    </row>
    <row r="512" spans="1:2" x14ac:dyDescent="0.25">
      <c r="A512" s="1">
        <v>44268</v>
      </c>
      <c r="B512" t="s">
        <v>12</v>
      </c>
    </row>
    <row r="513" spans="1:2" x14ac:dyDescent="0.25">
      <c r="A513" s="1">
        <v>44327</v>
      </c>
      <c r="B513" t="s">
        <v>24</v>
      </c>
    </row>
    <row r="514" spans="1:2" x14ac:dyDescent="0.25">
      <c r="A514" s="1">
        <v>44705</v>
      </c>
      <c r="B514" t="s">
        <v>10</v>
      </c>
    </row>
    <row r="515" spans="1:2" x14ac:dyDescent="0.25">
      <c r="A515" s="1">
        <v>44295</v>
      </c>
      <c r="B515" t="s">
        <v>21</v>
      </c>
    </row>
    <row r="516" spans="1:2" x14ac:dyDescent="0.25">
      <c r="A516" s="1">
        <v>44326</v>
      </c>
      <c r="B516" t="s">
        <v>8</v>
      </c>
    </row>
    <row r="517" spans="1:2" x14ac:dyDescent="0.25">
      <c r="A517" s="1">
        <v>44326</v>
      </c>
      <c r="B517" t="s">
        <v>22</v>
      </c>
    </row>
    <row r="518" spans="1:2" x14ac:dyDescent="0.25">
      <c r="A518" s="1">
        <v>43845</v>
      </c>
      <c r="B518" t="s">
        <v>14</v>
      </c>
    </row>
    <row r="519" spans="1:2" x14ac:dyDescent="0.25">
      <c r="A519" s="1">
        <v>44473</v>
      </c>
      <c r="B519" t="s">
        <v>14</v>
      </c>
    </row>
    <row r="520" spans="1:2" x14ac:dyDescent="0.25">
      <c r="A520" s="1">
        <v>44880</v>
      </c>
      <c r="B520" t="s">
        <v>16</v>
      </c>
    </row>
    <row r="521" spans="1:2" x14ac:dyDescent="0.25">
      <c r="A521" s="1">
        <v>44490</v>
      </c>
      <c r="B521" t="s">
        <v>26</v>
      </c>
    </row>
    <row r="522" spans="1:2" x14ac:dyDescent="0.25">
      <c r="A522" s="1">
        <v>44824</v>
      </c>
      <c r="B522" t="s">
        <v>11</v>
      </c>
    </row>
    <row r="523" spans="1:2" x14ac:dyDescent="0.25">
      <c r="A523" s="1">
        <v>44161</v>
      </c>
      <c r="B523" t="s">
        <v>26</v>
      </c>
    </row>
    <row r="524" spans="1:2" x14ac:dyDescent="0.25">
      <c r="A524" s="1">
        <v>44795</v>
      </c>
      <c r="B524" t="s">
        <v>9</v>
      </c>
    </row>
    <row r="525" spans="1:2" x14ac:dyDescent="0.25">
      <c r="A525" s="1">
        <v>44751</v>
      </c>
      <c r="B525" t="s">
        <v>14</v>
      </c>
    </row>
    <row r="526" spans="1:2" x14ac:dyDescent="0.25">
      <c r="A526" s="1">
        <v>44780</v>
      </c>
      <c r="B526" t="s">
        <v>21</v>
      </c>
    </row>
    <row r="527" spans="1:2" x14ac:dyDescent="0.25">
      <c r="A527" s="1">
        <v>43972</v>
      </c>
      <c r="B527" t="s">
        <v>22</v>
      </c>
    </row>
    <row r="528" spans="1:2" x14ac:dyDescent="0.25">
      <c r="A528" s="1">
        <v>44457</v>
      </c>
      <c r="B528" t="s">
        <v>14</v>
      </c>
    </row>
    <row r="529" spans="1:2" x14ac:dyDescent="0.25">
      <c r="A529" s="1">
        <v>44735</v>
      </c>
      <c r="B529" t="s">
        <v>8</v>
      </c>
    </row>
    <row r="530" spans="1:2" x14ac:dyDescent="0.25">
      <c r="A530" s="1">
        <v>44372</v>
      </c>
      <c r="B530" t="s">
        <v>11</v>
      </c>
    </row>
    <row r="531" spans="1:2" x14ac:dyDescent="0.25">
      <c r="A531" s="1">
        <v>44432</v>
      </c>
      <c r="B531" t="s">
        <v>23</v>
      </c>
    </row>
    <row r="532" spans="1:2" x14ac:dyDescent="0.25">
      <c r="A532" s="1">
        <v>44032</v>
      </c>
      <c r="B532" t="s">
        <v>12</v>
      </c>
    </row>
    <row r="533" spans="1:2" x14ac:dyDescent="0.25">
      <c r="A533" s="1">
        <v>44274</v>
      </c>
      <c r="B533" t="s">
        <v>11</v>
      </c>
    </row>
    <row r="534" spans="1:2" x14ac:dyDescent="0.25">
      <c r="A534" s="1">
        <v>44812</v>
      </c>
      <c r="B534" t="s">
        <v>19</v>
      </c>
    </row>
    <row r="535" spans="1:2" x14ac:dyDescent="0.25">
      <c r="A535" s="1">
        <v>44812</v>
      </c>
      <c r="B535" t="s">
        <v>19</v>
      </c>
    </row>
    <row r="536" spans="1:2" x14ac:dyDescent="0.25">
      <c r="A536" s="1">
        <v>43955</v>
      </c>
      <c r="B536" t="s">
        <v>16</v>
      </c>
    </row>
    <row r="537" spans="1:2" x14ac:dyDescent="0.25">
      <c r="A537" s="1">
        <v>44108</v>
      </c>
      <c r="B537" t="s">
        <v>20</v>
      </c>
    </row>
    <row r="538" spans="1:2" x14ac:dyDescent="0.25">
      <c r="A538" s="1">
        <v>44571</v>
      </c>
      <c r="B538" t="s">
        <v>25</v>
      </c>
    </row>
    <row r="539" spans="1:2" x14ac:dyDescent="0.25">
      <c r="A539" s="1">
        <v>44711</v>
      </c>
      <c r="B539" t="s">
        <v>9</v>
      </c>
    </row>
    <row r="540" spans="1:2" x14ac:dyDescent="0.25">
      <c r="A540" s="1">
        <v>44630</v>
      </c>
      <c r="B540" t="s">
        <v>16</v>
      </c>
    </row>
    <row r="541" spans="1:2" x14ac:dyDescent="0.25">
      <c r="A541" s="1">
        <v>44037</v>
      </c>
      <c r="B541" t="s">
        <v>11</v>
      </c>
    </row>
    <row r="542" spans="1:2" x14ac:dyDescent="0.25">
      <c r="A542" s="1">
        <v>44178</v>
      </c>
      <c r="B542" t="s">
        <v>14</v>
      </c>
    </row>
    <row r="543" spans="1:2" x14ac:dyDescent="0.25">
      <c r="A543" s="1">
        <v>44814</v>
      </c>
      <c r="B543" t="s">
        <v>22</v>
      </c>
    </row>
    <row r="544" spans="1:2" x14ac:dyDescent="0.25">
      <c r="A544" s="1">
        <v>44814</v>
      </c>
      <c r="B544" t="s">
        <v>22</v>
      </c>
    </row>
    <row r="545" spans="1:2" x14ac:dyDescent="0.25">
      <c r="A545" s="1">
        <v>43844</v>
      </c>
      <c r="B545" t="s">
        <v>12</v>
      </c>
    </row>
    <row r="546" spans="1:2" x14ac:dyDescent="0.25">
      <c r="A546" s="1">
        <v>44659</v>
      </c>
      <c r="B546" t="s">
        <v>17</v>
      </c>
    </row>
    <row r="547" spans="1:2" x14ac:dyDescent="0.25">
      <c r="A547" s="1">
        <v>44857</v>
      </c>
      <c r="B547" t="s">
        <v>15</v>
      </c>
    </row>
    <row r="548" spans="1:2" x14ac:dyDescent="0.25">
      <c r="A548" s="1">
        <v>44005</v>
      </c>
      <c r="B548" t="s">
        <v>9</v>
      </c>
    </row>
    <row r="549" spans="1:2" x14ac:dyDescent="0.25">
      <c r="A549" s="1">
        <v>44636</v>
      </c>
      <c r="B549" t="s">
        <v>11</v>
      </c>
    </row>
    <row r="550" spans="1:2" x14ac:dyDescent="0.25">
      <c r="A550" s="1">
        <v>44636</v>
      </c>
      <c r="B550" t="s">
        <v>11</v>
      </c>
    </row>
    <row r="551" spans="1:2" x14ac:dyDescent="0.25">
      <c r="A551" s="1">
        <v>44602</v>
      </c>
      <c r="B551" t="s">
        <v>18</v>
      </c>
    </row>
    <row r="552" spans="1:2" x14ac:dyDescent="0.25">
      <c r="A552" s="1">
        <v>44584</v>
      </c>
      <c r="B552" t="s">
        <v>11</v>
      </c>
    </row>
    <row r="553" spans="1:2" x14ac:dyDescent="0.25">
      <c r="A553" s="1">
        <v>44333</v>
      </c>
      <c r="B553" t="s">
        <v>27</v>
      </c>
    </row>
    <row r="554" spans="1:2" x14ac:dyDescent="0.25">
      <c r="A554" s="1">
        <v>44848</v>
      </c>
      <c r="B554" t="s">
        <v>13</v>
      </c>
    </row>
    <row r="555" spans="1:2" x14ac:dyDescent="0.25">
      <c r="A555" s="1">
        <v>44177</v>
      </c>
      <c r="B555" t="s">
        <v>19</v>
      </c>
    </row>
    <row r="556" spans="1:2" x14ac:dyDescent="0.25">
      <c r="A556" s="1">
        <v>44736</v>
      </c>
      <c r="B556" t="s">
        <v>17</v>
      </c>
    </row>
    <row r="557" spans="1:2" x14ac:dyDescent="0.25">
      <c r="A557" s="1">
        <v>44732</v>
      </c>
      <c r="B557" t="s">
        <v>10</v>
      </c>
    </row>
    <row r="558" spans="1:2" x14ac:dyDescent="0.25">
      <c r="A558" s="1">
        <v>44222</v>
      </c>
      <c r="B558" t="s">
        <v>10</v>
      </c>
    </row>
    <row r="559" spans="1:2" x14ac:dyDescent="0.25">
      <c r="A559" s="1">
        <v>44212</v>
      </c>
      <c r="B559" t="s">
        <v>11</v>
      </c>
    </row>
    <row r="560" spans="1:2" x14ac:dyDescent="0.25">
      <c r="A560" s="1">
        <v>44899</v>
      </c>
      <c r="B560" t="s">
        <v>20</v>
      </c>
    </row>
    <row r="561" spans="1:2" x14ac:dyDescent="0.25">
      <c r="A561" s="1">
        <v>44899</v>
      </c>
      <c r="B561" t="s">
        <v>20</v>
      </c>
    </row>
    <row r="562" spans="1:2" x14ac:dyDescent="0.25">
      <c r="A562" s="1">
        <v>44631</v>
      </c>
      <c r="B562" t="s">
        <v>26</v>
      </c>
    </row>
    <row r="563" spans="1:2" x14ac:dyDescent="0.25">
      <c r="A563" s="1">
        <v>44621</v>
      </c>
      <c r="B563" t="s">
        <v>18</v>
      </c>
    </row>
    <row r="564" spans="1:2" x14ac:dyDescent="0.25">
      <c r="A564" s="1">
        <v>43885</v>
      </c>
      <c r="B564" t="s">
        <v>9</v>
      </c>
    </row>
    <row r="565" spans="1:2" x14ac:dyDescent="0.25">
      <c r="A565" s="1">
        <v>43885</v>
      </c>
      <c r="B565" t="s">
        <v>9</v>
      </c>
    </row>
    <row r="566" spans="1:2" x14ac:dyDescent="0.25">
      <c r="A566" s="1">
        <v>44493</v>
      </c>
      <c r="B566" t="s">
        <v>25</v>
      </c>
    </row>
    <row r="567" spans="1:2" x14ac:dyDescent="0.25">
      <c r="A567" s="1">
        <v>44911</v>
      </c>
      <c r="B567" t="s">
        <v>19</v>
      </c>
    </row>
    <row r="568" spans="1:2" x14ac:dyDescent="0.25">
      <c r="A568" s="1">
        <v>44911</v>
      </c>
      <c r="B568" t="s">
        <v>19</v>
      </c>
    </row>
    <row r="569" spans="1:2" x14ac:dyDescent="0.25">
      <c r="A569" s="1">
        <v>44204</v>
      </c>
      <c r="B569" t="s">
        <v>9</v>
      </c>
    </row>
    <row r="570" spans="1:2" x14ac:dyDescent="0.25">
      <c r="A570" s="1">
        <v>44776</v>
      </c>
      <c r="B570" t="s">
        <v>25</v>
      </c>
    </row>
    <row r="571" spans="1:2" x14ac:dyDescent="0.25">
      <c r="A571" s="1">
        <v>44894</v>
      </c>
      <c r="B571" t="s">
        <v>16</v>
      </c>
    </row>
    <row r="572" spans="1:2" x14ac:dyDescent="0.25">
      <c r="A572" s="1">
        <v>44894</v>
      </c>
      <c r="B572" t="s">
        <v>16</v>
      </c>
    </row>
    <row r="573" spans="1:2" x14ac:dyDescent="0.25">
      <c r="A573" s="1">
        <v>44186</v>
      </c>
      <c r="B573" t="s">
        <v>8</v>
      </c>
    </row>
    <row r="574" spans="1:2" x14ac:dyDescent="0.25">
      <c r="A574" s="1">
        <v>44243</v>
      </c>
      <c r="B574" t="s">
        <v>12</v>
      </c>
    </row>
    <row r="575" spans="1:2" x14ac:dyDescent="0.25">
      <c r="A575" s="1">
        <v>44457</v>
      </c>
      <c r="B575" t="s">
        <v>13</v>
      </c>
    </row>
    <row r="576" spans="1:2" x14ac:dyDescent="0.25">
      <c r="A576" s="1">
        <v>44042</v>
      </c>
      <c r="B576" t="s">
        <v>12</v>
      </c>
    </row>
    <row r="577" spans="1:2" x14ac:dyDescent="0.25">
      <c r="A577" s="1">
        <v>44649</v>
      </c>
      <c r="B577" t="s">
        <v>12</v>
      </c>
    </row>
    <row r="578" spans="1:2" x14ac:dyDescent="0.25">
      <c r="A578" s="1">
        <v>44670</v>
      </c>
      <c r="B578" t="s">
        <v>11</v>
      </c>
    </row>
    <row r="579" spans="1:2" x14ac:dyDescent="0.25">
      <c r="A579" s="1">
        <v>44146</v>
      </c>
      <c r="B579" t="s">
        <v>19</v>
      </c>
    </row>
    <row r="580" spans="1:2" x14ac:dyDescent="0.25">
      <c r="A580" s="1">
        <v>44576</v>
      </c>
      <c r="B580" t="s">
        <v>12</v>
      </c>
    </row>
    <row r="581" spans="1:2" x14ac:dyDescent="0.25">
      <c r="A581" s="1">
        <v>44117</v>
      </c>
      <c r="B581" t="s">
        <v>26</v>
      </c>
    </row>
    <row r="582" spans="1:2" x14ac:dyDescent="0.25">
      <c r="A582" s="1">
        <v>44354</v>
      </c>
      <c r="B582" t="s">
        <v>15</v>
      </c>
    </row>
    <row r="583" spans="1:2" x14ac:dyDescent="0.25">
      <c r="A583" s="1">
        <v>44373</v>
      </c>
      <c r="B583" t="s">
        <v>9</v>
      </c>
    </row>
    <row r="584" spans="1:2" x14ac:dyDescent="0.25">
      <c r="A584" s="1">
        <v>44615</v>
      </c>
      <c r="B584" t="s">
        <v>25</v>
      </c>
    </row>
    <row r="585" spans="1:2" x14ac:dyDescent="0.25">
      <c r="A585" s="1">
        <v>44090</v>
      </c>
      <c r="B585" t="s">
        <v>17</v>
      </c>
    </row>
    <row r="586" spans="1:2" x14ac:dyDescent="0.25">
      <c r="A586" s="1">
        <v>44370</v>
      </c>
      <c r="B586" t="s">
        <v>18</v>
      </c>
    </row>
    <row r="587" spans="1:2" x14ac:dyDescent="0.25">
      <c r="A587" s="1">
        <v>44250</v>
      </c>
      <c r="B587" t="s">
        <v>22</v>
      </c>
    </row>
    <row r="588" spans="1:2" x14ac:dyDescent="0.25">
      <c r="A588" s="1">
        <v>44424</v>
      </c>
      <c r="B588" t="s">
        <v>16</v>
      </c>
    </row>
    <row r="589" spans="1:2" x14ac:dyDescent="0.25">
      <c r="A589" s="1">
        <v>43978</v>
      </c>
      <c r="B589" t="s">
        <v>20</v>
      </c>
    </row>
    <row r="590" spans="1:2" x14ac:dyDescent="0.25">
      <c r="A590" s="1">
        <v>44184</v>
      </c>
      <c r="B590" t="s">
        <v>24</v>
      </c>
    </row>
    <row r="591" spans="1:2" x14ac:dyDescent="0.25">
      <c r="A591" s="1">
        <v>43981</v>
      </c>
      <c r="B591" t="s">
        <v>20</v>
      </c>
    </row>
    <row r="592" spans="1:2" x14ac:dyDescent="0.25">
      <c r="A592" s="1">
        <v>44914</v>
      </c>
      <c r="B592" t="s">
        <v>15</v>
      </c>
    </row>
    <row r="593" spans="1:2" x14ac:dyDescent="0.25">
      <c r="A593" s="1">
        <v>44521</v>
      </c>
      <c r="B593" t="s">
        <v>21</v>
      </c>
    </row>
    <row r="594" spans="1:2" x14ac:dyDescent="0.25">
      <c r="A594" s="1">
        <v>44685</v>
      </c>
      <c r="B594" t="s">
        <v>25</v>
      </c>
    </row>
    <row r="595" spans="1:2" x14ac:dyDescent="0.25">
      <c r="A595" s="1">
        <v>43876</v>
      </c>
      <c r="B595" t="s">
        <v>18</v>
      </c>
    </row>
    <row r="596" spans="1:2" x14ac:dyDescent="0.25">
      <c r="A596" s="1">
        <v>44802</v>
      </c>
      <c r="B596" t="s">
        <v>24</v>
      </c>
    </row>
    <row r="597" spans="1:2" x14ac:dyDescent="0.25">
      <c r="A597" s="1">
        <v>44176</v>
      </c>
      <c r="B597" t="s">
        <v>12</v>
      </c>
    </row>
    <row r="598" spans="1:2" x14ac:dyDescent="0.25">
      <c r="A598" s="1">
        <v>44176</v>
      </c>
      <c r="B598" t="s">
        <v>12</v>
      </c>
    </row>
    <row r="599" spans="1:2" x14ac:dyDescent="0.25">
      <c r="A599" s="1">
        <v>43987</v>
      </c>
      <c r="B599" t="s">
        <v>11</v>
      </c>
    </row>
    <row r="600" spans="1:2" x14ac:dyDescent="0.25">
      <c r="A600" s="1">
        <v>44583</v>
      </c>
      <c r="B600" t="s">
        <v>24</v>
      </c>
    </row>
    <row r="601" spans="1:2" x14ac:dyDescent="0.25">
      <c r="A601" s="1">
        <v>44832</v>
      </c>
      <c r="B601" t="s">
        <v>26</v>
      </c>
    </row>
    <row r="602" spans="1:2" x14ac:dyDescent="0.25">
      <c r="A602" s="1">
        <v>44245</v>
      </c>
      <c r="B602" t="s">
        <v>8</v>
      </c>
    </row>
    <row r="603" spans="1:2" x14ac:dyDescent="0.25">
      <c r="A603" s="1">
        <v>44704</v>
      </c>
      <c r="B603" t="s">
        <v>8</v>
      </c>
    </row>
    <row r="604" spans="1:2" x14ac:dyDescent="0.25">
      <c r="A604" s="1">
        <v>44714</v>
      </c>
      <c r="B604" t="s">
        <v>8</v>
      </c>
    </row>
    <row r="605" spans="1:2" x14ac:dyDescent="0.25">
      <c r="A605" s="1">
        <v>43865</v>
      </c>
      <c r="B605" t="s">
        <v>8</v>
      </c>
    </row>
    <row r="606" spans="1:2" x14ac:dyDescent="0.25">
      <c r="A606" s="1">
        <v>44037</v>
      </c>
      <c r="B606" t="s">
        <v>19</v>
      </c>
    </row>
    <row r="607" spans="1:2" x14ac:dyDescent="0.25">
      <c r="A607" s="1">
        <v>44083</v>
      </c>
      <c r="B607" t="s">
        <v>22</v>
      </c>
    </row>
    <row r="608" spans="1:2" x14ac:dyDescent="0.25">
      <c r="A608" s="1">
        <v>44025</v>
      </c>
      <c r="B608" t="s">
        <v>15</v>
      </c>
    </row>
    <row r="609" spans="1:2" x14ac:dyDescent="0.25">
      <c r="A609" s="1">
        <v>44334</v>
      </c>
      <c r="B609" t="s">
        <v>17</v>
      </c>
    </row>
    <row r="610" spans="1:2" x14ac:dyDescent="0.25">
      <c r="A610" s="1">
        <v>44816</v>
      </c>
      <c r="B610" t="s">
        <v>13</v>
      </c>
    </row>
    <row r="611" spans="1:2" x14ac:dyDescent="0.25">
      <c r="A611" s="1">
        <v>44823</v>
      </c>
      <c r="B611" t="s">
        <v>27</v>
      </c>
    </row>
    <row r="612" spans="1:2" x14ac:dyDescent="0.25">
      <c r="A612" s="1">
        <v>44823</v>
      </c>
      <c r="B612" t="s">
        <v>27</v>
      </c>
    </row>
    <row r="613" spans="1:2" x14ac:dyDescent="0.25">
      <c r="A613" s="1">
        <v>44567</v>
      </c>
      <c r="B613" t="s">
        <v>27</v>
      </c>
    </row>
    <row r="614" spans="1:2" x14ac:dyDescent="0.25">
      <c r="A614" s="1">
        <v>44239</v>
      </c>
      <c r="B614" t="s">
        <v>17</v>
      </c>
    </row>
    <row r="615" spans="1:2" x14ac:dyDescent="0.25">
      <c r="A615" s="1">
        <v>44734</v>
      </c>
      <c r="B615" t="s">
        <v>21</v>
      </c>
    </row>
    <row r="616" spans="1:2" x14ac:dyDescent="0.25">
      <c r="A616" s="1">
        <v>44734</v>
      </c>
      <c r="B616" t="s">
        <v>21</v>
      </c>
    </row>
    <row r="617" spans="1:2" x14ac:dyDescent="0.25">
      <c r="A617" s="1">
        <v>44756</v>
      </c>
      <c r="B617" t="s">
        <v>11</v>
      </c>
    </row>
    <row r="618" spans="1:2" x14ac:dyDescent="0.25">
      <c r="A618" s="1">
        <v>44306</v>
      </c>
      <c r="B618" t="s">
        <v>21</v>
      </c>
    </row>
    <row r="619" spans="1:2" x14ac:dyDescent="0.25">
      <c r="A619" s="1">
        <v>44313</v>
      </c>
      <c r="B619" t="s">
        <v>17</v>
      </c>
    </row>
    <row r="620" spans="1:2" x14ac:dyDescent="0.25">
      <c r="A620" s="1">
        <v>44077</v>
      </c>
      <c r="B620" t="s">
        <v>25</v>
      </c>
    </row>
    <row r="621" spans="1:2" x14ac:dyDescent="0.25">
      <c r="A621" s="1">
        <v>44276</v>
      </c>
      <c r="B621" t="s">
        <v>11</v>
      </c>
    </row>
    <row r="622" spans="1:2" x14ac:dyDescent="0.25">
      <c r="A622" s="1">
        <v>44308</v>
      </c>
      <c r="B622" t="s">
        <v>10</v>
      </c>
    </row>
    <row r="623" spans="1:2" x14ac:dyDescent="0.25">
      <c r="A623" s="1">
        <v>44534</v>
      </c>
      <c r="B623" t="s">
        <v>27</v>
      </c>
    </row>
    <row r="624" spans="1:2" x14ac:dyDescent="0.25">
      <c r="A624" s="1">
        <v>44534</v>
      </c>
      <c r="B624" t="s">
        <v>27</v>
      </c>
    </row>
    <row r="625" spans="1:2" x14ac:dyDescent="0.25">
      <c r="A625" s="1">
        <v>44738</v>
      </c>
      <c r="B625" t="s">
        <v>13</v>
      </c>
    </row>
    <row r="626" spans="1:2" x14ac:dyDescent="0.25">
      <c r="A626" s="1">
        <v>43989</v>
      </c>
      <c r="B626" t="s">
        <v>15</v>
      </c>
    </row>
    <row r="627" spans="1:2" x14ac:dyDescent="0.25">
      <c r="A627" s="1">
        <v>43853</v>
      </c>
      <c r="B627" t="s">
        <v>26</v>
      </c>
    </row>
    <row r="628" spans="1:2" x14ac:dyDescent="0.25">
      <c r="A628" s="1">
        <v>43853</v>
      </c>
      <c r="B628" t="s">
        <v>26</v>
      </c>
    </row>
    <row r="629" spans="1:2" x14ac:dyDescent="0.25">
      <c r="A629" s="1">
        <v>44151</v>
      </c>
      <c r="B629" t="s">
        <v>11</v>
      </c>
    </row>
    <row r="630" spans="1:2" x14ac:dyDescent="0.25">
      <c r="A630" s="1">
        <v>44465</v>
      </c>
      <c r="B630" t="s">
        <v>15</v>
      </c>
    </row>
    <row r="631" spans="1:2" x14ac:dyDescent="0.25">
      <c r="A631" s="1">
        <v>44744</v>
      </c>
      <c r="B631" t="s">
        <v>12</v>
      </c>
    </row>
    <row r="632" spans="1:2" x14ac:dyDescent="0.25">
      <c r="A632" s="1">
        <v>44744</v>
      </c>
      <c r="B632" t="s">
        <v>12</v>
      </c>
    </row>
    <row r="633" spans="1:2" x14ac:dyDescent="0.25">
      <c r="A633" s="1">
        <v>44890</v>
      </c>
      <c r="B633" t="s">
        <v>8</v>
      </c>
    </row>
    <row r="634" spans="1:2" x14ac:dyDescent="0.25">
      <c r="A634" s="1">
        <v>44796</v>
      </c>
      <c r="B634" t="s">
        <v>16</v>
      </c>
    </row>
    <row r="635" spans="1:2" x14ac:dyDescent="0.25">
      <c r="A635" s="1">
        <v>43873</v>
      </c>
      <c r="B635" t="s">
        <v>19</v>
      </c>
    </row>
    <row r="636" spans="1:2" x14ac:dyDescent="0.25">
      <c r="A636" s="1">
        <v>44024</v>
      </c>
      <c r="B636" t="s">
        <v>8</v>
      </c>
    </row>
    <row r="637" spans="1:2" x14ac:dyDescent="0.25">
      <c r="A637" s="1">
        <v>44175</v>
      </c>
      <c r="B637" t="s">
        <v>18</v>
      </c>
    </row>
    <row r="638" spans="1:2" x14ac:dyDescent="0.25">
      <c r="A638" s="1">
        <v>44175</v>
      </c>
      <c r="B638" t="s">
        <v>18</v>
      </c>
    </row>
    <row r="639" spans="1:2" x14ac:dyDescent="0.25">
      <c r="A639" s="1">
        <v>44712</v>
      </c>
      <c r="B639" t="s">
        <v>21</v>
      </c>
    </row>
    <row r="640" spans="1:2" x14ac:dyDescent="0.25">
      <c r="A640" s="1">
        <v>44721</v>
      </c>
      <c r="B640" t="s">
        <v>25</v>
      </c>
    </row>
    <row r="641" spans="1:2" x14ac:dyDescent="0.25">
      <c r="A641" s="1">
        <v>44722</v>
      </c>
      <c r="B641" t="s">
        <v>19</v>
      </c>
    </row>
    <row r="642" spans="1:2" x14ac:dyDescent="0.25">
      <c r="A642" s="1">
        <v>44739</v>
      </c>
      <c r="B642" t="s">
        <v>20</v>
      </c>
    </row>
    <row r="643" spans="1:2" x14ac:dyDescent="0.25">
      <c r="A643" s="1">
        <v>44910</v>
      </c>
      <c r="B643" t="s">
        <v>12</v>
      </c>
    </row>
    <row r="644" spans="1:2" x14ac:dyDescent="0.25">
      <c r="A644" s="1">
        <v>44190</v>
      </c>
      <c r="B644" t="s">
        <v>22</v>
      </c>
    </row>
    <row r="645" spans="1:2" x14ac:dyDescent="0.25">
      <c r="A645" s="1">
        <v>43896</v>
      </c>
      <c r="B645" t="s">
        <v>9</v>
      </c>
    </row>
    <row r="646" spans="1:2" x14ac:dyDescent="0.25">
      <c r="A646" s="1">
        <v>43896</v>
      </c>
      <c r="B646" t="s">
        <v>9</v>
      </c>
    </row>
    <row r="647" spans="1:2" x14ac:dyDescent="0.25">
      <c r="A647" s="1">
        <v>44352</v>
      </c>
      <c r="B647" t="s">
        <v>14</v>
      </c>
    </row>
    <row r="648" spans="1:2" x14ac:dyDescent="0.25">
      <c r="A648" s="1">
        <v>44503</v>
      </c>
      <c r="B648" t="s">
        <v>27</v>
      </c>
    </row>
    <row r="649" spans="1:2" x14ac:dyDescent="0.25">
      <c r="A649" s="1">
        <v>44070</v>
      </c>
      <c r="B649" t="s">
        <v>24</v>
      </c>
    </row>
    <row r="650" spans="1:2" x14ac:dyDescent="0.25">
      <c r="A650" s="1">
        <v>44070</v>
      </c>
      <c r="B650" t="s">
        <v>24</v>
      </c>
    </row>
    <row r="651" spans="1:2" x14ac:dyDescent="0.25">
      <c r="A651" s="1">
        <v>44620</v>
      </c>
      <c r="B651" t="s">
        <v>13</v>
      </c>
    </row>
    <row r="652" spans="1:2" x14ac:dyDescent="0.25">
      <c r="A652" s="1">
        <v>44073</v>
      </c>
      <c r="B652" t="s">
        <v>20</v>
      </c>
    </row>
    <row r="653" spans="1:2" x14ac:dyDescent="0.25">
      <c r="A653" s="1">
        <v>44367</v>
      </c>
      <c r="B653" t="s">
        <v>15</v>
      </c>
    </row>
    <row r="654" spans="1:2" x14ac:dyDescent="0.25">
      <c r="A654" s="1">
        <v>44367</v>
      </c>
      <c r="B654" t="s">
        <v>15</v>
      </c>
    </row>
    <row r="655" spans="1:2" x14ac:dyDescent="0.25">
      <c r="A655" s="1">
        <v>44573</v>
      </c>
      <c r="B655" t="s">
        <v>23</v>
      </c>
    </row>
    <row r="656" spans="1:2" x14ac:dyDescent="0.25">
      <c r="A656" s="1">
        <v>44865</v>
      </c>
      <c r="B656" t="s">
        <v>19</v>
      </c>
    </row>
    <row r="657" spans="1:2" x14ac:dyDescent="0.25">
      <c r="A657" s="1">
        <v>44558</v>
      </c>
      <c r="B657" t="s">
        <v>23</v>
      </c>
    </row>
    <row r="658" spans="1:2" x14ac:dyDescent="0.25">
      <c r="A658" s="1">
        <v>44273</v>
      </c>
      <c r="B658" t="s">
        <v>10</v>
      </c>
    </row>
    <row r="659" spans="1:2" x14ac:dyDescent="0.25">
      <c r="A659" s="1">
        <v>44094</v>
      </c>
      <c r="B659" t="s">
        <v>15</v>
      </c>
    </row>
    <row r="660" spans="1:2" x14ac:dyDescent="0.25">
      <c r="A660" s="1">
        <v>44170</v>
      </c>
      <c r="B660" t="s">
        <v>8</v>
      </c>
    </row>
    <row r="661" spans="1:2" x14ac:dyDescent="0.25">
      <c r="A661" s="1">
        <v>43843</v>
      </c>
      <c r="B661" t="s">
        <v>8</v>
      </c>
    </row>
    <row r="662" spans="1:2" x14ac:dyDescent="0.25">
      <c r="A662" s="1">
        <v>43954</v>
      </c>
      <c r="B662" t="s">
        <v>8</v>
      </c>
    </row>
    <row r="663" spans="1:2" x14ac:dyDescent="0.25">
      <c r="A663" s="1">
        <v>43954</v>
      </c>
      <c r="B663" t="s">
        <v>8</v>
      </c>
    </row>
    <row r="664" spans="1:2" x14ac:dyDescent="0.25">
      <c r="A664" s="1">
        <v>43901</v>
      </c>
      <c r="B664" t="s">
        <v>8</v>
      </c>
    </row>
    <row r="665" spans="1:2" x14ac:dyDescent="0.25">
      <c r="A665" s="1">
        <v>44384</v>
      </c>
      <c r="B665" t="s">
        <v>12</v>
      </c>
    </row>
    <row r="666" spans="1:2" x14ac:dyDescent="0.25">
      <c r="A666" s="1">
        <v>44641</v>
      </c>
      <c r="B666" t="s">
        <v>18</v>
      </c>
    </row>
    <row r="667" spans="1:2" x14ac:dyDescent="0.25">
      <c r="A667" s="1">
        <v>43852</v>
      </c>
      <c r="B667" t="s">
        <v>18</v>
      </c>
    </row>
    <row r="668" spans="1:2" x14ac:dyDescent="0.25">
      <c r="A668" s="1">
        <v>43907</v>
      </c>
      <c r="B668" t="s">
        <v>11</v>
      </c>
    </row>
    <row r="669" spans="1:2" x14ac:dyDescent="0.25">
      <c r="A669" s="1">
        <v>44512</v>
      </c>
      <c r="B669" t="s">
        <v>22</v>
      </c>
    </row>
    <row r="670" spans="1:2" x14ac:dyDescent="0.25">
      <c r="A670" s="1">
        <v>44569</v>
      </c>
      <c r="B670" t="s">
        <v>22</v>
      </c>
    </row>
    <row r="671" spans="1:2" x14ac:dyDescent="0.25">
      <c r="A671" s="1">
        <v>43995</v>
      </c>
      <c r="B671" t="s">
        <v>24</v>
      </c>
    </row>
    <row r="672" spans="1:2" x14ac:dyDescent="0.25">
      <c r="A672" s="1">
        <v>44681</v>
      </c>
      <c r="B672" t="s">
        <v>22</v>
      </c>
    </row>
    <row r="673" spans="1:2" x14ac:dyDescent="0.25">
      <c r="A673" s="1">
        <v>43949</v>
      </c>
      <c r="B673" t="s">
        <v>16</v>
      </c>
    </row>
    <row r="674" spans="1:2" x14ac:dyDescent="0.25">
      <c r="A674" s="1">
        <v>44660</v>
      </c>
      <c r="B674" t="s">
        <v>22</v>
      </c>
    </row>
    <row r="675" spans="1:2" x14ac:dyDescent="0.25">
      <c r="A675" s="1">
        <v>44597</v>
      </c>
      <c r="B675" t="s">
        <v>16</v>
      </c>
    </row>
    <row r="676" spans="1:2" x14ac:dyDescent="0.25">
      <c r="A676" s="1">
        <v>44081</v>
      </c>
      <c r="B676" t="s">
        <v>15</v>
      </c>
    </row>
    <row r="677" spans="1:2" x14ac:dyDescent="0.25">
      <c r="A677" s="1">
        <v>44086</v>
      </c>
      <c r="B677" t="s">
        <v>11</v>
      </c>
    </row>
    <row r="678" spans="1:2" x14ac:dyDescent="0.25">
      <c r="A678" s="1">
        <v>44086</v>
      </c>
      <c r="B678" t="s">
        <v>11</v>
      </c>
    </row>
    <row r="679" spans="1:2" x14ac:dyDescent="0.25">
      <c r="A679" s="1">
        <v>44827</v>
      </c>
      <c r="B679" t="s">
        <v>14</v>
      </c>
    </row>
    <row r="680" spans="1:2" x14ac:dyDescent="0.25">
      <c r="A680" s="1">
        <v>44366</v>
      </c>
      <c r="B680" t="s">
        <v>15</v>
      </c>
    </row>
    <row r="681" spans="1:2" x14ac:dyDescent="0.25">
      <c r="A681" s="1">
        <v>43907</v>
      </c>
      <c r="B681" t="s">
        <v>12</v>
      </c>
    </row>
    <row r="682" spans="1:2" x14ac:dyDescent="0.25">
      <c r="A682" s="1">
        <v>43864</v>
      </c>
      <c r="B682" t="s">
        <v>23</v>
      </c>
    </row>
    <row r="683" spans="1:2" x14ac:dyDescent="0.25">
      <c r="A683" s="1">
        <v>44889</v>
      </c>
      <c r="B683" t="s">
        <v>8</v>
      </c>
    </row>
    <row r="684" spans="1:2" x14ac:dyDescent="0.25">
      <c r="A684" s="1">
        <v>43959</v>
      </c>
      <c r="B684" t="s">
        <v>9</v>
      </c>
    </row>
    <row r="685" spans="1:2" x14ac:dyDescent="0.25">
      <c r="A685" s="1">
        <v>44686</v>
      </c>
      <c r="B685" t="s">
        <v>25</v>
      </c>
    </row>
    <row r="686" spans="1:2" x14ac:dyDescent="0.25">
      <c r="A686" s="1">
        <v>44449</v>
      </c>
      <c r="B686" t="s">
        <v>15</v>
      </c>
    </row>
    <row r="687" spans="1:2" x14ac:dyDescent="0.25">
      <c r="A687" s="1">
        <v>44854</v>
      </c>
      <c r="B687" t="s">
        <v>21</v>
      </c>
    </row>
    <row r="688" spans="1:2" x14ac:dyDescent="0.25">
      <c r="A688" s="1">
        <v>44924</v>
      </c>
      <c r="B688" t="s">
        <v>23</v>
      </c>
    </row>
    <row r="689" spans="1:2" x14ac:dyDescent="0.25">
      <c r="A689" s="1">
        <v>44005</v>
      </c>
      <c r="B689" t="s">
        <v>15</v>
      </c>
    </row>
    <row r="690" spans="1:2" x14ac:dyDescent="0.25">
      <c r="A690" s="1">
        <v>44647</v>
      </c>
      <c r="B690" t="s">
        <v>12</v>
      </c>
    </row>
    <row r="691" spans="1:2" x14ac:dyDescent="0.25">
      <c r="A691" s="1">
        <v>44602</v>
      </c>
      <c r="B691" t="s">
        <v>13</v>
      </c>
    </row>
    <row r="692" spans="1:2" x14ac:dyDescent="0.25">
      <c r="A692" s="1">
        <v>44271</v>
      </c>
      <c r="B692" t="s">
        <v>26</v>
      </c>
    </row>
    <row r="693" spans="1:2" x14ac:dyDescent="0.25">
      <c r="A693" s="1">
        <v>44271</v>
      </c>
      <c r="B693" t="s">
        <v>11</v>
      </c>
    </row>
    <row r="694" spans="1:2" x14ac:dyDescent="0.25">
      <c r="A694" s="1">
        <v>44271</v>
      </c>
      <c r="B694" t="s">
        <v>11</v>
      </c>
    </row>
    <row r="695" spans="1:2" x14ac:dyDescent="0.25">
      <c r="A695" s="1">
        <v>44318</v>
      </c>
      <c r="B695" t="s">
        <v>26</v>
      </c>
    </row>
    <row r="696" spans="1:2" x14ac:dyDescent="0.25">
      <c r="A696" s="1">
        <v>44831</v>
      </c>
      <c r="B696" t="s">
        <v>16</v>
      </c>
    </row>
    <row r="697" spans="1:2" x14ac:dyDescent="0.25">
      <c r="A697" s="1">
        <v>44831</v>
      </c>
      <c r="B697" t="s">
        <v>16</v>
      </c>
    </row>
    <row r="698" spans="1:2" x14ac:dyDescent="0.25">
      <c r="A698" s="1">
        <v>43926</v>
      </c>
      <c r="B698" t="s">
        <v>11</v>
      </c>
    </row>
    <row r="699" spans="1:2" x14ac:dyDescent="0.25">
      <c r="A699" s="1">
        <v>43936</v>
      </c>
      <c r="B699" t="s">
        <v>12</v>
      </c>
    </row>
    <row r="700" spans="1:2" x14ac:dyDescent="0.25">
      <c r="A700" s="1">
        <v>44907</v>
      </c>
      <c r="B700" t="s">
        <v>9</v>
      </c>
    </row>
    <row r="701" spans="1:2" x14ac:dyDescent="0.25">
      <c r="A701" s="1">
        <v>44153</v>
      </c>
      <c r="B701" t="s">
        <v>16</v>
      </c>
    </row>
    <row r="702" spans="1:2" x14ac:dyDescent="0.25">
      <c r="A702" s="1">
        <v>44717</v>
      </c>
      <c r="B702" t="s">
        <v>20</v>
      </c>
    </row>
    <row r="703" spans="1:2" x14ac:dyDescent="0.25">
      <c r="A703" s="1">
        <v>44159</v>
      </c>
      <c r="B703" t="s">
        <v>14</v>
      </c>
    </row>
    <row r="704" spans="1:2" x14ac:dyDescent="0.25">
      <c r="A704" s="1">
        <v>44797</v>
      </c>
      <c r="B704" t="s">
        <v>9</v>
      </c>
    </row>
    <row r="705" spans="1:2" x14ac:dyDescent="0.25">
      <c r="A705" s="1">
        <v>44797</v>
      </c>
      <c r="B705" t="s">
        <v>9</v>
      </c>
    </row>
    <row r="706" spans="1:2" x14ac:dyDescent="0.25">
      <c r="A706" s="1">
        <v>43966</v>
      </c>
      <c r="B706" t="s">
        <v>26</v>
      </c>
    </row>
    <row r="707" spans="1:2" x14ac:dyDescent="0.25">
      <c r="A707" s="1">
        <v>44275</v>
      </c>
      <c r="B707" t="s">
        <v>19</v>
      </c>
    </row>
    <row r="708" spans="1:2" x14ac:dyDescent="0.25">
      <c r="A708" s="1">
        <v>44285</v>
      </c>
      <c r="B708" t="s">
        <v>11</v>
      </c>
    </row>
    <row r="709" spans="1:2" x14ac:dyDescent="0.25">
      <c r="A709" s="1">
        <v>44283</v>
      </c>
      <c r="B709" t="s">
        <v>10</v>
      </c>
    </row>
    <row r="710" spans="1:2" x14ac:dyDescent="0.25">
      <c r="A710" s="1">
        <v>44636</v>
      </c>
      <c r="B710" t="s">
        <v>27</v>
      </c>
    </row>
    <row r="711" spans="1:2" x14ac:dyDescent="0.25">
      <c r="A711" s="1">
        <v>44275</v>
      </c>
      <c r="B711" t="s">
        <v>9</v>
      </c>
    </row>
    <row r="712" spans="1:2" x14ac:dyDescent="0.25">
      <c r="A712" s="1">
        <v>44159</v>
      </c>
      <c r="B712" t="s">
        <v>19</v>
      </c>
    </row>
    <row r="713" spans="1:2" x14ac:dyDescent="0.25">
      <c r="A713" s="1">
        <v>44437</v>
      </c>
      <c r="B713" t="s">
        <v>11</v>
      </c>
    </row>
    <row r="714" spans="1:2" x14ac:dyDescent="0.25">
      <c r="A714" s="1">
        <v>48263</v>
      </c>
      <c r="B714" t="s">
        <v>15</v>
      </c>
    </row>
    <row r="715" spans="1:2" x14ac:dyDescent="0.25">
      <c r="A715" s="1">
        <v>44448</v>
      </c>
      <c r="B715" t="s">
        <v>19</v>
      </c>
    </row>
    <row r="716" spans="1:2" x14ac:dyDescent="0.25">
      <c r="A716" s="1">
        <v>44487</v>
      </c>
      <c r="B716" t="s">
        <v>14</v>
      </c>
    </row>
    <row r="717" spans="1:2" x14ac:dyDescent="0.25">
      <c r="A717" s="1">
        <v>44487</v>
      </c>
      <c r="B717" t="s">
        <v>14</v>
      </c>
    </row>
    <row r="718" spans="1:2" x14ac:dyDescent="0.25">
      <c r="A718" s="1">
        <v>44574</v>
      </c>
      <c r="B718" t="s">
        <v>16</v>
      </c>
    </row>
    <row r="719" spans="1:2" x14ac:dyDescent="0.25">
      <c r="A719" s="1">
        <v>44574</v>
      </c>
      <c r="B719" t="s">
        <v>16</v>
      </c>
    </row>
    <row r="720" spans="1:2" x14ac:dyDescent="0.25">
      <c r="A720" s="1">
        <v>44151</v>
      </c>
      <c r="B720" t="s">
        <v>12</v>
      </c>
    </row>
    <row r="721" spans="1:2" x14ac:dyDescent="0.25">
      <c r="A721" s="1">
        <v>44443</v>
      </c>
      <c r="B721" t="s">
        <v>13</v>
      </c>
    </row>
    <row r="722" spans="1:2" x14ac:dyDescent="0.25">
      <c r="A722" s="1">
        <v>44812</v>
      </c>
      <c r="B722" t="s">
        <v>8</v>
      </c>
    </row>
    <row r="723" spans="1:2" x14ac:dyDescent="0.25">
      <c r="A723" s="1">
        <v>44912</v>
      </c>
      <c r="B723" t="s">
        <v>18</v>
      </c>
    </row>
    <row r="724" spans="1:2" x14ac:dyDescent="0.25">
      <c r="A724" s="1">
        <v>44072</v>
      </c>
      <c r="B724" t="s">
        <v>11</v>
      </c>
    </row>
    <row r="725" spans="1:2" x14ac:dyDescent="0.25">
      <c r="A725" s="1">
        <v>44143</v>
      </c>
      <c r="B725" t="s">
        <v>25</v>
      </c>
    </row>
    <row r="726" spans="1:2" x14ac:dyDescent="0.25">
      <c r="A726" s="1">
        <v>44034</v>
      </c>
      <c r="B726" t="s">
        <v>9</v>
      </c>
    </row>
    <row r="727" spans="1:2" x14ac:dyDescent="0.25">
      <c r="A727" s="1">
        <v>44775</v>
      </c>
      <c r="B727" t="s">
        <v>19</v>
      </c>
    </row>
    <row r="728" spans="1:2" x14ac:dyDescent="0.25">
      <c r="A728" s="1">
        <v>44167</v>
      </c>
      <c r="B728" t="s">
        <v>21</v>
      </c>
    </row>
    <row r="729" spans="1:2" x14ac:dyDescent="0.25">
      <c r="A729" s="1">
        <v>44739</v>
      </c>
      <c r="B729" t="s">
        <v>12</v>
      </c>
    </row>
    <row r="730" spans="1:2" x14ac:dyDescent="0.25">
      <c r="A730" s="1">
        <v>44399</v>
      </c>
      <c r="B730" t="s">
        <v>12</v>
      </c>
    </row>
    <row r="731" spans="1:2" x14ac:dyDescent="0.25">
      <c r="A731" s="1">
        <v>44256</v>
      </c>
      <c r="B731" t="s">
        <v>12</v>
      </c>
    </row>
    <row r="732" spans="1:2" x14ac:dyDescent="0.25">
      <c r="A732" s="1">
        <v>44753</v>
      </c>
      <c r="B732" t="s">
        <v>11</v>
      </c>
    </row>
    <row r="733" spans="1:2" x14ac:dyDescent="0.25">
      <c r="A733" s="1">
        <v>44474</v>
      </c>
      <c r="B733" t="s">
        <v>8</v>
      </c>
    </row>
    <row r="734" spans="1:2" x14ac:dyDescent="0.25">
      <c r="A734" s="1">
        <v>44718</v>
      </c>
      <c r="B734" t="s">
        <v>8</v>
      </c>
    </row>
    <row r="735" spans="1:2" x14ac:dyDescent="0.25">
      <c r="A735" s="1">
        <v>44485</v>
      </c>
      <c r="B735" t="s">
        <v>23</v>
      </c>
    </row>
    <row r="736" spans="1:2" x14ac:dyDescent="0.25">
      <c r="A736" s="1">
        <v>44789</v>
      </c>
      <c r="B736" t="s">
        <v>15</v>
      </c>
    </row>
    <row r="737" spans="1:2" x14ac:dyDescent="0.25">
      <c r="A737" s="1">
        <v>44789</v>
      </c>
      <c r="B737" t="s">
        <v>15</v>
      </c>
    </row>
    <row r="738" spans="1:2" x14ac:dyDescent="0.25">
      <c r="A738" s="1">
        <v>44499</v>
      </c>
      <c r="B738" t="s">
        <v>24</v>
      </c>
    </row>
    <row r="739" spans="1:2" x14ac:dyDescent="0.25">
      <c r="A739" s="1">
        <v>44654</v>
      </c>
      <c r="B739" t="s">
        <v>20</v>
      </c>
    </row>
    <row r="740" spans="1:2" x14ac:dyDescent="0.25">
      <c r="A740" s="1">
        <v>44548</v>
      </c>
      <c r="B740" t="s">
        <v>14</v>
      </c>
    </row>
    <row r="741" spans="1:2" x14ac:dyDescent="0.25">
      <c r="A741" s="1">
        <v>44148</v>
      </c>
      <c r="B741" t="s">
        <v>19</v>
      </c>
    </row>
    <row r="742" spans="1:2" x14ac:dyDescent="0.25">
      <c r="A742" s="1">
        <v>44414</v>
      </c>
      <c r="B742" t="s">
        <v>25</v>
      </c>
    </row>
    <row r="743" spans="1:2" x14ac:dyDescent="0.25">
      <c r="A743" s="1">
        <v>44750</v>
      </c>
      <c r="B743" t="s">
        <v>8</v>
      </c>
    </row>
    <row r="744" spans="1:2" x14ac:dyDescent="0.25">
      <c r="A744" s="1">
        <v>44363</v>
      </c>
      <c r="B744" t="s">
        <v>20</v>
      </c>
    </row>
    <row r="745" spans="1:2" x14ac:dyDescent="0.25">
      <c r="A745" s="1">
        <v>44615</v>
      </c>
      <c r="B745" t="s">
        <v>24</v>
      </c>
    </row>
    <row r="746" spans="1:2" x14ac:dyDescent="0.25">
      <c r="A746" s="1">
        <v>44886</v>
      </c>
      <c r="B746" t="s">
        <v>15</v>
      </c>
    </row>
    <row r="747" spans="1:2" x14ac:dyDescent="0.25">
      <c r="A747" s="1">
        <v>44141</v>
      </c>
      <c r="B747" t="s">
        <v>22</v>
      </c>
    </row>
    <row r="748" spans="1:2" x14ac:dyDescent="0.25">
      <c r="A748" s="1">
        <v>44781</v>
      </c>
      <c r="B748" t="s">
        <v>9</v>
      </c>
    </row>
    <row r="749" spans="1:2" x14ac:dyDescent="0.25">
      <c r="A749" s="1">
        <v>44103</v>
      </c>
      <c r="B749" t="s">
        <v>17</v>
      </c>
    </row>
    <row r="750" spans="1:2" x14ac:dyDescent="0.25">
      <c r="A750" s="1">
        <v>43883</v>
      </c>
      <c r="B750" t="s">
        <v>14</v>
      </c>
    </row>
    <row r="751" spans="1:2" x14ac:dyDescent="0.25">
      <c r="A751" s="1">
        <v>44895</v>
      </c>
      <c r="B751" t="s">
        <v>15</v>
      </c>
    </row>
    <row r="752" spans="1:2" x14ac:dyDescent="0.25">
      <c r="A752" s="1">
        <v>44895</v>
      </c>
      <c r="B752" t="s">
        <v>15</v>
      </c>
    </row>
    <row r="753" spans="1:2" x14ac:dyDescent="0.25">
      <c r="A753" s="1">
        <v>44351</v>
      </c>
      <c r="B753" t="s">
        <v>25</v>
      </c>
    </row>
    <row r="754" spans="1:2" x14ac:dyDescent="0.25">
      <c r="A754" s="1">
        <v>44144</v>
      </c>
      <c r="B754" t="s">
        <v>8</v>
      </c>
    </row>
    <row r="755" spans="1:2" x14ac:dyDescent="0.25">
      <c r="A755" s="1">
        <v>44906</v>
      </c>
      <c r="B755" t="s">
        <v>22</v>
      </c>
    </row>
    <row r="756" spans="1:2" x14ac:dyDescent="0.25">
      <c r="A756" s="1">
        <v>43871</v>
      </c>
      <c r="B756" t="s">
        <v>17</v>
      </c>
    </row>
    <row r="757" spans="1:2" x14ac:dyDescent="0.25">
      <c r="A757" s="1">
        <v>44360</v>
      </c>
      <c r="B757" t="s">
        <v>15</v>
      </c>
    </row>
    <row r="758" spans="1:2" x14ac:dyDescent="0.25">
      <c r="A758" s="1">
        <v>44601</v>
      </c>
      <c r="B758" t="s">
        <v>23</v>
      </c>
    </row>
    <row r="759" spans="1:2" x14ac:dyDescent="0.25">
      <c r="A759" s="1">
        <v>44649</v>
      </c>
      <c r="B759" t="s">
        <v>15</v>
      </c>
    </row>
    <row r="760" spans="1:2" x14ac:dyDescent="0.25">
      <c r="A760" s="1">
        <v>44280</v>
      </c>
      <c r="B760" t="s">
        <v>8</v>
      </c>
    </row>
    <row r="761" spans="1:2" x14ac:dyDescent="0.25">
      <c r="A761" s="1">
        <v>44666</v>
      </c>
      <c r="B761" t="s">
        <v>16</v>
      </c>
    </row>
    <row r="762" spans="1:2" x14ac:dyDescent="0.25">
      <c r="A762" s="1">
        <v>44666</v>
      </c>
      <c r="B762" t="s">
        <v>16</v>
      </c>
    </row>
    <row r="763" spans="1:2" x14ac:dyDescent="0.25">
      <c r="A763" s="1">
        <v>44467</v>
      </c>
      <c r="B763" t="s">
        <v>24</v>
      </c>
    </row>
    <row r="764" spans="1:2" x14ac:dyDescent="0.25">
      <c r="A764" s="1">
        <v>44098</v>
      </c>
      <c r="B764" t="s">
        <v>23</v>
      </c>
    </row>
    <row r="765" spans="1:2" x14ac:dyDescent="0.25">
      <c r="A765" s="1">
        <v>44340</v>
      </c>
      <c r="B765" t="s">
        <v>17</v>
      </c>
    </row>
    <row r="766" spans="1:2" x14ac:dyDescent="0.25">
      <c r="A766" s="1">
        <v>44373</v>
      </c>
      <c r="B766" t="s">
        <v>15</v>
      </c>
    </row>
    <row r="767" spans="1:2" x14ac:dyDescent="0.25">
      <c r="A767" s="1">
        <v>44183</v>
      </c>
      <c r="B767" t="s">
        <v>25</v>
      </c>
    </row>
    <row r="768" spans="1:2" x14ac:dyDescent="0.25">
      <c r="A768" s="1">
        <v>44645</v>
      </c>
      <c r="B768" t="s">
        <v>22</v>
      </c>
    </row>
    <row r="769" spans="1:2" x14ac:dyDescent="0.25">
      <c r="A769" s="1">
        <v>44243</v>
      </c>
      <c r="B769" t="s">
        <v>13</v>
      </c>
    </row>
    <row r="770" spans="1:2" x14ac:dyDescent="0.25">
      <c r="A770" s="1">
        <v>44594</v>
      </c>
      <c r="B770" t="s">
        <v>21</v>
      </c>
    </row>
    <row r="771" spans="1:2" x14ac:dyDescent="0.25">
      <c r="A771" s="1">
        <v>44002</v>
      </c>
      <c r="B771" t="s">
        <v>18</v>
      </c>
    </row>
    <row r="772" spans="1:2" x14ac:dyDescent="0.25">
      <c r="A772" s="1">
        <v>43850</v>
      </c>
      <c r="B772" t="s">
        <v>17</v>
      </c>
    </row>
    <row r="773" spans="1:2" x14ac:dyDescent="0.25">
      <c r="A773" s="1">
        <v>43988</v>
      </c>
      <c r="B773" t="s">
        <v>12</v>
      </c>
    </row>
    <row r="774" spans="1:2" x14ac:dyDescent="0.25">
      <c r="A774" s="1">
        <v>44174</v>
      </c>
      <c r="B774" t="s">
        <v>18</v>
      </c>
    </row>
    <row r="775" spans="1:2" x14ac:dyDescent="0.25">
      <c r="A775" s="1">
        <v>44499</v>
      </c>
      <c r="B775" t="s">
        <v>22</v>
      </c>
    </row>
    <row r="776" spans="1:2" x14ac:dyDescent="0.25">
      <c r="A776" s="1">
        <v>43896</v>
      </c>
      <c r="B776" t="s">
        <v>11</v>
      </c>
    </row>
    <row r="777" spans="1:2" x14ac:dyDescent="0.25">
      <c r="A777" s="1">
        <v>44576</v>
      </c>
      <c r="B777" t="s">
        <v>10</v>
      </c>
    </row>
    <row r="778" spans="1:2" x14ac:dyDescent="0.25">
      <c r="A778" s="1">
        <v>44649</v>
      </c>
      <c r="B778" t="s">
        <v>13</v>
      </c>
    </row>
    <row r="779" spans="1:2" x14ac:dyDescent="0.25">
      <c r="A779" s="1">
        <v>44323</v>
      </c>
      <c r="B779" t="s">
        <v>15</v>
      </c>
    </row>
    <row r="780" spans="1:2" x14ac:dyDescent="0.25">
      <c r="A780" s="1">
        <v>44852</v>
      </c>
      <c r="B780" t="s">
        <v>11</v>
      </c>
    </row>
    <row r="781" spans="1:2" x14ac:dyDescent="0.25">
      <c r="A781" s="1">
        <v>44751</v>
      </c>
      <c r="B781" t="s">
        <v>15</v>
      </c>
    </row>
    <row r="782" spans="1:2" x14ac:dyDescent="0.25">
      <c r="A782" s="1">
        <v>44357</v>
      </c>
      <c r="B782" t="s">
        <v>9</v>
      </c>
    </row>
    <row r="783" spans="1:2" x14ac:dyDescent="0.25">
      <c r="A783" s="1">
        <v>44081</v>
      </c>
      <c r="B783" t="s">
        <v>19</v>
      </c>
    </row>
    <row r="784" spans="1:2" x14ac:dyDescent="0.25">
      <c r="A784" s="1">
        <v>43910</v>
      </c>
      <c r="B784" t="s">
        <v>18</v>
      </c>
    </row>
    <row r="785" spans="1:2" x14ac:dyDescent="0.25">
      <c r="A785" s="1">
        <v>44829</v>
      </c>
      <c r="B785" t="s">
        <v>13</v>
      </c>
    </row>
    <row r="786" spans="1:2" x14ac:dyDescent="0.25">
      <c r="A786" s="1">
        <v>44256</v>
      </c>
      <c r="B786" t="s">
        <v>13</v>
      </c>
    </row>
    <row r="787" spans="1:2" x14ac:dyDescent="0.25">
      <c r="A787" s="1">
        <v>43843</v>
      </c>
      <c r="B787" t="s">
        <v>11</v>
      </c>
    </row>
    <row r="788" spans="1:2" x14ac:dyDescent="0.25">
      <c r="A788" s="1">
        <v>44146</v>
      </c>
      <c r="B788" t="s">
        <v>26</v>
      </c>
    </row>
    <row r="789" spans="1:2" x14ac:dyDescent="0.25">
      <c r="A789" s="1">
        <v>44146</v>
      </c>
      <c r="B789" t="s">
        <v>26</v>
      </c>
    </row>
    <row r="790" spans="1:2" x14ac:dyDescent="0.25">
      <c r="A790" s="1">
        <v>44566</v>
      </c>
      <c r="B790" t="s">
        <v>23</v>
      </c>
    </row>
    <row r="791" spans="1:2" x14ac:dyDescent="0.25">
      <c r="A791" s="1">
        <v>44220</v>
      </c>
      <c r="B791" t="s">
        <v>17</v>
      </c>
    </row>
    <row r="792" spans="1:2" x14ac:dyDescent="0.25">
      <c r="A792" s="1">
        <v>44881</v>
      </c>
      <c r="B792" t="s">
        <v>20</v>
      </c>
    </row>
    <row r="793" spans="1:2" x14ac:dyDescent="0.25">
      <c r="A793" s="1">
        <v>44334</v>
      </c>
      <c r="B793" t="s">
        <v>22</v>
      </c>
    </row>
    <row r="794" spans="1:2" x14ac:dyDescent="0.25">
      <c r="A794" s="1">
        <v>44688</v>
      </c>
      <c r="B794" t="s">
        <v>11</v>
      </c>
    </row>
    <row r="795" spans="1:2" x14ac:dyDescent="0.25">
      <c r="A795" s="1">
        <v>44688</v>
      </c>
      <c r="B795" t="s">
        <v>11</v>
      </c>
    </row>
    <row r="796" spans="1:2" x14ac:dyDescent="0.25">
      <c r="A796" s="1">
        <v>44534</v>
      </c>
      <c r="B796" t="s">
        <v>8</v>
      </c>
    </row>
    <row r="797" spans="1:2" x14ac:dyDescent="0.25">
      <c r="A797" s="1">
        <v>43912</v>
      </c>
      <c r="B797" t="s">
        <v>25</v>
      </c>
    </row>
    <row r="798" spans="1:2" x14ac:dyDescent="0.25">
      <c r="A798" s="1">
        <v>43964</v>
      </c>
      <c r="B798" t="s">
        <v>16</v>
      </c>
    </row>
    <row r="799" spans="1:2" x14ac:dyDescent="0.25">
      <c r="A799" s="1">
        <v>43854</v>
      </c>
      <c r="B799" t="s">
        <v>11</v>
      </c>
    </row>
    <row r="800" spans="1:2" x14ac:dyDescent="0.25">
      <c r="A800" s="1">
        <v>43886</v>
      </c>
      <c r="B800" t="s">
        <v>18</v>
      </c>
    </row>
    <row r="801" spans="1:2" x14ac:dyDescent="0.25">
      <c r="A801" s="1">
        <v>44517</v>
      </c>
      <c r="B801" t="s">
        <v>18</v>
      </c>
    </row>
    <row r="802" spans="1:2" x14ac:dyDescent="0.25">
      <c r="A802" s="1">
        <v>44787</v>
      </c>
      <c r="B802" t="s">
        <v>27</v>
      </c>
    </row>
    <row r="803" spans="1:2" x14ac:dyDescent="0.25">
      <c r="A803" s="1">
        <v>44907</v>
      </c>
      <c r="B803" t="s">
        <v>23</v>
      </c>
    </row>
    <row r="804" spans="1:2" x14ac:dyDescent="0.25">
      <c r="A804" s="1">
        <v>44234</v>
      </c>
      <c r="B804" t="s">
        <v>25</v>
      </c>
    </row>
    <row r="805" spans="1:2" x14ac:dyDescent="0.25">
      <c r="A805" s="1">
        <v>43865</v>
      </c>
      <c r="B805" t="s">
        <v>11</v>
      </c>
    </row>
    <row r="806" spans="1:2" x14ac:dyDescent="0.25">
      <c r="A806" s="1">
        <v>44682</v>
      </c>
      <c r="B806" t="s">
        <v>9</v>
      </c>
    </row>
    <row r="807" spans="1:2" x14ac:dyDescent="0.25">
      <c r="A807" s="1">
        <v>44294</v>
      </c>
      <c r="B807" t="s">
        <v>9</v>
      </c>
    </row>
    <row r="808" spans="1:2" x14ac:dyDescent="0.25">
      <c r="A808" s="1">
        <v>43838</v>
      </c>
      <c r="B808" t="s">
        <v>26</v>
      </c>
    </row>
    <row r="809" spans="1:2" x14ac:dyDescent="0.25">
      <c r="A809" s="1">
        <v>44617</v>
      </c>
      <c r="B809" t="s">
        <v>26</v>
      </c>
    </row>
    <row r="810" spans="1:2" x14ac:dyDescent="0.25">
      <c r="A810" s="1">
        <v>44126</v>
      </c>
      <c r="B810" t="s">
        <v>20</v>
      </c>
    </row>
    <row r="811" spans="1:2" x14ac:dyDescent="0.25">
      <c r="A811" s="1">
        <v>44287</v>
      </c>
      <c r="B811" t="s">
        <v>15</v>
      </c>
    </row>
    <row r="812" spans="1:2" x14ac:dyDescent="0.25">
      <c r="A812" s="1">
        <v>44674</v>
      </c>
      <c r="B812" t="s">
        <v>27</v>
      </c>
    </row>
    <row r="813" spans="1:2" x14ac:dyDescent="0.25">
      <c r="A813" s="1">
        <v>44102</v>
      </c>
      <c r="B813" t="s">
        <v>13</v>
      </c>
    </row>
    <row r="814" spans="1:2" x14ac:dyDescent="0.25">
      <c r="A814" s="1">
        <v>44787</v>
      </c>
      <c r="B814" t="s">
        <v>12</v>
      </c>
    </row>
    <row r="815" spans="1:2" x14ac:dyDescent="0.25">
      <c r="A815" s="1">
        <v>44237</v>
      </c>
      <c r="B815" t="s">
        <v>20</v>
      </c>
    </row>
    <row r="816" spans="1:2" x14ac:dyDescent="0.25">
      <c r="A816" s="1">
        <v>44237</v>
      </c>
      <c r="B816" t="s">
        <v>20</v>
      </c>
    </row>
    <row r="817" spans="1:2" x14ac:dyDescent="0.25">
      <c r="A817" s="1">
        <v>43971</v>
      </c>
      <c r="B817" t="s">
        <v>8</v>
      </c>
    </row>
    <row r="818" spans="1:2" x14ac:dyDescent="0.25">
      <c r="A818" s="1">
        <v>44713</v>
      </c>
      <c r="B818" t="s">
        <v>16</v>
      </c>
    </row>
    <row r="819" spans="1:2" x14ac:dyDescent="0.25">
      <c r="A819" s="1">
        <v>44832</v>
      </c>
      <c r="B819" t="s">
        <v>13</v>
      </c>
    </row>
    <row r="820" spans="1:2" x14ac:dyDescent="0.25">
      <c r="A820" s="1">
        <v>44614</v>
      </c>
      <c r="B820" t="s">
        <v>26</v>
      </c>
    </row>
    <row r="821" spans="1:2" x14ac:dyDescent="0.25">
      <c r="A821" s="1">
        <v>44707</v>
      </c>
      <c r="B821" t="s">
        <v>18</v>
      </c>
    </row>
    <row r="822" spans="1:2" x14ac:dyDescent="0.25">
      <c r="A822" s="1">
        <v>44093</v>
      </c>
      <c r="B822" t="s">
        <v>12</v>
      </c>
    </row>
    <row r="823" spans="1:2" x14ac:dyDescent="0.25">
      <c r="A823" s="1">
        <v>44795</v>
      </c>
      <c r="B823" t="s">
        <v>21</v>
      </c>
    </row>
    <row r="824" spans="1:2" x14ac:dyDescent="0.25">
      <c r="A824" s="1">
        <v>44354</v>
      </c>
      <c r="B824" t="s">
        <v>15</v>
      </c>
    </row>
    <row r="825" spans="1:2" x14ac:dyDescent="0.25">
      <c r="A825" s="1">
        <v>44315</v>
      </c>
      <c r="B825" t="s">
        <v>9</v>
      </c>
    </row>
    <row r="826" spans="1:2" x14ac:dyDescent="0.25">
      <c r="A826" s="1">
        <v>44568</v>
      </c>
      <c r="B826" t="s">
        <v>22</v>
      </c>
    </row>
    <row r="827" spans="1:2" x14ac:dyDescent="0.25">
      <c r="A827" s="1">
        <v>44313</v>
      </c>
      <c r="B827" t="s">
        <v>22</v>
      </c>
    </row>
    <row r="828" spans="1:2" x14ac:dyDescent="0.25">
      <c r="A828" s="1">
        <v>44888</v>
      </c>
      <c r="B828" t="s">
        <v>21</v>
      </c>
    </row>
    <row r="829" spans="1:2" x14ac:dyDescent="0.25">
      <c r="A829" s="1">
        <v>44242</v>
      </c>
      <c r="B829" t="s">
        <v>11</v>
      </c>
    </row>
    <row r="830" spans="1:2" x14ac:dyDescent="0.25">
      <c r="A830" s="1">
        <v>44307</v>
      </c>
      <c r="B830" t="s">
        <v>18</v>
      </c>
    </row>
    <row r="831" spans="1:2" x14ac:dyDescent="0.25">
      <c r="A831" s="1">
        <v>44307</v>
      </c>
      <c r="B831" t="s">
        <v>18</v>
      </c>
    </row>
    <row r="832" spans="1:2" x14ac:dyDescent="0.25">
      <c r="A832" s="1">
        <v>44293</v>
      </c>
      <c r="B832" t="s">
        <v>18</v>
      </c>
    </row>
    <row r="833" spans="1:2" x14ac:dyDescent="0.25">
      <c r="A833" s="1">
        <v>44167</v>
      </c>
      <c r="B833" t="s">
        <v>12</v>
      </c>
    </row>
    <row r="834" spans="1:2" x14ac:dyDescent="0.25">
      <c r="A834" s="1">
        <v>44899</v>
      </c>
      <c r="B834" t="s">
        <v>21</v>
      </c>
    </row>
    <row r="835" spans="1:2" x14ac:dyDescent="0.25">
      <c r="A835" s="1">
        <v>44408</v>
      </c>
      <c r="B835" t="s">
        <v>17</v>
      </c>
    </row>
    <row r="836" spans="1:2" x14ac:dyDescent="0.25">
      <c r="A836" s="1">
        <v>44245</v>
      </c>
      <c r="B836" t="s">
        <v>26</v>
      </c>
    </row>
    <row r="837" spans="1:2" x14ac:dyDescent="0.25">
      <c r="A837" s="1">
        <v>44245</v>
      </c>
      <c r="B837" t="s">
        <v>26</v>
      </c>
    </row>
    <row r="838" spans="1:2" x14ac:dyDescent="0.25">
      <c r="A838" s="1">
        <v>44242</v>
      </c>
      <c r="B838" t="s">
        <v>9</v>
      </c>
    </row>
    <row r="839" spans="1:2" x14ac:dyDescent="0.25">
      <c r="A839" s="1">
        <v>43919</v>
      </c>
      <c r="B839" t="s">
        <v>21</v>
      </c>
    </row>
    <row r="840" spans="1:2" x14ac:dyDescent="0.25">
      <c r="A840" s="1">
        <v>44108</v>
      </c>
      <c r="B840" t="s">
        <v>25</v>
      </c>
    </row>
    <row r="841" spans="1:2" x14ac:dyDescent="0.25">
      <c r="A841" s="1">
        <v>44913</v>
      </c>
      <c r="B841" t="s">
        <v>17</v>
      </c>
    </row>
    <row r="842" spans="1:2" x14ac:dyDescent="0.25">
      <c r="A842" s="1">
        <v>44394</v>
      </c>
      <c r="B842" t="s">
        <v>23</v>
      </c>
    </row>
    <row r="843" spans="1:2" x14ac:dyDescent="0.25">
      <c r="A843" s="1">
        <v>44251</v>
      </c>
      <c r="B843" t="s">
        <v>9</v>
      </c>
    </row>
    <row r="844" spans="1:2" x14ac:dyDescent="0.25">
      <c r="A844" s="1">
        <v>44371</v>
      </c>
      <c r="B844" t="s">
        <v>11</v>
      </c>
    </row>
    <row r="845" spans="1:2" x14ac:dyDescent="0.25">
      <c r="A845" s="1">
        <v>44602</v>
      </c>
      <c r="B845" t="s">
        <v>16</v>
      </c>
    </row>
    <row r="846" spans="1:2" x14ac:dyDescent="0.25">
      <c r="A846" s="1">
        <v>44210</v>
      </c>
      <c r="B846" t="s">
        <v>13</v>
      </c>
    </row>
    <row r="847" spans="1:2" x14ac:dyDescent="0.25">
      <c r="A847" s="1">
        <v>44374</v>
      </c>
      <c r="B847" t="s">
        <v>27</v>
      </c>
    </row>
    <row r="848" spans="1:2" x14ac:dyDescent="0.25">
      <c r="A848" s="1">
        <v>43878</v>
      </c>
      <c r="B848" t="s">
        <v>23</v>
      </c>
    </row>
    <row r="849" spans="1:2" x14ac:dyDescent="0.25">
      <c r="A849" s="1">
        <v>44591</v>
      </c>
      <c r="B849" t="s">
        <v>8</v>
      </c>
    </row>
    <row r="850" spans="1:2" x14ac:dyDescent="0.25">
      <c r="A850" s="1">
        <v>44483</v>
      </c>
      <c r="B850" t="s">
        <v>27</v>
      </c>
    </row>
    <row r="851" spans="1:2" x14ac:dyDescent="0.25">
      <c r="A851" s="1">
        <v>44823</v>
      </c>
      <c r="B851" t="s">
        <v>11</v>
      </c>
    </row>
    <row r="852" spans="1:2" x14ac:dyDescent="0.25">
      <c r="A852" s="1">
        <v>44157</v>
      </c>
      <c r="B852" t="s">
        <v>10</v>
      </c>
    </row>
    <row r="853" spans="1:2" x14ac:dyDescent="0.25">
      <c r="A853" s="1">
        <v>44157</v>
      </c>
      <c r="B853" t="s">
        <v>10</v>
      </c>
    </row>
    <row r="854" spans="1:2" x14ac:dyDescent="0.25">
      <c r="A854" s="1">
        <v>44797</v>
      </c>
      <c r="B854" t="s">
        <v>21</v>
      </c>
    </row>
    <row r="855" spans="1:2" x14ac:dyDescent="0.25">
      <c r="A855" s="1">
        <v>43984</v>
      </c>
      <c r="B855" t="s">
        <v>15</v>
      </c>
    </row>
    <row r="856" spans="1:2" x14ac:dyDescent="0.25">
      <c r="A856" s="1">
        <v>44717</v>
      </c>
      <c r="B856" t="s">
        <v>17</v>
      </c>
    </row>
    <row r="857" spans="1:2" x14ac:dyDescent="0.25">
      <c r="A857" s="1">
        <v>44148</v>
      </c>
      <c r="B857" t="s">
        <v>8</v>
      </c>
    </row>
    <row r="858" spans="1:2" x14ac:dyDescent="0.25">
      <c r="A858" s="1">
        <v>43894</v>
      </c>
      <c r="B858" t="s">
        <v>14</v>
      </c>
    </row>
    <row r="859" spans="1:2" x14ac:dyDescent="0.25">
      <c r="A859" s="1">
        <v>44320</v>
      </c>
      <c r="B859" t="s">
        <v>8</v>
      </c>
    </row>
    <row r="860" spans="1:2" x14ac:dyDescent="0.25">
      <c r="A860" s="1">
        <v>44018</v>
      </c>
      <c r="B860" t="s">
        <v>20</v>
      </c>
    </row>
    <row r="861" spans="1:2" x14ac:dyDescent="0.25">
      <c r="A861" s="1">
        <v>44050</v>
      </c>
      <c r="B861" t="s">
        <v>20</v>
      </c>
    </row>
    <row r="862" spans="1:2" x14ac:dyDescent="0.25">
      <c r="A862" s="1">
        <v>44762</v>
      </c>
      <c r="B862" t="s">
        <v>20</v>
      </c>
    </row>
    <row r="863" spans="1:2" x14ac:dyDescent="0.25">
      <c r="A863" s="1">
        <v>44771</v>
      </c>
      <c r="B863" t="s">
        <v>23</v>
      </c>
    </row>
    <row r="864" spans="1:2" x14ac:dyDescent="0.25">
      <c r="A864" s="1">
        <v>44827</v>
      </c>
      <c r="B864" t="s">
        <v>12</v>
      </c>
    </row>
    <row r="865" spans="1:2" x14ac:dyDescent="0.25">
      <c r="A865" s="1">
        <v>44807</v>
      </c>
      <c r="B865" t="s">
        <v>11</v>
      </c>
    </row>
    <row r="866" spans="1:2" x14ac:dyDescent="0.25">
      <c r="A866" s="1">
        <v>44743</v>
      </c>
      <c r="B866" t="s">
        <v>10</v>
      </c>
    </row>
    <row r="867" spans="1:2" x14ac:dyDescent="0.25">
      <c r="A867" s="1">
        <v>44646</v>
      </c>
      <c r="B867" t="s">
        <v>14</v>
      </c>
    </row>
    <row r="868" spans="1:2" x14ac:dyDescent="0.25">
      <c r="A868" s="1">
        <v>44629</v>
      </c>
      <c r="B868" t="s">
        <v>20</v>
      </c>
    </row>
    <row r="869" spans="1:2" x14ac:dyDescent="0.25">
      <c r="A869" s="1">
        <v>44721</v>
      </c>
      <c r="B869" t="s">
        <v>20</v>
      </c>
    </row>
    <row r="870" spans="1:2" x14ac:dyDescent="0.25">
      <c r="A870" s="1">
        <v>44429</v>
      </c>
      <c r="B870" t="s">
        <v>9</v>
      </c>
    </row>
    <row r="871" spans="1:2" x14ac:dyDescent="0.25">
      <c r="A871" s="1">
        <v>44791</v>
      </c>
      <c r="B871" t="s">
        <v>16</v>
      </c>
    </row>
    <row r="872" spans="1:2" x14ac:dyDescent="0.25">
      <c r="A872" s="1">
        <v>44171</v>
      </c>
      <c r="B872" t="s">
        <v>22</v>
      </c>
    </row>
    <row r="873" spans="1:2" x14ac:dyDescent="0.25">
      <c r="A873" s="1">
        <v>44162</v>
      </c>
      <c r="B873" t="s">
        <v>27</v>
      </c>
    </row>
    <row r="874" spans="1:2" x14ac:dyDescent="0.25">
      <c r="A874" s="1">
        <v>44529</v>
      </c>
      <c r="B874" t="s">
        <v>15</v>
      </c>
    </row>
    <row r="875" spans="1:2" x14ac:dyDescent="0.25">
      <c r="A875" s="1">
        <v>43878</v>
      </c>
      <c r="B875" t="s">
        <v>9</v>
      </c>
    </row>
    <row r="876" spans="1:2" x14ac:dyDescent="0.25">
      <c r="A876" s="1">
        <v>44830</v>
      </c>
      <c r="B876" t="s">
        <v>21</v>
      </c>
    </row>
    <row r="877" spans="1:2" x14ac:dyDescent="0.25">
      <c r="A877" s="1">
        <v>44867</v>
      </c>
      <c r="B877" t="s">
        <v>26</v>
      </c>
    </row>
    <row r="878" spans="1:2" x14ac:dyDescent="0.25">
      <c r="A878" s="1">
        <v>43869</v>
      </c>
      <c r="B878" t="s">
        <v>8</v>
      </c>
    </row>
    <row r="879" spans="1:2" x14ac:dyDescent="0.25">
      <c r="A879" s="1">
        <v>43871</v>
      </c>
      <c r="B879" t="s">
        <v>23</v>
      </c>
    </row>
    <row r="880" spans="1:2" x14ac:dyDescent="0.25">
      <c r="A880" s="1">
        <v>44716</v>
      </c>
      <c r="B880" t="s">
        <v>22</v>
      </c>
    </row>
    <row r="881" spans="1:2" x14ac:dyDescent="0.25">
      <c r="A881" s="1">
        <v>44716</v>
      </c>
      <c r="B881" t="s">
        <v>22</v>
      </c>
    </row>
    <row r="882" spans="1:2" x14ac:dyDescent="0.25">
      <c r="A882" s="1">
        <v>44347</v>
      </c>
      <c r="B882" t="s">
        <v>11</v>
      </c>
    </row>
    <row r="883" spans="1:2" x14ac:dyDescent="0.25">
      <c r="A883" s="1">
        <v>44272</v>
      </c>
      <c r="B883" t="s">
        <v>15</v>
      </c>
    </row>
    <row r="884" spans="1:2" x14ac:dyDescent="0.25">
      <c r="A884" s="1">
        <v>44325</v>
      </c>
      <c r="B884" t="s">
        <v>15</v>
      </c>
    </row>
    <row r="885" spans="1:2" x14ac:dyDescent="0.25">
      <c r="A885" s="1">
        <v>43847</v>
      </c>
      <c r="B885" t="s">
        <v>11</v>
      </c>
    </row>
    <row r="886" spans="1:2" x14ac:dyDescent="0.25">
      <c r="A886" s="1">
        <v>44043</v>
      </c>
      <c r="B886" t="s">
        <v>16</v>
      </c>
    </row>
    <row r="887" spans="1:2" x14ac:dyDescent="0.25">
      <c r="A887" s="1">
        <v>44624</v>
      </c>
      <c r="B887" t="s">
        <v>19</v>
      </c>
    </row>
    <row r="888" spans="1:2" x14ac:dyDescent="0.25">
      <c r="A888" s="1">
        <v>44167</v>
      </c>
      <c r="B888" t="s">
        <v>8</v>
      </c>
    </row>
    <row r="889" spans="1:2" x14ac:dyDescent="0.25">
      <c r="A889" s="1">
        <v>44739</v>
      </c>
      <c r="B889" t="s">
        <v>22</v>
      </c>
    </row>
    <row r="890" spans="1:2" x14ac:dyDescent="0.25">
      <c r="A890" s="1">
        <v>44310</v>
      </c>
      <c r="B890" t="s">
        <v>26</v>
      </c>
    </row>
    <row r="891" spans="1:2" x14ac:dyDescent="0.25">
      <c r="A891" s="1">
        <v>44334</v>
      </c>
      <c r="B891" t="s">
        <v>25</v>
      </c>
    </row>
    <row r="892" spans="1:2" x14ac:dyDescent="0.25">
      <c r="A892" s="1">
        <v>44287</v>
      </c>
      <c r="B892" t="s">
        <v>26</v>
      </c>
    </row>
    <row r="893" spans="1:2" x14ac:dyDescent="0.25">
      <c r="A893" s="1">
        <v>44339</v>
      </c>
      <c r="B893" t="s">
        <v>22</v>
      </c>
    </row>
    <row r="894" spans="1:2" x14ac:dyDescent="0.25">
      <c r="A894" s="1">
        <v>44658</v>
      </c>
      <c r="B894" t="s">
        <v>13</v>
      </c>
    </row>
    <row r="895" spans="1:2" x14ac:dyDescent="0.25">
      <c r="A895" s="1">
        <v>44901</v>
      </c>
      <c r="B895" t="s">
        <v>8</v>
      </c>
    </row>
    <row r="896" spans="1:2" x14ac:dyDescent="0.25">
      <c r="A896" s="1">
        <v>44453</v>
      </c>
      <c r="B896" t="s">
        <v>15</v>
      </c>
    </row>
    <row r="897" spans="1:2" x14ac:dyDescent="0.25">
      <c r="A897" s="1">
        <v>44014</v>
      </c>
      <c r="B897" t="s">
        <v>15</v>
      </c>
    </row>
    <row r="898" spans="1:2" x14ac:dyDescent="0.25">
      <c r="A898" s="1">
        <v>43901</v>
      </c>
      <c r="B898" t="s">
        <v>14</v>
      </c>
    </row>
    <row r="899" spans="1:2" x14ac:dyDescent="0.25">
      <c r="A899" s="1">
        <v>44496</v>
      </c>
      <c r="B899" t="s">
        <v>9</v>
      </c>
    </row>
    <row r="900" spans="1:2" x14ac:dyDescent="0.25">
      <c r="A900" s="1">
        <v>44334</v>
      </c>
      <c r="B900" t="s">
        <v>10</v>
      </c>
    </row>
    <row r="901" spans="1:2" x14ac:dyDescent="0.25">
      <c r="A901" s="1">
        <v>44678</v>
      </c>
      <c r="B901" t="s">
        <v>8</v>
      </c>
    </row>
    <row r="902" spans="1:2" x14ac:dyDescent="0.25">
      <c r="A902" s="1">
        <v>44921</v>
      </c>
      <c r="B902" t="s">
        <v>13</v>
      </c>
    </row>
    <row r="903" spans="1:2" x14ac:dyDescent="0.25">
      <c r="A903" s="1">
        <v>43971</v>
      </c>
      <c r="B903" t="s">
        <v>22</v>
      </c>
    </row>
    <row r="904" spans="1:2" x14ac:dyDescent="0.25">
      <c r="A904" s="1">
        <v>44518</v>
      </c>
      <c r="B904" t="s">
        <v>8</v>
      </c>
    </row>
    <row r="905" spans="1:2" x14ac:dyDescent="0.25">
      <c r="A905" s="1">
        <v>44518</v>
      </c>
      <c r="B905" t="s">
        <v>8</v>
      </c>
    </row>
    <row r="906" spans="1:2" x14ac:dyDescent="0.25">
      <c r="A906" s="1">
        <v>43899</v>
      </c>
      <c r="B906" t="s">
        <v>19</v>
      </c>
    </row>
    <row r="907" spans="1:2" x14ac:dyDescent="0.25">
      <c r="A907" s="1">
        <v>43976</v>
      </c>
      <c r="B907" t="s">
        <v>16</v>
      </c>
    </row>
    <row r="908" spans="1:2" x14ac:dyDescent="0.25">
      <c r="A908" s="1">
        <v>44770</v>
      </c>
      <c r="B908" t="s">
        <v>24</v>
      </c>
    </row>
    <row r="909" spans="1:2" x14ac:dyDescent="0.25">
      <c r="A909" s="1">
        <v>43974</v>
      </c>
      <c r="B909" t="s">
        <v>8</v>
      </c>
    </row>
    <row r="910" spans="1:2" x14ac:dyDescent="0.25">
      <c r="A910" s="1">
        <v>44341</v>
      </c>
      <c r="B910" t="s">
        <v>8</v>
      </c>
    </row>
    <row r="911" spans="1:2" x14ac:dyDescent="0.25">
      <c r="A911" s="1">
        <v>44794</v>
      </c>
      <c r="B911" t="s">
        <v>19</v>
      </c>
    </row>
    <row r="912" spans="1:2" x14ac:dyDescent="0.25">
      <c r="A912" s="1">
        <v>44565</v>
      </c>
      <c r="B912" t="s">
        <v>12</v>
      </c>
    </row>
    <row r="913" spans="1:2" x14ac:dyDescent="0.25">
      <c r="A913" s="1">
        <v>43973</v>
      </c>
      <c r="B913" t="s">
        <v>9</v>
      </c>
    </row>
    <row r="914" spans="1:2" x14ac:dyDescent="0.25">
      <c r="A914" s="1">
        <v>43898</v>
      </c>
      <c r="B914" t="s">
        <v>8</v>
      </c>
    </row>
    <row r="915" spans="1:2" x14ac:dyDescent="0.25">
      <c r="A915" s="1">
        <v>44575</v>
      </c>
      <c r="B915" t="s">
        <v>11</v>
      </c>
    </row>
    <row r="916" spans="1:2" x14ac:dyDescent="0.25">
      <c r="A916" s="1">
        <v>44800</v>
      </c>
      <c r="B916" t="s">
        <v>22</v>
      </c>
    </row>
    <row r="917" spans="1:2" x14ac:dyDescent="0.25">
      <c r="A917" s="1">
        <v>44687</v>
      </c>
      <c r="B917" t="s">
        <v>20</v>
      </c>
    </row>
    <row r="918" spans="1:2" x14ac:dyDescent="0.25">
      <c r="A918" s="1">
        <v>44570</v>
      </c>
      <c r="B918" t="s">
        <v>21</v>
      </c>
    </row>
    <row r="919" spans="1:2" x14ac:dyDescent="0.25">
      <c r="A919" s="1">
        <v>44327</v>
      </c>
      <c r="B919" t="s">
        <v>13</v>
      </c>
    </row>
    <row r="920" spans="1:2" x14ac:dyDescent="0.25">
      <c r="A920" s="1">
        <v>44347</v>
      </c>
      <c r="B920" t="s">
        <v>27</v>
      </c>
    </row>
    <row r="921" spans="1:2" x14ac:dyDescent="0.25">
      <c r="A921" s="1">
        <v>44893</v>
      </c>
      <c r="B921" t="s">
        <v>22</v>
      </c>
    </row>
    <row r="922" spans="1:2" x14ac:dyDescent="0.25">
      <c r="A922" s="1">
        <v>44056</v>
      </c>
      <c r="B922" t="s">
        <v>16</v>
      </c>
    </row>
    <row r="923" spans="1:2" x14ac:dyDescent="0.25">
      <c r="A923" s="1">
        <v>44389</v>
      </c>
      <c r="B923" t="s">
        <v>23</v>
      </c>
    </row>
    <row r="924" spans="1:2" x14ac:dyDescent="0.25">
      <c r="A924" s="1">
        <v>44831</v>
      </c>
      <c r="B924" t="s">
        <v>19</v>
      </c>
    </row>
    <row r="925" spans="1:2" x14ac:dyDescent="0.25">
      <c r="A925" s="1">
        <v>44078</v>
      </c>
      <c r="B925" t="s">
        <v>14</v>
      </c>
    </row>
    <row r="926" spans="1:2" x14ac:dyDescent="0.25">
      <c r="A926" s="1">
        <v>44308</v>
      </c>
      <c r="B926" t="s">
        <v>9</v>
      </c>
    </row>
    <row r="927" spans="1:2" x14ac:dyDescent="0.25">
      <c r="A927" s="1">
        <v>44916</v>
      </c>
      <c r="B927" t="s">
        <v>26</v>
      </c>
    </row>
    <row r="928" spans="1:2" x14ac:dyDescent="0.25">
      <c r="A928" s="1">
        <v>44227</v>
      </c>
      <c r="B928" t="s">
        <v>17</v>
      </c>
    </row>
    <row r="929" spans="1:2" x14ac:dyDescent="0.25">
      <c r="A929" s="1">
        <v>44480</v>
      </c>
      <c r="B929" t="s">
        <v>15</v>
      </c>
    </row>
    <row r="930" spans="1:2" x14ac:dyDescent="0.25">
      <c r="A930" s="1">
        <v>43906</v>
      </c>
      <c r="B930" t="s">
        <v>17</v>
      </c>
    </row>
    <row r="931" spans="1:2" x14ac:dyDescent="0.25">
      <c r="A931" s="1">
        <v>44730</v>
      </c>
      <c r="B931" t="s">
        <v>10</v>
      </c>
    </row>
    <row r="932" spans="1:2" x14ac:dyDescent="0.25">
      <c r="A932" s="1">
        <v>44333</v>
      </c>
      <c r="B932" t="s">
        <v>25</v>
      </c>
    </row>
    <row r="933" spans="1:2" x14ac:dyDescent="0.25">
      <c r="A933" s="1">
        <v>44578</v>
      </c>
      <c r="B933" t="s">
        <v>27</v>
      </c>
    </row>
    <row r="934" spans="1:2" x14ac:dyDescent="0.25">
      <c r="A934" s="1">
        <v>43853</v>
      </c>
      <c r="B934" t="s">
        <v>8</v>
      </c>
    </row>
    <row r="935" spans="1:2" x14ac:dyDescent="0.25">
      <c r="A935" s="1">
        <v>43953</v>
      </c>
      <c r="B935" t="s">
        <v>17</v>
      </c>
    </row>
    <row r="936" spans="1:2" x14ac:dyDescent="0.25">
      <c r="A936" s="1">
        <v>44207</v>
      </c>
      <c r="B936" t="s">
        <v>15</v>
      </c>
    </row>
    <row r="937" spans="1:2" x14ac:dyDescent="0.25">
      <c r="A937" s="1">
        <v>44320</v>
      </c>
      <c r="B937" t="s">
        <v>8</v>
      </c>
    </row>
    <row r="938" spans="1:2" x14ac:dyDescent="0.25">
      <c r="A938" s="1">
        <v>44844</v>
      </c>
      <c r="B938" t="s">
        <v>16</v>
      </c>
    </row>
    <row r="939" spans="1:2" x14ac:dyDescent="0.25">
      <c r="A939" s="1">
        <v>44890</v>
      </c>
      <c r="B939" t="s">
        <v>14</v>
      </c>
    </row>
    <row r="940" spans="1:2" x14ac:dyDescent="0.25">
      <c r="A940" s="1">
        <v>44257</v>
      </c>
      <c r="B940" t="s">
        <v>20</v>
      </c>
    </row>
    <row r="941" spans="1:2" x14ac:dyDescent="0.25">
      <c r="A941" s="1">
        <v>44439</v>
      </c>
      <c r="B941" t="s">
        <v>16</v>
      </c>
    </row>
    <row r="942" spans="1:2" x14ac:dyDescent="0.25">
      <c r="A942" s="1">
        <v>44703</v>
      </c>
      <c r="B942" t="s">
        <v>10</v>
      </c>
    </row>
    <row r="943" spans="1:2" x14ac:dyDescent="0.25">
      <c r="A943" s="1">
        <v>44754</v>
      </c>
      <c r="B943" t="s">
        <v>8</v>
      </c>
    </row>
    <row r="944" spans="1:2" x14ac:dyDescent="0.25">
      <c r="A944" s="1">
        <v>44251</v>
      </c>
      <c r="B944" t="s">
        <v>20</v>
      </c>
    </row>
    <row r="945" spans="1:2" x14ac:dyDescent="0.25">
      <c r="A945" s="1">
        <v>44449</v>
      </c>
      <c r="B945" t="s">
        <v>12</v>
      </c>
    </row>
    <row r="946" spans="1:2" x14ac:dyDescent="0.25">
      <c r="A946" s="1">
        <v>44746</v>
      </c>
      <c r="B946" t="s">
        <v>22</v>
      </c>
    </row>
    <row r="947" spans="1:2" x14ac:dyDescent="0.25">
      <c r="A947" s="1">
        <v>43880</v>
      </c>
      <c r="B947" t="s">
        <v>15</v>
      </c>
    </row>
    <row r="948" spans="1:2" x14ac:dyDescent="0.25">
      <c r="A948" s="1">
        <v>44059</v>
      </c>
      <c r="B948" t="s">
        <v>8</v>
      </c>
    </row>
    <row r="949" spans="1:2" x14ac:dyDescent="0.25">
      <c r="A949" s="1">
        <v>44650</v>
      </c>
      <c r="B949" t="s">
        <v>9</v>
      </c>
    </row>
    <row r="950" spans="1:2" x14ac:dyDescent="0.25">
      <c r="A950" s="1">
        <v>43879</v>
      </c>
      <c r="B950" t="s">
        <v>21</v>
      </c>
    </row>
    <row r="951" spans="1:2" x14ac:dyDescent="0.25">
      <c r="A951" s="1">
        <v>44701</v>
      </c>
      <c r="B951" t="s">
        <v>21</v>
      </c>
    </row>
    <row r="952" spans="1:2" x14ac:dyDescent="0.25">
      <c r="A952" s="1">
        <v>43926</v>
      </c>
      <c r="B952" t="s">
        <v>26</v>
      </c>
    </row>
    <row r="953" spans="1:2" x14ac:dyDescent="0.25">
      <c r="A953" s="1">
        <v>44842</v>
      </c>
      <c r="B953" t="s">
        <v>11</v>
      </c>
    </row>
    <row r="954" spans="1:2" x14ac:dyDescent="0.25">
      <c r="A954" s="1">
        <v>43884</v>
      </c>
      <c r="B954" t="s">
        <v>14</v>
      </c>
    </row>
    <row r="955" spans="1:2" x14ac:dyDescent="0.25">
      <c r="A955" s="1">
        <v>44874</v>
      </c>
      <c r="B955" t="s">
        <v>12</v>
      </c>
    </row>
    <row r="956" spans="1:2" x14ac:dyDescent="0.25">
      <c r="A956" s="1">
        <v>44250</v>
      </c>
      <c r="B956" t="s">
        <v>19</v>
      </c>
    </row>
    <row r="957" spans="1:2" x14ac:dyDescent="0.25">
      <c r="A957" s="1">
        <v>44581</v>
      </c>
      <c r="B957" t="s">
        <v>12</v>
      </c>
    </row>
    <row r="958" spans="1:2" x14ac:dyDescent="0.25">
      <c r="A958" s="1">
        <v>44620</v>
      </c>
      <c r="B958" t="s">
        <v>14</v>
      </c>
    </row>
    <row r="959" spans="1:2" x14ac:dyDescent="0.25">
      <c r="A959" s="1">
        <v>43912</v>
      </c>
      <c r="B959" t="s">
        <v>17</v>
      </c>
    </row>
    <row r="960" spans="1:2" x14ac:dyDescent="0.25">
      <c r="A960" s="1">
        <v>44164</v>
      </c>
      <c r="B960" t="s">
        <v>24</v>
      </c>
    </row>
    <row r="961" spans="1:2" x14ac:dyDescent="0.25">
      <c r="A961" s="1">
        <v>44580</v>
      </c>
      <c r="B961" t="s">
        <v>27</v>
      </c>
    </row>
    <row r="962" spans="1:2" x14ac:dyDescent="0.25">
      <c r="A962" s="1">
        <v>44004</v>
      </c>
      <c r="B962" t="s">
        <v>20</v>
      </c>
    </row>
    <row r="963" spans="1:2" x14ac:dyDescent="0.25">
      <c r="A963" s="1">
        <v>43883</v>
      </c>
      <c r="B963" t="s">
        <v>12</v>
      </c>
    </row>
    <row r="964" spans="1:2" x14ac:dyDescent="0.25">
      <c r="A964" s="1">
        <v>44153</v>
      </c>
      <c r="B964" t="s">
        <v>15</v>
      </c>
    </row>
    <row r="965" spans="1:2" x14ac:dyDescent="0.25">
      <c r="A965" s="1">
        <v>43903</v>
      </c>
      <c r="B965" t="s">
        <v>25</v>
      </c>
    </row>
    <row r="966" spans="1:2" x14ac:dyDescent="0.25">
      <c r="A966" s="1">
        <v>44843</v>
      </c>
      <c r="B966" t="s">
        <v>8</v>
      </c>
    </row>
    <row r="967" spans="1:2" x14ac:dyDescent="0.25">
      <c r="A967" s="1">
        <v>44104</v>
      </c>
      <c r="B967" t="s">
        <v>9</v>
      </c>
    </row>
    <row r="968" spans="1:2" x14ac:dyDescent="0.25">
      <c r="A968" s="1">
        <v>44343</v>
      </c>
      <c r="B968" t="s">
        <v>8</v>
      </c>
    </row>
    <row r="969" spans="1:2" x14ac:dyDescent="0.25">
      <c r="A969" s="1">
        <v>44239</v>
      </c>
      <c r="B969" t="s">
        <v>13</v>
      </c>
    </row>
    <row r="970" spans="1:2" x14ac:dyDescent="0.25">
      <c r="A970" s="1">
        <v>43921</v>
      </c>
      <c r="B970" t="s">
        <v>12</v>
      </c>
    </row>
    <row r="971" spans="1:2" x14ac:dyDescent="0.25">
      <c r="A971" s="1">
        <v>44457</v>
      </c>
      <c r="B971" t="s">
        <v>16</v>
      </c>
    </row>
    <row r="972" spans="1:2" x14ac:dyDescent="0.25">
      <c r="A972" s="1">
        <v>44836</v>
      </c>
      <c r="B972" t="s">
        <v>15</v>
      </c>
    </row>
    <row r="973" spans="1:2" x14ac:dyDescent="0.25">
      <c r="A973" s="1">
        <v>44441</v>
      </c>
      <c r="B973" t="s">
        <v>25</v>
      </c>
    </row>
    <row r="974" spans="1:2" x14ac:dyDescent="0.25">
      <c r="A974" s="1">
        <v>44324</v>
      </c>
      <c r="B974" t="s">
        <v>14</v>
      </c>
    </row>
    <row r="975" spans="1:2" x14ac:dyDescent="0.25">
      <c r="A975" s="1">
        <v>44709</v>
      </c>
      <c r="B975" t="s">
        <v>12</v>
      </c>
    </row>
    <row r="976" spans="1:2" x14ac:dyDescent="0.25">
      <c r="A976" s="1">
        <v>44640</v>
      </c>
      <c r="B976" t="s">
        <v>10</v>
      </c>
    </row>
    <row r="977" spans="1:2" x14ac:dyDescent="0.25">
      <c r="A977" s="1">
        <v>43968</v>
      </c>
      <c r="B977" t="s">
        <v>22</v>
      </c>
    </row>
    <row r="978" spans="1:2" x14ac:dyDescent="0.25">
      <c r="A978" s="1">
        <v>44451</v>
      </c>
      <c r="B978" t="s">
        <v>14</v>
      </c>
    </row>
    <row r="979" spans="1:2" x14ac:dyDescent="0.25">
      <c r="A979" s="1">
        <v>44451</v>
      </c>
      <c r="B979" t="s">
        <v>14</v>
      </c>
    </row>
    <row r="980" spans="1:2" x14ac:dyDescent="0.25">
      <c r="A980" s="1">
        <v>44547</v>
      </c>
      <c r="B980" t="s">
        <v>10</v>
      </c>
    </row>
    <row r="981" spans="1:2" x14ac:dyDescent="0.25">
      <c r="A981" s="1">
        <v>43995</v>
      </c>
      <c r="B981" t="s">
        <v>14</v>
      </c>
    </row>
    <row r="982" spans="1:2" x14ac:dyDescent="0.25">
      <c r="A982" s="1">
        <v>44325</v>
      </c>
      <c r="B982" t="s">
        <v>14</v>
      </c>
    </row>
    <row r="983" spans="1:2" x14ac:dyDescent="0.25">
      <c r="A983" s="1">
        <v>44704</v>
      </c>
      <c r="B983" t="s">
        <v>17</v>
      </c>
    </row>
    <row r="984" spans="1:2" x14ac:dyDescent="0.25">
      <c r="A984" s="1">
        <v>44907</v>
      </c>
      <c r="B984" t="s">
        <v>20</v>
      </c>
    </row>
    <row r="985" spans="1:2" x14ac:dyDescent="0.25">
      <c r="A985" s="1">
        <v>43977</v>
      </c>
      <c r="B985" t="s">
        <v>12</v>
      </c>
    </row>
    <row r="986" spans="1:2" x14ac:dyDescent="0.25">
      <c r="A986" s="1">
        <v>44524</v>
      </c>
      <c r="B986" t="s">
        <v>26</v>
      </c>
    </row>
    <row r="987" spans="1:2" x14ac:dyDescent="0.25">
      <c r="A987" s="1">
        <v>44782</v>
      </c>
      <c r="B987" t="s">
        <v>11</v>
      </c>
    </row>
    <row r="988" spans="1:2" x14ac:dyDescent="0.25">
      <c r="A988" s="1">
        <v>44649</v>
      </c>
      <c r="B988" t="s">
        <v>21</v>
      </c>
    </row>
    <row r="989" spans="1:2" x14ac:dyDescent="0.25">
      <c r="A989" s="1">
        <v>44384</v>
      </c>
      <c r="B989" t="s">
        <v>15</v>
      </c>
    </row>
    <row r="990" spans="1:2" x14ac:dyDescent="0.25">
      <c r="A990" s="1">
        <v>44581</v>
      </c>
      <c r="B990" t="s">
        <v>17</v>
      </c>
    </row>
    <row r="991" spans="1:2" x14ac:dyDescent="0.25">
      <c r="A991" s="1">
        <v>43945</v>
      </c>
      <c r="B991" t="s">
        <v>21</v>
      </c>
    </row>
    <row r="992" spans="1:2" x14ac:dyDescent="0.25">
      <c r="A992" s="1">
        <v>44588</v>
      </c>
      <c r="B992" t="s">
        <v>15</v>
      </c>
    </row>
    <row r="993" spans="1:2" x14ac:dyDescent="0.25">
      <c r="A993" s="1">
        <v>44498</v>
      </c>
      <c r="B993" t="s">
        <v>21</v>
      </c>
    </row>
    <row r="994" spans="1:2" x14ac:dyDescent="0.25">
      <c r="A994" s="1">
        <v>44212</v>
      </c>
      <c r="B994" t="s">
        <v>9</v>
      </c>
    </row>
    <row r="995" spans="1:2" x14ac:dyDescent="0.25">
      <c r="A995" s="1">
        <v>44789</v>
      </c>
      <c r="B995" t="s">
        <v>21</v>
      </c>
    </row>
    <row r="996" spans="1:2" x14ac:dyDescent="0.25">
      <c r="A996" s="1">
        <v>44045</v>
      </c>
      <c r="B996" t="s">
        <v>15</v>
      </c>
    </row>
    <row r="997" spans="1:2" x14ac:dyDescent="0.25">
      <c r="A997" s="1">
        <v>44160</v>
      </c>
      <c r="B997" t="s">
        <v>24</v>
      </c>
    </row>
    <row r="998" spans="1:2" x14ac:dyDescent="0.25">
      <c r="A998" s="1">
        <v>44910</v>
      </c>
      <c r="B998" t="s">
        <v>21</v>
      </c>
    </row>
    <row r="999" spans="1:2" x14ac:dyDescent="0.25">
      <c r="A999" s="1">
        <v>44907</v>
      </c>
      <c r="B999" t="s">
        <v>15</v>
      </c>
    </row>
    <row r="1000" spans="1:2" x14ac:dyDescent="0.25">
      <c r="A1000" s="1">
        <v>44252</v>
      </c>
      <c r="B1000" t="s">
        <v>22</v>
      </c>
    </row>
    <row r="1001" spans="1:2" x14ac:dyDescent="0.25">
      <c r="A1001" s="1">
        <v>44780</v>
      </c>
      <c r="B1001" t="s">
        <v>19</v>
      </c>
    </row>
    <row r="1002" spans="1:2" x14ac:dyDescent="0.25">
      <c r="A1002" s="1">
        <v>44780</v>
      </c>
      <c r="B1002" t="s">
        <v>19</v>
      </c>
    </row>
    <row r="1003" spans="1:2" x14ac:dyDescent="0.25">
      <c r="A1003" s="1">
        <v>44802</v>
      </c>
      <c r="B1003" t="s">
        <v>24</v>
      </c>
    </row>
    <row r="1004" spans="1:2" x14ac:dyDescent="0.25">
      <c r="A1004" s="1">
        <v>43999</v>
      </c>
      <c r="B1004" t="s">
        <v>14</v>
      </c>
    </row>
    <row r="1005" spans="1:2" x14ac:dyDescent="0.25">
      <c r="A1005" s="1">
        <v>44589</v>
      </c>
      <c r="B1005" t="s">
        <v>9</v>
      </c>
    </row>
    <row r="1006" spans="1:2" x14ac:dyDescent="0.25">
      <c r="A1006" s="1">
        <v>43905</v>
      </c>
      <c r="B1006" t="s">
        <v>20</v>
      </c>
    </row>
    <row r="1007" spans="1:2" x14ac:dyDescent="0.25">
      <c r="A1007" s="1">
        <v>44455</v>
      </c>
      <c r="B1007" t="s">
        <v>11</v>
      </c>
    </row>
    <row r="1008" spans="1:2" x14ac:dyDescent="0.25">
      <c r="A1008" s="1">
        <v>44025</v>
      </c>
      <c r="B1008" t="s">
        <v>16</v>
      </c>
    </row>
    <row r="1009" spans="1:2" x14ac:dyDescent="0.25">
      <c r="A1009" s="1">
        <v>44261</v>
      </c>
      <c r="B1009" t="s">
        <v>19</v>
      </c>
    </row>
    <row r="1010" spans="1:2" x14ac:dyDescent="0.25">
      <c r="A1010" s="1">
        <v>44832</v>
      </c>
      <c r="B1010" t="s">
        <v>21</v>
      </c>
    </row>
    <row r="1011" spans="1:2" x14ac:dyDescent="0.25">
      <c r="A1011" s="1">
        <v>44226</v>
      </c>
      <c r="B1011" t="s">
        <v>20</v>
      </c>
    </row>
    <row r="1012" spans="1:2" x14ac:dyDescent="0.25">
      <c r="A1012" s="1">
        <v>44253</v>
      </c>
      <c r="B1012" t="s">
        <v>8</v>
      </c>
    </row>
    <row r="1013" spans="1:2" x14ac:dyDescent="0.25">
      <c r="A1013" s="1">
        <v>44351</v>
      </c>
      <c r="B1013" t="s">
        <v>18</v>
      </c>
    </row>
    <row r="1014" spans="1:2" x14ac:dyDescent="0.25">
      <c r="A1014" s="1">
        <v>44015</v>
      </c>
      <c r="B1014" t="s">
        <v>9</v>
      </c>
    </row>
    <row r="1015" spans="1:2" x14ac:dyDescent="0.25">
      <c r="A1015" s="1">
        <v>44810</v>
      </c>
      <c r="B1015" t="s">
        <v>17</v>
      </c>
    </row>
    <row r="1016" spans="1:2" x14ac:dyDescent="0.25">
      <c r="A1016" s="1">
        <v>44548</v>
      </c>
      <c r="B1016" t="s">
        <v>23</v>
      </c>
    </row>
    <row r="1017" spans="1:2" x14ac:dyDescent="0.25">
      <c r="A1017" s="1">
        <v>44151</v>
      </c>
      <c r="B1017" t="s">
        <v>12</v>
      </c>
    </row>
    <row r="1018" spans="1:2" x14ac:dyDescent="0.25">
      <c r="A1018" s="1">
        <v>44643</v>
      </c>
      <c r="B1018" t="s">
        <v>27</v>
      </c>
    </row>
    <row r="1019" spans="1:2" x14ac:dyDescent="0.25">
      <c r="A1019" s="1">
        <v>44757</v>
      </c>
      <c r="B1019" t="s">
        <v>11</v>
      </c>
    </row>
    <row r="1020" spans="1:2" x14ac:dyDescent="0.25">
      <c r="A1020" s="1">
        <v>44251</v>
      </c>
      <c r="B1020" t="s">
        <v>16</v>
      </c>
    </row>
    <row r="1021" spans="1:2" x14ac:dyDescent="0.25">
      <c r="A1021" s="1">
        <v>43975</v>
      </c>
      <c r="B1021" t="s">
        <v>27</v>
      </c>
    </row>
    <row r="1022" spans="1:2" x14ac:dyDescent="0.25">
      <c r="A1022" s="1">
        <v>43989</v>
      </c>
      <c r="B1022" t="s">
        <v>17</v>
      </c>
    </row>
    <row r="1023" spans="1:2" x14ac:dyDescent="0.25">
      <c r="A1023" s="1">
        <v>44795</v>
      </c>
      <c r="B1023" t="s">
        <v>24</v>
      </c>
    </row>
    <row r="1024" spans="1:2" x14ac:dyDescent="0.25">
      <c r="A1024" s="1">
        <v>44903</v>
      </c>
      <c r="B1024" t="s">
        <v>9</v>
      </c>
    </row>
    <row r="1025" spans="1:2" x14ac:dyDescent="0.25">
      <c r="A1025" s="1">
        <v>44662</v>
      </c>
      <c r="B1025" t="s">
        <v>21</v>
      </c>
    </row>
    <row r="1026" spans="1:2" x14ac:dyDescent="0.25">
      <c r="A1026" s="1">
        <v>44021</v>
      </c>
      <c r="B1026" t="s">
        <v>15</v>
      </c>
    </row>
    <row r="1027" spans="1:2" x14ac:dyDescent="0.25">
      <c r="A1027" s="1">
        <v>44331</v>
      </c>
      <c r="B1027" t="s">
        <v>27</v>
      </c>
    </row>
    <row r="1028" spans="1:2" x14ac:dyDescent="0.25">
      <c r="A1028" s="1">
        <v>44608</v>
      </c>
      <c r="B1028" t="s">
        <v>11</v>
      </c>
    </row>
    <row r="1029" spans="1:2" x14ac:dyDescent="0.25">
      <c r="A1029" s="1">
        <v>44899</v>
      </c>
      <c r="B1029" t="s">
        <v>16</v>
      </c>
    </row>
    <row r="1030" spans="1:2" x14ac:dyDescent="0.25">
      <c r="A1030" s="1">
        <v>43987</v>
      </c>
      <c r="B1030" t="s">
        <v>11</v>
      </c>
    </row>
    <row r="1031" spans="1:2" x14ac:dyDescent="0.25">
      <c r="A1031" s="1">
        <v>44319</v>
      </c>
      <c r="B1031" t="s">
        <v>11</v>
      </c>
    </row>
    <row r="1032" spans="1:2" x14ac:dyDescent="0.25">
      <c r="A1032" s="1">
        <v>44855</v>
      </c>
      <c r="B1032" t="s">
        <v>22</v>
      </c>
    </row>
    <row r="1033" spans="1:2" x14ac:dyDescent="0.25">
      <c r="A1033" s="1">
        <v>44310</v>
      </c>
      <c r="B1033" t="s">
        <v>15</v>
      </c>
    </row>
    <row r="1034" spans="1:2" x14ac:dyDescent="0.25">
      <c r="A1034" s="1">
        <v>44186</v>
      </c>
      <c r="B1034" t="s">
        <v>9</v>
      </c>
    </row>
    <row r="1035" spans="1:2" x14ac:dyDescent="0.25">
      <c r="A1035" s="1">
        <v>44192</v>
      </c>
      <c r="B1035" t="s">
        <v>19</v>
      </c>
    </row>
    <row r="1036" spans="1:2" x14ac:dyDescent="0.25">
      <c r="A1036" s="1">
        <v>44572</v>
      </c>
      <c r="B1036" t="s">
        <v>22</v>
      </c>
    </row>
    <row r="1037" spans="1:2" x14ac:dyDescent="0.25">
      <c r="A1037" s="1">
        <v>44650</v>
      </c>
      <c r="B1037" t="s">
        <v>21</v>
      </c>
    </row>
    <row r="1038" spans="1:2" x14ac:dyDescent="0.25">
      <c r="A1038" s="1">
        <v>44514</v>
      </c>
      <c r="B1038" t="s">
        <v>26</v>
      </c>
    </row>
    <row r="1039" spans="1:2" x14ac:dyDescent="0.25">
      <c r="A1039" s="1">
        <v>44031</v>
      </c>
      <c r="B1039" t="s">
        <v>27</v>
      </c>
    </row>
    <row r="1040" spans="1:2" x14ac:dyDescent="0.25">
      <c r="A1040" s="1">
        <v>44248</v>
      </c>
      <c r="B1040" t="s">
        <v>26</v>
      </c>
    </row>
    <row r="1041" spans="1:2" x14ac:dyDescent="0.25">
      <c r="A1041" s="1">
        <v>43916</v>
      </c>
      <c r="B1041" t="s">
        <v>16</v>
      </c>
    </row>
    <row r="1042" spans="1:2" x14ac:dyDescent="0.25">
      <c r="A1042" s="1">
        <v>43910</v>
      </c>
      <c r="B1042" t="s">
        <v>10</v>
      </c>
    </row>
    <row r="1043" spans="1:2" x14ac:dyDescent="0.25">
      <c r="A1043" s="1">
        <v>44530</v>
      </c>
      <c r="B1043" t="s">
        <v>12</v>
      </c>
    </row>
    <row r="1044" spans="1:2" x14ac:dyDescent="0.25">
      <c r="A1044" s="1">
        <v>44287</v>
      </c>
      <c r="B1044" t="s">
        <v>26</v>
      </c>
    </row>
    <row r="1045" spans="1:2" x14ac:dyDescent="0.25">
      <c r="A1045" s="1">
        <v>44729</v>
      </c>
      <c r="B1045" t="s">
        <v>12</v>
      </c>
    </row>
    <row r="1046" spans="1:2" x14ac:dyDescent="0.25">
      <c r="A1046" s="1">
        <v>44390</v>
      </c>
      <c r="B1046" t="s">
        <v>20</v>
      </c>
    </row>
    <row r="1047" spans="1:2" x14ac:dyDescent="0.25">
      <c r="A1047" s="1">
        <v>43955</v>
      </c>
      <c r="B1047" t="s">
        <v>8</v>
      </c>
    </row>
    <row r="1048" spans="1:2" x14ac:dyDescent="0.25">
      <c r="A1048" s="1">
        <v>43951</v>
      </c>
      <c r="B1048" t="s">
        <v>15</v>
      </c>
    </row>
    <row r="1049" spans="1:2" x14ac:dyDescent="0.25">
      <c r="A1049" s="1">
        <v>44424</v>
      </c>
      <c r="B1049" t="s">
        <v>8</v>
      </c>
    </row>
    <row r="1050" spans="1:2" x14ac:dyDescent="0.25">
      <c r="A1050" s="1">
        <v>43942</v>
      </c>
      <c r="B1050" t="s">
        <v>18</v>
      </c>
    </row>
    <row r="1051" spans="1:2" x14ac:dyDescent="0.25">
      <c r="A1051" s="1">
        <v>44532</v>
      </c>
      <c r="B1051" t="s">
        <v>25</v>
      </c>
    </row>
    <row r="1052" spans="1:2" x14ac:dyDescent="0.25">
      <c r="A1052" s="1">
        <v>44581</v>
      </c>
      <c r="B1052" t="s">
        <v>14</v>
      </c>
    </row>
    <row r="1053" spans="1:2" x14ac:dyDescent="0.25">
      <c r="A1053" s="1">
        <v>44781</v>
      </c>
      <c r="B1053" t="s">
        <v>16</v>
      </c>
    </row>
    <row r="1054" spans="1:2" x14ac:dyDescent="0.25">
      <c r="A1054" s="1">
        <v>44417</v>
      </c>
      <c r="B1054" t="s">
        <v>9</v>
      </c>
    </row>
    <row r="1055" spans="1:2" x14ac:dyDescent="0.25">
      <c r="A1055" s="1">
        <v>44311</v>
      </c>
      <c r="B1055" t="s">
        <v>23</v>
      </c>
    </row>
    <row r="1056" spans="1:2" x14ac:dyDescent="0.25">
      <c r="A1056" s="1">
        <v>44311</v>
      </c>
      <c r="B1056" t="s">
        <v>23</v>
      </c>
    </row>
    <row r="1057" spans="1:2" x14ac:dyDescent="0.25">
      <c r="A1057" s="1">
        <v>44219</v>
      </c>
      <c r="B1057" t="s">
        <v>15</v>
      </c>
    </row>
    <row r="1058" spans="1:2" x14ac:dyDescent="0.25">
      <c r="A1058" s="1">
        <v>44315</v>
      </c>
      <c r="B1058" t="s">
        <v>25</v>
      </c>
    </row>
    <row r="1059" spans="1:2" x14ac:dyDescent="0.25">
      <c r="A1059" s="1">
        <v>44164</v>
      </c>
      <c r="B1059" t="s">
        <v>8</v>
      </c>
    </row>
    <row r="1060" spans="1:2" x14ac:dyDescent="0.25">
      <c r="A1060" s="1">
        <v>44018</v>
      </c>
      <c r="B1060" t="s">
        <v>24</v>
      </c>
    </row>
    <row r="1061" spans="1:2" x14ac:dyDescent="0.25">
      <c r="A1061" s="1">
        <v>44018</v>
      </c>
      <c r="B1061" t="s">
        <v>24</v>
      </c>
    </row>
    <row r="1062" spans="1:2" x14ac:dyDescent="0.25">
      <c r="A1062" s="1">
        <v>44562</v>
      </c>
      <c r="B1062" t="s">
        <v>12</v>
      </c>
    </row>
    <row r="1063" spans="1:2" x14ac:dyDescent="0.25">
      <c r="A1063" s="1">
        <v>44562</v>
      </c>
      <c r="B1063" t="s">
        <v>12</v>
      </c>
    </row>
    <row r="1064" spans="1:2" x14ac:dyDescent="0.25">
      <c r="A1064" s="1">
        <v>43866</v>
      </c>
      <c r="B1064" t="s">
        <v>24</v>
      </c>
    </row>
    <row r="1065" spans="1:2" x14ac:dyDescent="0.25">
      <c r="A1065" s="1">
        <v>44685</v>
      </c>
      <c r="B1065" t="s">
        <v>27</v>
      </c>
    </row>
    <row r="1066" spans="1:2" x14ac:dyDescent="0.25">
      <c r="A1066" s="1">
        <v>44097</v>
      </c>
      <c r="B1066" t="s">
        <v>9</v>
      </c>
    </row>
    <row r="1067" spans="1:2" x14ac:dyDescent="0.25">
      <c r="A1067" s="1">
        <v>44191</v>
      </c>
      <c r="B1067" t="s">
        <v>10</v>
      </c>
    </row>
    <row r="1068" spans="1:2" x14ac:dyDescent="0.25">
      <c r="A1068" s="1">
        <v>44559</v>
      </c>
      <c r="B1068" t="s">
        <v>27</v>
      </c>
    </row>
    <row r="1069" spans="1:2" x14ac:dyDescent="0.25">
      <c r="A1069" s="1">
        <v>44312</v>
      </c>
      <c r="B1069" t="s">
        <v>8</v>
      </c>
    </row>
    <row r="1070" spans="1:2" x14ac:dyDescent="0.25">
      <c r="A1070" s="1">
        <v>43855</v>
      </c>
      <c r="B1070" t="s">
        <v>24</v>
      </c>
    </row>
    <row r="1071" spans="1:2" x14ac:dyDescent="0.25">
      <c r="A1071" s="1">
        <v>44334</v>
      </c>
      <c r="B1071" t="s">
        <v>24</v>
      </c>
    </row>
    <row r="1072" spans="1:2" x14ac:dyDescent="0.25">
      <c r="A1072" s="1">
        <v>44646</v>
      </c>
      <c r="B1072" t="s">
        <v>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EBB61-8E3E-4A79-A921-6D418F980BFB}">
  <dimension ref="A1:N999"/>
  <sheetViews>
    <sheetView workbookViewId="0">
      <selection activeCell="D4" sqref="D4"/>
    </sheetView>
  </sheetViews>
  <sheetFormatPr defaultRowHeight="15" x14ac:dyDescent="0.25"/>
  <cols>
    <col min="1" max="1" width="16" bestFit="1" customWidth="1"/>
    <col min="2" max="2" width="12.42578125" bestFit="1" customWidth="1"/>
    <col min="3" max="3" width="11" bestFit="1" customWidth="1"/>
    <col min="4" max="4" width="19.5703125" bestFit="1" customWidth="1"/>
    <col min="5" max="5" width="18.140625" bestFit="1" customWidth="1"/>
    <col min="6" max="6" width="12.140625" bestFit="1" customWidth="1"/>
    <col min="7" max="7" width="16.85546875" bestFit="1" customWidth="1"/>
    <col min="8" max="8" width="19.140625" bestFit="1" customWidth="1"/>
    <col min="9" max="9" width="22.85546875" bestFit="1" customWidth="1"/>
    <col min="10" max="10" width="20.140625" bestFit="1" customWidth="1"/>
    <col min="11" max="11" width="33.140625" bestFit="1" customWidth="1"/>
    <col min="12" max="12" width="33" bestFit="1" customWidth="1"/>
    <col min="13" max="13" width="53.140625" bestFit="1" customWidth="1"/>
    <col min="14" max="14" width="20.7109375" bestFit="1" customWidth="1"/>
  </cols>
  <sheetData>
    <row r="1" spans="1:14" x14ac:dyDescent="0.25">
      <c r="A1" t="s">
        <v>30</v>
      </c>
      <c r="B1" t="s">
        <v>31</v>
      </c>
      <c r="C1" t="s">
        <v>32</v>
      </c>
      <c r="D1" t="s">
        <v>33</v>
      </c>
      <c r="E1" t="s">
        <v>34</v>
      </c>
      <c r="F1" t="s">
        <v>35</v>
      </c>
      <c r="G1" t="s">
        <v>36</v>
      </c>
      <c r="H1" t="s">
        <v>6</v>
      </c>
      <c r="I1" t="s">
        <v>7</v>
      </c>
      <c r="J1" t="s">
        <v>37</v>
      </c>
      <c r="K1" t="s">
        <v>38</v>
      </c>
      <c r="L1" t="s">
        <v>39</v>
      </c>
      <c r="M1" t="s">
        <v>40</v>
      </c>
      <c r="N1" t="s">
        <v>41</v>
      </c>
    </row>
    <row r="2" spans="1:14" x14ac:dyDescent="0.25">
      <c r="A2">
        <v>657454435</v>
      </c>
      <c r="B2" t="s">
        <v>64</v>
      </c>
      <c r="C2">
        <v>6789</v>
      </c>
      <c r="D2" t="s">
        <v>65</v>
      </c>
      <c r="E2">
        <v>47.19</v>
      </c>
      <c r="G2">
        <v>665</v>
      </c>
      <c r="H2" s="1">
        <v>44001</v>
      </c>
      <c r="I2" t="s">
        <v>26</v>
      </c>
      <c r="J2">
        <v>81</v>
      </c>
      <c r="K2" s="5">
        <v>0.58125000000000004</v>
      </c>
      <c r="L2" s="1">
        <v>44478</v>
      </c>
      <c r="M2" t="s">
        <v>66</v>
      </c>
      <c r="N2">
        <v>47.19</v>
      </c>
    </row>
    <row r="3" spans="1:14" x14ac:dyDescent="0.25">
      <c r="A3">
        <v>657451282</v>
      </c>
      <c r="B3" t="s">
        <v>67</v>
      </c>
      <c r="C3">
        <v>9876</v>
      </c>
      <c r="D3" t="s">
        <v>65</v>
      </c>
      <c r="E3">
        <v>9.5399999999999991</v>
      </c>
      <c r="G3">
        <v>437</v>
      </c>
      <c r="H3" s="1">
        <v>44170</v>
      </c>
      <c r="I3" t="s">
        <v>24</v>
      </c>
      <c r="J3">
        <v>87</v>
      </c>
      <c r="K3" s="5">
        <v>0.89652777777777781</v>
      </c>
      <c r="L3" s="1">
        <v>44767</v>
      </c>
      <c r="M3" t="s">
        <v>68</v>
      </c>
      <c r="N3">
        <v>9.5399999999999991</v>
      </c>
    </row>
    <row r="4" spans="1:14" x14ac:dyDescent="0.25">
      <c r="A4">
        <v>657457335</v>
      </c>
      <c r="B4" t="s">
        <v>55</v>
      </c>
      <c r="C4">
        <v>9012</v>
      </c>
      <c r="D4" t="s">
        <v>56</v>
      </c>
      <c r="E4">
        <v>36.11</v>
      </c>
      <c r="G4">
        <v>85</v>
      </c>
      <c r="H4" s="1">
        <v>44220</v>
      </c>
      <c r="I4" t="s">
        <v>17</v>
      </c>
      <c r="J4">
        <v>69</v>
      </c>
      <c r="K4" s="5">
        <v>0.87708333333333333</v>
      </c>
      <c r="L4" s="1">
        <v>44891</v>
      </c>
      <c r="M4" t="s">
        <v>57</v>
      </c>
      <c r="N4">
        <v>36.11</v>
      </c>
    </row>
    <row r="5" spans="1:14" x14ac:dyDescent="0.25">
      <c r="A5">
        <v>657452219</v>
      </c>
      <c r="B5" t="s">
        <v>44</v>
      </c>
      <c r="C5">
        <v>7654</v>
      </c>
      <c r="D5" t="s">
        <v>60</v>
      </c>
      <c r="E5">
        <v>13.31</v>
      </c>
      <c r="G5">
        <v>502</v>
      </c>
      <c r="H5" s="1">
        <v>44838</v>
      </c>
      <c r="I5" t="s">
        <v>21</v>
      </c>
      <c r="J5">
        <v>55</v>
      </c>
      <c r="K5" s="5">
        <v>0.26597222222222222</v>
      </c>
      <c r="L5" s="1">
        <v>44662</v>
      </c>
      <c r="M5" t="s">
        <v>66</v>
      </c>
      <c r="N5">
        <v>13.31</v>
      </c>
    </row>
    <row r="6" spans="1:14" x14ac:dyDescent="0.25">
      <c r="A6">
        <v>657458863</v>
      </c>
      <c r="B6" t="s">
        <v>58</v>
      </c>
      <c r="C6">
        <v>5432</v>
      </c>
      <c r="D6" t="s">
        <v>59</v>
      </c>
      <c r="E6">
        <v>30.2</v>
      </c>
      <c r="G6">
        <v>878</v>
      </c>
      <c r="H6" s="1">
        <v>44059</v>
      </c>
      <c r="I6" t="s">
        <v>8</v>
      </c>
      <c r="J6">
        <v>67</v>
      </c>
      <c r="K6" s="5">
        <v>0.61319444444444449</v>
      </c>
      <c r="L6" s="1">
        <v>44371</v>
      </c>
      <c r="M6" t="s">
        <v>66</v>
      </c>
      <c r="N6">
        <v>30.2</v>
      </c>
    </row>
    <row r="7" spans="1:14" x14ac:dyDescent="0.25">
      <c r="A7">
        <v>657451310</v>
      </c>
      <c r="B7" t="s">
        <v>64</v>
      </c>
      <c r="C7">
        <v>7654</v>
      </c>
      <c r="D7" t="s">
        <v>60</v>
      </c>
      <c r="E7">
        <v>1.28</v>
      </c>
      <c r="G7">
        <v>401</v>
      </c>
      <c r="H7" s="1">
        <v>44412</v>
      </c>
      <c r="I7" t="s">
        <v>12</v>
      </c>
      <c r="J7">
        <v>45</v>
      </c>
      <c r="K7" s="5">
        <v>0.43055555555555558</v>
      </c>
      <c r="L7" s="1">
        <v>44543</v>
      </c>
      <c r="M7" t="s">
        <v>66</v>
      </c>
      <c r="N7">
        <v>1.28</v>
      </c>
    </row>
    <row r="8" spans="1:14" x14ac:dyDescent="0.25">
      <c r="A8">
        <v>657452146</v>
      </c>
      <c r="B8" t="s">
        <v>63</v>
      </c>
      <c r="C8">
        <v>5432</v>
      </c>
      <c r="D8" t="s">
        <v>62</v>
      </c>
      <c r="E8">
        <v>24.57</v>
      </c>
      <c r="G8">
        <v>628</v>
      </c>
      <c r="H8" s="1">
        <v>44043</v>
      </c>
      <c r="I8" t="s">
        <v>9</v>
      </c>
      <c r="J8">
        <v>87</v>
      </c>
      <c r="K8" s="5">
        <v>0.60902777777777772</v>
      </c>
      <c r="L8" s="1">
        <v>44660</v>
      </c>
      <c r="M8" t="s">
        <v>66</v>
      </c>
      <c r="N8">
        <v>24.57</v>
      </c>
    </row>
    <row r="9" spans="1:14" x14ac:dyDescent="0.25">
      <c r="A9">
        <v>657453687</v>
      </c>
      <c r="B9" t="s">
        <v>69</v>
      </c>
      <c r="C9">
        <v>1098</v>
      </c>
      <c r="D9" t="s">
        <v>49</v>
      </c>
      <c r="E9">
        <v>79.73</v>
      </c>
      <c r="G9">
        <v>625</v>
      </c>
      <c r="H9" s="1">
        <v>44290</v>
      </c>
      <c r="I9" t="s">
        <v>8</v>
      </c>
      <c r="J9">
        <v>83</v>
      </c>
      <c r="K9" s="5">
        <v>0.45763888888888887</v>
      </c>
      <c r="L9" s="1">
        <v>44460</v>
      </c>
      <c r="M9" t="s">
        <v>66</v>
      </c>
      <c r="N9">
        <v>79.73</v>
      </c>
    </row>
    <row r="10" spans="1:14" x14ac:dyDescent="0.25">
      <c r="A10">
        <v>657459764</v>
      </c>
      <c r="B10" t="s">
        <v>70</v>
      </c>
      <c r="C10">
        <v>5432</v>
      </c>
      <c r="D10" t="s">
        <v>65</v>
      </c>
      <c r="E10">
        <v>63.28</v>
      </c>
      <c r="G10">
        <v>57</v>
      </c>
      <c r="H10" s="1">
        <v>44424</v>
      </c>
      <c r="I10" t="s">
        <v>8</v>
      </c>
      <c r="J10">
        <v>90</v>
      </c>
      <c r="K10" s="5">
        <v>0.99791666666666667</v>
      </c>
      <c r="L10" s="1">
        <v>44238</v>
      </c>
      <c r="M10" t="s">
        <v>66</v>
      </c>
      <c r="N10">
        <v>41.131999999999998</v>
      </c>
    </row>
    <row r="11" spans="1:14" x14ac:dyDescent="0.25">
      <c r="A11">
        <v>657458953</v>
      </c>
      <c r="B11" t="s">
        <v>42</v>
      </c>
      <c r="C11">
        <v>9876</v>
      </c>
      <c r="D11" t="s">
        <v>43</v>
      </c>
      <c r="E11">
        <v>24.13</v>
      </c>
      <c r="G11">
        <v>304</v>
      </c>
      <c r="H11" s="1">
        <v>44004</v>
      </c>
      <c r="I11" t="s">
        <v>20</v>
      </c>
      <c r="J11">
        <v>67</v>
      </c>
      <c r="K11" s="5">
        <v>0.70416666666666672</v>
      </c>
      <c r="L11" s="1">
        <v>44839</v>
      </c>
      <c r="M11" t="s">
        <v>66</v>
      </c>
      <c r="N11">
        <v>24.13</v>
      </c>
    </row>
    <row r="12" spans="1:14" x14ac:dyDescent="0.25">
      <c r="A12">
        <v>657453154</v>
      </c>
      <c r="B12" t="s">
        <v>71</v>
      </c>
      <c r="C12">
        <v>7654</v>
      </c>
      <c r="D12" t="s">
        <v>54</v>
      </c>
      <c r="E12">
        <v>69.59</v>
      </c>
      <c r="G12">
        <v>62</v>
      </c>
      <c r="H12" s="1">
        <v>44245</v>
      </c>
      <c r="I12" t="s">
        <v>20</v>
      </c>
      <c r="J12">
        <v>51</v>
      </c>
      <c r="K12" s="5">
        <v>0.60833333333333328</v>
      </c>
      <c r="L12" s="1">
        <v>44367</v>
      </c>
      <c r="M12" t="s">
        <v>66</v>
      </c>
      <c r="N12">
        <v>69.59</v>
      </c>
    </row>
    <row r="13" spans="1:14" x14ac:dyDescent="0.25">
      <c r="A13">
        <v>657451166</v>
      </c>
      <c r="B13" t="s">
        <v>48</v>
      </c>
      <c r="C13">
        <v>7654</v>
      </c>
      <c r="D13" t="s">
        <v>49</v>
      </c>
      <c r="E13">
        <v>38.56</v>
      </c>
      <c r="G13">
        <v>946</v>
      </c>
      <c r="H13" s="1">
        <v>44109</v>
      </c>
      <c r="I13" t="s">
        <v>10</v>
      </c>
      <c r="J13">
        <v>90</v>
      </c>
      <c r="K13" s="5">
        <v>0.87083333333333335</v>
      </c>
      <c r="L13" s="1">
        <v>44597</v>
      </c>
      <c r="M13" t="s">
        <v>50</v>
      </c>
      <c r="N13">
        <v>38.56</v>
      </c>
    </row>
    <row r="14" spans="1:14" x14ac:dyDescent="0.25">
      <c r="A14">
        <v>657457298</v>
      </c>
      <c r="B14" t="s">
        <v>72</v>
      </c>
      <c r="C14">
        <v>5432</v>
      </c>
      <c r="D14" t="s">
        <v>73</v>
      </c>
      <c r="E14">
        <v>11.68</v>
      </c>
      <c r="G14">
        <v>311</v>
      </c>
      <c r="H14" s="1">
        <v>44081</v>
      </c>
      <c r="I14" t="s">
        <v>19</v>
      </c>
      <c r="J14">
        <v>61</v>
      </c>
      <c r="K14" s="5">
        <v>0.61944444444444446</v>
      </c>
      <c r="L14" s="1">
        <v>44561</v>
      </c>
      <c r="M14" t="s">
        <v>66</v>
      </c>
      <c r="N14">
        <v>11.68</v>
      </c>
    </row>
    <row r="15" spans="1:14" x14ac:dyDescent="0.25">
      <c r="A15">
        <v>657452268</v>
      </c>
      <c r="B15" t="s">
        <v>51</v>
      </c>
      <c r="C15">
        <v>7654</v>
      </c>
      <c r="D15" t="s">
        <v>52</v>
      </c>
      <c r="E15">
        <v>94.14</v>
      </c>
      <c r="G15">
        <v>123</v>
      </c>
      <c r="H15" s="1">
        <v>44799</v>
      </c>
      <c r="I15" t="s">
        <v>12</v>
      </c>
      <c r="J15">
        <v>62</v>
      </c>
      <c r="K15" s="5">
        <v>0.22361111111111112</v>
      </c>
      <c r="L15" s="1">
        <v>44744</v>
      </c>
      <c r="M15" t="s">
        <v>47</v>
      </c>
      <c r="N15">
        <v>94.14</v>
      </c>
    </row>
    <row r="16" spans="1:14" x14ac:dyDescent="0.25">
      <c r="A16">
        <v>657451902</v>
      </c>
      <c r="B16" t="s">
        <v>61</v>
      </c>
      <c r="C16">
        <v>3210</v>
      </c>
      <c r="D16" t="s">
        <v>62</v>
      </c>
      <c r="E16">
        <v>23.53</v>
      </c>
      <c r="G16">
        <v>492</v>
      </c>
      <c r="H16" s="1">
        <v>44384</v>
      </c>
      <c r="I16" t="s">
        <v>14</v>
      </c>
      <c r="J16">
        <v>87</v>
      </c>
      <c r="K16" s="5">
        <v>0.19236111111111112</v>
      </c>
      <c r="L16" s="1">
        <v>44918</v>
      </c>
      <c r="M16" t="s">
        <v>66</v>
      </c>
      <c r="N16">
        <v>23.53</v>
      </c>
    </row>
    <row r="17" spans="1:14" x14ac:dyDescent="0.25">
      <c r="A17">
        <v>657452389</v>
      </c>
      <c r="B17" t="s">
        <v>53</v>
      </c>
      <c r="C17">
        <v>8901</v>
      </c>
      <c r="D17" t="s">
        <v>54</v>
      </c>
      <c r="E17">
        <v>98.86</v>
      </c>
      <c r="G17">
        <v>842</v>
      </c>
      <c r="H17" s="1">
        <v>44531</v>
      </c>
      <c r="I17" t="s">
        <v>11</v>
      </c>
      <c r="J17">
        <v>47</v>
      </c>
      <c r="K17" s="5">
        <v>0.35</v>
      </c>
      <c r="L17" s="1">
        <v>44349</v>
      </c>
      <c r="M17" t="s">
        <v>66</v>
      </c>
      <c r="N17">
        <v>98.86</v>
      </c>
    </row>
    <row r="18" spans="1:14" x14ac:dyDescent="0.25">
      <c r="A18">
        <v>657456353</v>
      </c>
      <c r="B18" t="s">
        <v>74</v>
      </c>
      <c r="C18">
        <v>1098</v>
      </c>
      <c r="D18" t="s">
        <v>75</v>
      </c>
      <c r="E18">
        <v>53.57</v>
      </c>
      <c r="G18">
        <v>70</v>
      </c>
      <c r="H18" s="1">
        <v>44854</v>
      </c>
      <c r="I18" t="s">
        <v>21</v>
      </c>
      <c r="J18">
        <v>71</v>
      </c>
      <c r="K18" s="5">
        <v>0.69652777777777775</v>
      </c>
      <c r="L18" s="1">
        <v>44545</v>
      </c>
      <c r="M18" t="s">
        <v>66</v>
      </c>
      <c r="N18">
        <v>53.57</v>
      </c>
    </row>
    <row r="19" spans="1:14" x14ac:dyDescent="0.25">
      <c r="A19">
        <v>657459222</v>
      </c>
      <c r="B19" t="s">
        <v>44</v>
      </c>
      <c r="C19">
        <v>9876</v>
      </c>
      <c r="D19" t="s">
        <v>45</v>
      </c>
      <c r="E19">
        <v>43.56</v>
      </c>
      <c r="G19">
        <v>280</v>
      </c>
      <c r="H19" s="1">
        <v>44588</v>
      </c>
      <c r="I19" t="s">
        <v>15</v>
      </c>
      <c r="J19">
        <v>75</v>
      </c>
      <c r="K19" s="5">
        <v>0.94791666666666663</v>
      </c>
      <c r="L19" s="1">
        <v>44301</v>
      </c>
      <c r="M19" t="s">
        <v>66</v>
      </c>
      <c r="N19">
        <v>43.56</v>
      </c>
    </row>
    <row r="20" spans="1:14" x14ac:dyDescent="0.25">
      <c r="A20">
        <v>657458382</v>
      </c>
      <c r="B20" t="s">
        <v>76</v>
      </c>
      <c r="C20">
        <v>3210</v>
      </c>
      <c r="D20" t="s">
        <v>77</v>
      </c>
      <c r="E20">
        <v>70.27</v>
      </c>
      <c r="G20">
        <v>191</v>
      </c>
      <c r="H20" s="1">
        <v>44901</v>
      </c>
      <c r="I20" t="s">
        <v>8</v>
      </c>
      <c r="J20">
        <v>82</v>
      </c>
      <c r="K20" s="5">
        <v>0.74583333333333335</v>
      </c>
      <c r="L20" s="1">
        <v>44635</v>
      </c>
      <c r="M20" t="s">
        <v>66</v>
      </c>
      <c r="N20">
        <v>70.27</v>
      </c>
    </row>
    <row r="21" spans="1:14" x14ac:dyDescent="0.25">
      <c r="A21">
        <v>657454480</v>
      </c>
      <c r="B21" t="s">
        <v>78</v>
      </c>
      <c r="C21">
        <v>9876</v>
      </c>
      <c r="D21" t="s">
        <v>75</v>
      </c>
      <c r="E21">
        <v>15.65</v>
      </c>
      <c r="G21">
        <v>926</v>
      </c>
      <c r="H21" s="1">
        <v>44493</v>
      </c>
      <c r="I21" t="s">
        <v>9</v>
      </c>
      <c r="J21">
        <v>87</v>
      </c>
      <c r="K21" s="5">
        <v>0.23819444444444443</v>
      </c>
      <c r="L21" s="1">
        <v>44900</v>
      </c>
      <c r="M21" t="s">
        <v>66</v>
      </c>
      <c r="N21">
        <v>15.65</v>
      </c>
    </row>
    <row r="22" spans="1:14" x14ac:dyDescent="0.25">
      <c r="A22">
        <v>657451521</v>
      </c>
      <c r="B22" t="s">
        <v>79</v>
      </c>
      <c r="C22">
        <v>123</v>
      </c>
      <c r="D22" t="s">
        <v>52</v>
      </c>
      <c r="E22">
        <v>57.78</v>
      </c>
      <c r="G22">
        <v>744</v>
      </c>
      <c r="H22" s="1">
        <v>44722</v>
      </c>
      <c r="I22" t="s">
        <v>21</v>
      </c>
      <c r="J22">
        <v>62</v>
      </c>
      <c r="K22" s="5">
        <v>0.6069444444444444</v>
      </c>
      <c r="L22" s="1">
        <v>44854</v>
      </c>
      <c r="M22" t="s">
        <v>57</v>
      </c>
      <c r="N22">
        <v>57.78</v>
      </c>
    </row>
    <row r="23" spans="1:14" x14ac:dyDescent="0.25">
      <c r="A23">
        <v>657454599</v>
      </c>
      <c r="B23" t="s">
        <v>80</v>
      </c>
      <c r="C23">
        <v>1098</v>
      </c>
      <c r="D23" t="s">
        <v>77</v>
      </c>
      <c r="E23">
        <v>48.26</v>
      </c>
      <c r="G23">
        <v>342</v>
      </c>
      <c r="H23" s="1">
        <v>44063</v>
      </c>
      <c r="I23" t="s">
        <v>11</v>
      </c>
      <c r="J23">
        <v>55</v>
      </c>
      <c r="K23" s="5">
        <v>0.31180555555555556</v>
      </c>
      <c r="L23" s="1">
        <v>44614</v>
      </c>
      <c r="M23" t="s">
        <v>66</v>
      </c>
      <c r="N23">
        <v>48.26</v>
      </c>
    </row>
    <row r="24" spans="1:14" x14ac:dyDescent="0.25">
      <c r="A24">
        <v>657456789</v>
      </c>
      <c r="B24" t="s">
        <v>70</v>
      </c>
      <c r="C24">
        <v>6789</v>
      </c>
      <c r="D24" t="s">
        <v>62</v>
      </c>
      <c r="E24">
        <v>7.77</v>
      </c>
      <c r="G24">
        <v>398</v>
      </c>
      <c r="H24" s="1">
        <v>44167</v>
      </c>
      <c r="I24" t="s">
        <v>21</v>
      </c>
      <c r="J24">
        <v>87</v>
      </c>
      <c r="K24" s="5">
        <v>0.76527777777777772</v>
      </c>
      <c r="L24" s="1">
        <v>44420</v>
      </c>
      <c r="M24" t="s">
        <v>66</v>
      </c>
      <c r="N24">
        <v>7.77</v>
      </c>
    </row>
    <row r="25" spans="1:14" x14ac:dyDescent="0.25">
      <c r="A25">
        <v>657451498</v>
      </c>
      <c r="B25" t="s">
        <v>46</v>
      </c>
      <c r="C25">
        <v>7654</v>
      </c>
      <c r="D25" t="s">
        <v>45</v>
      </c>
      <c r="E25">
        <v>58.52</v>
      </c>
      <c r="G25">
        <v>293</v>
      </c>
      <c r="H25" s="1">
        <v>44780</v>
      </c>
      <c r="I25" t="s">
        <v>18</v>
      </c>
      <c r="J25">
        <v>71</v>
      </c>
      <c r="K25" s="5">
        <v>0.32916666666666666</v>
      </c>
      <c r="L25" s="1">
        <v>44268</v>
      </c>
      <c r="M25" t="s">
        <v>47</v>
      </c>
      <c r="N25">
        <v>58.52</v>
      </c>
    </row>
    <row r="26" spans="1:14" x14ac:dyDescent="0.25">
      <c r="A26">
        <v>657452404</v>
      </c>
      <c r="B26" t="s">
        <v>53</v>
      </c>
      <c r="C26">
        <v>9012</v>
      </c>
      <c r="D26" t="s">
        <v>75</v>
      </c>
      <c r="E26">
        <v>59.63</v>
      </c>
      <c r="F26" t="s">
        <v>81</v>
      </c>
      <c r="G26">
        <v>460</v>
      </c>
      <c r="H26" s="1">
        <v>44715</v>
      </c>
      <c r="I26" t="s">
        <v>19</v>
      </c>
      <c r="J26">
        <v>43</v>
      </c>
      <c r="K26" s="5">
        <v>0.25972222222222224</v>
      </c>
      <c r="L26" s="1">
        <v>44527</v>
      </c>
      <c r="M26" t="s">
        <v>66</v>
      </c>
      <c r="N26">
        <v>59.63</v>
      </c>
    </row>
    <row r="27" spans="1:14" x14ac:dyDescent="0.25">
      <c r="A27">
        <v>657457355</v>
      </c>
      <c r="B27" t="s">
        <v>82</v>
      </c>
      <c r="C27">
        <v>5432</v>
      </c>
      <c r="D27" t="s">
        <v>83</v>
      </c>
      <c r="E27">
        <v>88.48</v>
      </c>
      <c r="F27" t="s">
        <v>81</v>
      </c>
      <c r="G27">
        <v>604</v>
      </c>
      <c r="H27" s="1">
        <v>44881</v>
      </c>
      <c r="I27" t="s">
        <v>20</v>
      </c>
      <c r="J27">
        <v>55</v>
      </c>
      <c r="K27" s="5">
        <v>0.34166666666666667</v>
      </c>
      <c r="L27" s="1">
        <v>44598</v>
      </c>
      <c r="M27" t="s">
        <v>66</v>
      </c>
      <c r="N27">
        <v>88.48</v>
      </c>
    </row>
    <row r="28" spans="1:14" x14ac:dyDescent="0.25">
      <c r="A28">
        <v>657456828</v>
      </c>
      <c r="B28" t="s">
        <v>84</v>
      </c>
      <c r="C28">
        <v>7654</v>
      </c>
      <c r="D28" t="s">
        <v>65</v>
      </c>
      <c r="E28">
        <v>89.55</v>
      </c>
      <c r="F28" t="s">
        <v>81</v>
      </c>
      <c r="G28">
        <v>736</v>
      </c>
      <c r="H28" s="1">
        <v>44256</v>
      </c>
      <c r="I28" t="s">
        <v>12</v>
      </c>
      <c r="J28">
        <v>77</v>
      </c>
      <c r="K28" s="5">
        <v>0.27291666666666664</v>
      </c>
      <c r="L28" s="1">
        <v>44546</v>
      </c>
      <c r="M28" t="s">
        <v>66</v>
      </c>
      <c r="N28">
        <v>89.55</v>
      </c>
    </row>
    <row r="29" spans="1:14" x14ac:dyDescent="0.25">
      <c r="A29">
        <v>657452428</v>
      </c>
      <c r="B29" t="s">
        <v>85</v>
      </c>
      <c r="C29">
        <v>3210</v>
      </c>
      <c r="D29" t="s">
        <v>73</v>
      </c>
      <c r="E29">
        <v>30.02</v>
      </c>
      <c r="F29" t="s">
        <v>81</v>
      </c>
      <c r="G29">
        <v>154</v>
      </c>
      <c r="H29" s="1">
        <v>44308</v>
      </c>
      <c r="I29" t="s">
        <v>17</v>
      </c>
      <c r="K29" s="5">
        <v>0.84444444444444444</v>
      </c>
      <c r="L29" s="1">
        <v>44459</v>
      </c>
      <c r="M29" t="s">
        <v>66</v>
      </c>
      <c r="N29">
        <v>30.02</v>
      </c>
    </row>
    <row r="30" spans="1:14" x14ac:dyDescent="0.25">
      <c r="A30">
        <v>657456837</v>
      </c>
      <c r="B30" t="s">
        <v>42</v>
      </c>
      <c r="C30">
        <v>1098</v>
      </c>
      <c r="D30" t="s">
        <v>60</v>
      </c>
      <c r="E30">
        <v>12.69</v>
      </c>
      <c r="F30" t="s">
        <v>81</v>
      </c>
      <c r="G30">
        <v>682</v>
      </c>
      <c r="H30" s="1">
        <v>44474</v>
      </c>
      <c r="I30" t="s">
        <v>8</v>
      </c>
      <c r="J30">
        <v>74</v>
      </c>
      <c r="K30" s="5">
        <v>0.47152777777777777</v>
      </c>
      <c r="L30" s="1">
        <v>44534</v>
      </c>
      <c r="M30" t="s">
        <v>57</v>
      </c>
      <c r="N30">
        <v>12.69</v>
      </c>
    </row>
    <row r="31" spans="1:14" x14ac:dyDescent="0.25">
      <c r="A31">
        <v>657456913</v>
      </c>
      <c r="B31" t="s">
        <v>86</v>
      </c>
      <c r="C31">
        <v>5432</v>
      </c>
      <c r="D31" t="s">
        <v>87</v>
      </c>
      <c r="E31">
        <v>15.74</v>
      </c>
      <c r="F31" t="s">
        <v>81</v>
      </c>
      <c r="G31">
        <v>298</v>
      </c>
      <c r="H31" s="1">
        <v>44548</v>
      </c>
      <c r="I31" t="s">
        <v>14</v>
      </c>
      <c r="J31">
        <v>69</v>
      </c>
      <c r="K31" s="5">
        <v>0.6</v>
      </c>
      <c r="L31" s="1">
        <v>44888</v>
      </c>
      <c r="M31" t="s">
        <v>66</v>
      </c>
      <c r="N31">
        <v>15.74</v>
      </c>
    </row>
    <row r="32" spans="1:14" x14ac:dyDescent="0.25">
      <c r="A32">
        <v>657456920</v>
      </c>
      <c r="B32" t="s">
        <v>88</v>
      </c>
      <c r="C32">
        <v>7654</v>
      </c>
      <c r="D32" t="s">
        <v>89</v>
      </c>
      <c r="E32">
        <v>49.65</v>
      </c>
      <c r="F32" t="s">
        <v>81</v>
      </c>
      <c r="G32">
        <v>844</v>
      </c>
      <c r="H32" s="1">
        <v>44148</v>
      </c>
      <c r="I32" t="s">
        <v>19</v>
      </c>
      <c r="J32">
        <v>44</v>
      </c>
      <c r="K32" s="5">
        <v>0.18541666666666667</v>
      </c>
      <c r="L32" s="1">
        <v>44748</v>
      </c>
      <c r="M32" t="s">
        <v>66</v>
      </c>
      <c r="N32">
        <v>49.65</v>
      </c>
    </row>
    <row r="33" spans="1:14" x14ac:dyDescent="0.25">
      <c r="A33">
        <v>657452443</v>
      </c>
      <c r="B33" t="s">
        <v>90</v>
      </c>
      <c r="C33">
        <v>1098</v>
      </c>
      <c r="D33" t="s">
        <v>91</v>
      </c>
      <c r="E33">
        <v>62.35</v>
      </c>
      <c r="F33" t="s">
        <v>81</v>
      </c>
      <c r="G33">
        <v>994</v>
      </c>
      <c r="H33" s="1">
        <v>43978</v>
      </c>
      <c r="I33" t="s">
        <v>18</v>
      </c>
      <c r="J33">
        <v>68</v>
      </c>
      <c r="K33" s="5">
        <v>0.36319444444444443</v>
      </c>
      <c r="L33" s="1">
        <v>44638</v>
      </c>
      <c r="M33" t="s">
        <v>66</v>
      </c>
      <c r="N33">
        <v>62.35</v>
      </c>
    </row>
    <row r="34" spans="1:14" x14ac:dyDescent="0.25">
      <c r="A34">
        <v>657457312</v>
      </c>
      <c r="B34" t="s">
        <v>64</v>
      </c>
      <c r="C34">
        <v>2345</v>
      </c>
      <c r="D34" t="s">
        <v>59</v>
      </c>
      <c r="E34">
        <v>100</v>
      </c>
      <c r="F34" t="s">
        <v>81</v>
      </c>
      <c r="G34">
        <v>742</v>
      </c>
      <c r="H34" s="1">
        <v>43843</v>
      </c>
      <c r="I34" t="s">
        <v>11</v>
      </c>
      <c r="J34">
        <v>54</v>
      </c>
      <c r="K34" s="5">
        <v>0.10416666666666667</v>
      </c>
      <c r="L34" s="1">
        <v>44300</v>
      </c>
      <c r="M34" t="s">
        <v>66</v>
      </c>
      <c r="N34">
        <v>100</v>
      </c>
    </row>
    <row r="35" spans="1:14" x14ac:dyDescent="0.25">
      <c r="A35">
        <v>657452462</v>
      </c>
      <c r="B35" t="s">
        <v>85</v>
      </c>
      <c r="C35">
        <v>2345</v>
      </c>
      <c r="D35" t="s">
        <v>52</v>
      </c>
      <c r="E35">
        <v>82.74</v>
      </c>
      <c r="F35" t="s">
        <v>81</v>
      </c>
      <c r="G35">
        <v>364</v>
      </c>
      <c r="H35" s="1">
        <v>44245</v>
      </c>
      <c r="I35" t="s">
        <v>22</v>
      </c>
      <c r="J35">
        <v>69</v>
      </c>
      <c r="K35" s="5">
        <v>0.75138888888888888</v>
      </c>
      <c r="L35" s="1">
        <v>44274</v>
      </c>
      <c r="M35" t="s">
        <v>66</v>
      </c>
      <c r="N35">
        <v>82.74</v>
      </c>
    </row>
    <row r="36" spans="1:14" x14ac:dyDescent="0.25">
      <c r="A36">
        <v>657456966</v>
      </c>
      <c r="B36" t="s">
        <v>92</v>
      </c>
      <c r="C36">
        <v>1098</v>
      </c>
      <c r="D36" t="s">
        <v>52</v>
      </c>
      <c r="E36">
        <v>16.170000000000002</v>
      </c>
      <c r="F36" t="s">
        <v>81</v>
      </c>
      <c r="G36">
        <v>904</v>
      </c>
      <c r="H36" s="1">
        <v>44781</v>
      </c>
      <c r="I36" t="s">
        <v>9</v>
      </c>
      <c r="J36">
        <v>59</v>
      </c>
      <c r="K36" s="5">
        <v>0.20555555555555555</v>
      </c>
      <c r="L36" s="1">
        <v>44268</v>
      </c>
      <c r="M36" t="s">
        <v>66</v>
      </c>
      <c r="N36">
        <v>16.170000000000002</v>
      </c>
    </row>
    <row r="37" spans="1:14" x14ac:dyDescent="0.25">
      <c r="A37">
        <v>657457113</v>
      </c>
      <c r="B37" t="s">
        <v>93</v>
      </c>
      <c r="C37">
        <v>1098</v>
      </c>
      <c r="D37" t="s">
        <v>60</v>
      </c>
      <c r="E37">
        <v>15.14</v>
      </c>
      <c r="F37" t="s">
        <v>81</v>
      </c>
      <c r="G37">
        <v>412</v>
      </c>
      <c r="H37" s="1">
        <v>44098</v>
      </c>
      <c r="I37" t="s">
        <v>23</v>
      </c>
      <c r="J37">
        <v>73</v>
      </c>
      <c r="K37" s="5">
        <v>0.3923611111111111</v>
      </c>
      <c r="L37" s="1">
        <v>44585</v>
      </c>
      <c r="M37" t="s">
        <v>66</v>
      </c>
      <c r="N37">
        <v>15.14</v>
      </c>
    </row>
    <row r="38" spans="1:14" x14ac:dyDescent="0.25">
      <c r="A38">
        <v>657457287</v>
      </c>
      <c r="B38" t="s">
        <v>93</v>
      </c>
      <c r="C38">
        <v>5432</v>
      </c>
      <c r="D38" t="s">
        <v>91</v>
      </c>
      <c r="E38">
        <v>19.36</v>
      </c>
      <c r="F38" t="s">
        <v>81</v>
      </c>
      <c r="G38">
        <v>808</v>
      </c>
      <c r="H38" s="1">
        <v>44751</v>
      </c>
      <c r="I38" t="s">
        <v>15</v>
      </c>
      <c r="J38">
        <v>61</v>
      </c>
      <c r="K38" s="5">
        <v>3.6805555555555557E-2</v>
      </c>
      <c r="L38" s="1">
        <v>44284</v>
      </c>
      <c r="M38" t="s">
        <v>66</v>
      </c>
      <c r="N38">
        <v>19.36</v>
      </c>
    </row>
    <row r="39" spans="1:14" x14ac:dyDescent="0.25">
      <c r="A39">
        <v>657452502</v>
      </c>
      <c r="B39" t="s">
        <v>94</v>
      </c>
      <c r="C39">
        <v>9876</v>
      </c>
      <c r="D39" t="s">
        <v>56</v>
      </c>
      <c r="E39">
        <v>99.58</v>
      </c>
      <c r="F39" t="s">
        <v>81</v>
      </c>
      <c r="G39">
        <v>322</v>
      </c>
      <c r="H39" s="1">
        <v>44376</v>
      </c>
      <c r="I39" t="s">
        <v>17</v>
      </c>
      <c r="J39">
        <v>52</v>
      </c>
      <c r="K39" s="5">
        <v>0.70138888888888884</v>
      </c>
      <c r="L39" s="1">
        <v>44735</v>
      </c>
      <c r="M39" t="s">
        <v>66</v>
      </c>
      <c r="N39">
        <v>99.58</v>
      </c>
    </row>
    <row r="40" spans="1:14" x14ac:dyDescent="0.25">
      <c r="A40">
        <v>657457258</v>
      </c>
      <c r="B40" t="s">
        <v>95</v>
      </c>
      <c r="C40">
        <v>7654</v>
      </c>
      <c r="D40" t="s">
        <v>60</v>
      </c>
      <c r="E40">
        <v>29.78</v>
      </c>
      <c r="F40" t="s">
        <v>81</v>
      </c>
      <c r="G40">
        <v>928</v>
      </c>
      <c r="H40" s="1">
        <v>43896</v>
      </c>
      <c r="I40" t="s">
        <v>11</v>
      </c>
      <c r="J40">
        <v>43</v>
      </c>
      <c r="K40" s="5"/>
      <c r="L40" s="1">
        <v>44346</v>
      </c>
      <c r="M40" t="s">
        <v>96</v>
      </c>
      <c r="N40">
        <v>29.78</v>
      </c>
    </row>
    <row r="41" spans="1:14" x14ac:dyDescent="0.25">
      <c r="A41">
        <v>657457143</v>
      </c>
      <c r="B41" t="s">
        <v>79</v>
      </c>
      <c r="C41">
        <v>9012</v>
      </c>
      <c r="D41" t="s">
        <v>97</v>
      </c>
      <c r="E41">
        <v>84.19</v>
      </c>
      <c r="F41" t="s">
        <v>81</v>
      </c>
      <c r="G41">
        <v>466</v>
      </c>
      <c r="H41" s="1">
        <v>44183</v>
      </c>
      <c r="I41" t="s">
        <v>25</v>
      </c>
      <c r="J41">
        <v>85</v>
      </c>
      <c r="K41" s="5">
        <v>0.40763888888888888</v>
      </c>
      <c r="L41" s="1">
        <v>44707</v>
      </c>
      <c r="M41" t="s">
        <v>66</v>
      </c>
      <c r="N41">
        <v>84.19</v>
      </c>
    </row>
    <row r="42" spans="1:14" x14ac:dyDescent="0.25">
      <c r="A42">
        <v>657452471</v>
      </c>
      <c r="B42" t="s">
        <v>98</v>
      </c>
      <c r="C42">
        <v>5432</v>
      </c>
      <c r="D42" t="s">
        <v>87</v>
      </c>
      <c r="E42">
        <v>88.49</v>
      </c>
      <c r="F42" t="s">
        <v>81</v>
      </c>
      <c r="G42">
        <v>634</v>
      </c>
      <c r="H42" s="1">
        <v>43897</v>
      </c>
      <c r="I42" t="s">
        <v>9</v>
      </c>
      <c r="J42">
        <v>76</v>
      </c>
      <c r="K42" s="5">
        <v>0.26458333333333334</v>
      </c>
      <c r="L42" s="1">
        <v>44540</v>
      </c>
      <c r="M42" t="s">
        <v>68</v>
      </c>
      <c r="N42">
        <v>88.49</v>
      </c>
    </row>
    <row r="43" spans="1:14" x14ac:dyDescent="0.25">
      <c r="A43">
        <v>657457560</v>
      </c>
      <c r="B43" t="s">
        <v>92</v>
      </c>
      <c r="C43">
        <v>3210</v>
      </c>
      <c r="D43" t="s">
        <v>83</v>
      </c>
      <c r="E43">
        <v>45.84</v>
      </c>
      <c r="F43" t="s">
        <v>81</v>
      </c>
      <c r="G43">
        <v>376</v>
      </c>
      <c r="H43" s="1">
        <v>44787</v>
      </c>
      <c r="I43" t="s">
        <v>12</v>
      </c>
      <c r="J43">
        <v>60</v>
      </c>
      <c r="K43" s="5">
        <v>7.2916666666666671E-2</v>
      </c>
      <c r="L43" s="1">
        <v>44364</v>
      </c>
      <c r="M43" t="s">
        <v>66</v>
      </c>
      <c r="N43">
        <v>38.963999999999999</v>
      </c>
    </row>
    <row r="44" spans="1:14" x14ac:dyDescent="0.25">
      <c r="A44">
        <v>657457392</v>
      </c>
      <c r="B44" t="s">
        <v>84</v>
      </c>
      <c r="C44">
        <v>5432</v>
      </c>
      <c r="D44" t="s">
        <v>99</v>
      </c>
      <c r="E44">
        <v>17.98</v>
      </c>
      <c r="F44" t="s">
        <v>81</v>
      </c>
      <c r="G44">
        <v>10</v>
      </c>
      <c r="H44" s="1">
        <v>43854</v>
      </c>
      <c r="I44" t="s">
        <v>11</v>
      </c>
      <c r="J44">
        <v>85</v>
      </c>
      <c r="K44" s="5">
        <v>0.29652777777777778</v>
      </c>
      <c r="L44" s="1">
        <v>44912</v>
      </c>
      <c r="M44" t="s">
        <v>47</v>
      </c>
      <c r="N44">
        <v>0</v>
      </c>
    </row>
    <row r="45" spans="1:14" x14ac:dyDescent="0.25">
      <c r="A45">
        <v>657451710</v>
      </c>
      <c r="B45" t="s">
        <v>100</v>
      </c>
      <c r="C45">
        <v>1098</v>
      </c>
      <c r="D45" t="s">
        <v>43</v>
      </c>
      <c r="E45">
        <v>97.96</v>
      </c>
      <c r="F45" t="s">
        <v>81</v>
      </c>
      <c r="G45">
        <v>934</v>
      </c>
      <c r="H45" s="1">
        <v>43976</v>
      </c>
      <c r="I45" t="s">
        <v>11</v>
      </c>
      <c r="J45">
        <v>76</v>
      </c>
      <c r="K45" s="5">
        <v>4.1666666666666666E-3</v>
      </c>
      <c r="L45" s="1">
        <v>44321</v>
      </c>
      <c r="M45" t="s">
        <v>66</v>
      </c>
      <c r="N45">
        <v>97.96</v>
      </c>
    </row>
    <row r="46" spans="1:14" x14ac:dyDescent="0.25">
      <c r="A46">
        <v>657458272</v>
      </c>
      <c r="B46" t="s">
        <v>101</v>
      </c>
      <c r="C46">
        <v>7654</v>
      </c>
      <c r="D46" t="s">
        <v>65</v>
      </c>
      <c r="E46">
        <v>8.6199999999999992</v>
      </c>
      <c r="F46" t="s">
        <v>81</v>
      </c>
      <c r="G46">
        <v>652</v>
      </c>
      <c r="H46" s="1">
        <v>44624</v>
      </c>
      <c r="I46" t="s">
        <v>19</v>
      </c>
      <c r="J46">
        <v>75</v>
      </c>
      <c r="K46" s="5">
        <v>0.65972222222222221</v>
      </c>
      <c r="L46" s="1">
        <v>44691</v>
      </c>
      <c r="M46" t="s">
        <v>57</v>
      </c>
      <c r="N46">
        <v>8.6199999999999992</v>
      </c>
    </row>
    <row r="47" spans="1:14" x14ac:dyDescent="0.25">
      <c r="A47">
        <v>657451738</v>
      </c>
      <c r="B47" t="s">
        <v>74</v>
      </c>
      <c r="C47">
        <v>3210</v>
      </c>
      <c r="D47" t="s">
        <v>89</v>
      </c>
      <c r="E47">
        <v>15.24</v>
      </c>
      <c r="F47" t="s">
        <v>81</v>
      </c>
      <c r="G47">
        <v>820</v>
      </c>
      <c r="H47" s="1">
        <v>43914</v>
      </c>
      <c r="I47" t="s">
        <v>12</v>
      </c>
      <c r="J47">
        <v>77</v>
      </c>
      <c r="K47" s="5">
        <v>0.94722222222222219</v>
      </c>
      <c r="L47" s="1">
        <v>44892</v>
      </c>
      <c r="M47" t="s">
        <v>66</v>
      </c>
      <c r="N47">
        <v>15.24</v>
      </c>
    </row>
    <row r="48" spans="1:14" x14ac:dyDescent="0.25">
      <c r="A48">
        <v>657451764</v>
      </c>
      <c r="B48" t="s">
        <v>102</v>
      </c>
      <c r="C48">
        <v>1098</v>
      </c>
      <c r="D48" t="s">
        <v>54</v>
      </c>
      <c r="E48">
        <v>40.89</v>
      </c>
      <c r="F48" t="s">
        <v>81</v>
      </c>
      <c r="G48">
        <v>676</v>
      </c>
      <c r="H48" s="1">
        <v>44457</v>
      </c>
      <c r="I48" t="s">
        <v>10</v>
      </c>
      <c r="J48">
        <v>75</v>
      </c>
      <c r="K48" s="5">
        <v>0.81597222222222221</v>
      </c>
      <c r="L48" s="1">
        <v>44480</v>
      </c>
      <c r="M48" t="s">
        <v>96</v>
      </c>
      <c r="N48">
        <v>40.89</v>
      </c>
    </row>
    <row r="49" spans="1:14" x14ac:dyDescent="0.25">
      <c r="A49">
        <v>657458234</v>
      </c>
      <c r="B49" t="s">
        <v>103</v>
      </c>
      <c r="C49">
        <v>9876</v>
      </c>
      <c r="D49" t="s">
        <v>43</v>
      </c>
      <c r="E49">
        <v>79.2</v>
      </c>
      <c r="F49" t="s">
        <v>81</v>
      </c>
      <c r="G49">
        <v>958</v>
      </c>
      <c r="H49" s="1">
        <v>44325</v>
      </c>
      <c r="I49" t="s">
        <v>15</v>
      </c>
      <c r="J49">
        <v>79</v>
      </c>
      <c r="K49" s="5">
        <v>0.53611111111111109</v>
      </c>
      <c r="L49" s="1">
        <v>44608</v>
      </c>
      <c r="M49" t="s">
        <v>66</v>
      </c>
      <c r="N49">
        <v>15.84</v>
      </c>
    </row>
    <row r="50" spans="1:14" x14ac:dyDescent="0.25">
      <c r="A50">
        <v>657451774</v>
      </c>
      <c r="B50" t="s">
        <v>100</v>
      </c>
      <c r="C50">
        <v>7654</v>
      </c>
      <c r="D50" t="s">
        <v>59</v>
      </c>
      <c r="E50">
        <v>54.08</v>
      </c>
      <c r="F50" t="s">
        <v>81</v>
      </c>
      <c r="G50">
        <v>400</v>
      </c>
      <c r="H50" s="1">
        <v>44290</v>
      </c>
      <c r="I50" t="s">
        <v>18</v>
      </c>
      <c r="J50">
        <v>73</v>
      </c>
      <c r="K50" s="5">
        <v>0.2722222222222222</v>
      </c>
      <c r="L50" s="1">
        <v>44536</v>
      </c>
      <c r="M50" t="s">
        <v>96</v>
      </c>
      <c r="N50">
        <v>54.08</v>
      </c>
    </row>
    <row r="51" spans="1:14" x14ac:dyDescent="0.25">
      <c r="A51">
        <v>657451796</v>
      </c>
      <c r="B51" t="s">
        <v>104</v>
      </c>
      <c r="C51">
        <v>7654</v>
      </c>
      <c r="D51" t="s">
        <v>97</v>
      </c>
      <c r="E51">
        <v>63.77</v>
      </c>
      <c r="F51" t="s">
        <v>81</v>
      </c>
      <c r="G51">
        <v>616</v>
      </c>
      <c r="H51" s="1">
        <v>44915</v>
      </c>
      <c r="I51" t="s">
        <v>11</v>
      </c>
      <c r="J51">
        <v>43</v>
      </c>
      <c r="K51" s="5">
        <v>0.55902777777777779</v>
      </c>
      <c r="L51" s="1">
        <v>44594</v>
      </c>
      <c r="M51" t="s">
        <v>66</v>
      </c>
      <c r="N51">
        <v>63.77</v>
      </c>
    </row>
    <row r="52" spans="1:14" x14ac:dyDescent="0.25">
      <c r="A52">
        <v>657451814</v>
      </c>
      <c r="B52" t="s">
        <v>105</v>
      </c>
      <c r="C52">
        <v>5432</v>
      </c>
      <c r="D52" t="s">
        <v>89</v>
      </c>
      <c r="E52">
        <v>80.59</v>
      </c>
      <c r="F52" t="s">
        <v>81</v>
      </c>
      <c r="G52">
        <v>34</v>
      </c>
      <c r="H52" s="1">
        <v>44764</v>
      </c>
      <c r="I52" t="s">
        <v>20</v>
      </c>
      <c r="J52">
        <v>72</v>
      </c>
      <c r="K52" s="5">
        <v>0.8520833333333333</v>
      </c>
      <c r="L52" s="1">
        <v>44282</v>
      </c>
      <c r="M52" t="s">
        <v>66</v>
      </c>
      <c r="N52">
        <v>80.59</v>
      </c>
    </row>
    <row r="53" spans="1:14" x14ac:dyDescent="0.25">
      <c r="A53">
        <v>657451844</v>
      </c>
      <c r="B53" t="s">
        <v>78</v>
      </c>
      <c r="C53">
        <v>7654</v>
      </c>
      <c r="D53" t="s">
        <v>83</v>
      </c>
      <c r="E53">
        <v>52.78</v>
      </c>
      <c r="F53" t="s">
        <v>81</v>
      </c>
      <c r="G53">
        <v>982</v>
      </c>
      <c r="H53" s="1">
        <v>44418</v>
      </c>
      <c r="I53" t="s">
        <v>16</v>
      </c>
      <c r="J53">
        <v>81</v>
      </c>
      <c r="K53" s="5">
        <v>0.20069444444444445</v>
      </c>
      <c r="L53" s="1">
        <v>44455</v>
      </c>
      <c r="M53" t="s">
        <v>66</v>
      </c>
      <c r="N53">
        <v>52.78</v>
      </c>
    </row>
    <row r="54" spans="1:14" x14ac:dyDescent="0.25">
      <c r="A54">
        <v>657458136</v>
      </c>
      <c r="B54" t="s">
        <v>95</v>
      </c>
      <c r="C54">
        <v>5432</v>
      </c>
      <c r="D54" t="s">
        <v>73</v>
      </c>
      <c r="E54">
        <v>24.04</v>
      </c>
      <c r="F54" t="s">
        <v>81</v>
      </c>
      <c r="G54">
        <v>496</v>
      </c>
      <c r="H54" s="1">
        <v>44830</v>
      </c>
      <c r="I54" t="s">
        <v>21</v>
      </c>
      <c r="J54">
        <v>82</v>
      </c>
      <c r="K54" s="5">
        <v>0.27916666666666667</v>
      </c>
      <c r="L54" s="1">
        <v>44486</v>
      </c>
      <c r="M54" t="s">
        <v>68</v>
      </c>
      <c r="N54">
        <v>24.04</v>
      </c>
    </row>
    <row r="55" spans="1:14" x14ac:dyDescent="0.25">
      <c r="A55">
        <v>657451878</v>
      </c>
      <c r="B55" t="s">
        <v>106</v>
      </c>
      <c r="C55">
        <v>7890</v>
      </c>
      <c r="D55" t="s">
        <v>54</v>
      </c>
      <c r="E55">
        <v>33.19</v>
      </c>
      <c r="F55" t="s">
        <v>81</v>
      </c>
      <c r="G55">
        <v>442</v>
      </c>
      <c r="H55" s="1">
        <v>43872</v>
      </c>
      <c r="I55" t="s">
        <v>11</v>
      </c>
      <c r="J55">
        <v>63</v>
      </c>
      <c r="K55" s="5">
        <v>2.7083333333333334E-2</v>
      </c>
      <c r="L55" s="1">
        <v>44749</v>
      </c>
      <c r="M55" t="s">
        <v>66</v>
      </c>
      <c r="N55">
        <v>33.19</v>
      </c>
    </row>
    <row r="56" spans="1:14" x14ac:dyDescent="0.25">
      <c r="A56">
        <v>657451922</v>
      </c>
      <c r="B56" t="s">
        <v>55</v>
      </c>
      <c r="C56">
        <v>9876</v>
      </c>
      <c r="D56" t="s">
        <v>107</v>
      </c>
      <c r="E56">
        <v>92.96</v>
      </c>
      <c r="F56" t="s">
        <v>81</v>
      </c>
      <c r="G56">
        <v>142</v>
      </c>
      <c r="H56" s="1">
        <v>44221</v>
      </c>
      <c r="I56" t="s">
        <v>9</v>
      </c>
      <c r="J56">
        <v>87</v>
      </c>
      <c r="K56" s="5">
        <v>4.0972222222222222E-2</v>
      </c>
      <c r="L56" s="1">
        <v>44311</v>
      </c>
      <c r="M56" t="s">
        <v>66</v>
      </c>
      <c r="N56">
        <v>92.96</v>
      </c>
    </row>
    <row r="57" spans="1:14" x14ac:dyDescent="0.25">
      <c r="A57">
        <v>657457390</v>
      </c>
      <c r="B57" t="s">
        <v>108</v>
      </c>
      <c r="C57">
        <v>1098</v>
      </c>
      <c r="D57" t="s">
        <v>99</v>
      </c>
      <c r="E57">
        <v>24.97</v>
      </c>
      <c r="F57" t="s">
        <v>81</v>
      </c>
      <c r="G57">
        <v>694</v>
      </c>
      <c r="H57" s="1">
        <v>43964</v>
      </c>
      <c r="I57" t="s">
        <v>16</v>
      </c>
      <c r="J57">
        <v>50</v>
      </c>
      <c r="K57" s="5">
        <v>0.47847222222222224</v>
      </c>
      <c r="L57" s="1">
        <v>44299</v>
      </c>
      <c r="M57" t="s">
        <v>57</v>
      </c>
      <c r="N57">
        <v>24.97</v>
      </c>
    </row>
    <row r="58" spans="1:14" x14ac:dyDescent="0.25">
      <c r="A58">
        <v>657457956</v>
      </c>
      <c r="B58" t="s">
        <v>109</v>
      </c>
      <c r="C58">
        <v>9876</v>
      </c>
      <c r="D58" t="s">
        <v>60</v>
      </c>
      <c r="E58">
        <v>26.31</v>
      </c>
      <c r="F58" t="s">
        <v>81</v>
      </c>
      <c r="G58">
        <v>184</v>
      </c>
      <c r="H58" s="1">
        <v>44320</v>
      </c>
      <c r="I58" t="s">
        <v>8</v>
      </c>
      <c r="J58">
        <v>82</v>
      </c>
      <c r="K58" s="5">
        <v>0.40555555555555556</v>
      </c>
      <c r="L58" s="1">
        <v>44718</v>
      </c>
      <c r="M58" t="s">
        <v>66</v>
      </c>
      <c r="N58">
        <v>26.31</v>
      </c>
    </row>
    <row r="59" spans="1:14" x14ac:dyDescent="0.25">
      <c r="A59">
        <v>657457909</v>
      </c>
      <c r="B59" t="s">
        <v>110</v>
      </c>
      <c r="C59">
        <v>9876</v>
      </c>
      <c r="D59" t="s">
        <v>54</v>
      </c>
      <c r="E59">
        <v>76.44</v>
      </c>
      <c r="F59" t="s">
        <v>81</v>
      </c>
      <c r="G59">
        <v>274</v>
      </c>
      <c r="H59" s="1">
        <v>44717</v>
      </c>
      <c r="I59" t="s">
        <v>17</v>
      </c>
      <c r="J59">
        <v>67</v>
      </c>
      <c r="K59" s="5">
        <v>0.59930555555555554</v>
      </c>
      <c r="L59" s="1">
        <v>44591</v>
      </c>
      <c r="M59" t="s">
        <v>66</v>
      </c>
      <c r="N59">
        <v>76.44</v>
      </c>
    </row>
    <row r="60" spans="1:14" x14ac:dyDescent="0.25">
      <c r="A60">
        <v>657452014</v>
      </c>
      <c r="B60" t="s">
        <v>100</v>
      </c>
      <c r="C60">
        <v>5432</v>
      </c>
      <c r="D60" t="s">
        <v>59</v>
      </c>
      <c r="E60">
        <v>93.9</v>
      </c>
      <c r="F60" t="s">
        <v>81</v>
      </c>
      <c r="G60">
        <v>1000</v>
      </c>
      <c r="H60" s="1">
        <v>44543</v>
      </c>
      <c r="I60" t="s">
        <v>9</v>
      </c>
      <c r="J60">
        <v>50</v>
      </c>
      <c r="K60" s="5">
        <v>0.16458333333333333</v>
      </c>
      <c r="L60" s="1">
        <v>44453</v>
      </c>
      <c r="M60" t="s">
        <v>57</v>
      </c>
      <c r="N60">
        <v>93.9</v>
      </c>
    </row>
    <row r="61" spans="1:14" x14ac:dyDescent="0.25">
      <c r="A61">
        <v>657457705</v>
      </c>
      <c r="B61" t="s">
        <v>111</v>
      </c>
      <c r="C61">
        <v>7654</v>
      </c>
      <c r="D61" t="s">
        <v>56</v>
      </c>
      <c r="E61">
        <v>42.2</v>
      </c>
      <c r="F61" t="s">
        <v>81</v>
      </c>
      <c r="G61">
        <v>286</v>
      </c>
      <c r="H61" s="1">
        <v>44899</v>
      </c>
      <c r="I61" t="s">
        <v>21</v>
      </c>
      <c r="J61">
        <v>79</v>
      </c>
      <c r="K61" s="5">
        <v>0.46458333333333335</v>
      </c>
      <c r="L61" s="1">
        <v>44476</v>
      </c>
      <c r="M61" t="s">
        <v>96</v>
      </c>
      <c r="N61">
        <v>42.2</v>
      </c>
    </row>
    <row r="62" spans="1:14" x14ac:dyDescent="0.25">
      <c r="A62">
        <v>657452081</v>
      </c>
      <c r="B62" t="s">
        <v>69</v>
      </c>
      <c r="C62">
        <v>3210</v>
      </c>
      <c r="D62" t="s">
        <v>60</v>
      </c>
      <c r="E62">
        <v>30.11</v>
      </c>
      <c r="F62" t="s">
        <v>81</v>
      </c>
      <c r="G62">
        <v>856</v>
      </c>
      <c r="H62" s="1">
        <v>44383</v>
      </c>
      <c r="I62" t="s">
        <v>15</v>
      </c>
      <c r="J62">
        <v>77</v>
      </c>
      <c r="K62" s="5">
        <v>2.0833333333333332E-2</v>
      </c>
      <c r="L62" s="1">
        <v>44561</v>
      </c>
      <c r="M62" t="s">
        <v>47</v>
      </c>
      <c r="N62">
        <v>30.11</v>
      </c>
    </row>
    <row r="63" spans="1:14" x14ac:dyDescent="0.25">
      <c r="A63">
        <v>657457670</v>
      </c>
      <c r="B63" t="s">
        <v>111</v>
      </c>
      <c r="C63">
        <v>3210</v>
      </c>
      <c r="D63" t="s">
        <v>52</v>
      </c>
      <c r="E63">
        <v>21.31</v>
      </c>
      <c r="F63" t="s">
        <v>81</v>
      </c>
      <c r="G63">
        <v>262</v>
      </c>
      <c r="H63" s="1">
        <v>44888</v>
      </c>
      <c r="I63" t="s">
        <v>21</v>
      </c>
      <c r="J63">
        <v>43</v>
      </c>
      <c r="K63" s="5">
        <v>0.58472222222222225</v>
      </c>
      <c r="L63" s="1">
        <v>44306</v>
      </c>
      <c r="M63" t="s">
        <v>66</v>
      </c>
      <c r="N63">
        <v>21.31</v>
      </c>
    </row>
    <row r="64" spans="1:14" x14ac:dyDescent="0.25">
      <c r="A64">
        <v>657452109</v>
      </c>
      <c r="B64" t="s">
        <v>112</v>
      </c>
      <c r="C64">
        <v>9876</v>
      </c>
      <c r="D64" t="s">
        <v>43</v>
      </c>
      <c r="E64">
        <v>18.62</v>
      </c>
      <c r="F64" t="s">
        <v>81</v>
      </c>
      <c r="G64">
        <v>568</v>
      </c>
      <c r="H64" s="1">
        <v>43842</v>
      </c>
      <c r="I64" t="s">
        <v>20</v>
      </c>
      <c r="J64">
        <v>79</v>
      </c>
      <c r="K64" s="5">
        <v>0.3888888888888889</v>
      </c>
      <c r="L64" s="1">
        <v>44366</v>
      </c>
      <c r="M64" t="s">
        <v>57</v>
      </c>
      <c r="N64">
        <v>18.62</v>
      </c>
    </row>
    <row r="65" spans="1:14" x14ac:dyDescent="0.25">
      <c r="A65">
        <v>657452110</v>
      </c>
      <c r="B65" t="s">
        <v>78</v>
      </c>
      <c r="C65">
        <v>9876</v>
      </c>
      <c r="D65" t="s">
        <v>62</v>
      </c>
      <c r="E65">
        <v>13.97</v>
      </c>
      <c r="F65" t="s">
        <v>81</v>
      </c>
      <c r="G65">
        <v>484</v>
      </c>
      <c r="H65" s="1">
        <v>44040</v>
      </c>
      <c r="I65" t="s">
        <v>23</v>
      </c>
      <c r="J65">
        <v>77</v>
      </c>
      <c r="K65" s="5">
        <v>0.79166666666666663</v>
      </c>
      <c r="L65" s="1">
        <v>44209</v>
      </c>
      <c r="M65" t="s">
        <v>66</v>
      </c>
      <c r="N65">
        <v>13.97</v>
      </c>
    </row>
    <row r="66" spans="1:14" x14ac:dyDescent="0.25">
      <c r="A66">
        <v>657452114</v>
      </c>
      <c r="B66" t="s">
        <v>113</v>
      </c>
      <c r="C66">
        <v>1098</v>
      </c>
      <c r="D66" t="s">
        <v>65</v>
      </c>
      <c r="E66">
        <v>62</v>
      </c>
      <c r="F66" t="s">
        <v>81</v>
      </c>
      <c r="G66">
        <v>964</v>
      </c>
      <c r="H66" s="1">
        <v>44658</v>
      </c>
      <c r="I66" t="s">
        <v>12</v>
      </c>
      <c r="J66">
        <v>67</v>
      </c>
      <c r="K66" s="5">
        <v>0.54374999999999996</v>
      </c>
      <c r="L66" s="1">
        <v>44485</v>
      </c>
      <c r="M66" t="s">
        <v>66</v>
      </c>
      <c r="N66">
        <v>62</v>
      </c>
    </row>
    <row r="67" spans="1:14" x14ac:dyDescent="0.25">
      <c r="A67">
        <v>657457634</v>
      </c>
      <c r="B67" t="s">
        <v>64</v>
      </c>
      <c r="C67">
        <v>1234</v>
      </c>
      <c r="D67" t="s">
        <v>45</v>
      </c>
      <c r="E67">
        <v>17.489999999999998</v>
      </c>
      <c r="F67" t="s">
        <v>81</v>
      </c>
      <c r="G67">
        <v>328</v>
      </c>
      <c r="H67" s="1">
        <v>44568</v>
      </c>
      <c r="I67" t="s">
        <v>22</v>
      </c>
      <c r="J67">
        <v>58</v>
      </c>
      <c r="K67" s="5">
        <v>9.2361111111111116E-2</v>
      </c>
      <c r="L67" s="1">
        <v>44720</v>
      </c>
      <c r="M67" t="s">
        <v>66</v>
      </c>
      <c r="N67">
        <v>17.489999999999998</v>
      </c>
    </row>
    <row r="68" spans="1:14" x14ac:dyDescent="0.25">
      <c r="A68">
        <v>657456770</v>
      </c>
      <c r="B68" t="s">
        <v>114</v>
      </c>
      <c r="C68">
        <v>3210</v>
      </c>
      <c r="D68" t="s">
        <v>65</v>
      </c>
      <c r="E68">
        <v>49.73</v>
      </c>
      <c r="F68" t="s">
        <v>81</v>
      </c>
      <c r="G68">
        <v>370</v>
      </c>
      <c r="H68" s="1">
        <v>44034</v>
      </c>
      <c r="I68" t="s">
        <v>9</v>
      </c>
      <c r="J68">
        <v>63</v>
      </c>
      <c r="K68" s="5">
        <v>0.64861111111111114</v>
      </c>
      <c r="L68" s="1">
        <v>44630</v>
      </c>
      <c r="M68" t="s">
        <v>68</v>
      </c>
      <c r="N68">
        <v>49.73</v>
      </c>
    </row>
    <row r="69" spans="1:14" x14ac:dyDescent="0.25">
      <c r="A69">
        <v>657457527</v>
      </c>
      <c r="B69" t="s">
        <v>115</v>
      </c>
      <c r="C69">
        <v>3210</v>
      </c>
      <c r="D69" t="s">
        <v>49</v>
      </c>
      <c r="E69">
        <v>91.57</v>
      </c>
      <c r="F69" t="s">
        <v>81</v>
      </c>
      <c r="G69">
        <v>664</v>
      </c>
      <c r="H69" s="1">
        <v>44287</v>
      </c>
      <c r="I69" t="s">
        <v>15</v>
      </c>
      <c r="J69">
        <v>57</v>
      </c>
      <c r="K69" s="5">
        <v>0.14097222222222222</v>
      </c>
      <c r="L69" s="1">
        <v>44781</v>
      </c>
      <c r="M69" t="s">
        <v>66</v>
      </c>
      <c r="N69">
        <v>91.57</v>
      </c>
    </row>
    <row r="70" spans="1:14" x14ac:dyDescent="0.25">
      <c r="A70">
        <v>657457490</v>
      </c>
      <c r="B70" t="s">
        <v>86</v>
      </c>
      <c r="C70">
        <v>9876</v>
      </c>
      <c r="D70" t="s">
        <v>52</v>
      </c>
      <c r="E70">
        <v>86.6</v>
      </c>
      <c r="F70" t="s">
        <v>81</v>
      </c>
      <c r="G70">
        <v>706</v>
      </c>
      <c r="H70" s="1">
        <v>43838</v>
      </c>
      <c r="I70" t="s">
        <v>26</v>
      </c>
      <c r="J70">
        <v>48</v>
      </c>
      <c r="K70" s="5">
        <v>0.9194444444444444</v>
      </c>
      <c r="L70" s="1">
        <v>44250</v>
      </c>
      <c r="M70" t="s">
        <v>66</v>
      </c>
      <c r="N70">
        <v>86.6</v>
      </c>
    </row>
    <row r="71" spans="1:14" x14ac:dyDescent="0.25">
      <c r="A71">
        <v>657457915</v>
      </c>
      <c r="B71" t="s">
        <v>106</v>
      </c>
      <c r="C71">
        <v>1098</v>
      </c>
      <c r="D71" t="s">
        <v>107</v>
      </c>
      <c r="E71">
        <v>82.15</v>
      </c>
      <c r="F71" t="s">
        <v>81</v>
      </c>
      <c r="G71">
        <v>610</v>
      </c>
      <c r="H71" s="1">
        <v>44148</v>
      </c>
      <c r="I71" t="s">
        <v>8</v>
      </c>
      <c r="J71">
        <v>59</v>
      </c>
      <c r="K71" s="5">
        <v>0.57708333333333328</v>
      </c>
      <c r="L71" s="1">
        <v>44310</v>
      </c>
      <c r="M71" t="s">
        <v>66</v>
      </c>
      <c r="N71">
        <v>82.15</v>
      </c>
    </row>
    <row r="72" spans="1:14" x14ac:dyDescent="0.25">
      <c r="A72">
        <v>657456743</v>
      </c>
      <c r="B72" t="s">
        <v>116</v>
      </c>
      <c r="C72">
        <v>7654</v>
      </c>
      <c r="D72" t="s">
        <v>99</v>
      </c>
      <c r="E72">
        <v>24.89</v>
      </c>
      <c r="F72" t="s">
        <v>81</v>
      </c>
      <c r="G72">
        <v>772</v>
      </c>
      <c r="H72" s="1">
        <v>44072</v>
      </c>
      <c r="I72" t="s">
        <v>11</v>
      </c>
      <c r="J72">
        <v>72</v>
      </c>
      <c r="K72" s="5">
        <v>0.28263888888888888</v>
      </c>
      <c r="L72" s="1">
        <v>44368</v>
      </c>
      <c r="M72" t="s">
        <v>57</v>
      </c>
      <c r="N72">
        <v>24.89</v>
      </c>
    </row>
    <row r="73" spans="1:14" x14ac:dyDescent="0.25">
      <c r="A73">
        <v>657452830</v>
      </c>
      <c r="B73" t="s">
        <v>117</v>
      </c>
      <c r="C73">
        <v>9876</v>
      </c>
      <c r="D73" t="s">
        <v>52</v>
      </c>
      <c r="E73">
        <v>65.27</v>
      </c>
      <c r="F73" t="s">
        <v>81</v>
      </c>
      <c r="G73">
        <v>424</v>
      </c>
      <c r="H73" s="1">
        <v>44361</v>
      </c>
      <c r="I73" t="s">
        <v>23</v>
      </c>
      <c r="J73">
        <v>76</v>
      </c>
      <c r="K73" s="5">
        <v>0.72638888888888886</v>
      </c>
      <c r="L73" s="1">
        <v>44913</v>
      </c>
      <c r="M73" t="s">
        <v>66</v>
      </c>
      <c r="N73">
        <v>65.27</v>
      </c>
    </row>
    <row r="74" spans="1:14" x14ac:dyDescent="0.25">
      <c r="A74">
        <v>657456719</v>
      </c>
      <c r="B74" t="s">
        <v>111</v>
      </c>
      <c r="C74">
        <v>3210</v>
      </c>
      <c r="D74" t="s">
        <v>60</v>
      </c>
      <c r="E74">
        <v>38.840000000000003</v>
      </c>
      <c r="F74" t="s">
        <v>81</v>
      </c>
      <c r="G74">
        <v>118</v>
      </c>
      <c r="H74" s="1">
        <v>44574</v>
      </c>
      <c r="I74" t="s">
        <v>16</v>
      </c>
      <c r="J74">
        <v>42</v>
      </c>
      <c r="K74" s="5">
        <v>5.6944444444444443E-2</v>
      </c>
      <c r="L74" s="1">
        <v>44461</v>
      </c>
      <c r="M74" t="s">
        <v>68</v>
      </c>
      <c r="N74">
        <v>38.840000000000003</v>
      </c>
    </row>
    <row r="75" spans="1:14" x14ac:dyDescent="0.25">
      <c r="A75">
        <v>657455561</v>
      </c>
      <c r="B75" t="s">
        <v>118</v>
      </c>
      <c r="C75">
        <v>3456</v>
      </c>
      <c r="D75" t="s">
        <v>43</v>
      </c>
      <c r="E75">
        <v>23.52</v>
      </c>
      <c r="F75" t="s">
        <v>81</v>
      </c>
      <c r="G75">
        <v>88</v>
      </c>
      <c r="H75" s="1">
        <v>44354</v>
      </c>
      <c r="I75" t="s">
        <v>15</v>
      </c>
      <c r="J75">
        <v>83</v>
      </c>
      <c r="K75" s="5">
        <v>0.28541666666666665</v>
      </c>
      <c r="L75" s="1">
        <v>44481</v>
      </c>
      <c r="M75" t="s">
        <v>66</v>
      </c>
      <c r="N75">
        <v>23.52</v>
      </c>
    </row>
    <row r="76" spans="1:14" x14ac:dyDescent="0.25">
      <c r="A76">
        <v>657453673</v>
      </c>
      <c r="B76" t="s">
        <v>119</v>
      </c>
      <c r="C76">
        <v>9876</v>
      </c>
      <c r="D76" t="s">
        <v>59</v>
      </c>
      <c r="E76">
        <v>75.69</v>
      </c>
      <c r="F76" t="s">
        <v>81</v>
      </c>
      <c r="G76">
        <v>226</v>
      </c>
      <c r="H76" s="1">
        <v>44266</v>
      </c>
      <c r="I76" t="s">
        <v>15</v>
      </c>
      <c r="J76">
        <v>73</v>
      </c>
      <c r="K76" s="5">
        <v>0.97847222222222219</v>
      </c>
      <c r="L76" s="1">
        <v>44923</v>
      </c>
      <c r="M76" t="s">
        <v>68</v>
      </c>
      <c r="N76">
        <v>75.69</v>
      </c>
    </row>
    <row r="77" spans="1:14" x14ac:dyDescent="0.25">
      <c r="A77">
        <v>657455517</v>
      </c>
      <c r="B77" t="s">
        <v>118</v>
      </c>
      <c r="C77">
        <v>1234</v>
      </c>
      <c r="D77" t="s">
        <v>54</v>
      </c>
      <c r="E77">
        <v>60.48</v>
      </c>
      <c r="F77" t="s">
        <v>81</v>
      </c>
      <c r="G77">
        <v>598</v>
      </c>
      <c r="H77" s="1">
        <v>44670</v>
      </c>
      <c r="I77" t="s">
        <v>11</v>
      </c>
      <c r="J77">
        <v>77</v>
      </c>
      <c r="K77" s="5">
        <v>0.53749999999999998</v>
      </c>
      <c r="L77" s="1">
        <v>44573</v>
      </c>
      <c r="M77" t="s">
        <v>66</v>
      </c>
      <c r="N77">
        <v>60.48</v>
      </c>
    </row>
    <row r="78" spans="1:14" x14ac:dyDescent="0.25">
      <c r="A78">
        <v>657455499</v>
      </c>
      <c r="B78" t="s">
        <v>120</v>
      </c>
      <c r="C78">
        <v>6789</v>
      </c>
      <c r="D78" t="s">
        <v>73</v>
      </c>
      <c r="E78">
        <v>10.57</v>
      </c>
      <c r="F78" t="s">
        <v>81</v>
      </c>
      <c r="G78">
        <v>574</v>
      </c>
      <c r="H78" s="1">
        <v>44649</v>
      </c>
      <c r="I78" t="s">
        <v>12</v>
      </c>
      <c r="J78">
        <v>76</v>
      </c>
      <c r="K78" s="5">
        <v>0.58125000000000004</v>
      </c>
      <c r="L78" s="1">
        <v>44744</v>
      </c>
      <c r="M78" t="s">
        <v>66</v>
      </c>
      <c r="N78">
        <v>10.57</v>
      </c>
    </row>
    <row r="79" spans="1:14" x14ac:dyDescent="0.25">
      <c r="A79">
        <v>657453745</v>
      </c>
      <c r="B79" t="s">
        <v>42</v>
      </c>
      <c r="C79">
        <v>5432</v>
      </c>
      <c r="D79" t="s">
        <v>52</v>
      </c>
      <c r="E79">
        <v>49.94</v>
      </c>
      <c r="F79" t="s">
        <v>81</v>
      </c>
      <c r="G79">
        <v>532</v>
      </c>
      <c r="H79" s="1">
        <v>44185</v>
      </c>
      <c r="I79" t="s">
        <v>9</v>
      </c>
      <c r="J79">
        <v>75</v>
      </c>
      <c r="K79" s="5">
        <v>0.47569444444444442</v>
      </c>
      <c r="L79" s="1">
        <v>44512</v>
      </c>
      <c r="M79" t="s">
        <v>66</v>
      </c>
      <c r="N79">
        <v>49.94</v>
      </c>
    </row>
    <row r="80" spans="1:14" x14ac:dyDescent="0.25">
      <c r="A80">
        <v>657455409</v>
      </c>
      <c r="B80" t="s">
        <v>121</v>
      </c>
      <c r="C80">
        <v>3456</v>
      </c>
      <c r="D80" t="s">
        <v>73</v>
      </c>
      <c r="E80">
        <v>77.930000000000007</v>
      </c>
      <c r="F80" t="s">
        <v>81</v>
      </c>
      <c r="G80">
        <v>130</v>
      </c>
      <c r="H80" s="1">
        <v>44631</v>
      </c>
      <c r="I80" t="s">
        <v>26</v>
      </c>
      <c r="J80">
        <v>84</v>
      </c>
      <c r="K80" s="5">
        <v>0.37361111111111112</v>
      </c>
      <c r="L80" s="1">
        <v>44426</v>
      </c>
      <c r="M80" t="s">
        <v>66</v>
      </c>
      <c r="N80">
        <v>77.930000000000007</v>
      </c>
    </row>
    <row r="81" spans="1:14" x14ac:dyDescent="0.25">
      <c r="A81">
        <v>657455376</v>
      </c>
      <c r="B81" t="s">
        <v>101</v>
      </c>
      <c r="C81">
        <v>7654</v>
      </c>
      <c r="D81" t="s">
        <v>54</v>
      </c>
      <c r="E81">
        <v>40.78</v>
      </c>
      <c r="F81" t="s">
        <v>81</v>
      </c>
      <c r="G81">
        <v>784</v>
      </c>
      <c r="H81" s="1">
        <v>44899</v>
      </c>
      <c r="I81" t="s">
        <v>20</v>
      </c>
      <c r="J81">
        <v>70</v>
      </c>
      <c r="K81" s="5">
        <v>0.36041666666666666</v>
      </c>
      <c r="L81" s="1">
        <v>44829</v>
      </c>
      <c r="M81" t="s">
        <v>66</v>
      </c>
      <c r="N81">
        <v>40.78</v>
      </c>
    </row>
    <row r="82" spans="1:14" x14ac:dyDescent="0.25">
      <c r="A82">
        <v>657453853</v>
      </c>
      <c r="B82" t="s">
        <v>63</v>
      </c>
      <c r="C82">
        <v>7654</v>
      </c>
      <c r="D82" t="s">
        <v>56</v>
      </c>
      <c r="E82">
        <v>79.63</v>
      </c>
      <c r="F82" t="s">
        <v>81</v>
      </c>
      <c r="G82">
        <v>238</v>
      </c>
      <c r="H82" s="1">
        <v>44206</v>
      </c>
      <c r="I82" t="s">
        <v>9</v>
      </c>
      <c r="J82">
        <v>78</v>
      </c>
      <c r="K82" s="5">
        <v>0.92777777777777781</v>
      </c>
      <c r="L82" s="1">
        <v>44275</v>
      </c>
      <c r="M82" t="s">
        <v>66</v>
      </c>
      <c r="N82">
        <v>79.63</v>
      </c>
    </row>
    <row r="83" spans="1:14" x14ac:dyDescent="0.25">
      <c r="A83">
        <v>657455141</v>
      </c>
      <c r="B83" t="s">
        <v>122</v>
      </c>
      <c r="C83">
        <v>5432</v>
      </c>
      <c r="D83" t="s">
        <v>89</v>
      </c>
      <c r="E83">
        <v>87.74</v>
      </c>
      <c r="F83" t="s">
        <v>81</v>
      </c>
      <c r="G83">
        <v>802</v>
      </c>
      <c r="H83" s="1">
        <v>43955</v>
      </c>
      <c r="I83" t="s">
        <v>16</v>
      </c>
      <c r="J83">
        <v>62</v>
      </c>
      <c r="K83" s="5">
        <v>0.92569444444444449</v>
      </c>
      <c r="L83" s="1">
        <v>44529</v>
      </c>
      <c r="M83" t="s">
        <v>66</v>
      </c>
      <c r="N83">
        <v>87.74</v>
      </c>
    </row>
    <row r="84" spans="1:14" x14ac:dyDescent="0.25">
      <c r="A84">
        <v>657455113</v>
      </c>
      <c r="B84" t="s">
        <v>123</v>
      </c>
      <c r="C84">
        <v>5432</v>
      </c>
      <c r="D84" t="s">
        <v>91</v>
      </c>
      <c r="E84">
        <v>78.599999999999994</v>
      </c>
      <c r="F84" t="s">
        <v>81</v>
      </c>
      <c r="G84">
        <v>922</v>
      </c>
      <c r="H84" s="1">
        <v>44372</v>
      </c>
      <c r="I84" t="s">
        <v>11</v>
      </c>
      <c r="J84">
        <v>66</v>
      </c>
      <c r="K84" s="5">
        <v>2.013888888888889E-2</v>
      </c>
      <c r="L84" s="1">
        <v>44296</v>
      </c>
      <c r="M84" t="s">
        <v>66</v>
      </c>
      <c r="N84">
        <v>66.81</v>
      </c>
    </row>
    <row r="85" spans="1:14" x14ac:dyDescent="0.25">
      <c r="A85">
        <v>657454950</v>
      </c>
      <c r="B85" t="s">
        <v>124</v>
      </c>
      <c r="C85">
        <v>9876</v>
      </c>
      <c r="D85" t="s">
        <v>91</v>
      </c>
      <c r="E85">
        <v>46.73</v>
      </c>
      <c r="F85" t="s">
        <v>81</v>
      </c>
      <c r="G85">
        <v>220</v>
      </c>
      <c r="H85" s="1">
        <v>44327</v>
      </c>
      <c r="I85" t="s">
        <v>24</v>
      </c>
      <c r="J85">
        <v>44</v>
      </c>
      <c r="K85" s="5">
        <v>5.5555555555555558E-3</v>
      </c>
      <c r="L85" s="1">
        <v>44366</v>
      </c>
      <c r="M85" t="s">
        <v>66</v>
      </c>
      <c r="N85">
        <v>46.73</v>
      </c>
    </row>
    <row r="86" spans="1:14" x14ac:dyDescent="0.25">
      <c r="A86">
        <v>657454175</v>
      </c>
      <c r="B86" t="s">
        <v>125</v>
      </c>
      <c r="C86">
        <v>8901</v>
      </c>
      <c r="D86" t="s">
        <v>52</v>
      </c>
      <c r="E86">
        <v>32.31</v>
      </c>
      <c r="F86" t="s">
        <v>81</v>
      </c>
      <c r="G86">
        <v>358</v>
      </c>
      <c r="H86" s="1">
        <v>44513</v>
      </c>
      <c r="I86" t="s">
        <v>24</v>
      </c>
      <c r="K86" s="5">
        <v>0.18333333333333332</v>
      </c>
      <c r="L86" s="1">
        <v>44876</v>
      </c>
      <c r="M86" t="s">
        <v>66</v>
      </c>
      <c r="N86">
        <v>32.31</v>
      </c>
    </row>
    <row r="87" spans="1:14" x14ac:dyDescent="0.25">
      <c r="A87">
        <v>657454925</v>
      </c>
      <c r="B87" t="s">
        <v>126</v>
      </c>
      <c r="C87">
        <v>5678</v>
      </c>
      <c r="D87" t="s">
        <v>45</v>
      </c>
      <c r="E87">
        <v>17.84</v>
      </c>
      <c r="F87" t="s">
        <v>81</v>
      </c>
      <c r="G87">
        <v>916</v>
      </c>
      <c r="H87" s="1">
        <v>44164</v>
      </c>
      <c r="I87" t="s">
        <v>12</v>
      </c>
      <c r="J87">
        <v>71</v>
      </c>
      <c r="K87" s="5">
        <v>0.72986111111111107</v>
      </c>
      <c r="L87" s="1">
        <v>44605</v>
      </c>
      <c r="M87" t="s">
        <v>66</v>
      </c>
      <c r="N87">
        <v>17.84</v>
      </c>
    </row>
    <row r="88" spans="1:14" x14ac:dyDescent="0.25">
      <c r="A88">
        <v>657455567</v>
      </c>
      <c r="B88" t="s">
        <v>93</v>
      </c>
      <c r="C88">
        <v>5432</v>
      </c>
      <c r="D88" t="s">
        <v>52</v>
      </c>
      <c r="E88">
        <v>64.42</v>
      </c>
      <c r="F88" t="s">
        <v>81</v>
      </c>
      <c r="G88">
        <v>148</v>
      </c>
      <c r="H88" s="1">
        <v>44373</v>
      </c>
      <c r="I88" t="s">
        <v>9</v>
      </c>
      <c r="J88">
        <v>81</v>
      </c>
      <c r="K88" s="5">
        <v>0.24930555555555556</v>
      </c>
      <c r="L88" s="1">
        <v>44794</v>
      </c>
      <c r="M88" t="s">
        <v>68</v>
      </c>
      <c r="N88">
        <v>64.42</v>
      </c>
    </row>
    <row r="89" spans="1:14" x14ac:dyDescent="0.25">
      <c r="A89">
        <v>657454190</v>
      </c>
      <c r="B89" t="s">
        <v>100</v>
      </c>
      <c r="C89">
        <v>3456</v>
      </c>
      <c r="D89" t="s">
        <v>54</v>
      </c>
      <c r="E89">
        <v>64</v>
      </c>
      <c r="F89" t="s">
        <v>81</v>
      </c>
      <c r="G89">
        <v>28</v>
      </c>
      <c r="H89" s="1">
        <v>44639</v>
      </c>
      <c r="I89" t="s">
        <v>19</v>
      </c>
      <c r="J89">
        <v>88</v>
      </c>
      <c r="K89" s="5">
        <v>0.55902777777777779</v>
      </c>
      <c r="L89" s="1">
        <v>44480</v>
      </c>
      <c r="M89" t="s">
        <v>66</v>
      </c>
      <c r="N89">
        <v>64</v>
      </c>
    </row>
    <row r="90" spans="1:14" x14ac:dyDescent="0.25">
      <c r="A90">
        <v>657454798</v>
      </c>
      <c r="B90" t="s">
        <v>127</v>
      </c>
      <c r="C90">
        <v>9876</v>
      </c>
      <c r="D90" t="s">
        <v>45</v>
      </c>
      <c r="E90">
        <v>16.989999999999998</v>
      </c>
      <c r="F90" t="s">
        <v>81</v>
      </c>
      <c r="G90">
        <v>214</v>
      </c>
      <c r="H90" s="1">
        <v>44488</v>
      </c>
      <c r="I90" t="s">
        <v>10</v>
      </c>
      <c r="J90">
        <v>72</v>
      </c>
      <c r="K90" s="5">
        <v>0.73611111111111116</v>
      </c>
      <c r="L90" s="1">
        <v>44853</v>
      </c>
      <c r="M90" t="s">
        <v>66</v>
      </c>
      <c r="N90">
        <v>16.989999999999998</v>
      </c>
    </row>
    <row r="91" spans="1:14" x14ac:dyDescent="0.25">
      <c r="A91">
        <v>657454761</v>
      </c>
      <c r="B91" t="s">
        <v>128</v>
      </c>
      <c r="C91">
        <v>3210</v>
      </c>
      <c r="D91" t="s">
        <v>77</v>
      </c>
      <c r="E91">
        <v>72.739999999999995</v>
      </c>
      <c r="F91" t="s">
        <v>81</v>
      </c>
      <c r="G91">
        <v>352</v>
      </c>
      <c r="H91" s="1">
        <v>44536</v>
      </c>
      <c r="I91" t="s">
        <v>13</v>
      </c>
      <c r="J91">
        <v>46</v>
      </c>
      <c r="K91" s="5">
        <v>0.50694444444444442</v>
      </c>
      <c r="L91" s="1">
        <v>44429</v>
      </c>
      <c r="M91" t="s">
        <v>66</v>
      </c>
      <c r="N91">
        <v>72.739999999999995</v>
      </c>
    </row>
    <row r="92" spans="1:14" x14ac:dyDescent="0.25">
      <c r="A92">
        <v>657454745</v>
      </c>
      <c r="B92" t="s">
        <v>123</v>
      </c>
      <c r="C92">
        <v>7654</v>
      </c>
      <c r="D92" t="s">
        <v>49</v>
      </c>
      <c r="E92">
        <v>55.82</v>
      </c>
      <c r="F92" t="s">
        <v>81</v>
      </c>
      <c r="G92">
        <v>382</v>
      </c>
      <c r="H92" s="1">
        <v>43926</v>
      </c>
      <c r="I92" t="s">
        <v>16</v>
      </c>
      <c r="J92">
        <v>63</v>
      </c>
      <c r="K92" s="5">
        <v>0.34652777777777777</v>
      </c>
      <c r="L92" s="1">
        <v>44488</v>
      </c>
      <c r="M92" t="s">
        <v>66</v>
      </c>
      <c r="N92">
        <v>55.82</v>
      </c>
    </row>
    <row r="93" spans="1:14" x14ac:dyDescent="0.25">
      <c r="A93">
        <v>657454725</v>
      </c>
      <c r="B93" t="s">
        <v>129</v>
      </c>
      <c r="C93">
        <v>1098</v>
      </c>
      <c r="D93" t="s">
        <v>62</v>
      </c>
      <c r="E93">
        <v>31.8</v>
      </c>
      <c r="F93" t="s">
        <v>81</v>
      </c>
      <c r="G93">
        <v>508</v>
      </c>
      <c r="H93" s="1">
        <v>44335</v>
      </c>
      <c r="I93" t="s">
        <v>9</v>
      </c>
      <c r="J93">
        <v>48</v>
      </c>
      <c r="K93" s="5">
        <v>0.95972222222222225</v>
      </c>
      <c r="L93" s="1">
        <v>44681</v>
      </c>
      <c r="M93" t="s">
        <v>66</v>
      </c>
      <c r="N93">
        <v>31.8</v>
      </c>
    </row>
    <row r="94" spans="1:14" x14ac:dyDescent="0.25">
      <c r="A94">
        <v>657454721</v>
      </c>
      <c r="B94" t="s">
        <v>100</v>
      </c>
      <c r="C94">
        <v>7654</v>
      </c>
      <c r="D94" t="s">
        <v>65</v>
      </c>
      <c r="E94">
        <v>47.71</v>
      </c>
      <c r="F94" t="s">
        <v>81</v>
      </c>
      <c r="G94">
        <v>514</v>
      </c>
      <c r="H94" s="1">
        <v>43911</v>
      </c>
      <c r="I94" t="s">
        <v>25</v>
      </c>
      <c r="J94">
        <v>85</v>
      </c>
      <c r="K94" s="5">
        <v>0.21458333333333332</v>
      </c>
      <c r="L94" s="1">
        <v>44504</v>
      </c>
      <c r="M94" t="s">
        <v>57</v>
      </c>
      <c r="N94">
        <v>47.71</v>
      </c>
    </row>
    <row r="95" spans="1:14" x14ac:dyDescent="0.25">
      <c r="A95">
        <v>657454235</v>
      </c>
      <c r="B95" t="s">
        <v>103</v>
      </c>
      <c r="C95">
        <v>1098</v>
      </c>
      <c r="D95" t="s">
        <v>97</v>
      </c>
      <c r="E95">
        <v>13.96</v>
      </c>
      <c r="F95" t="s">
        <v>81</v>
      </c>
      <c r="G95">
        <v>730</v>
      </c>
      <c r="H95" s="1">
        <v>44895</v>
      </c>
      <c r="I95" t="s">
        <v>15</v>
      </c>
      <c r="J95">
        <v>42</v>
      </c>
      <c r="K95" s="5">
        <v>2.8472222222222222E-2</v>
      </c>
      <c r="L95" s="1">
        <v>44515</v>
      </c>
      <c r="M95" t="s">
        <v>66</v>
      </c>
      <c r="N95">
        <v>13.96</v>
      </c>
    </row>
    <row r="96" spans="1:14" x14ac:dyDescent="0.25">
      <c r="A96">
        <v>657454291</v>
      </c>
      <c r="B96" t="s">
        <v>95</v>
      </c>
      <c r="C96">
        <v>1098</v>
      </c>
      <c r="D96" t="s">
        <v>65</v>
      </c>
      <c r="E96">
        <v>55.71</v>
      </c>
      <c r="F96" t="s">
        <v>81</v>
      </c>
      <c r="G96">
        <v>868</v>
      </c>
      <c r="H96" s="1">
        <v>44481</v>
      </c>
      <c r="I96" t="s">
        <v>9</v>
      </c>
      <c r="J96">
        <v>52</v>
      </c>
      <c r="K96" s="5">
        <v>0.65138888888888891</v>
      </c>
      <c r="L96" s="1">
        <v>44596</v>
      </c>
      <c r="M96" t="s">
        <v>66</v>
      </c>
      <c r="N96">
        <v>55.71</v>
      </c>
    </row>
    <row r="97" spans="1:14" x14ac:dyDescent="0.25">
      <c r="A97">
        <v>657454639</v>
      </c>
      <c r="B97" t="s">
        <v>130</v>
      </c>
      <c r="C97">
        <v>7654</v>
      </c>
      <c r="D97" t="s">
        <v>91</v>
      </c>
      <c r="E97">
        <v>86.02</v>
      </c>
      <c r="F97" t="s">
        <v>81</v>
      </c>
      <c r="G97">
        <v>448</v>
      </c>
      <c r="H97" s="1">
        <v>44921</v>
      </c>
      <c r="I97" t="s">
        <v>13</v>
      </c>
      <c r="J97">
        <v>59</v>
      </c>
      <c r="K97" s="5">
        <v>0.83194444444444449</v>
      </c>
      <c r="L97" s="1">
        <v>44532</v>
      </c>
      <c r="M97" t="s">
        <v>66</v>
      </c>
      <c r="N97">
        <v>86.02</v>
      </c>
    </row>
    <row r="98" spans="1:14" x14ac:dyDescent="0.25">
      <c r="A98">
        <v>657454339</v>
      </c>
      <c r="B98" t="s">
        <v>70</v>
      </c>
      <c r="C98">
        <v>7654</v>
      </c>
      <c r="D98" t="s">
        <v>45</v>
      </c>
      <c r="E98">
        <v>53.96</v>
      </c>
      <c r="F98" t="s">
        <v>81</v>
      </c>
      <c r="G98">
        <v>340</v>
      </c>
      <c r="H98" s="1">
        <v>44549</v>
      </c>
      <c r="I98" t="s">
        <v>21</v>
      </c>
      <c r="J98">
        <v>64</v>
      </c>
      <c r="K98" s="5">
        <v>0.59513888888888888</v>
      </c>
      <c r="L98" s="1">
        <v>44755</v>
      </c>
      <c r="M98" t="s">
        <v>66</v>
      </c>
      <c r="N98">
        <v>53.96</v>
      </c>
    </row>
    <row r="99" spans="1:14" x14ac:dyDescent="0.25">
      <c r="A99">
        <v>657454342</v>
      </c>
      <c r="B99" t="s">
        <v>63</v>
      </c>
      <c r="C99">
        <v>7654</v>
      </c>
      <c r="D99" t="s">
        <v>73</v>
      </c>
      <c r="E99">
        <v>69.290000000000006</v>
      </c>
      <c r="F99" t="s">
        <v>81</v>
      </c>
      <c r="G99">
        <v>472</v>
      </c>
      <c r="H99" s="1">
        <v>44352</v>
      </c>
      <c r="I99" t="s">
        <v>10</v>
      </c>
      <c r="J99">
        <v>89</v>
      </c>
      <c r="K99" s="5">
        <v>0.74652777777777779</v>
      </c>
      <c r="L99" s="1">
        <v>44575</v>
      </c>
      <c r="M99" t="s">
        <v>66</v>
      </c>
      <c r="N99">
        <v>69.290000000000006</v>
      </c>
    </row>
    <row r="100" spans="1:14" x14ac:dyDescent="0.25">
      <c r="A100">
        <v>657454500</v>
      </c>
      <c r="B100" t="s">
        <v>131</v>
      </c>
      <c r="C100">
        <v>7654</v>
      </c>
      <c r="D100" t="s">
        <v>83</v>
      </c>
      <c r="E100">
        <v>32.71</v>
      </c>
      <c r="F100" t="s">
        <v>81</v>
      </c>
      <c r="G100">
        <v>124</v>
      </c>
      <c r="H100" s="1">
        <v>44843</v>
      </c>
      <c r="I100" t="s">
        <v>8</v>
      </c>
      <c r="J100">
        <v>82</v>
      </c>
      <c r="K100" s="5">
        <v>0.35416666666666669</v>
      </c>
      <c r="L100" s="1">
        <v>44198</v>
      </c>
      <c r="M100" t="s">
        <v>66</v>
      </c>
      <c r="N100">
        <v>32.71</v>
      </c>
    </row>
    <row r="101" spans="1:14" x14ac:dyDescent="0.25">
      <c r="A101">
        <v>657454457</v>
      </c>
      <c r="B101" t="s">
        <v>120</v>
      </c>
      <c r="C101">
        <v>7654</v>
      </c>
      <c r="D101" t="s">
        <v>87</v>
      </c>
      <c r="E101">
        <v>61.76</v>
      </c>
      <c r="F101" t="s">
        <v>81</v>
      </c>
      <c r="G101">
        <v>520</v>
      </c>
      <c r="H101" s="1">
        <v>44099</v>
      </c>
      <c r="I101" t="s">
        <v>25</v>
      </c>
      <c r="J101">
        <v>66</v>
      </c>
      <c r="K101" s="5">
        <v>0.875</v>
      </c>
      <c r="L101" s="1">
        <v>44838</v>
      </c>
      <c r="M101" t="s">
        <v>66</v>
      </c>
      <c r="N101">
        <v>61.76</v>
      </c>
    </row>
    <row r="102" spans="1:14" x14ac:dyDescent="0.25">
      <c r="A102">
        <v>657454446</v>
      </c>
      <c r="B102" t="s">
        <v>130</v>
      </c>
      <c r="C102">
        <v>1098</v>
      </c>
      <c r="D102" t="s">
        <v>73</v>
      </c>
      <c r="E102">
        <v>62.12</v>
      </c>
      <c r="F102" t="s">
        <v>81</v>
      </c>
      <c r="G102">
        <v>106</v>
      </c>
      <c r="H102" s="1">
        <v>44497</v>
      </c>
      <c r="I102" t="s">
        <v>21</v>
      </c>
      <c r="J102">
        <v>58</v>
      </c>
      <c r="K102" s="5">
        <v>0.36666666666666664</v>
      </c>
      <c r="L102" s="1">
        <v>44219</v>
      </c>
      <c r="M102" t="s">
        <v>66</v>
      </c>
      <c r="N102">
        <v>62.12</v>
      </c>
    </row>
    <row r="103" spans="1:14" x14ac:dyDescent="0.25">
      <c r="A103">
        <v>657454197</v>
      </c>
      <c r="B103" t="s">
        <v>132</v>
      </c>
      <c r="C103">
        <v>1098</v>
      </c>
      <c r="D103" t="s">
        <v>107</v>
      </c>
      <c r="E103">
        <v>56.6</v>
      </c>
      <c r="F103" t="s">
        <v>81</v>
      </c>
      <c r="G103">
        <v>778</v>
      </c>
      <c r="H103" s="1">
        <v>44621</v>
      </c>
      <c r="I103" t="s">
        <v>15</v>
      </c>
      <c r="J103">
        <v>75</v>
      </c>
      <c r="K103" s="5">
        <v>0.68472222222222223</v>
      </c>
      <c r="L103" s="1">
        <v>44644</v>
      </c>
      <c r="M103" t="s">
        <v>66</v>
      </c>
      <c r="N103">
        <v>56.6</v>
      </c>
    </row>
    <row r="104" spans="1:14" x14ac:dyDescent="0.25">
      <c r="A104">
        <v>657456733</v>
      </c>
      <c r="B104" t="s">
        <v>133</v>
      </c>
      <c r="C104">
        <v>9876</v>
      </c>
      <c r="D104" t="s">
        <v>43</v>
      </c>
      <c r="E104">
        <v>48.93</v>
      </c>
      <c r="F104" t="s">
        <v>81</v>
      </c>
      <c r="G104">
        <v>940</v>
      </c>
      <c r="H104" s="1">
        <v>44812</v>
      </c>
      <c r="I104" t="s">
        <v>8</v>
      </c>
      <c r="J104">
        <v>60</v>
      </c>
      <c r="K104" s="5">
        <v>0.30763888888888891</v>
      </c>
      <c r="L104" s="1">
        <v>44428</v>
      </c>
      <c r="M104" t="s">
        <v>66</v>
      </c>
      <c r="N104">
        <v>48.93</v>
      </c>
    </row>
    <row r="105" spans="1:14" x14ac:dyDescent="0.25">
      <c r="A105">
        <v>657453591</v>
      </c>
      <c r="B105" t="s">
        <v>71</v>
      </c>
      <c r="C105">
        <v>9876</v>
      </c>
      <c r="D105" t="s">
        <v>62</v>
      </c>
      <c r="E105">
        <v>90.11</v>
      </c>
      <c r="F105" t="s">
        <v>81</v>
      </c>
      <c r="G105">
        <v>250</v>
      </c>
      <c r="H105" s="1">
        <v>44312</v>
      </c>
      <c r="I105" t="s">
        <v>12</v>
      </c>
      <c r="J105">
        <v>73</v>
      </c>
      <c r="K105" s="5">
        <v>0.39583333333333331</v>
      </c>
      <c r="L105" s="1">
        <v>44595</v>
      </c>
      <c r="M105" t="s">
        <v>50</v>
      </c>
      <c r="N105">
        <v>90.11</v>
      </c>
    </row>
    <row r="106" spans="1:14" x14ac:dyDescent="0.25">
      <c r="A106">
        <v>657453556</v>
      </c>
      <c r="B106" t="s">
        <v>134</v>
      </c>
      <c r="C106">
        <v>5432</v>
      </c>
      <c r="D106" t="s">
        <v>60</v>
      </c>
      <c r="E106">
        <v>58.06</v>
      </c>
      <c r="F106" t="s">
        <v>81</v>
      </c>
      <c r="G106">
        <v>166</v>
      </c>
      <c r="H106" s="1">
        <v>44045</v>
      </c>
      <c r="I106" t="s">
        <v>19</v>
      </c>
      <c r="J106">
        <v>76</v>
      </c>
      <c r="K106" s="5">
        <v>0.47499999999999998</v>
      </c>
      <c r="L106" s="1">
        <v>44227</v>
      </c>
      <c r="M106" t="s">
        <v>47</v>
      </c>
      <c r="N106">
        <v>58.06</v>
      </c>
    </row>
    <row r="107" spans="1:14" x14ac:dyDescent="0.25">
      <c r="A107">
        <v>657456672</v>
      </c>
      <c r="B107" t="s">
        <v>135</v>
      </c>
      <c r="C107">
        <v>1098</v>
      </c>
      <c r="D107" t="s">
        <v>107</v>
      </c>
      <c r="E107">
        <v>78.37</v>
      </c>
      <c r="F107" t="s">
        <v>81</v>
      </c>
      <c r="G107">
        <v>388</v>
      </c>
      <c r="H107" s="1">
        <v>44448</v>
      </c>
      <c r="I107" t="s">
        <v>19</v>
      </c>
      <c r="J107">
        <v>84</v>
      </c>
      <c r="K107" s="5">
        <v>0.40208333333333335</v>
      </c>
      <c r="L107" s="1">
        <v>44475</v>
      </c>
      <c r="M107" t="s">
        <v>66</v>
      </c>
      <c r="N107">
        <v>78.37</v>
      </c>
    </row>
    <row r="108" spans="1:14" x14ac:dyDescent="0.25">
      <c r="A108">
        <v>657452881</v>
      </c>
      <c r="B108" t="s">
        <v>136</v>
      </c>
      <c r="C108">
        <v>2345</v>
      </c>
      <c r="D108" t="s">
        <v>60</v>
      </c>
      <c r="E108">
        <v>69.87</v>
      </c>
      <c r="F108" t="s">
        <v>81</v>
      </c>
      <c r="G108">
        <v>478</v>
      </c>
      <c r="H108" s="1">
        <v>43898</v>
      </c>
      <c r="I108" t="s">
        <v>20</v>
      </c>
      <c r="J108">
        <v>54</v>
      </c>
      <c r="K108" s="5">
        <v>0.53611111111111109</v>
      </c>
      <c r="L108" s="1">
        <v>44352</v>
      </c>
      <c r="M108" t="s">
        <v>66</v>
      </c>
      <c r="N108">
        <v>69.87</v>
      </c>
    </row>
    <row r="109" spans="1:14" x14ac:dyDescent="0.25">
      <c r="A109">
        <v>657456587</v>
      </c>
      <c r="B109" t="s">
        <v>137</v>
      </c>
      <c r="C109">
        <v>8901</v>
      </c>
      <c r="D109" t="s">
        <v>59</v>
      </c>
      <c r="E109">
        <v>23.47</v>
      </c>
      <c r="F109" t="s">
        <v>81</v>
      </c>
      <c r="G109">
        <v>196</v>
      </c>
      <c r="H109" s="1">
        <v>44275</v>
      </c>
      <c r="I109" t="s">
        <v>19</v>
      </c>
      <c r="J109">
        <v>54</v>
      </c>
      <c r="K109" s="5">
        <v>0.45624999999999999</v>
      </c>
      <c r="L109" s="1">
        <v>44420</v>
      </c>
      <c r="M109" t="s">
        <v>66</v>
      </c>
      <c r="N109">
        <v>23.47</v>
      </c>
    </row>
    <row r="110" spans="1:14" x14ac:dyDescent="0.25">
      <c r="A110">
        <v>657456482</v>
      </c>
      <c r="B110" t="s">
        <v>138</v>
      </c>
      <c r="C110">
        <v>3210</v>
      </c>
      <c r="D110" t="s">
        <v>59</v>
      </c>
      <c r="E110">
        <v>27.31</v>
      </c>
      <c r="F110" t="s">
        <v>81</v>
      </c>
      <c r="G110">
        <v>4</v>
      </c>
      <c r="H110" s="1">
        <v>44153</v>
      </c>
      <c r="I110" t="s">
        <v>16</v>
      </c>
      <c r="J110">
        <v>67</v>
      </c>
      <c r="K110" s="5">
        <v>0.87430555555555556</v>
      </c>
      <c r="L110" s="1">
        <v>44216</v>
      </c>
      <c r="M110" t="s">
        <v>96</v>
      </c>
      <c r="N110">
        <v>27.31</v>
      </c>
    </row>
    <row r="111" spans="1:14" x14ac:dyDescent="0.25">
      <c r="A111">
        <v>657452978</v>
      </c>
      <c r="B111" t="s">
        <v>139</v>
      </c>
      <c r="C111">
        <v>1098</v>
      </c>
      <c r="D111" t="s">
        <v>89</v>
      </c>
      <c r="E111">
        <v>73.16</v>
      </c>
      <c r="F111" t="s">
        <v>81</v>
      </c>
      <c r="G111">
        <v>82</v>
      </c>
      <c r="H111" s="1">
        <v>44688</v>
      </c>
      <c r="I111" t="s">
        <v>26</v>
      </c>
      <c r="J111">
        <v>56</v>
      </c>
      <c r="K111" s="5">
        <v>0.43958333333333333</v>
      </c>
      <c r="L111" s="1">
        <v>44461</v>
      </c>
      <c r="M111" t="s">
        <v>68</v>
      </c>
      <c r="N111">
        <v>73.16</v>
      </c>
    </row>
    <row r="112" spans="1:14" x14ac:dyDescent="0.25">
      <c r="A112">
        <v>657452981</v>
      </c>
      <c r="B112" t="s">
        <v>64</v>
      </c>
      <c r="C112">
        <v>9876</v>
      </c>
      <c r="D112" t="s">
        <v>62</v>
      </c>
      <c r="E112">
        <v>32.89</v>
      </c>
      <c r="F112" t="s">
        <v>81</v>
      </c>
      <c r="G112">
        <v>208</v>
      </c>
      <c r="H112" s="1">
        <v>43891</v>
      </c>
      <c r="I112" t="s">
        <v>15</v>
      </c>
      <c r="J112">
        <v>56</v>
      </c>
      <c r="K112" s="5">
        <v>0.89583333333333337</v>
      </c>
      <c r="L112" s="1">
        <v>44878</v>
      </c>
      <c r="M112" t="s">
        <v>66</v>
      </c>
      <c r="N112">
        <v>32.89</v>
      </c>
    </row>
    <row r="113" spans="1:14" x14ac:dyDescent="0.25">
      <c r="A113">
        <v>657453037</v>
      </c>
      <c r="B113" t="s">
        <v>69</v>
      </c>
      <c r="C113">
        <v>7654</v>
      </c>
      <c r="D113" t="s">
        <v>49</v>
      </c>
      <c r="E113">
        <v>16.22</v>
      </c>
      <c r="F113" t="s">
        <v>81</v>
      </c>
      <c r="G113">
        <v>646</v>
      </c>
      <c r="H113" s="1">
        <v>44024</v>
      </c>
      <c r="I113" t="s">
        <v>19</v>
      </c>
      <c r="J113">
        <v>74</v>
      </c>
      <c r="K113" s="5"/>
      <c r="L113" s="1">
        <v>44859</v>
      </c>
      <c r="M113" t="s">
        <v>96</v>
      </c>
      <c r="N113">
        <v>16.22</v>
      </c>
    </row>
    <row r="114" spans="1:14" x14ac:dyDescent="0.25">
      <c r="A114">
        <v>657456297</v>
      </c>
      <c r="B114" t="s">
        <v>140</v>
      </c>
      <c r="C114">
        <v>7654</v>
      </c>
      <c r="D114" t="s">
        <v>91</v>
      </c>
      <c r="E114">
        <v>46.45</v>
      </c>
      <c r="F114" t="s">
        <v>81</v>
      </c>
      <c r="G114">
        <v>544</v>
      </c>
      <c r="H114" s="1">
        <v>43907</v>
      </c>
      <c r="I114" t="s">
        <v>12</v>
      </c>
      <c r="J114">
        <v>74</v>
      </c>
      <c r="K114" s="5">
        <v>0.55347222222222225</v>
      </c>
      <c r="L114" s="1">
        <v>44762</v>
      </c>
      <c r="M114" t="s">
        <v>66</v>
      </c>
      <c r="N114">
        <v>46.45</v>
      </c>
    </row>
    <row r="115" spans="1:14" x14ac:dyDescent="0.25">
      <c r="A115">
        <v>657456283</v>
      </c>
      <c r="B115" t="s">
        <v>53</v>
      </c>
      <c r="C115">
        <v>6789</v>
      </c>
      <c r="D115" t="s">
        <v>45</v>
      </c>
      <c r="E115">
        <v>83.46</v>
      </c>
      <c r="F115" t="s">
        <v>81</v>
      </c>
      <c r="G115">
        <v>970</v>
      </c>
      <c r="H115" s="1">
        <v>44827</v>
      </c>
      <c r="I115" t="s">
        <v>14</v>
      </c>
      <c r="J115">
        <v>79</v>
      </c>
      <c r="K115" s="5">
        <v>4.9305555555555554E-2</v>
      </c>
      <c r="L115" s="1">
        <v>44507</v>
      </c>
      <c r="M115" t="s">
        <v>66</v>
      </c>
      <c r="N115">
        <v>83.46</v>
      </c>
    </row>
    <row r="116" spans="1:14" x14ac:dyDescent="0.25">
      <c r="A116">
        <v>657453094</v>
      </c>
      <c r="B116" t="s">
        <v>86</v>
      </c>
      <c r="C116">
        <v>1098</v>
      </c>
      <c r="D116" t="s">
        <v>59</v>
      </c>
      <c r="E116">
        <v>46.6</v>
      </c>
      <c r="F116" t="s">
        <v>81</v>
      </c>
      <c r="G116">
        <v>910</v>
      </c>
      <c r="H116" s="1">
        <v>44893</v>
      </c>
      <c r="I116" t="s">
        <v>18</v>
      </c>
      <c r="J116">
        <v>68</v>
      </c>
      <c r="K116" s="5">
        <v>0.73541666666666672</v>
      </c>
      <c r="L116" s="1">
        <v>44211</v>
      </c>
      <c r="M116" t="s">
        <v>66</v>
      </c>
      <c r="N116">
        <v>46.6</v>
      </c>
    </row>
    <row r="117" spans="1:14" x14ac:dyDescent="0.25">
      <c r="A117">
        <v>657456255</v>
      </c>
      <c r="B117" t="s">
        <v>64</v>
      </c>
      <c r="C117">
        <v>7654</v>
      </c>
      <c r="D117" t="s">
        <v>56</v>
      </c>
      <c r="E117">
        <v>59.19</v>
      </c>
      <c r="F117" t="s">
        <v>81</v>
      </c>
      <c r="G117">
        <v>796</v>
      </c>
      <c r="H117" s="1">
        <v>44660</v>
      </c>
      <c r="I117" t="s">
        <v>22</v>
      </c>
      <c r="J117">
        <v>78</v>
      </c>
      <c r="K117" s="5">
        <v>0.39652777777777776</v>
      </c>
      <c r="L117" s="1">
        <v>44540</v>
      </c>
      <c r="M117" t="s">
        <v>66</v>
      </c>
      <c r="N117">
        <v>59.19</v>
      </c>
    </row>
    <row r="118" spans="1:14" x14ac:dyDescent="0.25">
      <c r="A118">
        <v>657456251</v>
      </c>
      <c r="B118" t="s">
        <v>90</v>
      </c>
      <c r="C118">
        <v>3210</v>
      </c>
      <c r="D118" t="s">
        <v>43</v>
      </c>
      <c r="E118">
        <v>80.27</v>
      </c>
      <c r="F118" t="s">
        <v>81</v>
      </c>
      <c r="G118">
        <v>556</v>
      </c>
      <c r="H118" s="1">
        <v>44681</v>
      </c>
      <c r="I118" t="s">
        <v>22</v>
      </c>
      <c r="J118">
        <v>52</v>
      </c>
      <c r="K118" s="5">
        <v>0.36736111111111114</v>
      </c>
      <c r="L118" s="1">
        <v>44471</v>
      </c>
      <c r="M118" t="s">
        <v>66</v>
      </c>
      <c r="N118">
        <v>80.27</v>
      </c>
    </row>
    <row r="119" spans="1:14" x14ac:dyDescent="0.25">
      <c r="A119">
        <v>657456237</v>
      </c>
      <c r="B119" t="s">
        <v>122</v>
      </c>
      <c r="C119">
        <v>9876</v>
      </c>
      <c r="D119" t="s">
        <v>73</v>
      </c>
      <c r="E119">
        <v>11.89</v>
      </c>
      <c r="F119" t="s">
        <v>81</v>
      </c>
      <c r="G119">
        <v>724</v>
      </c>
      <c r="H119" s="1">
        <v>44569</v>
      </c>
      <c r="I119" t="s">
        <v>22</v>
      </c>
      <c r="J119">
        <v>43</v>
      </c>
      <c r="K119" s="5">
        <v>0.26874999999999999</v>
      </c>
      <c r="L119" s="1">
        <v>44359</v>
      </c>
      <c r="M119" t="s">
        <v>96</v>
      </c>
      <c r="N119">
        <v>11.89</v>
      </c>
    </row>
    <row r="120" spans="1:14" x14ac:dyDescent="0.25">
      <c r="A120">
        <v>657453581</v>
      </c>
      <c r="B120" t="s">
        <v>141</v>
      </c>
      <c r="C120">
        <v>9876</v>
      </c>
      <c r="D120" t="s">
        <v>91</v>
      </c>
      <c r="E120">
        <v>88.76</v>
      </c>
      <c r="F120" t="s">
        <v>81</v>
      </c>
      <c r="G120">
        <v>880</v>
      </c>
      <c r="H120" s="1">
        <v>43833</v>
      </c>
      <c r="I120" t="s">
        <v>12</v>
      </c>
      <c r="J120">
        <v>62</v>
      </c>
      <c r="K120" s="5">
        <v>0.71458333333333335</v>
      </c>
      <c r="L120" s="1">
        <v>44556</v>
      </c>
      <c r="M120" t="s">
        <v>50</v>
      </c>
      <c r="N120">
        <v>88.76</v>
      </c>
    </row>
    <row r="121" spans="1:14" x14ac:dyDescent="0.25">
      <c r="A121">
        <v>657453141</v>
      </c>
      <c r="B121" t="s">
        <v>67</v>
      </c>
      <c r="C121">
        <v>5432</v>
      </c>
      <c r="D121" t="s">
        <v>54</v>
      </c>
      <c r="E121">
        <v>77.569999999999993</v>
      </c>
      <c r="F121" t="s">
        <v>81</v>
      </c>
      <c r="G121">
        <v>46</v>
      </c>
      <c r="H121" s="1">
        <v>44624</v>
      </c>
      <c r="I121" t="s">
        <v>8</v>
      </c>
      <c r="J121">
        <v>41</v>
      </c>
      <c r="K121" s="5">
        <v>0.4</v>
      </c>
      <c r="L121" s="1">
        <v>44412</v>
      </c>
      <c r="M121" t="s">
        <v>66</v>
      </c>
      <c r="N121">
        <v>77.569999999999993</v>
      </c>
    </row>
    <row r="122" spans="1:14" x14ac:dyDescent="0.25">
      <c r="A122">
        <v>657453141</v>
      </c>
      <c r="B122" t="s">
        <v>140</v>
      </c>
      <c r="C122">
        <v>3210</v>
      </c>
      <c r="D122" t="s">
        <v>75</v>
      </c>
      <c r="E122">
        <v>33.68</v>
      </c>
      <c r="F122" t="s">
        <v>81</v>
      </c>
      <c r="G122">
        <v>688</v>
      </c>
      <c r="H122" s="1">
        <v>44195</v>
      </c>
      <c r="I122" t="s">
        <v>13</v>
      </c>
      <c r="J122">
        <v>78</v>
      </c>
      <c r="K122" s="5">
        <v>9.930555555555555E-2</v>
      </c>
      <c r="L122" s="1">
        <v>44684</v>
      </c>
      <c r="M122" t="s">
        <v>66</v>
      </c>
      <c r="N122">
        <v>33.68</v>
      </c>
    </row>
    <row r="123" spans="1:14" x14ac:dyDescent="0.25">
      <c r="A123">
        <v>657456091</v>
      </c>
      <c r="B123" t="s">
        <v>130</v>
      </c>
      <c r="C123">
        <v>5432</v>
      </c>
      <c r="D123" t="s">
        <v>45</v>
      </c>
      <c r="E123">
        <v>72.62</v>
      </c>
      <c r="F123" t="s">
        <v>81</v>
      </c>
      <c r="G123">
        <v>814</v>
      </c>
      <c r="H123" s="1">
        <v>44573</v>
      </c>
      <c r="I123" t="s">
        <v>23</v>
      </c>
      <c r="J123">
        <v>64</v>
      </c>
      <c r="K123" s="5">
        <v>7.8472222222222221E-2</v>
      </c>
      <c r="L123" s="1">
        <v>44709</v>
      </c>
      <c r="M123" t="s">
        <v>66</v>
      </c>
      <c r="N123">
        <v>72.62</v>
      </c>
    </row>
    <row r="124" spans="1:14" x14ac:dyDescent="0.25">
      <c r="A124">
        <v>657453160</v>
      </c>
      <c r="B124" t="s">
        <v>71</v>
      </c>
      <c r="C124">
        <v>3210</v>
      </c>
      <c r="D124" t="s">
        <v>97</v>
      </c>
      <c r="E124">
        <v>37.4</v>
      </c>
      <c r="F124" t="s">
        <v>81</v>
      </c>
      <c r="G124">
        <v>850</v>
      </c>
      <c r="H124" s="1">
        <v>44165</v>
      </c>
      <c r="I124" t="s">
        <v>12</v>
      </c>
      <c r="J124">
        <v>50</v>
      </c>
      <c r="K124" s="5">
        <v>0.87569444444444444</v>
      </c>
      <c r="L124" s="1">
        <v>44418</v>
      </c>
      <c r="M124" t="s">
        <v>66</v>
      </c>
      <c r="N124">
        <v>37.4</v>
      </c>
    </row>
    <row r="125" spans="1:14" x14ac:dyDescent="0.25">
      <c r="A125">
        <v>657453202</v>
      </c>
      <c r="B125" t="s">
        <v>92</v>
      </c>
      <c r="C125">
        <v>1098</v>
      </c>
      <c r="D125" t="s">
        <v>56</v>
      </c>
      <c r="E125">
        <v>2.52</v>
      </c>
      <c r="F125" t="s">
        <v>81</v>
      </c>
      <c r="G125">
        <v>952</v>
      </c>
      <c r="H125" s="1">
        <v>44628</v>
      </c>
      <c r="I125" t="s">
        <v>9</v>
      </c>
      <c r="J125">
        <v>46</v>
      </c>
      <c r="K125" s="5">
        <v>0.6118055555555556</v>
      </c>
      <c r="L125" s="1">
        <v>44373</v>
      </c>
      <c r="M125" t="s">
        <v>96</v>
      </c>
      <c r="N125">
        <v>2.52</v>
      </c>
    </row>
    <row r="126" spans="1:14" x14ac:dyDescent="0.25">
      <c r="A126">
        <v>657456039</v>
      </c>
      <c r="B126" t="s">
        <v>93</v>
      </c>
      <c r="C126">
        <v>3210</v>
      </c>
      <c r="D126" t="s">
        <v>75</v>
      </c>
      <c r="E126">
        <v>40.69</v>
      </c>
      <c r="F126" t="s">
        <v>81</v>
      </c>
      <c r="G126">
        <v>76</v>
      </c>
      <c r="H126" s="1">
        <v>44352</v>
      </c>
      <c r="I126" t="s">
        <v>14</v>
      </c>
      <c r="J126">
        <v>56</v>
      </c>
      <c r="K126" s="5">
        <v>3.888888888888889E-2</v>
      </c>
      <c r="L126" s="1">
        <v>44368</v>
      </c>
      <c r="M126" t="s">
        <v>66</v>
      </c>
      <c r="N126">
        <v>40.69</v>
      </c>
    </row>
    <row r="127" spans="1:14" x14ac:dyDescent="0.25">
      <c r="A127">
        <v>657453212</v>
      </c>
      <c r="B127" t="s">
        <v>100</v>
      </c>
      <c r="C127">
        <v>1098</v>
      </c>
      <c r="D127" t="s">
        <v>43</v>
      </c>
      <c r="E127">
        <v>86.21</v>
      </c>
      <c r="F127" t="s">
        <v>81</v>
      </c>
      <c r="G127">
        <v>586</v>
      </c>
      <c r="H127" s="1">
        <v>44670</v>
      </c>
      <c r="I127" t="s">
        <v>11</v>
      </c>
      <c r="J127">
        <v>48</v>
      </c>
      <c r="K127" s="5">
        <v>0.87847222222222221</v>
      </c>
      <c r="L127" s="1">
        <v>44481</v>
      </c>
      <c r="M127" t="s">
        <v>66</v>
      </c>
      <c r="N127">
        <v>86.21</v>
      </c>
    </row>
    <row r="128" spans="1:14" x14ac:dyDescent="0.25">
      <c r="A128">
        <v>657455956</v>
      </c>
      <c r="B128" t="s">
        <v>142</v>
      </c>
      <c r="C128">
        <v>1098</v>
      </c>
      <c r="D128" t="s">
        <v>45</v>
      </c>
      <c r="E128">
        <v>23.55</v>
      </c>
      <c r="F128" t="s">
        <v>81</v>
      </c>
      <c r="G128">
        <v>748</v>
      </c>
      <c r="H128" s="1">
        <v>44721</v>
      </c>
      <c r="I128" t="s">
        <v>25</v>
      </c>
      <c r="J128">
        <v>42</v>
      </c>
      <c r="K128" s="5">
        <v>0.2986111111111111</v>
      </c>
      <c r="L128" s="1">
        <v>44320</v>
      </c>
      <c r="M128" t="s">
        <v>66</v>
      </c>
      <c r="N128">
        <v>23.55</v>
      </c>
    </row>
    <row r="129" spans="1:14" x14ac:dyDescent="0.25">
      <c r="A129">
        <v>657453281</v>
      </c>
      <c r="B129" t="s">
        <v>139</v>
      </c>
      <c r="C129">
        <v>7890</v>
      </c>
      <c r="D129" t="s">
        <v>54</v>
      </c>
      <c r="E129">
        <v>45.1</v>
      </c>
      <c r="F129" t="s">
        <v>81</v>
      </c>
      <c r="G129">
        <v>256</v>
      </c>
      <c r="H129" s="1">
        <v>44379</v>
      </c>
      <c r="I129" t="s">
        <v>9</v>
      </c>
      <c r="J129">
        <v>68</v>
      </c>
      <c r="K129" s="5">
        <v>0.62916666666666665</v>
      </c>
      <c r="L129" s="1">
        <v>44306</v>
      </c>
      <c r="M129" t="s">
        <v>66</v>
      </c>
      <c r="N129">
        <v>45.1</v>
      </c>
    </row>
    <row r="130" spans="1:14" x14ac:dyDescent="0.25">
      <c r="A130">
        <v>657455904</v>
      </c>
      <c r="B130" t="s">
        <v>122</v>
      </c>
      <c r="C130">
        <v>7654</v>
      </c>
      <c r="D130" t="s">
        <v>75</v>
      </c>
      <c r="E130">
        <v>61.94</v>
      </c>
      <c r="F130" t="s">
        <v>81</v>
      </c>
      <c r="G130">
        <v>160</v>
      </c>
      <c r="H130" s="1">
        <v>44151</v>
      </c>
      <c r="I130" t="s">
        <v>11</v>
      </c>
      <c r="J130">
        <v>61</v>
      </c>
      <c r="K130" s="5">
        <v>0.65069444444444446</v>
      </c>
      <c r="L130" s="1">
        <v>44864</v>
      </c>
      <c r="M130" t="s">
        <v>66</v>
      </c>
      <c r="N130">
        <v>61.94</v>
      </c>
    </row>
    <row r="131" spans="1:14" x14ac:dyDescent="0.25">
      <c r="A131">
        <v>657455774</v>
      </c>
      <c r="B131" t="s">
        <v>94</v>
      </c>
      <c r="C131">
        <v>9012</v>
      </c>
      <c r="D131" t="s">
        <v>65</v>
      </c>
      <c r="E131">
        <v>80.42</v>
      </c>
      <c r="F131" t="s">
        <v>81</v>
      </c>
      <c r="G131">
        <v>898</v>
      </c>
      <c r="H131" s="1">
        <v>44823</v>
      </c>
      <c r="I131" t="s">
        <v>27</v>
      </c>
      <c r="J131">
        <v>59</v>
      </c>
      <c r="K131" s="5">
        <v>0.61250000000000004</v>
      </c>
      <c r="L131" s="1">
        <v>44825</v>
      </c>
      <c r="M131" t="s">
        <v>66</v>
      </c>
      <c r="N131">
        <v>80.42</v>
      </c>
    </row>
    <row r="132" spans="1:14" x14ac:dyDescent="0.25">
      <c r="A132">
        <v>657453455</v>
      </c>
      <c r="B132" t="s">
        <v>78</v>
      </c>
      <c r="C132">
        <v>3210</v>
      </c>
      <c r="D132" t="s">
        <v>75</v>
      </c>
      <c r="E132">
        <v>7.64</v>
      </c>
      <c r="F132" t="s">
        <v>81</v>
      </c>
      <c r="G132">
        <v>766</v>
      </c>
      <c r="H132" s="1">
        <v>44472</v>
      </c>
      <c r="I132" t="s">
        <v>27</v>
      </c>
      <c r="J132">
        <v>67</v>
      </c>
      <c r="K132" s="5">
        <v>0.83402777777777781</v>
      </c>
      <c r="L132" s="1">
        <v>44256</v>
      </c>
      <c r="M132" t="s">
        <v>66</v>
      </c>
      <c r="N132">
        <v>7.64</v>
      </c>
    </row>
    <row r="133" spans="1:14" x14ac:dyDescent="0.25">
      <c r="A133">
        <v>657453492</v>
      </c>
      <c r="B133" t="s">
        <v>143</v>
      </c>
      <c r="C133">
        <v>1098</v>
      </c>
      <c r="D133" t="s">
        <v>89</v>
      </c>
      <c r="E133">
        <v>91.45</v>
      </c>
      <c r="F133" t="s">
        <v>81</v>
      </c>
      <c r="G133">
        <v>790</v>
      </c>
      <c r="H133" s="1">
        <v>44281</v>
      </c>
      <c r="I133" t="s">
        <v>13</v>
      </c>
      <c r="J133">
        <v>40</v>
      </c>
      <c r="K133" s="5">
        <v>0.92152777777777772</v>
      </c>
      <c r="L133" s="1">
        <v>44899</v>
      </c>
      <c r="M133" t="s">
        <v>66</v>
      </c>
      <c r="N133">
        <v>91.45</v>
      </c>
    </row>
    <row r="134" spans="1:14" x14ac:dyDescent="0.25">
      <c r="A134">
        <v>657455665</v>
      </c>
      <c r="B134" t="s">
        <v>144</v>
      </c>
      <c r="C134">
        <v>5432</v>
      </c>
      <c r="D134" t="s">
        <v>107</v>
      </c>
      <c r="E134">
        <v>78.31</v>
      </c>
      <c r="F134" t="s">
        <v>81</v>
      </c>
      <c r="G134">
        <v>178</v>
      </c>
      <c r="H134" s="1">
        <v>44583</v>
      </c>
      <c r="I134" t="s">
        <v>24</v>
      </c>
      <c r="J134">
        <v>55</v>
      </c>
      <c r="K134" s="5">
        <v>0.12013888888888889</v>
      </c>
      <c r="L134" s="1">
        <v>44787</v>
      </c>
      <c r="M134" t="s">
        <v>66</v>
      </c>
      <c r="N134">
        <v>50.901499999999999</v>
      </c>
    </row>
    <row r="135" spans="1:14" x14ac:dyDescent="0.25">
      <c r="A135">
        <v>657456187</v>
      </c>
      <c r="B135" t="s">
        <v>105</v>
      </c>
      <c r="C135">
        <v>3210</v>
      </c>
      <c r="D135" t="s">
        <v>62</v>
      </c>
      <c r="E135">
        <v>42.76</v>
      </c>
      <c r="F135" t="s">
        <v>81</v>
      </c>
      <c r="G135">
        <v>832</v>
      </c>
      <c r="H135" s="1">
        <v>43852</v>
      </c>
      <c r="I135" t="s">
        <v>18</v>
      </c>
      <c r="J135">
        <v>90</v>
      </c>
      <c r="K135" s="5">
        <v>2.7083333333333334E-2</v>
      </c>
      <c r="L135" s="1">
        <v>44583</v>
      </c>
      <c r="M135" t="s">
        <v>68</v>
      </c>
      <c r="N135">
        <v>42.76</v>
      </c>
    </row>
    <row r="136" spans="1:14" x14ac:dyDescent="0.25">
      <c r="A136">
        <v>657451639</v>
      </c>
      <c r="B136" t="s">
        <v>70</v>
      </c>
      <c r="C136">
        <v>7654</v>
      </c>
      <c r="D136" t="s">
        <v>60</v>
      </c>
      <c r="E136">
        <v>21.28</v>
      </c>
      <c r="F136" t="s">
        <v>81</v>
      </c>
      <c r="G136">
        <v>760</v>
      </c>
      <c r="H136" s="1">
        <v>44559</v>
      </c>
      <c r="I136" t="s">
        <v>23</v>
      </c>
      <c r="J136">
        <v>80</v>
      </c>
      <c r="K136" s="5">
        <v>0.91111111111111109</v>
      </c>
      <c r="L136" s="1">
        <v>44456</v>
      </c>
      <c r="M136" t="s">
        <v>66</v>
      </c>
      <c r="N136">
        <v>21.28</v>
      </c>
    </row>
    <row r="137" spans="1:14" x14ac:dyDescent="0.25">
      <c r="A137">
        <v>657455126</v>
      </c>
      <c r="B137" t="s">
        <v>145</v>
      </c>
      <c r="C137">
        <v>9876</v>
      </c>
      <c r="D137" t="s">
        <v>45</v>
      </c>
      <c r="E137">
        <v>12.82</v>
      </c>
      <c r="F137" t="s">
        <v>81</v>
      </c>
      <c r="G137">
        <v>976</v>
      </c>
      <c r="H137" s="1">
        <v>44032</v>
      </c>
      <c r="I137" t="s">
        <v>12</v>
      </c>
      <c r="J137">
        <v>52</v>
      </c>
      <c r="K137" s="5">
        <v>0.63888888888888884</v>
      </c>
      <c r="L137" s="1">
        <v>44349</v>
      </c>
      <c r="M137" t="s">
        <v>66</v>
      </c>
      <c r="N137">
        <v>12.82</v>
      </c>
    </row>
    <row r="138" spans="1:14" x14ac:dyDescent="0.25">
      <c r="A138">
        <v>657459662</v>
      </c>
      <c r="B138" t="s">
        <v>113</v>
      </c>
      <c r="C138">
        <v>9876</v>
      </c>
      <c r="D138" t="s">
        <v>54</v>
      </c>
      <c r="E138">
        <v>19.670000000000002</v>
      </c>
      <c r="F138" t="s">
        <v>81</v>
      </c>
      <c r="G138">
        <v>112</v>
      </c>
      <c r="H138" s="1">
        <v>43910</v>
      </c>
      <c r="I138" t="s">
        <v>10</v>
      </c>
      <c r="J138">
        <v>84</v>
      </c>
      <c r="K138" s="5">
        <v>9.7222222222222224E-3</v>
      </c>
      <c r="L138" s="1">
        <v>44662</v>
      </c>
      <c r="M138" t="s">
        <v>66</v>
      </c>
      <c r="N138">
        <v>19.670000000000002</v>
      </c>
    </row>
    <row r="139" spans="1:14" x14ac:dyDescent="0.25">
      <c r="A139">
        <v>657459538</v>
      </c>
      <c r="B139" t="s">
        <v>55</v>
      </c>
      <c r="C139">
        <v>3210</v>
      </c>
      <c r="D139" t="s">
        <v>87</v>
      </c>
      <c r="E139">
        <v>57.71</v>
      </c>
      <c r="F139" t="s">
        <v>81</v>
      </c>
      <c r="G139">
        <v>334</v>
      </c>
      <c r="H139" s="1">
        <v>44855</v>
      </c>
      <c r="I139" t="s">
        <v>22</v>
      </c>
      <c r="J139">
        <v>56</v>
      </c>
      <c r="K139" s="5">
        <v>0.56041666666666667</v>
      </c>
      <c r="L139" s="1">
        <v>44401</v>
      </c>
      <c r="M139" t="s">
        <v>57</v>
      </c>
      <c r="N139">
        <v>57.71</v>
      </c>
    </row>
    <row r="140" spans="1:14" x14ac:dyDescent="0.25">
      <c r="A140">
        <v>657451226</v>
      </c>
      <c r="B140" t="s">
        <v>129</v>
      </c>
      <c r="C140">
        <v>9876</v>
      </c>
      <c r="D140" t="s">
        <v>49</v>
      </c>
      <c r="E140">
        <v>27.38</v>
      </c>
      <c r="F140" t="s">
        <v>81</v>
      </c>
      <c r="G140">
        <v>670</v>
      </c>
      <c r="H140" s="1">
        <v>44412</v>
      </c>
      <c r="I140" t="s">
        <v>13</v>
      </c>
      <c r="J140">
        <v>74</v>
      </c>
      <c r="K140" s="5">
        <v>0.96250000000000002</v>
      </c>
      <c r="L140" s="1">
        <v>44841</v>
      </c>
      <c r="M140" t="s">
        <v>66</v>
      </c>
      <c r="N140">
        <v>27.38</v>
      </c>
    </row>
    <row r="141" spans="1:14" x14ac:dyDescent="0.25">
      <c r="A141">
        <v>657450481</v>
      </c>
      <c r="B141" t="s">
        <v>118</v>
      </c>
      <c r="C141">
        <v>9876</v>
      </c>
      <c r="D141" t="s">
        <v>87</v>
      </c>
      <c r="E141">
        <v>55.66</v>
      </c>
      <c r="F141" t="s">
        <v>81</v>
      </c>
      <c r="G141">
        <v>94</v>
      </c>
      <c r="H141" s="1">
        <v>44596</v>
      </c>
      <c r="I141" t="s">
        <v>23</v>
      </c>
      <c r="J141">
        <v>74</v>
      </c>
      <c r="K141" s="5">
        <v>0.96388888888888891</v>
      </c>
      <c r="L141" s="1">
        <v>44831</v>
      </c>
      <c r="M141" t="s">
        <v>66</v>
      </c>
      <c r="N141">
        <v>55.66</v>
      </c>
    </row>
    <row r="142" spans="1:14" x14ac:dyDescent="0.25">
      <c r="A142">
        <v>657450480</v>
      </c>
      <c r="B142" t="s">
        <v>42</v>
      </c>
      <c r="C142">
        <v>7654</v>
      </c>
      <c r="D142" t="s">
        <v>89</v>
      </c>
      <c r="E142">
        <v>23.19</v>
      </c>
      <c r="F142" t="s">
        <v>81</v>
      </c>
      <c r="G142">
        <v>136</v>
      </c>
      <c r="H142" s="1">
        <v>44392</v>
      </c>
      <c r="I142" t="s">
        <v>10</v>
      </c>
      <c r="J142">
        <v>60</v>
      </c>
      <c r="K142" s="5">
        <v>0.23125000000000001</v>
      </c>
      <c r="L142" s="1">
        <v>44762</v>
      </c>
      <c r="M142" t="s">
        <v>66</v>
      </c>
      <c r="N142">
        <v>0</v>
      </c>
    </row>
    <row r="143" spans="1:14" x14ac:dyDescent="0.25">
      <c r="A143">
        <v>657451268</v>
      </c>
      <c r="B143" t="s">
        <v>146</v>
      </c>
      <c r="C143">
        <v>1098</v>
      </c>
      <c r="D143" t="s">
        <v>65</v>
      </c>
      <c r="E143">
        <v>43.14</v>
      </c>
      <c r="F143" t="s">
        <v>81</v>
      </c>
      <c r="G143">
        <v>268</v>
      </c>
      <c r="H143" s="1">
        <v>44307</v>
      </c>
      <c r="I143" t="s">
        <v>17</v>
      </c>
      <c r="J143">
        <v>40</v>
      </c>
      <c r="K143" s="5">
        <v>0.78333333333333333</v>
      </c>
      <c r="L143" s="1">
        <v>44873</v>
      </c>
      <c r="M143" t="s">
        <v>66</v>
      </c>
      <c r="N143">
        <v>43.14</v>
      </c>
    </row>
    <row r="144" spans="1:14" x14ac:dyDescent="0.25">
      <c r="A144">
        <v>657459598</v>
      </c>
      <c r="B144" t="s">
        <v>108</v>
      </c>
      <c r="C144">
        <v>5432</v>
      </c>
      <c r="D144" t="s">
        <v>99</v>
      </c>
      <c r="E144">
        <v>74</v>
      </c>
      <c r="F144" t="s">
        <v>81</v>
      </c>
      <c r="G144">
        <v>658</v>
      </c>
      <c r="H144" s="1">
        <v>44248</v>
      </c>
      <c r="I144" t="s">
        <v>26</v>
      </c>
      <c r="J144">
        <v>72</v>
      </c>
      <c r="K144" s="5">
        <v>0.75486111111111109</v>
      </c>
      <c r="L144" s="1">
        <v>44799</v>
      </c>
      <c r="M144" t="s">
        <v>66</v>
      </c>
      <c r="N144">
        <v>74</v>
      </c>
    </row>
    <row r="145" spans="1:14" x14ac:dyDescent="0.25">
      <c r="A145">
        <v>657458926</v>
      </c>
      <c r="B145" t="s">
        <v>140</v>
      </c>
      <c r="C145">
        <v>7654</v>
      </c>
      <c r="D145" t="s">
        <v>60</v>
      </c>
      <c r="E145">
        <v>87.99</v>
      </c>
      <c r="F145" t="s">
        <v>81</v>
      </c>
      <c r="G145">
        <v>718</v>
      </c>
      <c r="H145" s="1">
        <v>44581</v>
      </c>
      <c r="I145" t="s">
        <v>12</v>
      </c>
      <c r="J145">
        <v>43</v>
      </c>
      <c r="K145" s="5">
        <v>8.0555555555555561E-2</v>
      </c>
      <c r="L145" s="1">
        <v>44620</v>
      </c>
      <c r="M145" t="s">
        <v>66</v>
      </c>
      <c r="N145">
        <v>87.99</v>
      </c>
    </row>
    <row r="146" spans="1:14" x14ac:dyDescent="0.25">
      <c r="A146">
        <v>657459656</v>
      </c>
      <c r="B146" t="s">
        <v>46</v>
      </c>
      <c r="C146">
        <v>1098</v>
      </c>
      <c r="D146" t="s">
        <v>97</v>
      </c>
      <c r="E146">
        <v>85.2</v>
      </c>
      <c r="F146" t="s">
        <v>81</v>
      </c>
      <c r="G146">
        <v>886</v>
      </c>
      <c r="H146" s="1">
        <v>43916</v>
      </c>
      <c r="I146" t="s">
        <v>16</v>
      </c>
      <c r="J146">
        <v>89</v>
      </c>
      <c r="K146" s="5">
        <v>0.67708333333333337</v>
      </c>
      <c r="L146" s="1">
        <v>44800</v>
      </c>
      <c r="M146" t="s">
        <v>66</v>
      </c>
      <c r="N146">
        <v>85.2</v>
      </c>
    </row>
    <row r="147" spans="1:14" x14ac:dyDescent="0.25">
      <c r="A147">
        <v>657451312</v>
      </c>
      <c r="B147" t="s">
        <v>103</v>
      </c>
      <c r="C147">
        <v>7654</v>
      </c>
      <c r="D147" t="s">
        <v>52</v>
      </c>
      <c r="E147">
        <v>32.32</v>
      </c>
      <c r="F147" t="s">
        <v>81</v>
      </c>
      <c r="G147">
        <v>892</v>
      </c>
      <c r="H147" s="1">
        <v>44138</v>
      </c>
      <c r="I147" t="s">
        <v>22</v>
      </c>
      <c r="J147">
        <v>75</v>
      </c>
      <c r="K147" s="5">
        <v>0.37291666666666667</v>
      </c>
      <c r="L147" s="1">
        <v>44199</v>
      </c>
      <c r="M147" t="s">
        <v>66</v>
      </c>
      <c r="N147">
        <v>32.32</v>
      </c>
    </row>
    <row r="148" spans="1:14" x14ac:dyDescent="0.25">
      <c r="A148">
        <v>657451321</v>
      </c>
      <c r="B148" t="s">
        <v>122</v>
      </c>
      <c r="C148">
        <v>1098</v>
      </c>
      <c r="D148" t="s">
        <v>89</v>
      </c>
      <c r="E148">
        <v>13.45</v>
      </c>
      <c r="F148" t="s">
        <v>81</v>
      </c>
      <c r="G148">
        <v>406</v>
      </c>
      <c r="H148" s="1">
        <v>44017</v>
      </c>
      <c r="I148" t="s">
        <v>17</v>
      </c>
      <c r="J148">
        <v>63</v>
      </c>
      <c r="K148" s="5">
        <v>0.91111111111111109</v>
      </c>
      <c r="L148" s="1">
        <v>44308</v>
      </c>
      <c r="M148" t="s">
        <v>50</v>
      </c>
      <c r="N148">
        <v>13.45</v>
      </c>
    </row>
    <row r="149" spans="1:14" x14ac:dyDescent="0.25">
      <c r="A149">
        <v>657451333</v>
      </c>
      <c r="B149" t="s">
        <v>42</v>
      </c>
      <c r="C149">
        <v>5432</v>
      </c>
      <c r="D149" t="s">
        <v>45</v>
      </c>
      <c r="E149">
        <v>11.15</v>
      </c>
      <c r="F149" t="s">
        <v>81</v>
      </c>
      <c r="G149">
        <v>550</v>
      </c>
      <c r="H149" s="1">
        <v>44360</v>
      </c>
      <c r="I149" t="s">
        <v>14</v>
      </c>
      <c r="J149">
        <v>60</v>
      </c>
      <c r="K149" s="5">
        <v>0.33402777777777776</v>
      </c>
      <c r="L149" s="1">
        <v>44269</v>
      </c>
      <c r="M149" t="s">
        <v>66</v>
      </c>
      <c r="N149">
        <v>11.15</v>
      </c>
    </row>
    <row r="150" spans="1:14" x14ac:dyDescent="0.25">
      <c r="A150">
        <v>657458822</v>
      </c>
      <c r="B150" t="s">
        <v>102</v>
      </c>
      <c r="C150">
        <v>7654</v>
      </c>
      <c r="D150" t="s">
        <v>87</v>
      </c>
      <c r="E150">
        <v>16.68</v>
      </c>
      <c r="F150" t="s">
        <v>81</v>
      </c>
      <c r="G150">
        <v>640</v>
      </c>
      <c r="H150" s="1">
        <v>44449</v>
      </c>
      <c r="I150" t="s">
        <v>12</v>
      </c>
      <c r="J150">
        <v>54</v>
      </c>
      <c r="K150" s="5">
        <v>0.30833333333333335</v>
      </c>
      <c r="L150" s="1">
        <v>44923</v>
      </c>
      <c r="M150" t="s">
        <v>66</v>
      </c>
      <c r="N150">
        <v>16.68</v>
      </c>
    </row>
    <row r="151" spans="1:14" x14ac:dyDescent="0.25">
      <c r="A151">
        <v>657451353</v>
      </c>
      <c r="B151" t="s">
        <v>147</v>
      </c>
      <c r="C151">
        <v>5432</v>
      </c>
      <c r="D151" t="s">
        <v>83</v>
      </c>
      <c r="E151">
        <v>6.5</v>
      </c>
      <c r="F151" t="s">
        <v>81</v>
      </c>
      <c r="G151">
        <v>172</v>
      </c>
      <c r="H151" s="1">
        <v>44818</v>
      </c>
      <c r="I151" t="s">
        <v>21</v>
      </c>
      <c r="J151">
        <v>70</v>
      </c>
      <c r="K151" s="5">
        <v>0.51458333333333328</v>
      </c>
      <c r="L151" s="1">
        <v>44792</v>
      </c>
      <c r="M151" t="s">
        <v>66</v>
      </c>
      <c r="N151">
        <v>6.5</v>
      </c>
    </row>
    <row r="152" spans="1:14" x14ac:dyDescent="0.25">
      <c r="A152">
        <v>657458819</v>
      </c>
      <c r="B152" t="s">
        <v>127</v>
      </c>
      <c r="C152">
        <v>123</v>
      </c>
      <c r="D152" t="s">
        <v>54</v>
      </c>
      <c r="E152">
        <v>82.78</v>
      </c>
      <c r="F152" t="s">
        <v>81</v>
      </c>
      <c r="G152">
        <v>22</v>
      </c>
      <c r="H152" s="1">
        <v>44251</v>
      </c>
      <c r="I152" t="s">
        <v>20</v>
      </c>
      <c r="J152">
        <v>84</v>
      </c>
      <c r="K152" s="5">
        <v>0.26180555555555557</v>
      </c>
      <c r="L152" s="1">
        <v>44720</v>
      </c>
      <c r="M152" t="s">
        <v>66</v>
      </c>
      <c r="N152">
        <v>78.641000000000005</v>
      </c>
    </row>
    <row r="153" spans="1:14" x14ac:dyDescent="0.25">
      <c r="A153">
        <v>657451290</v>
      </c>
      <c r="B153" t="s">
        <v>105</v>
      </c>
      <c r="C153">
        <v>9876</v>
      </c>
      <c r="D153" t="s">
        <v>43</v>
      </c>
      <c r="E153">
        <v>6.26</v>
      </c>
      <c r="F153" t="s">
        <v>81</v>
      </c>
      <c r="G153">
        <v>580</v>
      </c>
      <c r="H153" s="1">
        <v>44475</v>
      </c>
      <c r="I153" t="s">
        <v>19</v>
      </c>
      <c r="J153">
        <v>65</v>
      </c>
      <c r="K153" s="5">
        <v>0.66041666666666665</v>
      </c>
      <c r="L153" s="1">
        <v>44914</v>
      </c>
      <c r="M153" t="s">
        <v>66</v>
      </c>
      <c r="N153">
        <v>6.26</v>
      </c>
    </row>
    <row r="154" spans="1:14" x14ac:dyDescent="0.25">
      <c r="A154">
        <v>657451215</v>
      </c>
      <c r="B154" t="s">
        <v>143</v>
      </c>
      <c r="C154">
        <v>5432</v>
      </c>
      <c r="D154" t="s">
        <v>43</v>
      </c>
      <c r="E154">
        <v>31.55</v>
      </c>
      <c r="F154" t="s">
        <v>81</v>
      </c>
      <c r="G154">
        <v>592</v>
      </c>
      <c r="H154" s="1">
        <v>44451</v>
      </c>
      <c r="I154" t="s">
        <v>22</v>
      </c>
      <c r="J154">
        <v>76</v>
      </c>
      <c r="K154" s="5">
        <v>0.47569444444444442</v>
      </c>
      <c r="L154" s="1">
        <v>44621</v>
      </c>
      <c r="M154" t="s">
        <v>66</v>
      </c>
      <c r="N154">
        <v>31.55</v>
      </c>
    </row>
    <row r="155" spans="1:14" x14ac:dyDescent="0.25">
      <c r="A155">
        <v>657450547</v>
      </c>
      <c r="B155" t="s">
        <v>63</v>
      </c>
      <c r="C155">
        <v>123</v>
      </c>
      <c r="D155" t="s">
        <v>43</v>
      </c>
      <c r="E155">
        <v>11.05</v>
      </c>
      <c r="F155" t="s">
        <v>81</v>
      </c>
      <c r="G155">
        <v>490</v>
      </c>
      <c r="H155" s="1">
        <v>44827</v>
      </c>
      <c r="I155" t="s">
        <v>23</v>
      </c>
      <c r="J155">
        <v>42</v>
      </c>
      <c r="K155" s="5">
        <v>0.28611111111111109</v>
      </c>
      <c r="L155" s="1">
        <v>44302</v>
      </c>
      <c r="M155" t="s">
        <v>66</v>
      </c>
      <c r="N155">
        <v>11.05</v>
      </c>
    </row>
    <row r="156" spans="1:14" x14ac:dyDescent="0.25">
      <c r="A156">
        <v>657459476</v>
      </c>
      <c r="B156" t="s">
        <v>72</v>
      </c>
      <c r="C156">
        <v>7890</v>
      </c>
      <c r="D156" t="s">
        <v>56</v>
      </c>
      <c r="E156">
        <v>84.76</v>
      </c>
      <c r="F156" t="s">
        <v>81</v>
      </c>
      <c r="G156">
        <v>394</v>
      </c>
      <c r="H156" s="1">
        <v>44795</v>
      </c>
      <c r="I156" t="s">
        <v>24</v>
      </c>
      <c r="J156">
        <v>40</v>
      </c>
      <c r="K156" s="5">
        <v>0.44791666666666669</v>
      </c>
      <c r="L156" s="1">
        <v>44199</v>
      </c>
      <c r="M156" t="s">
        <v>57</v>
      </c>
      <c r="N156">
        <v>84.76</v>
      </c>
    </row>
    <row r="157" spans="1:14" x14ac:dyDescent="0.25">
      <c r="A157">
        <v>657459213</v>
      </c>
      <c r="B157" t="s">
        <v>121</v>
      </c>
      <c r="C157">
        <v>9876</v>
      </c>
      <c r="D157" t="s">
        <v>65</v>
      </c>
      <c r="E157">
        <v>96.09</v>
      </c>
      <c r="F157" t="s">
        <v>81</v>
      </c>
      <c r="G157">
        <v>754</v>
      </c>
      <c r="H157" s="1">
        <v>44581</v>
      </c>
      <c r="I157" t="s">
        <v>17</v>
      </c>
      <c r="J157">
        <v>69</v>
      </c>
      <c r="K157" s="5">
        <v>0.2638888888888889</v>
      </c>
      <c r="L157" s="1">
        <v>44898</v>
      </c>
      <c r="M157" t="s">
        <v>66</v>
      </c>
      <c r="N157">
        <v>96.09</v>
      </c>
    </row>
    <row r="158" spans="1:14" x14ac:dyDescent="0.25">
      <c r="A158">
        <v>657450929</v>
      </c>
      <c r="B158" t="s">
        <v>140</v>
      </c>
      <c r="C158">
        <v>5432</v>
      </c>
      <c r="D158" t="s">
        <v>45</v>
      </c>
      <c r="E158">
        <v>63.32</v>
      </c>
      <c r="F158" t="s">
        <v>81</v>
      </c>
      <c r="G158">
        <v>712</v>
      </c>
      <c r="H158" s="1">
        <v>44730</v>
      </c>
      <c r="I158" t="s">
        <v>14</v>
      </c>
      <c r="J158">
        <v>50</v>
      </c>
      <c r="K158" s="5">
        <v>0.40833333333333333</v>
      </c>
      <c r="L158" s="1">
        <v>44775</v>
      </c>
      <c r="M158" t="s">
        <v>66</v>
      </c>
      <c r="N158">
        <v>63.32</v>
      </c>
    </row>
    <row r="159" spans="1:14" x14ac:dyDescent="0.25">
      <c r="A159">
        <v>657450950</v>
      </c>
      <c r="B159" t="s">
        <v>115</v>
      </c>
      <c r="C159">
        <v>3210</v>
      </c>
      <c r="D159" t="s">
        <v>43</v>
      </c>
      <c r="E159">
        <v>12.7</v>
      </c>
      <c r="F159" t="s">
        <v>81</v>
      </c>
      <c r="G159">
        <v>862</v>
      </c>
      <c r="H159" s="1">
        <v>44679</v>
      </c>
      <c r="I159" t="s">
        <v>24</v>
      </c>
      <c r="J159">
        <v>48</v>
      </c>
      <c r="K159" s="5">
        <v>0.3972222222222222</v>
      </c>
      <c r="L159" s="1">
        <v>44624</v>
      </c>
      <c r="M159" t="s">
        <v>66</v>
      </c>
      <c r="N159">
        <v>12.7</v>
      </c>
    </row>
    <row r="160" spans="1:14" x14ac:dyDescent="0.25">
      <c r="A160">
        <v>657459132</v>
      </c>
      <c r="B160" t="s">
        <v>111</v>
      </c>
      <c r="C160">
        <v>7654</v>
      </c>
      <c r="D160" t="s">
        <v>89</v>
      </c>
      <c r="E160">
        <v>96.87</v>
      </c>
      <c r="F160" t="s">
        <v>81</v>
      </c>
      <c r="G160">
        <v>232</v>
      </c>
      <c r="H160" s="1">
        <v>44325</v>
      </c>
      <c r="I160" t="s">
        <v>14</v>
      </c>
      <c r="J160">
        <v>73</v>
      </c>
      <c r="K160" s="5">
        <v>0.52847222222222223</v>
      </c>
      <c r="L160" s="1">
        <v>44594</v>
      </c>
      <c r="M160" t="s">
        <v>66</v>
      </c>
      <c r="N160">
        <v>96.87</v>
      </c>
    </row>
    <row r="161" spans="1:14" x14ac:dyDescent="0.25">
      <c r="A161">
        <v>657450777</v>
      </c>
      <c r="B161" t="s">
        <v>42</v>
      </c>
      <c r="C161">
        <v>9876</v>
      </c>
      <c r="D161" t="s">
        <v>60</v>
      </c>
      <c r="E161">
        <v>40.35</v>
      </c>
      <c r="F161" t="s">
        <v>81</v>
      </c>
      <c r="G161">
        <v>622</v>
      </c>
      <c r="H161" s="1">
        <v>44632</v>
      </c>
      <c r="I161" t="s">
        <v>13</v>
      </c>
      <c r="J161">
        <v>58</v>
      </c>
      <c r="K161" s="5">
        <v>0.12083333333333333</v>
      </c>
      <c r="L161" s="1">
        <v>44246</v>
      </c>
      <c r="M161" t="s">
        <v>66</v>
      </c>
      <c r="N161">
        <v>40.35</v>
      </c>
    </row>
    <row r="162" spans="1:14" x14ac:dyDescent="0.25">
      <c r="A162">
        <v>657450710</v>
      </c>
      <c r="B162" t="s">
        <v>92</v>
      </c>
      <c r="C162">
        <v>9876</v>
      </c>
      <c r="D162" t="s">
        <v>73</v>
      </c>
      <c r="E162">
        <v>49.96</v>
      </c>
      <c r="F162" t="s">
        <v>81</v>
      </c>
      <c r="G162">
        <v>430</v>
      </c>
      <c r="H162" s="1">
        <v>44093</v>
      </c>
      <c r="I162" t="s">
        <v>13</v>
      </c>
      <c r="J162">
        <v>85</v>
      </c>
      <c r="K162" s="5">
        <v>0.11736111111111111</v>
      </c>
      <c r="L162" s="1">
        <v>44455</v>
      </c>
      <c r="M162" t="s">
        <v>66</v>
      </c>
      <c r="N162">
        <v>49.96</v>
      </c>
    </row>
    <row r="163" spans="1:14" x14ac:dyDescent="0.25">
      <c r="A163">
        <v>657459022</v>
      </c>
      <c r="B163" t="s">
        <v>148</v>
      </c>
      <c r="C163">
        <v>5432</v>
      </c>
      <c r="D163" t="s">
        <v>89</v>
      </c>
      <c r="E163">
        <v>52</v>
      </c>
      <c r="F163" t="s">
        <v>81</v>
      </c>
      <c r="G163">
        <v>40</v>
      </c>
      <c r="H163" s="1">
        <v>44441</v>
      </c>
      <c r="I163" t="s">
        <v>25</v>
      </c>
      <c r="J163">
        <v>40</v>
      </c>
      <c r="K163" s="5">
        <v>0.95902777777777781</v>
      </c>
      <c r="L163" s="1">
        <v>44891</v>
      </c>
      <c r="M163" t="s">
        <v>66</v>
      </c>
      <c r="N163">
        <v>52</v>
      </c>
    </row>
    <row r="164" spans="1:14" x14ac:dyDescent="0.25">
      <c r="A164">
        <v>657459357</v>
      </c>
      <c r="B164" t="s">
        <v>85</v>
      </c>
      <c r="C164">
        <v>7654</v>
      </c>
      <c r="D164" t="s">
        <v>45</v>
      </c>
      <c r="E164">
        <v>90.99</v>
      </c>
      <c r="F164" t="s">
        <v>81</v>
      </c>
      <c r="G164">
        <v>988</v>
      </c>
      <c r="H164" s="1">
        <v>44832</v>
      </c>
      <c r="I164" t="s">
        <v>21</v>
      </c>
      <c r="J164">
        <v>79</v>
      </c>
      <c r="K164" s="5">
        <v>0.30694444444444446</v>
      </c>
      <c r="L164" s="1">
        <v>44504</v>
      </c>
      <c r="M164" t="s">
        <v>66</v>
      </c>
      <c r="N164">
        <v>89.170199999999994</v>
      </c>
    </row>
    <row r="165" spans="1:14" x14ac:dyDescent="0.25">
      <c r="A165">
        <v>657450691</v>
      </c>
      <c r="B165" t="s">
        <v>149</v>
      </c>
      <c r="C165">
        <v>4567</v>
      </c>
      <c r="D165" t="s">
        <v>56</v>
      </c>
      <c r="E165">
        <v>72.77</v>
      </c>
      <c r="F165" t="s">
        <v>81</v>
      </c>
      <c r="G165">
        <v>418</v>
      </c>
      <c r="H165" s="1">
        <v>44840</v>
      </c>
      <c r="I165" t="s">
        <v>25</v>
      </c>
      <c r="K165" s="5">
        <v>0.65</v>
      </c>
      <c r="L165" s="1">
        <v>44845</v>
      </c>
      <c r="M165" t="s">
        <v>57</v>
      </c>
      <c r="N165">
        <v>72.77</v>
      </c>
    </row>
    <row r="166" spans="1:14" x14ac:dyDescent="0.25">
      <c r="A166">
        <v>657459015</v>
      </c>
      <c r="B166" t="s">
        <v>128</v>
      </c>
      <c r="C166">
        <v>1098</v>
      </c>
      <c r="D166" t="s">
        <v>54</v>
      </c>
      <c r="E166">
        <v>82.74</v>
      </c>
      <c r="F166" t="s">
        <v>81</v>
      </c>
      <c r="G166">
        <v>538</v>
      </c>
      <c r="H166" s="1">
        <v>44457</v>
      </c>
      <c r="I166" t="s">
        <v>16</v>
      </c>
      <c r="J166">
        <v>42</v>
      </c>
      <c r="K166" s="5">
        <v>0.88958333333333328</v>
      </c>
      <c r="L166" s="1">
        <v>44399</v>
      </c>
      <c r="M166" t="s">
        <v>66</v>
      </c>
      <c r="N166">
        <v>82.74</v>
      </c>
    </row>
    <row r="167" spans="1:14" x14ac:dyDescent="0.25">
      <c r="A167">
        <v>657450657</v>
      </c>
      <c r="B167" t="s">
        <v>130</v>
      </c>
      <c r="C167">
        <v>3210</v>
      </c>
      <c r="D167" t="s">
        <v>97</v>
      </c>
      <c r="E167">
        <v>68.540000000000006</v>
      </c>
      <c r="F167" t="s">
        <v>81</v>
      </c>
      <c r="G167">
        <v>700</v>
      </c>
      <c r="H167" s="1">
        <v>43984</v>
      </c>
      <c r="I167" t="s">
        <v>20</v>
      </c>
      <c r="J167">
        <v>70</v>
      </c>
      <c r="K167" s="5">
        <v>0.43333333333333335</v>
      </c>
      <c r="L167" s="1">
        <v>44513</v>
      </c>
      <c r="M167" t="s">
        <v>68</v>
      </c>
      <c r="N167">
        <v>68.540000000000006</v>
      </c>
    </row>
    <row r="168" spans="1:14" x14ac:dyDescent="0.25">
      <c r="A168">
        <v>657459426</v>
      </c>
      <c r="B168" t="s">
        <v>150</v>
      </c>
      <c r="C168">
        <v>5432</v>
      </c>
      <c r="D168" t="s">
        <v>83</v>
      </c>
      <c r="E168">
        <v>14.41</v>
      </c>
      <c r="F168" t="s">
        <v>81</v>
      </c>
      <c r="G168">
        <v>826</v>
      </c>
      <c r="H168" s="1">
        <v>44757</v>
      </c>
      <c r="I168" t="s">
        <v>11</v>
      </c>
      <c r="J168">
        <v>72</v>
      </c>
      <c r="K168" s="5">
        <v>0.2048611111111111</v>
      </c>
      <c r="L168" s="1">
        <v>44783</v>
      </c>
      <c r="M168" t="s">
        <v>68</v>
      </c>
      <c r="N168">
        <v>14.41</v>
      </c>
    </row>
    <row r="169" spans="1:14" x14ac:dyDescent="0.25">
      <c r="A169">
        <v>657451088</v>
      </c>
      <c r="B169" t="s">
        <v>104</v>
      </c>
      <c r="C169">
        <v>3210</v>
      </c>
      <c r="D169" t="s">
        <v>59</v>
      </c>
      <c r="E169">
        <v>21.03</v>
      </c>
      <c r="F169" t="s">
        <v>81</v>
      </c>
      <c r="G169">
        <v>58</v>
      </c>
      <c r="H169" s="1">
        <v>44579</v>
      </c>
      <c r="I169" t="s">
        <v>17</v>
      </c>
      <c r="J169">
        <v>62</v>
      </c>
      <c r="K169" s="5">
        <v>0.51527777777777772</v>
      </c>
      <c r="L169" s="1">
        <v>44721</v>
      </c>
      <c r="M169" t="s">
        <v>68</v>
      </c>
      <c r="N169">
        <v>21.03</v>
      </c>
    </row>
    <row r="170" spans="1:14" x14ac:dyDescent="0.25">
      <c r="A170">
        <v>657458998</v>
      </c>
      <c r="B170" t="s">
        <v>120</v>
      </c>
      <c r="C170">
        <v>9876</v>
      </c>
      <c r="D170" t="s">
        <v>52</v>
      </c>
      <c r="E170">
        <v>78.38</v>
      </c>
      <c r="F170" t="s">
        <v>81</v>
      </c>
      <c r="G170">
        <v>310</v>
      </c>
      <c r="H170" s="1">
        <v>44239</v>
      </c>
      <c r="I170" t="s">
        <v>13</v>
      </c>
      <c r="J170">
        <v>50</v>
      </c>
      <c r="K170" s="5">
        <v>0.92569444444444449</v>
      </c>
      <c r="L170" s="1">
        <v>44801</v>
      </c>
      <c r="M170" t="s">
        <v>66</v>
      </c>
      <c r="N170">
        <v>78.38</v>
      </c>
    </row>
    <row r="171" spans="1:14" x14ac:dyDescent="0.25">
      <c r="A171">
        <v>657458959</v>
      </c>
      <c r="B171" t="s">
        <v>126</v>
      </c>
      <c r="C171">
        <v>5432</v>
      </c>
      <c r="D171" t="s">
        <v>60</v>
      </c>
      <c r="E171">
        <v>98.29</v>
      </c>
      <c r="F171" t="s">
        <v>81</v>
      </c>
      <c r="G171">
        <v>292</v>
      </c>
      <c r="H171" s="1">
        <v>43903</v>
      </c>
      <c r="I171" t="s">
        <v>25</v>
      </c>
      <c r="J171">
        <v>85</v>
      </c>
      <c r="K171" s="5">
        <v>0.3659722222222222</v>
      </c>
      <c r="L171" s="1">
        <v>44496</v>
      </c>
      <c r="M171" t="s">
        <v>66</v>
      </c>
      <c r="N171">
        <v>98.29</v>
      </c>
    </row>
    <row r="172" spans="1:14" x14ac:dyDescent="0.25">
      <c r="A172">
        <v>657458816</v>
      </c>
      <c r="B172" t="s">
        <v>140</v>
      </c>
      <c r="C172">
        <v>1098</v>
      </c>
      <c r="D172" t="s">
        <v>107</v>
      </c>
      <c r="E172">
        <v>89.81</v>
      </c>
      <c r="F172" t="s">
        <v>81</v>
      </c>
      <c r="G172">
        <v>244</v>
      </c>
      <c r="H172" s="1">
        <v>44754</v>
      </c>
      <c r="I172" t="s">
        <v>8</v>
      </c>
      <c r="J172">
        <v>89</v>
      </c>
      <c r="K172" s="5">
        <v>8.4027777777777785E-2</v>
      </c>
      <c r="L172" s="1">
        <v>44526</v>
      </c>
      <c r="M172" t="s">
        <v>66</v>
      </c>
      <c r="N172">
        <v>89.81</v>
      </c>
    </row>
    <row r="173" spans="1:14" x14ac:dyDescent="0.25">
      <c r="A173">
        <v>657458733</v>
      </c>
      <c r="B173" t="s">
        <v>151</v>
      </c>
      <c r="C173">
        <v>3210</v>
      </c>
      <c r="D173" t="s">
        <v>77</v>
      </c>
      <c r="E173">
        <v>67.760000000000005</v>
      </c>
      <c r="F173" t="s">
        <v>81</v>
      </c>
      <c r="G173">
        <v>454</v>
      </c>
      <c r="H173" s="1">
        <v>43953</v>
      </c>
      <c r="I173" t="s">
        <v>17</v>
      </c>
      <c r="J173">
        <v>84</v>
      </c>
      <c r="K173" s="5">
        <v>0.4465277777777778</v>
      </c>
      <c r="L173" s="1">
        <v>44518</v>
      </c>
      <c r="M173" t="s">
        <v>66</v>
      </c>
      <c r="N173">
        <v>67.760000000000005</v>
      </c>
    </row>
    <row r="174" spans="1:14" x14ac:dyDescent="0.25">
      <c r="A174">
        <v>657459237</v>
      </c>
      <c r="B174" t="s">
        <v>114</v>
      </c>
      <c r="C174">
        <v>9876</v>
      </c>
      <c r="D174" t="s">
        <v>54</v>
      </c>
      <c r="E174">
        <v>20.49</v>
      </c>
      <c r="F174" t="s">
        <v>81</v>
      </c>
      <c r="G174">
        <v>52</v>
      </c>
      <c r="H174" s="1">
        <v>44045</v>
      </c>
      <c r="I174" t="s">
        <v>15</v>
      </c>
      <c r="J174">
        <v>58</v>
      </c>
      <c r="K174" s="5">
        <v>0.53472222222222221</v>
      </c>
      <c r="L174" s="1">
        <v>44348</v>
      </c>
      <c r="M174" t="s">
        <v>66</v>
      </c>
      <c r="N174">
        <v>20.49</v>
      </c>
    </row>
    <row r="175" spans="1:14" x14ac:dyDescent="0.25">
      <c r="A175">
        <v>657450111</v>
      </c>
      <c r="B175" t="s">
        <v>118</v>
      </c>
      <c r="C175">
        <v>5432</v>
      </c>
      <c r="D175" t="s">
        <v>59</v>
      </c>
      <c r="E175">
        <v>76.319999999999993</v>
      </c>
      <c r="F175" t="s">
        <v>81</v>
      </c>
      <c r="G175">
        <v>100</v>
      </c>
      <c r="H175" s="1">
        <v>44499</v>
      </c>
      <c r="I175" t="s">
        <v>10</v>
      </c>
      <c r="J175">
        <v>59</v>
      </c>
      <c r="K175" s="5">
        <v>0.8520833333333333</v>
      </c>
      <c r="L175" s="1">
        <v>44697</v>
      </c>
      <c r="M175" t="s">
        <v>96</v>
      </c>
      <c r="N175">
        <v>76.319999999999993</v>
      </c>
    </row>
    <row r="176" spans="1:14" x14ac:dyDescent="0.25">
      <c r="A176">
        <v>657450159</v>
      </c>
      <c r="B176" t="s">
        <v>152</v>
      </c>
      <c r="C176">
        <v>3210</v>
      </c>
      <c r="D176" t="s">
        <v>89</v>
      </c>
      <c r="E176">
        <v>57.45</v>
      </c>
      <c r="F176" t="s">
        <v>81</v>
      </c>
      <c r="G176">
        <v>316</v>
      </c>
      <c r="H176" s="1">
        <v>43966</v>
      </c>
      <c r="I176" t="s">
        <v>15</v>
      </c>
      <c r="J176">
        <v>89</v>
      </c>
      <c r="K176" s="5">
        <v>0.45763888888888887</v>
      </c>
      <c r="L176" s="1">
        <v>44309</v>
      </c>
      <c r="M176" t="s">
        <v>66</v>
      </c>
      <c r="N176">
        <v>57.45</v>
      </c>
    </row>
    <row r="177" spans="1:14" x14ac:dyDescent="0.25">
      <c r="A177">
        <v>657458555</v>
      </c>
      <c r="B177" t="s">
        <v>123</v>
      </c>
      <c r="C177">
        <v>5432</v>
      </c>
      <c r="D177" t="s">
        <v>73</v>
      </c>
      <c r="E177">
        <v>10.8</v>
      </c>
      <c r="F177" t="s">
        <v>81</v>
      </c>
      <c r="G177">
        <v>874</v>
      </c>
      <c r="H177" s="1">
        <v>44565</v>
      </c>
      <c r="I177" t="s">
        <v>12</v>
      </c>
      <c r="J177">
        <v>61</v>
      </c>
      <c r="K177" s="5">
        <v>0.1673611111111111</v>
      </c>
      <c r="L177" s="1">
        <v>44256</v>
      </c>
      <c r="M177" t="s">
        <v>66</v>
      </c>
      <c r="N177">
        <v>10.8</v>
      </c>
    </row>
    <row r="178" spans="1:14" x14ac:dyDescent="0.25">
      <c r="A178">
        <v>657458677</v>
      </c>
      <c r="B178" t="s">
        <v>151</v>
      </c>
      <c r="C178">
        <v>7654</v>
      </c>
      <c r="D178" t="s">
        <v>87</v>
      </c>
      <c r="E178">
        <v>10.55</v>
      </c>
      <c r="F178" t="s">
        <v>81</v>
      </c>
      <c r="G178">
        <v>64</v>
      </c>
      <c r="H178" s="1">
        <v>44308</v>
      </c>
      <c r="I178" t="s">
        <v>9</v>
      </c>
      <c r="J178">
        <v>55</v>
      </c>
      <c r="K178" s="5">
        <v>0.75624999999999998</v>
      </c>
      <c r="L178" s="1">
        <v>44405</v>
      </c>
      <c r="M178" t="s">
        <v>68</v>
      </c>
      <c r="N178">
        <v>10.55</v>
      </c>
    </row>
    <row r="179" spans="1:14" x14ac:dyDescent="0.25">
      <c r="A179">
        <v>657451476</v>
      </c>
      <c r="B179" t="s">
        <v>144</v>
      </c>
      <c r="C179">
        <v>7890</v>
      </c>
      <c r="D179" t="s">
        <v>107</v>
      </c>
      <c r="E179">
        <v>39.17</v>
      </c>
      <c r="F179" t="s">
        <v>81</v>
      </c>
      <c r="G179">
        <v>436</v>
      </c>
      <c r="H179" s="1">
        <v>44770</v>
      </c>
      <c r="I179" t="s">
        <v>18</v>
      </c>
      <c r="J179">
        <v>77</v>
      </c>
      <c r="K179" s="5">
        <v>0.47638888888888886</v>
      </c>
      <c r="L179" s="1">
        <v>44848</v>
      </c>
      <c r="M179" t="s">
        <v>66</v>
      </c>
      <c r="N179">
        <v>39.17</v>
      </c>
    </row>
    <row r="180" spans="1:14" x14ac:dyDescent="0.25">
      <c r="A180">
        <v>657459815</v>
      </c>
      <c r="B180" t="s">
        <v>149</v>
      </c>
      <c r="C180">
        <v>1098</v>
      </c>
      <c r="D180" t="s">
        <v>91</v>
      </c>
      <c r="E180">
        <v>72.66</v>
      </c>
      <c r="F180" t="s">
        <v>81</v>
      </c>
      <c r="G180">
        <v>838</v>
      </c>
      <c r="H180" s="1">
        <v>44417</v>
      </c>
      <c r="I180" t="s">
        <v>9</v>
      </c>
      <c r="J180">
        <v>82</v>
      </c>
      <c r="K180" s="5">
        <v>0.98402777777777772</v>
      </c>
      <c r="L180" s="1">
        <v>44878</v>
      </c>
      <c r="M180" t="s">
        <v>66</v>
      </c>
      <c r="N180">
        <v>72.66</v>
      </c>
    </row>
    <row r="181" spans="1:14" x14ac:dyDescent="0.25">
      <c r="A181">
        <v>657458650</v>
      </c>
      <c r="B181" t="s">
        <v>111</v>
      </c>
      <c r="C181">
        <v>7654</v>
      </c>
      <c r="D181" t="s">
        <v>107</v>
      </c>
      <c r="E181">
        <v>97.98</v>
      </c>
      <c r="F181" t="s">
        <v>81</v>
      </c>
      <c r="G181">
        <v>526</v>
      </c>
      <c r="H181" s="1">
        <v>44056</v>
      </c>
      <c r="I181" t="s">
        <v>16</v>
      </c>
      <c r="J181">
        <v>45</v>
      </c>
      <c r="K181" s="5">
        <v>0.4777777777777778</v>
      </c>
      <c r="L181" s="1">
        <v>44406</v>
      </c>
      <c r="M181" t="s">
        <v>66</v>
      </c>
      <c r="N181">
        <v>97.98</v>
      </c>
    </row>
    <row r="182" spans="1:14" x14ac:dyDescent="0.25">
      <c r="A182">
        <v>657458714</v>
      </c>
      <c r="B182" t="s">
        <v>55</v>
      </c>
      <c r="C182">
        <v>7654</v>
      </c>
      <c r="D182" t="s">
        <v>49</v>
      </c>
      <c r="E182">
        <v>66.77</v>
      </c>
      <c r="F182" t="s">
        <v>81</v>
      </c>
      <c r="G182">
        <v>562</v>
      </c>
      <c r="H182" s="1">
        <v>44333</v>
      </c>
      <c r="I182" t="s">
        <v>25</v>
      </c>
      <c r="J182">
        <v>87</v>
      </c>
      <c r="K182" s="5"/>
      <c r="L182" s="1">
        <v>44548</v>
      </c>
      <c r="M182" t="s">
        <v>66</v>
      </c>
      <c r="N182">
        <v>66.77</v>
      </c>
    </row>
    <row r="183" spans="1:14" x14ac:dyDescent="0.25">
      <c r="A183">
        <v>657450169</v>
      </c>
      <c r="B183" t="s">
        <v>64</v>
      </c>
      <c r="C183">
        <v>9012</v>
      </c>
      <c r="D183" t="s">
        <v>73</v>
      </c>
      <c r="E183">
        <v>47.43</v>
      </c>
      <c r="F183" t="s">
        <v>81</v>
      </c>
      <c r="G183">
        <v>190</v>
      </c>
      <c r="H183" s="1">
        <v>44843</v>
      </c>
      <c r="I183" t="s">
        <v>8</v>
      </c>
      <c r="J183">
        <v>89</v>
      </c>
      <c r="K183" s="5">
        <v>0.69305555555555554</v>
      </c>
      <c r="L183" s="1">
        <v>44391</v>
      </c>
      <c r="M183" t="s">
        <v>66</v>
      </c>
      <c r="N183">
        <v>47.43</v>
      </c>
    </row>
    <row r="184" spans="1:14" x14ac:dyDescent="0.25">
      <c r="A184">
        <v>657458637</v>
      </c>
      <c r="B184" t="s">
        <v>144</v>
      </c>
      <c r="C184">
        <v>123</v>
      </c>
      <c r="D184" t="s">
        <v>43</v>
      </c>
      <c r="E184">
        <v>23.7</v>
      </c>
      <c r="F184" t="s">
        <v>81</v>
      </c>
      <c r="G184">
        <v>202</v>
      </c>
      <c r="H184" s="1">
        <v>44893</v>
      </c>
      <c r="I184" t="s">
        <v>22</v>
      </c>
      <c r="J184">
        <v>81</v>
      </c>
      <c r="K184" s="5">
        <v>0.57638888888888884</v>
      </c>
      <c r="L184" s="1">
        <v>44292</v>
      </c>
      <c r="M184" t="s">
        <v>96</v>
      </c>
      <c r="N184">
        <v>23.7</v>
      </c>
    </row>
    <row r="185" spans="1:14" x14ac:dyDescent="0.25">
      <c r="A185">
        <v>657450048</v>
      </c>
      <c r="B185" t="s">
        <v>94</v>
      </c>
      <c r="C185">
        <v>8901</v>
      </c>
      <c r="D185" t="s">
        <v>83</v>
      </c>
      <c r="E185">
        <v>7.19</v>
      </c>
      <c r="F185" t="s">
        <v>81</v>
      </c>
      <c r="G185">
        <v>16</v>
      </c>
      <c r="H185" s="1">
        <v>44902</v>
      </c>
      <c r="I185" t="s">
        <v>8</v>
      </c>
      <c r="J185">
        <v>60</v>
      </c>
      <c r="K185" s="5">
        <v>0.10694444444444444</v>
      </c>
      <c r="L185" s="1">
        <v>44304</v>
      </c>
      <c r="M185" t="s">
        <v>96</v>
      </c>
      <c r="N185">
        <v>0</v>
      </c>
    </row>
    <row r="186" spans="1:14" x14ac:dyDescent="0.25">
      <c r="A186">
        <v>657459890</v>
      </c>
      <c r="B186" t="s">
        <v>90</v>
      </c>
      <c r="C186">
        <v>9876</v>
      </c>
      <c r="D186" t="s">
        <v>65</v>
      </c>
      <c r="E186">
        <v>84.54</v>
      </c>
      <c r="F186" t="s">
        <v>81</v>
      </c>
      <c r="G186">
        <v>346</v>
      </c>
      <c r="H186" s="1">
        <v>44562</v>
      </c>
      <c r="I186" t="s">
        <v>12</v>
      </c>
      <c r="J186">
        <v>86</v>
      </c>
      <c r="K186" s="5">
        <v>0.8125</v>
      </c>
      <c r="L186" s="1">
        <v>44811</v>
      </c>
      <c r="M186" t="s">
        <v>66</v>
      </c>
      <c r="N186">
        <v>84.54</v>
      </c>
    </row>
    <row r="187" spans="1:14" x14ac:dyDescent="0.25">
      <c r="A187">
        <v>657455869</v>
      </c>
      <c r="B187" t="s">
        <v>118</v>
      </c>
      <c r="C187">
        <v>1098</v>
      </c>
      <c r="D187" t="s">
        <v>59</v>
      </c>
      <c r="E187">
        <v>84.02</v>
      </c>
      <c r="F187" t="s">
        <v>153</v>
      </c>
      <c r="G187">
        <v>404</v>
      </c>
      <c r="H187" s="1">
        <v>44276</v>
      </c>
      <c r="I187" t="s">
        <v>11</v>
      </c>
      <c r="J187">
        <v>75</v>
      </c>
      <c r="K187" s="5">
        <v>0.23194444444444445</v>
      </c>
      <c r="L187" s="1">
        <v>44630</v>
      </c>
      <c r="M187" t="s">
        <v>68</v>
      </c>
      <c r="N187">
        <v>84.02</v>
      </c>
    </row>
    <row r="188" spans="1:14" x14ac:dyDescent="0.25">
      <c r="A188">
        <v>657454280</v>
      </c>
      <c r="B188" t="s">
        <v>92</v>
      </c>
      <c r="C188">
        <v>3210</v>
      </c>
      <c r="D188" t="s">
        <v>75</v>
      </c>
      <c r="E188">
        <v>23.17</v>
      </c>
      <c r="F188" t="s">
        <v>153</v>
      </c>
      <c r="G188">
        <v>716</v>
      </c>
      <c r="H188" s="1">
        <v>44453</v>
      </c>
      <c r="I188" t="s">
        <v>18</v>
      </c>
      <c r="J188">
        <v>40</v>
      </c>
      <c r="K188" s="5">
        <v>0.47986111111111113</v>
      </c>
      <c r="L188" s="1">
        <v>44693</v>
      </c>
      <c r="M188" t="s">
        <v>66</v>
      </c>
      <c r="N188">
        <v>23.17</v>
      </c>
    </row>
    <row r="189" spans="1:14" x14ac:dyDescent="0.25">
      <c r="A189">
        <v>657459425</v>
      </c>
      <c r="B189" t="s">
        <v>74</v>
      </c>
      <c r="C189">
        <v>3210</v>
      </c>
      <c r="D189" t="s">
        <v>77</v>
      </c>
      <c r="E189">
        <v>92.12</v>
      </c>
      <c r="F189" t="s">
        <v>153</v>
      </c>
      <c r="G189">
        <v>476</v>
      </c>
      <c r="H189" s="1">
        <v>44643</v>
      </c>
      <c r="I189" t="s">
        <v>27</v>
      </c>
      <c r="J189">
        <v>40</v>
      </c>
      <c r="K189" s="5">
        <v>4.6527777777777779E-2</v>
      </c>
      <c r="L189" s="1">
        <v>44360</v>
      </c>
      <c r="M189" t="s">
        <v>66</v>
      </c>
      <c r="N189">
        <v>92.12</v>
      </c>
    </row>
    <row r="190" spans="1:14" x14ac:dyDescent="0.25">
      <c r="A190">
        <v>657454654</v>
      </c>
      <c r="B190" t="s">
        <v>55</v>
      </c>
      <c r="C190">
        <v>7890</v>
      </c>
      <c r="D190" t="s">
        <v>62</v>
      </c>
      <c r="E190">
        <v>99.14</v>
      </c>
      <c r="F190" t="s">
        <v>153</v>
      </c>
      <c r="G190">
        <v>104</v>
      </c>
      <c r="H190" s="1">
        <v>44916</v>
      </c>
      <c r="I190" t="s">
        <v>24</v>
      </c>
      <c r="J190">
        <v>45</v>
      </c>
      <c r="K190" s="5">
        <v>0.37222222222222223</v>
      </c>
      <c r="L190" s="1">
        <v>44520</v>
      </c>
      <c r="M190" t="s">
        <v>66</v>
      </c>
      <c r="N190">
        <v>99.14</v>
      </c>
    </row>
    <row r="191" spans="1:14" x14ac:dyDescent="0.25">
      <c r="A191">
        <v>657450534</v>
      </c>
      <c r="B191" t="s">
        <v>55</v>
      </c>
      <c r="C191">
        <v>5432</v>
      </c>
      <c r="D191" t="s">
        <v>77</v>
      </c>
      <c r="E191">
        <v>51.18</v>
      </c>
      <c r="F191" t="s">
        <v>153</v>
      </c>
      <c r="G191">
        <v>8</v>
      </c>
      <c r="H191" s="1">
        <v>44451</v>
      </c>
      <c r="I191" t="s">
        <v>12</v>
      </c>
      <c r="J191">
        <v>44</v>
      </c>
      <c r="K191" s="5">
        <v>0.17152777777777778</v>
      </c>
      <c r="L191" s="1">
        <v>44582</v>
      </c>
      <c r="M191" t="s">
        <v>66</v>
      </c>
      <c r="N191">
        <v>51.18</v>
      </c>
    </row>
    <row r="192" spans="1:14" x14ac:dyDescent="0.25">
      <c r="A192">
        <v>657454257</v>
      </c>
      <c r="B192" t="s">
        <v>103</v>
      </c>
      <c r="C192">
        <v>3210</v>
      </c>
      <c r="D192" t="s">
        <v>75</v>
      </c>
      <c r="E192">
        <v>69.44</v>
      </c>
      <c r="F192" t="s">
        <v>153</v>
      </c>
      <c r="G192">
        <v>320</v>
      </c>
      <c r="H192" s="1">
        <v>44865</v>
      </c>
      <c r="I192" t="s">
        <v>18</v>
      </c>
      <c r="J192">
        <v>45</v>
      </c>
      <c r="K192" s="5">
        <v>0.15416666666666667</v>
      </c>
      <c r="L192" s="1">
        <v>44245</v>
      </c>
      <c r="M192" t="s">
        <v>66</v>
      </c>
      <c r="N192">
        <v>69.44</v>
      </c>
    </row>
    <row r="193" spans="1:14" x14ac:dyDescent="0.25">
      <c r="A193">
        <v>657453159</v>
      </c>
      <c r="B193" t="s">
        <v>98</v>
      </c>
      <c r="C193">
        <v>3456</v>
      </c>
      <c r="D193" t="s">
        <v>77</v>
      </c>
      <c r="E193">
        <v>85.73</v>
      </c>
      <c r="F193" t="s">
        <v>153</v>
      </c>
      <c r="G193">
        <v>86</v>
      </c>
      <c r="H193" s="1">
        <v>44409</v>
      </c>
      <c r="I193" t="s">
        <v>14</v>
      </c>
      <c r="J193">
        <v>45</v>
      </c>
      <c r="K193" s="5">
        <v>0.19513888888888889</v>
      </c>
      <c r="L193" s="1">
        <v>44507</v>
      </c>
      <c r="M193" t="s">
        <v>68</v>
      </c>
      <c r="N193">
        <v>0</v>
      </c>
    </row>
    <row r="194" spans="1:14" x14ac:dyDescent="0.25">
      <c r="A194">
        <v>657453160</v>
      </c>
      <c r="B194" t="s">
        <v>154</v>
      </c>
      <c r="C194">
        <v>1098</v>
      </c>
      <c r="D194" t="s">
        <v>49</v>
      </c>
      <c r="E194">
        <v>11.08</v>
      </c>
      <c r="F194" t="s">
        <v>153</v>
      </c>
      <c r="G194">
        <v>974</v>
      </c>
      <c r="H194" s="1">
        <v>44663</v>
      </c>
      <c r="I194" t="s">
        <v>19</v>
      </c>
      <c r="J194">
        <v>79</v>
      </c>
      <c r="K194" s="5">
        <v>0.20416666666666666</v>
      </c>
      <c r="L194" s="1">
        <v>44603</v>
      </c>
      <c r="M194" t="s">
        <v>66</v>
      </c>
      <c r="N194">
        <v>11.08</v>
      </c>
    </row>
    <row r="195" spans="1:14" x14ac:dyDescent="0.25">
      <c r="A195">
        <v>657456012</v>
      </c>
      <c r="B195" t="s">
        <v>149</v>
      </c>
      <c r="C195">
        <v>9012</v>
      </c>
      <c r="D195" t="s">
        <v>45</v>
      </c>
      <c r="E195">
        <v>4.03</v>
      </c>
      <c r="F195" t="s">
        <v>153</v>
      </c>
      <c r="G195">
        <v>620</v>
      </c>
      <c r="H195" s="1">
        <v>44722</v>
      </c>
      <c r="I195" t="s">
        <v>19</v>
      </c>
      <c r="J195">
        <v>55</v>
      </c>
      <c r="K195" s="5">
        <v>0.65763888888888888</v>
      </c>
      <c r="L195" s="1">
        <v>44635</v>
      </c>
      <c r="M195" t="s">
        <v>66</v>
      </c>
      <c r="N195">
        <v>4.03</v>
      </c>
    </row>
    <row r="196" spans="1:14" x14ac:dyDescent="0.25">
      <c r="A196">
        <v>657459461</v>
      </c>
      <c r="B196" t="s">
        <v>155</v>
      </c>
      <c r="C196">
        <v>7654</v>
      </c>
      <c r="D196" t="s">
        <v>54</v>
      </c>
      <c r="E196">
        <v>2.88</v>
      </c>
      <c r="F196" t="s">
        <v>153</v>
      </c>
      <c r="G196">
        <v>536</v>
      </c>
      <c r="H196" s="1">
        <v>43975</v>
      </c>
      <c r="I196" t="s">
        <v>27</v>
      </c>
      <c r="J196">
        <v>87</v>
      </c>
      <c r="K196" s="5">
        <v>6.6666666666666666E-2</v>
      </c>
      <c r="L196" s="1">
        <v>44695</v>
      </c>
      <c r="M196" t="s">
        <v>50</v>
      </c>
      <c r="N196">
        <v>2.88</v>
      </c>
    </row>
    <row r="197" spans="1:14" x14ac:dyDescent="0.25">
      <c r="A197">
        <v>657459484</v>
      </c>
      <c r="B197" t="s">
        <v>58</v>
      </c>
      <c r="C197">
        <v>3210</v>
      </c>
      <c r="D197" t="s">
        <v>56</v>
      </c>
      <c r="E197">
        <v>69.19</v>
      </c>
      <c r="F197" t="s">
        <v>153</v>
      </c>
      <c r="G197">
        <v>524</v>
      </c>
      <c r="H197" s="1">
        <v>44662</v>
      </c>
      <c r="I197" t="s">
        <v>21</v>
      </c>
      <c r="K197" s="5">
        <v>0.5395833333333333</v>
      </c>
      <c r="L197" s="1">
        <v>44746</v>
      </c>
      <c r="M197" t="s">
        <v>66</v>
      </c>
      <c r="N197">
        <v>69.19</v>
      </c>
    </row>
    <row r="198" spans="1:14" x14ac:dyDescent="0.25">
      <c r="A198">
        <v>657459405</v>
      </c>
      <c r="B198" t="s">
        <v>72</v>
      </c>
      <c r="C198">
        <v>7654</v>
      </c>
      <c r="D198" t="s">
        <v>77</v>
      </c>
      <c r="E198">
        <v>22.59</v>
      </c>
      <c r="F198" t="s">
        <v>153</v>
      </c>
      <c r="G198">
        <v>734</v>
      </c>
      <c r="H198" s="1">
        <v>44810</v>
      </c>
      <c r="I198" t="s">
        <v>17</v>
      </c>
      <c r="J198">
        <v>69</v>
      </c>
      <c r="K198" s="5">
        <v>0.39305555555555555</v>
      </c>
      <c r="L198" s="1">
        <v>44859</v>
      </c>
      <c r="M198" t="s">
        <v>66</v>
      </c>
      <c r="N198">
        <v>22.59</v>
      </c>
    </row>
    <row r="199" spans="1:14" x14ac:dyDescent="0.25">
      <c r="A199">
        <v>657454700</v>
      </c>
      <c r="B199" t="s">
        <v>156</v>
      </c>
      <c r="C199">
        <v>7654</v>
      </c>
      <c r="D199" t="s">
        <v>54</v>
      </c>
      <c r="E199">
        <v>65.05</v>
      </c>
      <c r="F199" t="s">
        <v>153</v>
      </c>
      <c r="G199">
        <v>818</v>
      </c>
      <c r="H199" s="1">
        <v>44166</v>
      </c>
      <c r="I199" t="s">
        <v>11</v>
      </c>
      <c r="J199">
        <v>46</v>
      </c>
      <c r="K199" s="5">
        <v>0.78055555555555556</v>
      </c>
      <c r="L199" s="1">
        <v>44331</v>
      </c>
      <c r="M199" t="s">
        <v>47</v>
      </c>
      <c r="N199">
        <v>65.05</v>
      </c>
    </row>
    <row r="200" spans="1:14" x14ac:dyDescent="0.25">
      <c r="A200">
        <v>657453178</v>
      </c>
      <c r="B200" t="s">
        <v>155</v>
      </c>
      <c r="C200">
        <v>9876</v>
      </c>
      <c r="D200" t="s">
        <v>99</v>
      </c>
      <c r="E200">
        <v>61.52</v>
      </c>
      <c r="F200" t="s">
        <v>153</v>
      </c>
      <c r="G200">
        <v>758</v>
      </c>
      <c r="H200" s="1">
        <v>44452</v>
      </c>
      <c r="I200" t="s">
        <v>21</v>
      </c>
      <c r="J200">
        <v>68</v>
      </c>
      <c r="K200" s="5">
        <v>0.68958333333333333</v>
      </c>
      <c r="L200" s="1">
        <v>44666</v>
      </c>
      <c r="M200" t="s">
        <v>66</v>
      </c>
      <c r="N200">
        <v>61.52</v>
      </c>
    </row>
    <row r="201" spans="1:14" x14ac:dyDescent="0.25">
      <c r="A201">
        <v>657454681</v>
      </c>
      <c r="B201" t="s">
        <v>85</v>
      </c>
      <c r="C201">
        <v>3210</v>
      </c>
      <c r="D201" t="s">
        <v>65</v>
      </c>
      <c r="E201">
        <v>57.55</v>
      </c>
      <c r="F201" t="s">
        <v>153</v>
      </c>
      <c r="G201">
        <v>164</v>
      </c>
      <c r="H201" s="1">
        <v>44446</v>
      </c>
      <c r="I201" t="s">
        <v>12</v>
      </c>
      <c r="J201">
        <v>68</v>
      </c>
      <c r="K201" s="5">
        <v>0.7270833333333333</v>
      </c>
      <c r="L201" s="1">
        <v>44340</v>
      </c>
      <c r="M201" t="s">
        <v>66</v>
      </c>
      <c r="N201">
        <v>57.55</v>
      </c>
    </row>
    <row r="202" spans="1:14" x14ac:dyDescent="0.25">
      <c r="A202">
        <v>657456084</v>
      </c>
      <c r="B202" t="s">
        <v>63</v>
      </c>
      <c r="C202">
        <v>8901</v>
      </c>
      <c r="D202" t="s">
        <v>87</v>
      </c>
      <c r="E202">
        <v>71.45</v>
      </c>
      <c r="F202" t="s">
        <v>153</v>
      </c>
      <c r="G202">
        <v>56</v>
      </c>
      <c r="H202" s="1">
        <v>44073</v>
      </c>
      <c r="I202" t="s">
        <v>20</v>
      </c>
      <c r="J202">
        <v>52</v>
      </c>
      <c r="K202" s="5">
        <v>0.59652777777777777</v>
      </c>
      <c r="L202" s="1">
        <v>44792</v>
      </c>
      <c r="M202" t="s">
        <v>47</v>
      </c>
      <c r="N202">
        <v>35.725000000000001</v>
      </c>
    </row>
    <row r="203" spans="1:14" x14ac:dyDescent="0.25">
      <c r="A203">
        <v>657454031</v>
      </c>
      <c r="B203" t="s">
        <v>72</v>
      </c>
      <c r="C203">
        <v>9876</v>
      </c>
      <c r="D203" t="s">
        <v>56</v>
      </c>
      <c r="E203">
        <v>54.13</v>
      </c>
      <c r="F203" t="s">
        <v>153</v>
      </c>
      <c r="G203">
        <v>212</v>
      </c>
      <c r="H203" s="1">
        <v>44199</v>
      </c>
      <c r="I203" t="s">
        <v>18</v>
      </c>
      <c r="J203">
        <v>51</v>
      </c>
      <c r="K203" s="5">
        <v>2.2222222222222223E-2</v>
      </c>
      <c r="L203" s="1">
        <v>44229</v>
      </c>
      <c r="M203" t="s">
        <v>66</v>
      </c>
      <c r="N203">
        <v>54.13</v>
      </c>
    </row>
    <row r="204" spans="1:14" x14ac:dyDescent="0.25">
      <c r="A204">
        <v>657456201</v>
      </c>
      <c r="B204" t="s">
        <v>70</v>
      </c>
      <c r="C204">
        <v>5678</v>
      </c>
      <c r="D204" t="s">
        <v>54</v>
      </c>
      <c r="E204">
        <v>22.06</v>
      </c>
      <c r="F204" t="s">
        <v>153</v>
      </c>
      <c r="G204">
        <v>860</v>
      </c>
      <c r="H204" s="1">
        <v>44512</v>
      </c>
      <c r="I204" t="s">
        <v>22</v>
      </c>
      <c r="J204">
        <v>48</v>
      </c>
      <c r="K204" s="5">
        <v>0.29375000000000001</v>
      </c>
      <c r="L204" s="1">
        <v>44728</v>
      </c>
      <c r="M204" t="s">
        <v>50</v>
      </c>
      <c r="N204">
        <v>22.06</v>
      </c>
    </row>
    <row r="205" spans="1:14" x14ac:dyDescent="0.25">
      <c r="A205">
        <v>657459267</v>
      </c>
      <c r="B205" t="s">
        <v>149</v>
      </c>
      <c r="C205">
        <v>9876</v>
      </c>
      <c r="D205" t="s">
        <v>65</v>
      </c>
      <c r="E205">
        <v>90.45</v>
      </c>
      <c r="F205" t="s">
        <v>153</v>
      </c>
      <c r="G205">
        <v>380</v>
      </c>
      <c r="H205" s="1">
        <v>44252</v>
      </c>
      <c r="I205" t="s">
        <v>22</v>
      </c>
      <c r="J205">
        <v>73</v>
      </c>
      <c r="K205" s="5">
        <v>0.41249999999999998</v>
      </c>
      <c r="L205" s="1">
        <v>44737</v>
      </c>
      <c r="M205" t="s">
        <v>66</v>
      </c>
      <c r="N205">
        <v>90.45</v>
      </c>
    </row>
    <row r="206" spans="1:14" x14ac:dyDescent="0.25">
      <c r="A206">
        <v>657459972</v>
      </c>
      <c r="B206" t="s">
        <v>92</v>
      </c>
      <c r="C206">
        <v>3210</v>
      </c>
      <c r="D206" t="s">
        <v>43</v>
      </c>
      <c r="E206">
        <v>1</v>
      </c>
      <c r="F206" t="s">
        <v>153</v>
      </c>
      <c r="G206">
        <v>338</v>
      </c>
      <c r="H206" s="1">
        <v>44312</v>
      </c>
      <c r="I206" t="s">
        <v>8</v>
      </c>
      <c r="J206">
        <v>48</v>
      </c>
      <c r="K206" s="5">
        <v>0.79166666666666663</v>
      </c>
      <c r="L206" s="1">
        <v>44919</v>
      </c>
      <c r="M206" t="s">
        <v>66</v>
      </c>
      <c r="N206">
        <v>1</v>
      </c>
    </row>
    <row r="207" spans="1:14" x14ac:dyDescent="0.25">
      <c r="A207">
        <v>657456618</v>
      </c>
      <c r="B207" t="s">
        <v>149</v>
      </c>
      <c r="C207">
        <v>3210</v>
      </c>
      <c r="D207" t="s">
        <v>107</v>
      </c>
      <c r="E207">
        <v>68.180000000000007</v>
      </c>
      <c r="F207" t="s">
        <v>153</v>
      </c>
      <c r="G207">
        <v>500</v>
      </c>
      <c r="H207" s="1">
        <v>44285</v>
      </c>
      <c r="I207" t="s">
        <v>11</v>
      </c>
      <c r="J207">
        <v>52</v>
      </c>
      <c r="K207" s="5">
        <v>0.73263888888888884</v>
      </c>
      <c r="L207" s="1">
        <v>44711</v>
      </c>
      <c r="M207" t="s">
        <v>66</v>
      </c>
      <c r="N207">
        <v>68.180000000000007</v>
      </c>
    </row>
    <row r="208" spans="1:14" x14ac:dyDescent="0.25">
      <c r="A208">
        <v>657450863</v>
      </c>
      <c r="B208" t="s">
        <v>105</v>
      </c>
      <c r="C208">
        <v>9876</v>
      </c>
      <c r="D208" t="s">
        <v>73</v>
      </c>
      <c r="E208">
        <v>19.14</v>
      </c>
      <c r="F208" t="s">
        <v>153</v>
      </c>
      <c r="G208">
        <v>740</v>
      </c>
      <c r="H208" s="1">
        <v>44385</v>
      </c>
      <c r="I208" t="s">
        <v>27</v>
      </c>
      <c r="J208">
        <v>68</v>
      </c>
      <c r="K208" s="5">
        <v>0.46597222222222223</v>
      </c>
      <c r="L208" s="1">
        <v>44653</v>
      </c>
      <c r="M208" t="s">
        <v>66</v>
      </c>
      <c r="N208">
        <v>19.14</v>
      </c>
    </row>
    <row r="209" spans="1:14" x14ac:dyDescent="0.25">
      <c r="A209">
        <v>657456497</v>
      </c>
      <c r="B209" t="s">
        <v>154</v>
      </c>
      <c r="C209">
        <v>5432</v>
      </c>
      <c r="D209" t="s">
        <v>43</v>
      </c>
      <c r="E209">
        <v>91.13</v>
      </c>
      <c r="F209" t="s">
        <v>153</v>
      </c>
      <c r="G209">
        <v>98</v>
      </c>
      <c r="H209" s="1">
        <v>44159</v>
      </c>
      <c r="I209" t="s">
        <v>14</v>
      </c>
      <c r="J209">
        <v>76</v>
      </c>
      <c r="K209" s="5">
        <v>0.96736111111111112</v>
      </c>
      <c r="L209" s="1">
        <v>44578</v>
      </c>
      <c r="M209" t="s">
        <v>66</v>
      </c>
      <c r="N209">
        <v>91.13</v>
      </c>
    </row>
    <row r="210" spans="1:14" x14ac:dyDescent="0.25">
      <c r="A210">
        <v>657451585</v>
      </c>
      <c r="B210" t="s">
        <v>102</v>
      </c>
      <c r="C210">
        <v>3456</v>
      </c>
      <c r="D210" t="s">
        <v>43</v>
      </c>
      <c r="E210">
        <v>4.2699999999999996</v>
      </c>
      <c r="F210" t="s">
        <v>153</v>
      </c>
      <c r="G210">
        <v>602</v>
      </c>
      <c r="H210" s="1">
        <v>43871</v>
      </c>
      <c r="I210" t="s">
        <v>19</v>
      </c>
      <c r="J210">
        <v>47</v>
      </c>
      <c r="K210" s="5">
        <v>0.67361111111111116</v>
      </c>
      <c r="L210" s="1">
        <v>44676</v>
      </c>
      <c r="M210" t="s">
        <v>66</v>
      </c>
      <c r="N210">
        <v>4.2699999999999996</v>
      </c>
    </row>
    <row r="211" spans="1:14" x14ac:dyDescent="0.25">
      <c r="A211">
        <v>657450052</v>
      </c>
      <c r="B211" t="s">
        <v>69</v>
      </c>
      <c r="C211">
        <v>5432</v>
      </c>
      <c r="D211" t="s">
        <v>62</v>
      </c>
      <c r="E211">
        <v>63.2</v>
      </c>
      <c r="F211" t="s">
        <v>153</v>
      </c>
      <c r="G211">
        <v>416</v>
      </c>
      <c r="H211" s="1">
        <v>44311</v>
      </c>
      <c r="I211" t="s">
        <v>10</v>
      </c>
      <c r="J211">
        <v>48</v>
      </c>
      <c r="K211" s="5">
        <v>0.62083333333333335</v>
      </c>
      <c r="L211" s="1">
        <v>44482</v>
      </c>
      <c r="M211" t="s">
        <v>66</v>
      </c>
      <c r="N211">
        <v>63.2</v>
      </c>
    </row>
    <row r="212" spans="1:14" x14ac:dyDescent="0.25">
      <c r="A212">
        <v>657450848</v>
      </c>
      <c r="B212" t="s">
        <v>95</v>
      </c>
      <c r="C212">
        <v>9876</v>
      </c>
      <c r="D212" t="s">
        <v>97</v>
      </c>
      <c r="E212">
        <v>44.36</v>
      </c>
      <c r="F212" t="s">
        <v>153</v>
      </c>
      <c r="G212">
        <v>530</v>
      </c>
      <c r="H212" s="1">
        <v>44606</v>
      </c>
      <c r="I212" t="s">
        <v>9</v>
      </c>
      <c r="K212" s="5">
        <v>6.2500000000000003E-3</v>
      </c>
      <c r="L212" s="1">
        <v>44810</v>
      </c>
      <c r="M212" t="s">
        <v>66</v>
      </c>
      <c r="N212">
        <v>44.36</v>
      </c>
    </row>
    <row r="213" spans="1:14" x14ac:dyDescent="0.25">
      <c r="A213">
        <v>657459272</v>
      </c>
      <c r="B213" t="s">
        <v>98</v>
      </c>
      <c r="C213">
        <v>1098</v>
      </c>
      <c r="D213" t="s">
        <v>83</v>
      </c>
      <c r="E213">
        <v>56.35</v>
      </c>
      <c r="F213" t="s">
        <v>153</v>
      </c>
      <c r="G213">
        <v>194</v>
      </c>
      <c r="H213" s="1">
        <v>44780</v>
      </c>
      <c r="I213" t="s">
        <v>19</v>
      </c>
      <c r="J213">
        <v>51</v>
      </c>
      <c r="K213" s="5">
        <v>0.79791666666666672</v>
      </c>
      <c r="L213" s="1">
        <v>44830</v>
      </c>
      <c r="M213" t="s">
        <v>66</v>
      </c>
      <c r="N213">
        <v>56.35</v>
      </c>
    </row>
    <row r="214" spans="1:14" x14ac:dyDescent="0.25">
      <c r="A214">
        <v>657450124</v>
      </c>
      <c r="B214" t="s">
        <v>88</v>
      </c>
      <c r="C214">
        <v>9876</v>
      </c>
      <c r="D214" t="s">
        <v>65</v>
      </c>
      <c r="E214">
        <v>10.29</v>
      </c>
      <c r="F214" t="s">
        <v>153</v>
      </c>
      <c r="G214">
        <v>290</v>
      </c>
      <c r="H214" s="1">
        <v>44909</v>
      </c>
      <c r="I214" t="s">
        <v>13</v>
      </c>
      <c r="J214">
        <v>89</v>
      </c>
      <c r="K214" s="5">
        <v>6.9444444444444447E-4</v>
      </c>
      <c r="L214" s="1">
        <v>44917</v>
      </c>
      <c r="M214" t="s">
        <v>66</v>
      </c>
      <c r="N214">
        <v>10.29</v>
      </c>
    </row>
    <row r="215" spans="1:14" x14ac:dyDescent="0.25">
      <c r="A215">
        <v>657450794</v>
      </c>
      <c r="B215" t="s">
        <v>157</v>
      </c>
      <c r="C215">
        <v>3210</v>
      </c>
      <c r="D215" t="s">
        <v>99</v>
      </c>
      <c r="E215">
        <v>60.98</v>
      </c>
      <c r="F215" t="s">
        <v>153</v>
      </c>
      <c r="G215">
        <v>764</v>
      </c>
      <c r="H215" s="1">
        <v>44587</v>
      </c>
      <c r="I215" t="s">
        <v>24</v>
      </c>
      <c r="J215">
        <v>70</v>
      </c>
      <c r="K215" s="5">
        <v>0.62083333333333335</v>
      </c>
      <c r="L215" s="1">
        <v>44388</v>
      </c>
      <c r="M215" t="s">
        <v>66</v>
      </c>
      <c r="N215">
        <v>60.98</v>
      </c>
    </row>
    <row r="216" spans="1:14" x14ac:dyDescent="0.25">
      <c r="A216">
        <v>657456437</v>
      </c>
      <c r="B216" t="s">
        <v>110</v>
      </c>
      <c r="C216">
        <v>7654</v>
      </c>
      <c r="D216" t="s">
        <v>97</v>
      </c>
      <c r="E216">
        <v>20.13</v>
      </c>
      <c r="F216" t="s">
        <v>153</v>
      </c>
      <c r="G216">
        <v>170</v>
      </c>
      <c r="H216" s="1">
        <v>44831</v>
      </c>
      <c r="I216" t="s">
        <v>16</v>
      </c>
      <c r="J216">
        <v>63</v>
      </c>
      <c r="K216" s="5">
        <v>0.89930555555555558</v>
      </c>
      <c r="L216" s="1">
        <v>44440</v>
      </c>
      <c r="M216" t="s">
        <v>68</v>
      </c>
      <c r="N216">
        <v>11.0715</v>
      </c>
    </row>
    <row r="217" spans="1:14" x14ac:dyDescent="0.25">
      <c r="A217">
        <v>657459299</v>
      </c>
      <c r="B217" t="s">
        <v>103</v>
      </c>
      <c r="C217">
        <v>7654</v>
      </c>
      <c r="D217" t="s">
        <v>99</v>
      </c>
      <c r="E217">
        <v>33.44</v>
      </c>
      <c r="F217" t="s">
        <v>153</v>
      </c>
      <c r="G217">
        <v>824</v>
      </c>
      <c r="H217" s="1">
        <v>44589</v>
      </c>
      <c r="I217" t="s">
        <v>9</v>
      </c>
      <c r="J217">
        <v>45</v>
      </c>
      <c r="K217" s="5">
        <v>0.69861111111111107</v>
      </c>
      <c r="L217" s="1">
        <v>44317</v>
      </c>
      <c r="M217" t="s">
        <v>66</v>
      </c>
      <c r="N217">
        <v>33.44</v>
      </c>
    </row>
    <row r="218" spans="1:14" x14ac:dyDescent="0.25">
      <c r="A218">
        <v>657456303</v>
      </c>
      <c r="B218" t="s">
        <v>112</v>
      </c>
      <c r="C218">
        <v>8901</v>
      </c>
      <c r="D218" t="s">
        <v>54</v>
      </c>
      <c r="E218">
        <v>54.83</v>
      </c>
      <c r="F218" t="s">
        <v>153</v>
      </c>
      <c r="G218">
        <v>14</v>
      </c>
      <c r="H218" s="1">
        <v>43864</v>
      </c>
      <c r="I218" t="s">
        <v>23</v>
      </c>
      <c r="J218">
        <v>86</v>
      </c>
      <c r="K218" s="5">
        <v>0.58194444444444449</v>
      </c>
      <c r="L218" s="1">
        <v>44918</v>
      </c>
      <c r="M218" t="s">
        <v>66</v>
      </c>
      <c r="N218">
        <v>54.83</v>
      </c>
    </row>
    <row r="219" spans="1:14" x14ac:dyDescent="0.25">
      <c r="A219">
        <v>657453066</v>
      </c>
      <c r="B219" t="s">
        <v>143</v>
      </c>
      <c r="C219">
        <v>9876</v>
      </c>
      <c r="D219" t="s">
        <v>49</v>
      </c>
      <c r="E219">
        <v>21.09</v>
      </c>
      <c r="F219" t="s">
        <v>153</v>
      </c>
      <c r="G219">
        <v>596</v>
      </c>
      <c r="H219" s="1">
        <v>44196</v>
      </c>
      <c r="I219" t="s">
        <v>20</v>
      </c>
      <c r="J219">
        <v>86</v>
      </c>
      <c r="K219" s="5">
        <v>0.92708333333333337</v>
      </c>
      <c r="L219" s="1">
        <v>44284</v>
      </c>
      <c r="M219" t="s">
        <v>66</v>
      </c>
      <c r="N219">
        <v>21.09</v>
      </c>
    </row>
    <row r="220" spans="1:14" x14ac:dyDescent="0.25">
      <c r="A220">
        <v>657454567</v>
      </c>
      <c r="B220" t="s">
        <v>158</v>
      </c>
      <c r="C220">
        <v>1098</v>
      </c>
      <c r="D220" t="s">
        <v>83</v>
      </c>
      <c r="E220">
        <v>89.22</v>
      </c>
      <c r="F220" t="s">
        <v>153</v>
      </c>
      <c r="G220">
        <v>560</v>
      </c>
      <c r="H220" s="1">
        <v>44903</v>
      </c>
      <c r="I220" t="s">
        <v>21</v>
      </c>
      <c r="J220">
        <v>56</v>
      </c>
      <c r="K220" s="5">
        <v>0.82708333333333328</v>
      </c>
      <c r="L220" s="1">
        <v>44759</v>
      </c>
      <c r="M220" t="s">
        <v>66</v>
      </c>
      <c r="N220">
        <v>0</v>
      </c>
    </row>
    <row r="221" spans="1:14" x14ac:dyDescent="0.25">
      <c r="A221">
        <v>657459300</v>
      </c>
      <c r="B221" t="s">
        <v>150</v>
      </c>
      <c r="C221">
        <v>5432</v>
      </c>
      <c r="D221" t="s">
        <v>107</v>
      </c>
      <c r="E221">
        <v>69.739999999999995</v>
      </c>
      <c r="F221" t="s">
        <v>153</v>
      </c>
      <c r="G221">
        <v>650</v>
      </c>
      <c r="H221" s="1">
        <v>43905</v>
      </c>
      <c r="I221" t="s">
        <v>20</v>
      </c>
      <c r="J221">
        <v>87</v>
      </c>
      <c r="K221" s="5">
        <v>0.97013888888888888</v>
      </c>
      <c r="L221" s="1">
        <v>44391</v>
      </c>
      <c r="M221" t="s">
        <v>66</v>
      </c>
      <c r="N221">
        <v>69.739999999999995</v>
      </c>
    </row>
    <row r="222" spans="1:14" x14ac:dyDescent="0.25">
      <c r="A222">
        <v>657459900</v>
      </c>
      <c r="B222" t="s">
        <v>103</v>
      </c>
      <c r="C222">
        <v>5432</v>
      </c>
      <c r="D222" t="s">
        <v>43</v>
      </c>
      <c r="E222">
        <v>31.68</v>
      </c>
      <c r="F222" t="s">
        <v>153</v>
      </c>
      <c r="G222">
        <v>20</v>
      </c>
      <c r="H222" s="1">
        <v>44685</v>
      </c>
      <c r="I222" t="s">
        <v>27</v>
      </c>
      <c r="J222">
        <v>43</v>
      </c>
      <c r="K222" s="5">
        <v>0.62569444444444444</v>
      </c>
      <c r="L222" s="1">
        <v>44612</v>
      </c>
      <c r="M222" t="s">
        <v>66</v>
      </c>
      <c r="N222">
        <v>31.68</v>
      </c>
    </row>
    <row r="223" spans="1:14" x14ac:dyDescent="0.25">
      <c r="A223">
        <v>657459313</v>
      </c>
      <c r="B223" t="s">
        <v>133</v>
      </c>
      <c r="C223">
        <v>9876</v>
      </c>
      <c r="D223" t="s">
        <v>56</v>
      </c>
      <c r="E223">
        <v>16.399999999999999</v>
      </c>
      <c r="F223" t="s">
        <v>153</v>
      </c>
      <c r="G223">
        <v>518</v>
      </c>
      <c r="H223" s="1">
        <v>44455</v>
      </c>
      <c r="I223" t="s">
        <v>11</v>
      </c>
      <c r="J223">
        <v>57</v>
      </c>
      <c r="K223" s="5">
        <v>0.39861111111111114</v>
      </c>
      <c r="L223" s="1">
        <v>44306</v>
      </c>
      <c r="M223" t="s">
        <v>68</v>
      </c>
      <c r="N223">
        <v>14.596</v>
      </c>
    </row>
    <row r="224" spans="1:14" x14ac:dyDescent="0.25">
      <c r="A224">
        <v>657459350</v>
      </c>
      <c r="B224" t="s">
        <v>145</v>
      </c>
      <c r="C224">
        <v>9876</v>
      </c>
      <c r="D224" t="s">
        <v>97</v>
      </c>
      <c r="E224">
        <v>7.27</v>
      </c>
      <c r="F224" t="s">
        <v>153</v>
      </c>
      <c r="G224">
        <v>932</v>
      </c>
      <c r="H224" s="1">
        <v>44261</v>
      </c>
      <c r="I224" t="s">
        <v>19</v>
      </c>
      <c r="J224">
        <v>76</v>
      </c>
      <c r="K224" s="5">
        <v>0.97361111111111109</v>
      </c>
      <c r="L224" s="1">
        <v>44197</v>
      </c>
      <c r="M224" t="s">
        <v>66</v>
      </c>
      <c r="N224">
        <v>7.27</v>
      </c>
    </row>
    <row r="225" spans="1:14" x14ac:dyDescent="0.25">
      <c r="A225">
        <v>657454502</v>
      </c>
      <c r="B225" t="s">
        <v>155</v>
      </c>
      <c r="C225">
        <v>3210</v>
      </c>
      <c r="D225" t="s">
        <v>54</v>
      </c>
      <c r="E225">
        <v>46.63</v>
      </c>
      <c r="F225" t="s">
        <v>153</v>
      </c>
      <c r="G225">
        <v>140</v>
      </c>
      <c r="H225" s="1">
        <v>44213</v>
      </c>
      <c r="I225" t="s">
        <v>11</v>
      </c>
      <c r="J225">
        <v>58</v>
      </c>
      <c r="K225" s="5">
        <v>0.45902777777777776</v>
      </c>
      <c r="L225" s="1">
        <v>44486</v>
      </c>
      <c r="M225" t="s">
        <v>66</v>
      </c>
      <c r="N225">
        <v>46.63</v>
      </c>
    </row>
    <row r="226" spans="1:14" x14ac:dyDescent="0.25">
      <c r="A226">
        <v>657455840</v>
      </c>
      <c r="B226" t="s">
        <v>42</v>
      </c>
      <c r="C226">
        <v>1098</v>
      </c>
      <c r="D226" t="s">
        <v>97</v>
      </c>
      <c r="E226">
        <v>14.11</v>
      </c>
      <c r="F226" t="s">
        <v>153</v>
      </c>
      <c r="G226">
        <v>146</v>
      </c>
      <c r="H226" s="1">
        <v>44313</v>
      </c>
      <c r="I226" t="s">
        <v>17</v>
      </c>
      <c r="J226">
        <v>84</v>
      </c>
      <c r="K226" s="5">
        <v>1.3888888888888888E-2</v>
      </c>
      <c r="L226" s="1">
        <v>44595</v>
      </c>
      <c r="M226" t="s">
        <v>68</v>
      </c>
      <c r="N226">
        <v>14.11</v>
      </c>
    </row>
    <row r="227" spans="1:14" x14ac:dyDescent="0.25">
      <c r="A227">
        <v>657450522</v>
      </c>
      <c r="B227" t="s">
        <v>134</v>
      </c>
      <c r="C227">
        <v>1098</v>
      </c>
      <c r="D227" t="s">
        <v>77</v>
      </c>
      <c r="E227">
        <v>25.09</v>
      </c>
      <c r="F227" t="s">
        <v>153</v>
      </c>
      <c r="G227">
        <v>986</v>
      </c>
      <c r="H227" s="1">
        <v>44106</v>
      </c>
      <c r="I227" t="s">
        <v>8</v>
      </c>
      <c r="J227">
        <v>77</v>
      </c>
      <c r="K227" s="5">
        <v>0.96319444444444446</v>
      </c>
      <c r="L227" s="1">
        <v>44634</v>
      </c>
      <c r="M227" t="s">
        <v>66</v>
      </c>
      <c r="N227">
        <v>12.545</v>
      </c>
    </row>
    <row r="228" spans="1:14" x14ac:dyDescent="0.25">
      <c r="A228">
        <v>657455804</v>
      </c>
      <c r="B228" t="s">
        <v>64</v>
      </c>
      <c r="C228">
        <v>7654</v>
      </c>
      <c r="D228" t="s">
        <v>56</v>
      </c>
      <c r="E228">
        <v>26.14</v>
      </c>
      <c r="F228" t="s">
        <v>153</v>
      </c>
      <c r="G228">
        <v>470</v>
      </c>
      <c r="H228" s="1">
        <v>44239</v>
      </c>
      <c r="I228" t="s">
        <v>17</v>
      </c>
      <c r="J228">
        <v>43</v>
      </c>
      <c r="K228" s="5">
        <v>0.52430555555555558</v>
      </c>
      <c r="L228" s="1">
        <v>44767</v>
      </c>
      <c r="M228" t="s">
        <v>66</v>
      </c>
      <c r="N228">
        <v>26.14</v>
      </c>
    </row>
    <row r="229" spans="1:14" x14ac:dyDescent="0.25">
      <c r="A229">
        <v>657455453</v>
      </c>
      <c r="B229" t="s">
        <v>88</v>
      </c>
      <c r="C229">
        <v>7654</v>
      </c>
      <c r="D229" t="s">
        <v>73</v>
      </c>
      <c r="E229">
        <v>98.44</v>
      </c>
      <c r="F229" t="s">
        <v>153</v>
      </c>
      <c r="G229">
        <v>242</v>
      </c>
      <c r="H229" s="1">
        <v>44493</v>
      </c>
      <c r="I229" t="s">
        <v>25</v>
      </c>
      <c r="J229">
        <v>46</v>
      </c>
      <c r="K229" s="5">
        <v>0.82013888888888886</v>
      </c>
      <c r="L229" s="1">
        <v>44700</v>
      </c>
      <c r="M229" t="s">
        <v>66</v>
      </c>
      <c r="N229">
        <v>98.44</v>
      </c>
    </row>
    <row r="230" spans="1:14" x14ac:dyDescent="0.25">
      <c r="A230">
        <v>657454918</v>
      </c>
      <c r="B230" t="s">
        <v>131</v>
      </c>
      <c r="C230">
        <v>5678</v>
      </c>
      <c r="D230" t="s">
        <v>77</v>
      </c>
      <c r="E230">
        <v>99.9</v>
      </c>
      <c r="F230" t="s">
        <v>153</v>
      </c>
      <c r="G230">
        <v>284</v>
      </c>
      <c r="H230" s="1">
        <v>44426</v>
      </c>
      <c r="I230" t="s">
        <v>27</v>
      </c>
      <c r="K230" s="5">
        <v>0.8618055555555556</v>
      </c>
      <c r="L230" s="1">
        <v>44721</v>
      </c>
      <c r="M230" t="s">
        <v>96</v>
      </c>
      <c r="N230">
        <v>99.9</v>
      </c>
    </row>
    <row r="231" spans="1:14" x14ac:dyDescent="0.25">
      <c r="A231">
        <v>657450345</v>
      </c>
      <c r="B231" t="s">
        <v>71</v>
      </c>
      <c r="C231">
        <v>9012</v>
      </c>
      <c r="D231" t="s">
        <v>65</v>
      </c>
      <c r="E231">
        <v>28.46</v>
      </c>
      <c r="F231" t="s">
        <v>153</v>
      </c>
      <c r="G231">
        <v>308</v>
      </c>
      <c r="H231" s="1">
        <v>44033</v>
      </c>
      <c r="I231" t="s">
        <v>19</v>
      </c>
      <c r="J231">
        <v>73</v>
      </c>
      <c r="K231" s="5">
        <v>3.0555555555555555E-2</v>
      </c>
      <c r="L231" s="1">
        <v>44729</v>
      </c>
      <c r="M231" t="s">
        <v>47</v>
      </c>
      <c r="N231">
        <v>28.46</v>
      </c>
    </row>
    <row r="232" spans="1:14" x14ac:dyDescent="0.25">
      <c r="A232">
        <v>657459772</v>
      </c>
      <c r="B232" t="s">
        <v>53</v>
      </c>
      <c r="C232">
        <v>9876</v>
      </c>
      <c r="D232" t="s">
        <v>89</v>
      </c>
      <c r="E232">
        <v>36.78</v>
      </c>
      <c r="F232" t="s">
        <v>153</v>
      </c>
      <c r="G232">
        <v>506</v>
      </c>
      <c r="H232" s="1">
        <v>44532</v>
      </c>
      <c r="I232" t="s">
        <v>25</v>
      </c>
      <c r="J232">
        <v>46</v>
      </c>
      <c r="K232" s="5">
        <v>0.68888888888888888</v>
      </c>
      <c r="L232" s="1">
        <v>44548</v>
      </c>
      <c r="M232" t="s">
        <v>50</v>
      </c>
      <c r="N232">
        <v>36.78</v>
      </c>
    </row>
    <row r="233" spans="1:14" x14ac:dyDescent="0.25">
      <c r="A233">
        <v>657453806</v>
      </c>
      <c r="B233" t="s">
        <v>142</v>
      </c>
      <c r="C233">
        <v>5432</v>
      </c>
      <c r="D233" t="s">
        <v>62</v>
      </c>
      <c r="E233">
        <v>26.54</v>
      </c>
      <c r="F233" t="s">
        <v>153</v>
      </c>
      <c r="G233">
        <v>464</v>
      </c>
      <c r="H233" s="1">
        <v>43985</v>
      </c>
      <c r="I233" t="s">
        <v>13</v>
      </c>
      <c r="J233">
        <v>71</v>
      </c>
      <c r="K233" s="5">
        <v>0.16041666666666668</v>
      </c>
      <c r="L233" s="1">
        <v>44241</v>
      </c>
      <c r="M233" t="s">
        <v>66</v>
      </c>
      <c r="N233">
        <v>26.54</v>
      </c>
    </row>
    <row r="234" spans="1:14" x14ac:dyDescent="0.25">
      <c r="A234">
        <v>657455371</v>
      </c>
      <c r="B234" t="s">
        <v>141</v>
      </c>
      <c r="C234">
        <v>7654</v>
      </c>
      <c r="D234" t="s">
        <v>73</v>
      </c>
      <c r="E234">
        <v>93.34</v>
      </c>
      <c r="F234" t="s">
        <v>153</v>
      </c>
      <c r="G234">
        <v>128</v>
      </c>
      <c r="H234" s="1">
        <v>44212</v>
      </c>
      <c r="I234" t="s">
        <v>11</v>
      </c>
      <c r="J234">
        <v>43</v>
      </c>
      <c r="K234" s="5">
        <v>0.40416666666666667</v>
      </c>
      <c r="L234" s="1">
        <v>44902</v>
      </c>
      <c r="M234" t="s">
        <v>66</v>
      </c>
      <c r="N234">
        <v>93.34</v>
      </c>
    </row>
    <row r="235" spans="1:14" x14ac:dyDescent="0.25">
      <c r="A235">
        <v>657459847</v>
      </c>
      <c r="B235" t="s">
        <v>155</v>
      </c>
      <c r="C235">
        <v>7654</v>
      </c>
      <c r="D235" t="s">
        <v>45</v>
      </c>
      <c r="E235">
        <v>92.75</v>
      </c>
      <c r="F235" t="s">
        <v>153</v>
      </c>
      <c r="G235">
        <v>782</v>
      </c>
      <c r="H235" s="1">
        <v>44219</v>
      </c>
      <c r="I235" t="s">
        <v>15</v>
      </c>
      <c r="J235">
        <v>46</v>
      </c>
      <c r="K235" s="5">
        <v>5.5555555555555558E-3</v>
      </c>
      <c r="L235" s="1">
        <v>44785</v>
      </c>
      <c r="M235" t="s">
        <v>66</v>
      </c>
      <c r="N235">
        <v>92.75</v>
      </c>
    </row>
    <row r="236" spans="1:14" x14ac:dyDescent="0.25">
      <c r="A236">
        <v>657450247</v>
      </c>
      <c r="B236" t="s">
        <v>55</v>
      </c>
      <c r="C236">
        <v>3210</v>
      </c>
      <c r="D236" t="s">
        <v>56</v>
      </c>
      <c r="E236">
        <v>76.19</v>
      </c>
      <c r="F236" t="s">
        <v>153</v>
      </c>
      <c r="G236">
        <v>938</v>
      </c>
      <c r="H236" s="1">
        <v>43885</v>
      </c>
      <c r="I236" t="s">
        <v>18</v>
      </c>
      <c r="J236">
        <v>77</v>
      </c>
      <c r="K236" s="5">
        <v>0.45555555555555555</v>
      </c>
      <c r="L236" s="1">
        <v>44550</v>
      </c>
      <c r="M236" t="s">
        <v>66</v>
      </c>
      <c r="N236">
        <v>76.19</v>
      </c>
    </row>
    <row r="237" spans="1:14" x14ac:dyDescent="0.25">
      <c r="A237">
        <v>657453843</v>
      </c>
      <c r="B237" t="s">
        <v>86</v>
      </c>
      <c r="C237">
        <v>7654</v>
      </c>
      <c r="D237" t="s">
        <v>97</v>
      </c>
      <c r="E237">
        <v>70.44</v>
      </c>
      <c r="F237" t="s">
        <v>153</v>
      </c>
      <c r="G237">
        <v>266</v>
      </c>
      <c r="H237" s="1">
        <v>43949</v>
      </c>
      <c r="I237" t="s">
        <v>24</v>
      </c>
      <c r="J237">
        <v>71</v>
      </c>
      <c r="K237" s="5">
        <v>0.48888888888888887</v>
      </c>
      <c r="L237" s="1">
        <v>44630</v>
      </c>
      <c r="M237" t="s">
        <v>66</v>
      </c>
      <c r="N237">
        <v>70.44</v>
      </c>
    </row>
    <row r="238" spans="1:14" x14ac:dyDescent="0.25">
      <c r="A238">
        <v>657455460</v>
      </c>
      <c r="B238" t="s">
        <v>108</v>
      </c>
      <c r="C238">
        <v>7654</v>
      </c>
      <c r="D238" t="s">
        <v>56</v>
      </c>
      <c r="E238">
        <v>51.95</v>
      </c>
      <c r="F238" t="s">
        <v>153</v>
      </c>
      <c r="G238">
        <v>326</v>
      </c>
      <c r="H238" s="1">
        <v>44911</v>
      </c>
      <c r="I238" t="s">
        <v>19</v>
      </c>
      <c r="J238">
        <v>46</v>
      </c>
      <c r="K238" s="5">
        <v>0.43472222222222223</v>
      </c>
      <c r="L238" s="1">
        <v>44832</v>
      </c>
      <c r="M238" t="s">
        <v>96</v>
      </c>
      <c r="N238">
        <v>51.95</v>
      </c>
    </row>
    <row r="239" spans="1:14" x14ac:dyDescent="0.25">
      <c r="A239">
        <v>657455285</v>
      </c>
      <c r="B239" t="s">
        <v>154</v>
      </c>
      <c r="C239">
        <v>5432</v>
      </c>
      <c r="D239" t="s">
        <v>62</v>
      </c>
      <c r="E239">
        <v>19.079999999999998</v>
      </c>
      <c r="F239" t="s">
        <v>153</v>
      </c>
      <c r="G239">
        <v>872</v>
      </c>
      <c r="H239" s="1">
        <v>44584</v>
      </c>
      <c r="I239" t="s">
        <v>11</v>
      </c>
      <c r="J239">
        <v>56</v>
      </c>
      <c r="K239" s="5">
        <v>0.40555555555555556</v>
      </c>
      <c r="L239" s="1">
        <v>44764</v>
      </c>
      <c r="M239" t="s">
        <v>66</v>
      </c>
      <c r="N239">
        <v>19.079999999999998</v>
      </c>
    </row>
    <row r="240" spans="1:14" x14ac:dyDescent="0.25">
      <c r="A240">
        <v>657454961</v>
      </c>
      <c r="B240" t="s">
        <v>145</v>
      </c>
      <c r="C240">
        <v>9876</v>
      </c>
      <c r="D240" t="s">
        <v>89</v>
      </c>
      <c r="E240">
        <v>48.49</v>
      </c>
      <c r="F240" t="s">
        <v>153</v>
      </c>
      <c r="G240">
        <v>152</v>
      </c>
      <c r="H240" s="1">
        <v>44295</v>
      </c>
      <c r="I240" t="s">
        <v>21</v>
      </c>
      <c r="J240">
        <v>86</v>
      </c>
      <c r="K240" s="5">
        <v>0.70208333333333328</v>
      </c>
      <c r="L240" s="1">
        <v>44419</v>
      </c>
      <c r="M240" t="s">
        <v>66</v>
      </c>
      <c r="N240">
        <v>48.49</v>
      </c>
    </row>
    <row r="241" spans="1:14" x14ac:dyDescent="0.25">
      <c r="A241">
        <v>657455206</v>
      </c>
      <c r="B241" t="s">
        <v>72</v>
      </c>
      <c r="C241">
        <v>5678</v>
      </c>
      <c r="D241" t="s">
        <v>99</v>
      </c>
      <c r="E241">
        <v>62.96</v>
      </c>
      <c r="F241" t="s">
        <v>153</v>
      </c>
      <c r="G241">
        <v>608</v>
      </c>
      <c r="H241" s="1">
        <v>44630</v>
      </c>
      <c r="I241" t="s">
        <v>16</v>
      </c>
      <c r="J241">
        <v>87</v>
      </c>
      <c r="K241" s="5">
        <v>0.34097222222222223</v>
      </c>
      <c r="L241" s="1">
        <v>44325</v>
      </c>
      <c r="M241" t="s">
        <v>47</v>
      </c>
      <c r="N241">
        <v>62.96</v>
      </c>
    </row>
    <row r="242" spans="1:14" x14ac:dyDescent="0.25">
      <c r="A242">
        <v>657453924</v>
      </c>
      <c r="B242" t="s">
        <v>70</v>
      </c>
      <c r="C242">
        <v>9876</v>
      </c>
      <c r="D242" t="s">
        <v>49</v>
      </c>
      <c r="E242">
        <v>88.89</v>
      </c>
      <c r="F242" t="s">
        <v>153</v>
      </c>
      <c r="G242">
        <v>410</v>
      </c>
      <c r="H242" s="1">
        <v>44449</v>
      </c>
      <c r="I242" t="s">
        <v>11</v>
      </c>
      <c r="J242">
        <v>53</v>
      </c>
      <c r="K242" s="5">
        <v>0.49513888888888891</v>
      </c>
      <c r="L242" s="1">
        <v>44923</v>
      </c>
      <c r="M242" t="s">
        <v>57</v>
      </c>
      <c r="N242">
        <v>88.89</v>
      </c>
    </row>
    <row r="243" spans="1:14" x14ac:dyDescent="0.25">
      <c r="A243">
        <v>657455169</v>
      </c>
      <c r="B243" t="s">
        <v>98</v>
      </c>
      <c r="C243">
        <v>3210</v>
      </c>
      <c r="D243" t="s">
        <v>45</v>
      </c>
      <c r="E243">
        <v>94.81</v>
      </c>
      <c r="F243" t="s">
        <v>153</v>
      </c>
      <c r="G243">
        <v>902</v>
      </c>
      <c r="H243" s="1">
        <v>44711</v>
      </c>
      <c r="I243" t="s">
        <v>9</v>
      </c>
      <c r="K243" s="5">
        <v>0.92777777777777781</v>
      </c>
      <c r="L243" s="1">
        <v>44245</v>
      </c>
      <c r="M243" t="s">
        <v>57</v>
      </c>
      <c r="N243">
        <v>94.81</v>
      </c>
    </row>
    <row r="244" spans="1:14" x14ac:dyDescent="0.25">
      <c r="A244">
        <v>657454157</v>
      </c>
      <c r="B244" t="s">
        <v>103</v>
      </c>
      <c r="C244">
        <v>123</v>
      </c>
      <c r="D244" t="s">
        <v>56</v>
      </c>
      <c r="E244">
        <v>24.79</v>
      </c>
      <c r="F244" t="s">
        <v>153</v>
      </c>
      <c r="G244">
        <v>248</v>
      </c>
      <c r="H244" s="1">
        <v>44166</v>
      </c>
      <c r="I244" t="s">
        <v>12</v>
      </c>
      <c r="J244">
        <v>65</v>
      </c>
      <c r="K244" s="5"/>
      <c r="L244" s="1">
        <v>44786</v>
      </c>
      <c r="M244" t="s">
        <v>66</v>
      </c>
      <c r="N244">
        <v>24.79</v>
      </c>
    </row>
    <row r="245" spans="1:14" x14ac:dyDescent="0.25">
      <c r="A245">
        <v>657450254</v>
      </c>
      <c r="B245" t="s">
        <v>98</v>
      </c>
      <c r="C245">
        <v>9876</v>
      </c>
      <c r="D245" t="s">
        <v>77</v>
      </c>
      <c r="E245">
        <v>23.82</v>
      </c>
      <c r="F245" t="s">
        <v>153</v>
      </c>
      <c r="G245">
        <v>590</v>
      </c>
      <c r="H245" s="1">
        <v>44286</v>
      </c>
      <c r="I245" t="s">
        <v>17</v>
      </c>
      <c r="J245">
        <v>64</v>
      </c>
      <c r="K245" s="5">
        <v>0.2388888888888889</v>
      </c>
      <c r="L245" s="1">
        <v>44832</v>
      </c>
      <c r="M245" t="s">
        <v>66</v>
      </c>
      <c r="N245">
        <v>23.82</v>
      </c>
    </row>
    <row r="246" spans="1:14" x14ac:dyDescent="0.25">
      <c r="A246">
        <v>657454111</v>
      </c>
      <c r="B246" t="s">
        <v>113</v>
      </c>
      <c r="C246">
        <v>1098</v>
      </c>
      <c r="D246" t="s">
        <v>45</v>
      </c>
      <c r="E246">
        <v>6.54</v>
      </c>
      <c r="F246" t="s">
        <v>153</v>
      </c>
      <c r="G246">
        <v>800</v>
      </c>
      <c r="H246" s="1">
        <v>44063</v>
      </c>
      <c r="I246" t="s">
        <v>18</v>
      </c>
      <c r="J246">
        <v>86</v>
      </c>
      <c r="K246" s="5">
        <v>0.47708333333333336</v>
      </c>
      <c r="L246" s="1">
        <v>44210</v>
      </c>
      <c r="M246" t="s">
        <v>66</v>
      </c>
      <c r="N246">
        <v>6.54</v>
      </c>
    </row>
    <row r="247" spans="1:14" x14ac:dyDescent="0.25">
      <c r="A247">
        <v>657453981</v>
      </c>
      <c r="B247" t="s">
        <v>142</v>
      </c>
      <c r="C247">
        <v>9876</v>
      </c>
      <c r="D247" t="s">
        <v>99</v>
      </c>
      <c r="E247">
        <v>93.29</v>
      </c>
      <c r="F247" t="s">
        <v>153</v>
      </c>
      <c r="G247">
        <v>362</v>
      </c>
      <c r="H247" s="1">
        <v>44167</v>
      </c>
      <c r="I247" t="s">
        <v>15</v>
      </c>
      <c r="J247">
        <v>88</v>
      </c>
      <c r="K247" s="5">
        <v>0.72083333333333333</v>
      </c>
      <c r="L247" s="1">
        <v>44288</v>
      </c>
      <c r="M247" t="s">
        <v>66</v>
      </c>
      <c r="N247">
        <v>93.29</v>
      </c>
    </row>
    <row r="248" spans="1:14" x14ac:dyDescent="0.25">
      <c r="A248">
        <v>657454980</v>
      </c>
      <c r="B248" t="s">
        <v>139</v>
      </c>
      <c r="C248">
        <v>2345</v>
      </c>
      <c r="D248" t="s">
        <v>52</v>
      </c>
      <c r="E248">
        <v>78.400000000000006</v>
      </c>
      <c r="F248" t="s">
        <v>153</v>
      </c>
      <c r="G248">
        <v>980</v>
      </c>
      <c r="H248" s="1">
        <v>44326</v>
      </c>
      <c r="I248" t="s">
        <v>22</v>
      </c>
      <c r="J248">
        <v>86</v>
      </c>
      <c r="K248" s="5">
        <v>0.46180555555555558</v>
      </c>
      <c r="L248" s="1">
        <v>44780</v>
      </c>
      <c r="M248" t="s">
        <v>47</v>
      </c>
      <c r="N248">
        <v>78.400000000000006</v>
      </c>
    </row>
    <row r="249" spans="1:14" x14ac:dyDescent="0.25">
      <c r="A249">
        <v>657455285</v>
      </c>
      <c r="B249" t="s">
        <v>147</v>
      </c>
      <c r="C249">
        <v>3210</v>
      </c>
      <c r="D249" t="s">
        <v>87</v>
      </c>
      <c r="E249">
        <v>75.88</v>
      </c>
      <c r="F249" t="s">
        <v>153</v>
      </c>
      <c r="G249">
        <v>704</v>
      </c>
      <c r="H249" s="1">
        <v>44602</v>
      </c>
      <c r="I249" t="s">
        <v>18</v>
      </c>
      <c r="J249">
        <v>46</v>
      </c>
      <c r="K249" s="5">
        <v>0.75486111111111109</v>
      </c>
      <c r="L249" s="1">
        <v>44651</v>
      </c>
      <c r="M249" t="s">
        <v>57</v>
      </c>
      <c r="N249">
        <v>75.88</v>
      </c>
    </row>
    <row r="250" spans="1:14" x14ac:dyDescent="0.25">
      <c r="A250">
        <v>657455811</v>
      </c>
      <c r="B250" t="s">
        <v>157</v>
      </c>
      <c r="C250">
        <v>2345</v>
      </c>
      <c r="D250" t="s">
        <v>54</v>
      </c>
      <c r="E250">
        <v>28.43</v>
      </c>
      <c r="F250" t="s">
        <v>153</v>
      </c>
      <c r="G250">
        <v>962</v>
      </c>
      <c r="H250" s="1">
        <v>44734</v>
      </c>
      <c r="I250" t="s">
        <v>21</v>
      </c>
      <c r="J250">
        <v>52</v>
      </c>
      <c r="K250" s="5">
        <v>0.30138888888888887</v>
      </c>
      <c r="L250" s="1">
        <v>44815</v>
      </c>
      <c r="M250" t="s">
        <v>50</v>
      </c>
      <c r="N250">
        <v>28.43</v>
      </c>
    </row>
    <row r="251" spans="1:14" x14ac:dyDescent="0.25">
      <c r="A251">
        <v>657455477</v>
      </c>
      <c r="B251" t="s">
        <v>132</v>
      </c>
      <c r="C251">
        <v>5432</v>
      </c>
      <c r="D251" t="s">
        <v>60</v>
      </c>
      <c r="E251">
        <v>11.86</v>
      </c>
      <c r="F251" t="s">
        <v>153</v>
      </c>
      <c r="G251">
        <v>440</v>
      </c>
      <c r="H251" s="1">
        <v>44894</v>
      </c>
      <c r="I251" t="s">
        <v>16</v>
      </c>
      <c r="J251">
        <v>58</v>
      </c>
      <c r="K251" s="5">
        <v>0.61805555555555558</v>
      </c>
      <c r="L251" s="1">
        <v>44466</v>
      </c>
      <c r="M251" t="s">
        <v>66</v>
      </c>
      <c r="N251">
        <v>11.86</v>
      </c>
    </row>
    <row r="252" spans="1:14" x14ac:dyDescent="0.25">
      <c r="A252">
        <v>657455493</v>
      </c>
      <c r="B252" t="s">
        <v>42</v>
      </c>
      <c r="C252">
        <v>7654</v>
      </c>
      <c r="D252" t="s">
        <v>75</v>
      </c>
      <c r="E252">
        <v>36.909999999999997</v>
      </c>
      <c r="F252" t="s">
        <v>153</v>
      </c>
      <c r="G252">
        <v>572</v>
      </c>
      <c r="H252" s="1">
        <v>44243</v>
      </c>
      <c r="I252" t="s">
        <v>12</v>
      </c>
      <c r="J252">
        <v>85</v>
      </c>
      <c r="K252" s="5">
        <v>0.66319444444444442</v>
      </c>
      <c r="L252" s="1">
        <v>44584</v>
      </c>
      <c r="M252" t="s">
        <v>66</v>
      </c>
      <c r="N252">
        <v>36.909999999999997</v>
      </c>
    </row>
    <row r="253" spans="1:14" x14ac:dyDescent="0.25">
      <c r="A253">
        <v>657454047</v>
      </c>
      <c r="B253" t="s">
        <v>71</v>
      </c>
      <c r="C253">
        <v>7654</v>
      </c>
      <c r="D253" t="s">
        <v>54</v>
      </c>
      <c r="E253">
        <v>50.67</v>
      </c>
      <c r="F253" t="s">
        <v>153</v>
      </c>
      <c r="G253">
        <v>272</v>
      </c>
      <c r="H253" s="1">
        <v>44882</v>
      </c>
      <c r="I253" t="s">
        <v>9</v>
      </c>
      <c r="J253">
        <v>67</v>
      </c>
      <c r="K253" s="5">
        <v>0.57152777777777775</v>
      </c>
      <c r="L253" s="1">
        <v>44407</v>
      </c>
      <c r="M253" t="s">
        <v>66</v>
      </c>
      <c r="N253">
        <v>50.67</v>
      </c>
    </row>
    <row r="254" spans="1:14" x14ac:dyDescent="0.25">
      <c r="A254">
        <v>657455704</v>
      </c>
      <c r="B254" t="s">
        <v>58</v>
      </c>
      <c r="C254">
        <v>5432</v>
      </c>
      <c r="D254" t="s">
        <v>43</v>
      </c>
      <c r="E254">
        <v>65.069999999999993</v>
      </c>
      <c r="F254" t="s">
        <v>153</v>
      </c>
      <c r="G254">
        <v>674</v>
      </c>
      <c r="H254" s="1">
        <v>44025</v>
      </c>
      <c r="I254" t="s">
        <v>15</v>
      </c>
      <c r="J254">
        <v>54</v>
      </c>
      <c r="K254" s="5">
        <v>0.89027777777777772</v>
      </c>
      <c r="L254" s="1">
        <v>44261</v>
      </c>
      <c r="M254" t="s">
        <v>66</v>
      </c>
      <c r="N254">
        <v>65.069999999999993</v>
      </c>
    </row>
    <row r="255" spans="1:14" x14ac:dyDescent="0.25">
      <c r="A255">
        <v>657454735</v>
      </c>
      <c r="B255" t="s">
        <v>115</v>
      </c>
      <c r="C255">
        <v>5678</v>
      </c>
      <c r="D255" t="s">
        <v>65</v>
      </c>
      <c r="E255">
        <v>14.59</v>
      </c>
      <c r="F255" t="s">
        <v>153</v>
      </c>
      <c r="G255">
        <v>548</v>
      </c>
      <c r="H255" s="1">
        <v>43895</v>
      </c>
      <c r="I255" t="s">
        <v>21</v>
      </c>
      <c r="J255">
        <v>60</v>
      </c>
      <c r="K255" s="5">
        <v>0.8520833333333333</v>
      </c>
      <c r="L255" s="1">
        <v>44339</v>
      </c>
      <c r="M255" t="s">
        <v>66</v>
      </c>
      <c r="N255">
        <v>14.59</v>
      </c>
    </row>
    <row r="256" spans="1:14" x14ac:dyDescent="0.25">
      <c r="A256">
        <v>657450517</v>
      </c>
      <c r="B256" t="s">
        <v>140</v>
      </c>
      <c r="C256">
        <v>9876</v>
      </c>
      <c r="D256" t="s">
        <v>43</v>
      </c>
      <c r="E256">
        <v>41.15</v>
      </c>
      <c r="F256" t="s">
        <v>153</v>
      </c>
      <c r="G256">
        <v>122</v>
      </c>
      <c r="H256" s="1">
        <v>44211</v>
      </c>
      <c r="I256" t="s">
        <v>11</v>
      </c>
      <c r="J256">
        <v>46</v>
      </c>
      <c r="K256" s="5">
        <v>3.1944444444444442E-2</v>
      </c>
      <c r="L256" s="1">
        <v>44816</v>
      </c>
      <c r="M256" t="s">
        <v>66</v>
      </c>
      <c r="N256">
        <v>41.15</v>
      </c>
    </row>
    <row r="257" spans="1:14" x14ac:dyDescent="0.25">
      <c r="A257">
        <v>657450163</v>
      </c>
      <c r="B257" t="s">
        <v>120</v>
      </c>
      <c r="C257">
        <v>9876</v>
      </c>
      <c r="D257" t="s">
        <v>99</v>
      </c>
      <c r="E257">
        <v>63.33</v>
      </c>
      <c r="F257" t="s">
        <v>153</v>
      </c>
      <c r="G257">
        <v>638</v>
      </c>
      <c r="H257" s="1">
        <v>44505</v>
      </c>
      <c r="I257" t="s">
        <v>16</v>
      </c>
      <c r="J257">
        <v>46</v>
      </c>
      <c r="K257" s="5">
        <v>3.5416666666666666E-2</v>
      </c>
      <c r="L257" s="1">
        <v>44259</v>
      </c>
      <c r="M257" t="s">
        <v>66</v>
      </c>
      <c r="N257">
        <v>63.33</v>
      </c>
    </row>
    <row r="258" spans="1:14" x14ac:dyDescent="0.25">
      <c r="A258">
        <v>657455671</v>
      </c>
      <c r="B258" t="s">
        <v>124</v>
      </c>
      <c r="C258">
        <v>7654</v>
      </c>
      <c r="D258" t="s">
        <v>87</v>
      </c>
      <c r="E258">
        <v>83.47</v>
      </c>
      <c r="F258" t="s">
        <v>153</v>
      </c>
      <c r="G258">
        <v>866</v>
      </c>
      <c r="H258" s="1">
        <v>44245</v>
      </c>
      <c r="I258" t="s">
        <v>8</v>
      </c>
      <c r="J258">
        <v>53</v>
      </c>
      <c r="K258" s="5">
        <v>0.4201388888888889</v>
      </c>
      <c r="L258" s="1">
        <v>44753</v>
      </c>
      <c r="M258" t="s">
        <v>50</v>
      </c>
      <c r="N258">
        <v>83.47</v>
      </c>
    </row>
    <row r="259" spans="1:14" x14ac:dyDescent="0.25">
      <c r="A259">
        <v>657459543</v>
      </c>
      <c r="B259" t="s">
        <v>157</v>
      </c>
      <c r="C259">
        <v>1098</v>
      </c>
      <c r="D259" t="s">
        <v>45</v>
      </c>
      <c r="E259">
        <v>25.02</v>
      </c>
      <c r="F259" t="s">
        <v>153</v>
      </c>
      <c r="G259">
        <v>998</v>
      </c>
      <c r="H259" s="1">
        <v>44310</v>
      </c>
      <c r="I259" t="s">
        <v>15</v>
      </c>
      <c r="J259">
        <v>42</v>
      </c>
      <c r="K259" s="5">
        <v>0.3527777777777778</v>
      </c>
      <c r="L259" s="1">
        <v>44376</v>
      </c>
      <c r="M259" t="s">
        <v>47</v>
      </c>
      <c r="N259">
        <v>25.02</v>
      </c>
    </row>
    <row r="260" spans="1:14" x14ac:dyDescent="0.25">
      <c r="A260">
        <v>657455658</v>
      </c>
      <c r="B260" t="s">
        <v>132</v>
      </c>
      <c r="C260">
        <v>3210</v>
      </c>
      <c r="D260" t="s">
        <v>59</v>
      </c>
      <c r="E260">
        <v>10.36</v>
      </c>
      <c r="F260" t="s">
        <v>153</v>
      </c>
      <c r="G260">
        <v>728</v>
      </c>
      <c r="H260" s="1">
        <v>43987</v>
      </c>
      <c r="I260" t="s">
        <v>11</v>
      </c>
      <c r="J260">
        <v>80</v>
      </c>
      <c r="K260" s="5">
        <v>0.99791666666666667</v>
      </c>
      <c r="L260" s="1">
        <v>44634</v>
      </c>
      <c r="M260" t="s">
        <v>66</v>
      </c>
      <c r="N260">
        <v>10.36</v>
      </c>
    </row>
    <row r="261" spans="1:14" x14ac:dyDescent="0.25">
      <c r="A261">
        <v>657459869</v>
      </c>
      <c r="B261" t="s">
        <v>159</v>
      </c>
      <c r="C261">
        <v>5432</v>
      </c>
      <c r="D261" t="s">
        <v>59</v>
      </c>
      <c r="E261">
        <v>51.69</v>
      </c>
      <c r="F261" t="s">
        <v>153</v>
      </c>
      <c r="G261">
        <v>182</v>
      </c>
      <c r="H261" s="1">
        <v>44164</v>
      </c>
      <c r="I261" t="s">
        <v>8</v>
      </c>
      <c r="J261">
        <v>46</v>
      </c>
      <c r="K261" s="5">
        <v>0.19375000000000001</v>
      </c>
      <c r="L261" s="1">
        <v>44874</v>
      </c>
      <c r="M261" t="s">
        <v>96</v>
      </c>
      <c r="N261">
        <v>51.69</v>
      </c>
    </row>
    <row r="262" spans="1:14" x14ac:dyDescent="0.25">
      <c r="A262">
        <v>657455486</v>
      </c>
      <c r="B262" t="s">
        <v>44</v>
      </c>
      <c r="C262">
        <v>9876</v>
      </c>
      <c r="D262" t="s">
        <v>65</v>
      </c>
      <c r="E262">
        <v>16.079999999999998</v>
      </c>
      <c r="F262" t="s">
        <v>153</v>
      </c>
      <c r="G262">
        <v>890</v>
      </c>
      <c r="H262" s="1">
        <v>44186</v>
      </c>
      <c r="I262" t="s">
        <v>8</v>
      </c>
      <c r="J262">
        <v>84</v>
      </c>
      <c r="K262" s="5">
        <v>0.82291666666666663</v>
      </c>
      <c r="L262" s="1">
        <v>44725</v>
      </c>
      <c r="M262" t="s">
        <v>96</v>
      </c>
      <c r="N262">
        <v>16.079999999999998</v>
      </c>
    </row>
    <row r="263" spans="1:14" x14ac:dyDescent="0.25">
      <c r="A263">
        <v>657453545</v>
      </c>
      <c r="B263" t="s">
        <v>63</v>
      </c>
      <c r="C263">
        <v>9876</v>
      </c>
      <c r="D263" t="s">
        <v>56</v>
      </c>
      <c r="E263">
        <v>59.59</v>
      </c>
      <c r="F263" t="s">
        <v>153</v>
      </c>
      <c r="G263">
        <v>296</v>
      </c>
      <c r="H263" s="1">
        <v>44172</v>
      </c>
      <c r="I263" t="s">
        <v>12</v>
      </c>
      <c r="J263">
        <v>74</v>
      </c>
      <c r="K263" s="5">
        <v>0.84027777777777779</v>
      </c>
      <c r="L263" s="1">
        <v>44319</v>
      </c>
      <c r="M263" t="s">
        <v>68</v>
      </c>
      <c r="N263">
        <v>59.59</v>
      </c>
    </row>
    <row r="264" spans="1:14" x14ac:dyDescent="0.25">
      <c r="A264">
        <v>657455568</v>
      </c>
      <c r="B264" t="s">
        <v>143</v>
      </c>
      <c r="C264">
        <v>6789</v>
      </c>
      <c r="D264" t="s">
        <v>60</v>
      </c>
      <c r="E264">
        <v>9.6999999999999993</v>
      </c>
      <c r="F264" t="s">
        <v>153</v>
      </c>
      <c r="G264">
        <v>368</v>
      </c>
      <c r="H264" s="1">
        <v>44090</v>
      </c>
      <c r="I264" t="s">
        <v>17</v>
      </c>
      <c r="J264">
        <v>61</v>
      </c>
      <c r="K264" s="5">
        <v>0.17152777777777778</v>
      </c>
      <c r="L264" s="1">
        <v>44479</v>
      </c>
      <c r="M264" t="s">
        <v>66</v>
      </c>
      <c r="N264">
        <v>9.6999999999999993</v>
      </c>
    </row>
    <row r="265" spans="1:14" x14ac:dyDescent="0.25">
      <c r="A265">
        <v>657450232</v>
      </c>
      <c r="B265" t="s">
        <v>46</v>
      </c>
      <c r="C265">
        <v>6789</v>
      </c>
      <c r="D265" t="s">
        <v>89</v>
      </c>
      <c r="E265">
        <v>89.25</v>
      </c>
      <c r="F265" t="s">
        <v>153</v>
      </c>
      <c r="G265">
        <v>344</v>
      </c>
      <c r="H265" s="1">
        <v>44522</v>
      </c>
      <c r="I265" t="s">
        <v>8</v>
      </c>
      <c r="J265">
        <v>80</v>
      </c>
      <c r="K265" s="5">
        <v>0.8833333333333333</v>
      </c>
      <c r="L265" s="1">
        <v>44412</v>
      </c>
      <c r="M265" t="s">
        <v>66</v>
      </c>
      <c r="N265">
        <v>89.25</v>
      </c>
    </row>
    <row r="266" spans="1:14" x14ac:dyDescent="0.25">
      <c r="A266">
        <v>657453643</v>
      </c>
      <c r="B266" t="s">
        <v>63</v>
      </c>
      <c r="C266">
        <v>1098</v>
      </c>
      <c r="D266" t="s">
        <v>56</v>
      </c>
      <c r="E266">
        <v>39.69</v>
      </c>
      <c r="F266" t="s">
        <v>153</v>
      </c>
      <c r="G266">
        <v>584</v>
      </c>
      <c r="H266" s="1">
        <v>44754</v>
      </c>
      <c r="I266" t="s">
        <v>20</v>
      </c>
      <c r="J266">
        <v>82</v>
      </c>
      <c r="K266" s="5">
        <v>0.74097222222222225</v>
      </c>
      <c r="L266" s="1">
        <v>44491</v>
      </c>
      <c r="M266" t="s">
        <v>66</v>
      </c>
      <c r="N266">
        <v>39.69</v>
      </c>
    </row>
    <row r="267" spans="1:14" x14ac:dyDescent="0.25">
      <c r="A267">
        <v>657453650</v>
      </c>
      <c r="B267" t="s">
        <v>64</v>
      </c>
      <c r="C267">
        <v>5432</v>
      </c>
      <c r="D267" t="s">
        <v>60</v>
      </c>
      <c r="E267">
        <v>81.680000000000007</v>
      </c>
      <c r="F267" t="s">
        <v>153</v>
      </c>
      <c r="G267">
        <v>428</v>
      </c>
      <c r="H267" s="1">
        <v>44407</v>
      </c>
      <c r="I267" t="s">
        <v>14</v>
      </c>
      <c r="J267">
        <v>66</v>
      </c>
      <c r="K267" s="5">
        <v>0.99861111111111112</v>
      </c>
      <c r="L267" s="1">
        <v>44683</v>
      </c>
      <c r="M267" t="s">
        <v>66</v>
      </c>
      <c r="N267">
        <v>81.680000000000007</v>
      </c>
    </row>
    <row r="268" spans="1:14" x14ac:dyDescent="0.25">
      <c r="A268">
        <v>657452868</v>
      </c>
      <c r="B268" t="s">
        <v>159</v>
      </c>
      <c r="C268">
        <v>5432</v>
      </c>
      <c r="D268" t="s">
        <v>99</v>
      </c>
      <c r="E268">
        <v>5.65</v>
      </c>
      <c r="F268" t="s">
        <v>153</v>
      </c>
      <c r="G268">
        <v>236</v>
      </c>
      <c r="H268" s="1">
        <v>44171</v>
      </c>
      <c r="I268" t="s">
        <v>26</v>
      </c>
      <c r="J268">
        <v>69</v>
      </c>
      <c r="K268" s="5">
        <v>0.61736111111111114</v>
      </c>
      <c r="L268" s="1">
        <v>44481</v>
      </c>
      <c r="M268" t="s">
        <v>66</v>
      </c>
      <c r="N268">
        <v>0</v>
      </c>
    </row>
    <row r="269" spans="1:14" x14ac:dyDescent="0.25">
      <c r="A269">
        <v>657454854</v>
      </c>
      <c r="B269" t="s">
        <v>93</v>
      </c>
      <c r="C269">
        <v>7654</v>
      </c>
      <c r="D269" t="s">
        <v>77</v>
      </c>
      <c r="E269">
        <v>17.25</v>
      </c>
      <c r="F269" t="s">
        <v>153</v>
      </c>
      <c r="G269">
        <v>206</v>
      </c>
      <c r="H269" s="1">
        <v>44124</v>
      </c>
      <c r="I269" t="s">
        <v>12</v>
      </c>
      <c r="J269">
        <v>89</v>
      </c>
      <c r="K269" s="5">
        <v>0.12777777777777777</v>
      </c>
      <c r="L269" s="1">
        <v>44218</v>
      </c>
      <c r="M269" t="s">
        <v>66</v>
      </c>
      <c r="N269">
        <v>17.25</v>
      </c>
    </row>
    <row r="270" spans="1:14" x14ac:dyDescent="0.25">
      <c r="A270">
        <v>657459711</v>
      </c>
      <c r="B270" t="s">
        <v>125</v>
      </c>
      <c r="C270">
        <v>3210</v>
      </c>
      <c r="D270" t="s">
        <v>54</v>
      </c>
      <c r="E270">
        <v>45.91</v>
      </c>
      <c r="F270" t="s">
        <v>153</v>
      </c>
      <c r="G270">
        <v>752</v>
      </c>
      <c r="H270" s="1">
        <v>44390</v>
      </c>
      <c r="I270" t="s">
        <v>20</v>
      </c>
      <c r="J270">
        <v>44</v>
      </c>
      <c r="K270" s="5">
        <v>0.42916666666666664</v>
      </c>
      <c r="L270" s="1">
        <v>44245</v>
      </c>
      <c r="M270" t="s">
        <v>66</v>
      </c>
      <c r="N270">
        <v>45.91</v>
      </c>
    </row>
    <row r="271" spans="1:14" x14ac:dyDescent="0.25">
      <c r="A271">
        <v>657450354</v>
      </c>
      <c r="B271" t="s">
        <v>42</v>
      </c>
      <c r="C271">
        <v>9876</v>
      </c>
      <c r="D271" t="s">
        <v>59</v>
      </c>
      <c r="E271">
        <v>98.66</v>
      </c>
      <c r="F271" t="s">
        <v>153</v>
      </c>
      <c r="G271">
        <v>884</v>
      </c>
      <c r="H271" s="1">
        <v>44208</v>
      </c>
      <c r="I271" t="s">
        <v>22</v>
      </c>
      <c r="J271">
        <v>89</v>
      </c>
      <c r="K271" s="5">
        <v>0.50486111111111109</v>
      </c>
      <c r="L271" s="1">
        <v>44852</v>
      </c>
      <c r="M271" t="s">
        <v>68</v>
      </c>
      <c r="N271">
        <v>98.66</v>
      </c>
    </row>
    <row r="272" spans="1:14" x14ac:dyDescent="0.25">
      <c r="A272">
        <v>657453706</v>
      </c>
      <c r="B272" t="s">
        <v>127</v>
      </c>
      <c r="C272">
        <v>9876</v>
      </c>
      <c r="D272" t="s">
        <v>54</v>
      </c>
      <c r="E272">
        <v>57.44</v>
      </c>
      <c r="F272" t="s">
        <v>153</v>
      </c>
      <c r="G272">
        <v>278</v>
      </c>
      <c r="H272" s="1">
        <v>44585</v>
      </c>
      <c r="I272" t="s">
        <v>14</v>
      </c>
      <c r="J272">
        <v>40</v>
      </c>
      <c r="K272" s="5">
        <v>0.91180555555555554</v>
      </c>
      <c r="L272" s="1">
        <v>44729</v>
      </c>
      <c r="M272" t="s">
        <v>96</v>
      </c>
      <c r="N272">
        <v>57.44</v>
      </c>
    </row>
    <row r="273" spans="1:14" x14ac:dyDescent="0.25">
      <c r="A273">
        <v>657450204</v>
      </c>
      <c r="B273" t="s">
        <v>46</v>
      </c>
      <c r="C273">
        <v>3456</v>
      </c>
      <c r="D273" t="s">
        <v>65</v>
      </c>
      <c r="E273">
        <v>2.91</v>
      </c>
      <c r="F273" t="s">
        <v>153</v>
      </c>
      <c r="G273">
        <v>134</v>
      </c>
      <c r="H273" s="1">
        <v>44487</v>
      </c>
      <c r="I273" t="s">
        <v>9</v>
      </c>
      <c r="J273">
        <v>48</v>
      </c>
      <c r="K273" s="5">
        <v>9.7916666666666666E-2</v>
      </c>
      <c r="L273" s="1">
        <v>44243</v>
      </c>
      <c r="M273" t="s">
        <v>50</v>
      </c>
      <c r="N273">
        <v>2.91</v>
      </c>
    </row>
    <row r="274" spans="1:14" x14ac:dyDescent="0.25">
      <c r="A274">
        <v>657452958</v>
      </c>
      <c r="B274" t="s">
        <v>160</v>
      </c>
      <c r="C274">
        <v>5432</v>
      </c>
      <c r="D274" t="s">
        <v>91</v>
      </c>
      <c r="E274">
        <v>57.32</v>
      </c>
      <c r="F274" t="s">
        <v>153</v>
      </c>
      <c r="G274">
        <v>116</v>
      </c>
      <c r="H274" s="1">
        <v>44648</v>
      </c>
      <c r="I274" t="s">
        <v>10</v>
      </c>
      <c r="J274">
        <v>66</v>
      </c>
      <c r="K274" s="5">
        <v>0.65694444444444444</v>
      </c>
      <c r="L274" s="1">
        <v>44240</v>
      </c>
      <c r="M274" t="s">
        <v>66</v>
      </c>
      <c r="N274">
        <v>57.32</v>
      </c>
    </row>
    <row r="275" spans="1:14" x14ac:dyDescent="0.25">
      <c r="A275">
        <v>657457372</v>
      </c>
      <c r="B275" t="s">
        <v>90</v>
      </c>
      <c r="C275">
        <v>9876</v>
      </c>
      <c r="D275" t="s">
        <v>77</v>
      </c>
      <c r="E275">
        <v>79.14</v>
      </c>
      <c r="F275" t="s">
        <v>153</v>
      </c>
      <c r="G275">
        <v>644</v>
      </c>
      <c r="H275" s="1">
        <v>43912</v>
      </c>
      <c r="I275" t="s">
        <v>25</v>
      </c>
      <c r="J275">
        <v>73</v>
      </c>
      <c r="K275" s="5">
        <v>0.46666666666666667</v>
      </c>
      <c r="L275" s="1">
        <v>44286</v>
      </c>
      <c r="M275" t="s">
        <v>66</v>
      </c>
      <c r="N275">
        <v>79.14</v>
      </c>
    </row>
    <row r="276" spans="1:14" x14ac:dyDescent="0.25">
      <c r="A276">
        <v>657458129</v>
      </c>
      <c r="B276" t="s">
        <v>44</v>
      </c>
      <c r="C276">
        <v>3210</v>
      </c>
      <c r="D276" t="s">
        <v>54</v>
      </c>
      <c r="E276">
        <v>42.1</v>
      </c>
      <c r="F276" t="s">
        <v>153</v>
      </c>
      <c r="G276">
        <v>374</v>
      </c>
      <c r="H276" s="1">
        <v>43878</v>
      </c>
      <c r="I276" t="s">
        <v>9</v>
      </c>
      <c r="J276">
        <v>51</v>
      </c>
      <c r="K276" s="5">
        <v>0.43819444444444444</v>
      </c>
      <c r="L276" s="1">
        <v>44277</v>
      </c>
      <c r="M276" t="s">
        <v>66</v>
      </c>
      <c r="N276">
        <v>42.1</v>
      </c>
    </row>
    <row r="277" spans="1:14" x14ac:dyDescent="0.25">
      <c r="A277">
        <v>657458918</v>
      </c>
      <c r="B277" t="s">
        <v>86</v>
      </c>
      <c r="C277">
        <v>6789</v>
      </c>
      <c r="D277" t="s">
        <v>56</v>
      </c>
      <c r="E277">
        <v>3.31</v>
      </c>
      <c r="F277" t="s">
        <v>153</v>
      </c>
      <c r="G277">
        <v>698</v>
      </c>
      <c r="H277" s="1">
        <v>44250</v>
      </c>
      <c r="I277" t="s">
        <v>19</v>
      </c>
      <c r="K277" s="5"/>
      <c r="L277" s="1">
        <v>44494</v>
      </c>
      <c r="M277" t="s">
        <v>66</v>
      </c>
      <c r="N277">
        <v>3.31</v>
      </c>
    </row>
    <row r="278" spans="1:14" x14ac:dyDescent="0.25">
      <c r="A278">
        <v>657457986</v>
      </c>
      <c r="B278" t="s">
        <v>159</v>
      </c>
      <c r="C278">
        <v>6789</v>
      </c>
      <c r="D278" t="s">
        <v>97</v>
      </c>
      <c r="E278">
        <v>80.98</v>
      </c>
      <c r="F278" t="s">
        <v>153</v>
      </c>
      <c r="G278">
        <v>356</v>
      </c>
      <c r="H278" s="1">
        <v>44762</v>
      </c>
      <c r="I278" t="s">
        <v>20</v>
      </c>
      <c r="J278">
        <v>75</v>
      </c>
      <c r="K278" s="5">
        <v>0.99375000000000002</v>
      </c>
      <c r="L278" s="1">
        <v>44894</v>
      </c>
      <c r="M278" t="s">
        <v>66</v>
      </c>
      <c r="N278">
        <v>80.98</v>
      </c>
    </row>
    <row r="279" spans="1:14" x14ac:dyDescent="0.25">
      <c r="A279">
        <v>657452346</v>
      </c>
      <c r="B279" t="s">
        <v>154</v>
      </c>
      <c r="C279">
        <v>9876</v>
      </c>
      <c r="D279" t="s">
        <v>45</v>
      </c>
      <c r="E279">
        <v>11.84</v>
      </c>
      <c r="F279" t="s">
        <v>153</v>
      </c>
      <c r="G279">
        <v>482</v>
      </c>
      <c r="H279" s="1">
        <v>43888</v>
      </c>
      <c r="I279" t="s">
        <v>25</v>
      </c>
      <c r="J279">
        <v>54</v>
      </c>
      <c r="K279" s="5">
        <v>0.68611111111111112</v>
      </c>
      <c r="L279" s="1">
        <v>44908</v>
      </c>
      <c r="M279" t="s">
        <v>57</v>
      </c>
      <c r="N279">
        <v>11.84</v>
      </c>
    </row>
    <row r="280" spans="1:14" x14ac:dyDescent="0.25">
      <c r="A280">
        <v>657457367</v>
      </c>
      <c r="B280" t="s">
        <v>161</v>
      </c>
      <c r="C280">
        <v>3210</v>
      </c>
      <c r="D280" t="s">
        <v>62</v>
      </c>
      <c r="E280">
        <v>25.2</v>
      </c>
      <c r="F280" t="s">
        <v>153</v>
      </c>
      <c r="G280">
        <v>494</v>
      </c>
      <c r="H280" s="1">
        <v>44534</v>
      </c>
      <c r="I280" t="s">
        <v>8</v>
      </c>
      <c r="J280">
        <v>90</v>
      </c>
      <c r="K280" s="5">
        <v>0.31041666666666667</v>
      </c>
      <c r="L280" s="1">
        <v>44646</v>
      </c>
      <c r="M280" t="s">
        <v>66</v>
      </c>
      <c r="N280">
        <v>25.2</v>
      </c>
    </row>
    <row r="281" spans="1:14" x14ac:dyDescent="0.25">
      <c r="A281">
        <v>657452364</v>
      </c>
      <c r="B281" t="s">
        <v>123</v>
      </c>
      <c r="C281">
        <v>9876</v>
      </c>
      <c r="D281" t="s">
        <v>62</v>
      </c>
      <c r="E281">
        <v>3.72</v>
      </c>
      <c r="F281" t="s">
        <v>153</v>
      </c>
      <c r="G281">
        <v>662</v>
      </c>
      <c r="H281" s="1">
        <v>44028</v>
      </c>
      <c r="I281" t="s">
        <v>18</v>
      </c>
      <c r="J281">
        <v>55</v>
      </c>
      <c r="K281" s="5">
        <v>0.8930555555555556</v>
      </c>
      <c r="L281" s="1">
        <v>44584</v>
      </c>
      <c r="M281" t="s">
        <v>66</v>
      </c>
      <c r="N281">
        <v>3.72</v>
      </c>
    </row>
    <row r="282" spans="1:14" x14ac:dyDescent="0.25">
      <c r="A282">
        <v>657458057</v>
      </c>
      <c r="B282" t="s">
        <v>151</v>
      </c>
      <c r="C282">
        <v>3210</v>
      </c>
      <c r="D282" t="s">
        <v>107</v>
      </c>
      <c r="E282">
        <v>54.27</v>
      </c>
      <c r="F282" t="s">
        <v>153</v>
      </c>
      <c r="G282">
        <v>770</v>
      </c>
      <c r="H282" s="1">
        <v>44807</v>
      </c>
      <c r="I282" t="s">
        <v>11</v>
      </c>
      <c r="J282">
        <v>80</v>
      </c>
      <c r="K282" s="5">
        <v>0.64513888888888893</v>
      </c>
      <c r="L282" s="1">
        <v>44329</v>
      </c>
      <c r="M282" t="s">
        <v>96</v>
      </c>
      <c r="N282">
        <v>54.27</v>
      </c>
    </row>
    <row r="283" spans="1:14" x14ac:dyDescent="0.25">
      <c r="A283">
        <v>657458105</v>
      </c>
      <c r="B283" t="s">
        <v>137</v>
      </c>
      <c r="C283">
        <v>1098</v>
      </c>
      <c r="D283" t="s">
        <v>83</v>
      </c>
      <c r="E283">
        <v>17.36</v>
      </c>
      <c r="F283" t="s">
        <v>153</v>
      </c>
      <c r="G283">
        <v>920</v>
      </c>
      <c r="H283" s="1">
        <v>44721</v>
      </c>
      <c r="I283" t="s">
        <v>20</v>
      </c>
      <c r="J283">
        <v>80</v>
      </c>
      <c r="K283" s="5">
        <v>0.27777777777777779</v>
      </c>
      <c r="L283" s="1">
        <v>44409</v>
      </c>
      <c r="M283" t="s">
        <v>57</v>
      </c>
      <c r="N283">
        <v>13.02</v>
      </c>
    </row>
    <row r="284" spans="1:14" x14ac:dyDescent="0.25">
      <c r="A284">
        <v>657457360</v>
      </c>
      <c r="B284" t="s">
        <v>159</v>
      </c>
      <c r="C284">
        <v>3210</v>
      </c>
      <c r="D284" t="s">
        <v>43</v>
      </c>
      <c r="E284">
        <v>52.29</v>
      </c>
      <c r="F284" t="s">
        <v>153</v>
      </c>
      <c r="G284">
        <v>896</v>
      </c>
      <c r="H284" s="1">
        <v>44334</v>
      </c>
      <c r="I284" t="s">
        <v>22</v>
      </c>
      <c r="K284" s="5">
        <v>0.20972222222222223</v>
      </c>
      <c r="L284" s="1">
        <v>44850</v>
      </c>
      <c r="M284" t="s">
        <v>66</v>
      </c>
      <c r="N284">
        <v>52.29</v>
      </c>
    </row>
    <row r="285" spans="1:14" x14ac:dyDescent="0.25">
      <c r="A285">
        <v>657458926</v>
      </c>
      <c r="B285" t="s">
        <v>117</v>
      </c>
      <c r="C285">
        <v>5432</v>
      </c>
      <c r="D285" t="s">
        <v>43</v>
      </c>
      <c r="E285">
        <v>97.09</v>
      </c>
      <c r="F285" t="s">
        <v>153</v>
      </c>
      <c r="G285">
        <v>776</v>
      </c>
      <c r="H285" s="1">
        <v>44620</v>
      </c>
      <c r="I285" t="s">
        <v>14</v>
      </c>
      <c r="J285">
        <v>65</v>
      </c>
      <c r="K285" s="5">
        <v>0.60138888888888886</v>
      </c>
      <c r="L285" s="1">
        <v>44525</v>
      </c>
      <c r="M285" t="s">
        <v>66</v>
      </c>
      <c r="N285">
        <v>97.09</v>
      </c>
    </row>
    <row r="286" spans="1:14" x14ac:dyDescent="0.25">
      <c r="A286">
        <v>657451191</v>
      </c>
      <c r="B286" t="s">
        <v>110</v>
      </c>
      <c r="C286">
        <v>3210</v>
      </c>
      <c r="D286" t="s">
        <v>52</v>
      </c>
      <c r="E286">
        <v>98.03</v>
      </c>
      <c r="F286" t="s">
        <v>153</v>
      </c>
      <c r="G286">
        <v>2</v>
      </c>
      <c r="H286" s="1">
        <v>43978</v>
      </c>
      <c r="I286" t="s">
        <v>8</v>
      </c>
      <c r="J286">
        <v>65</v>
      </c>
      <c r="K286" s="5">
        <v>0.76458333333333328</v>
      </c>
      <c r="L286" s="1">
        <v>44662</v>
      </c>
      <c r="M286" t="s">
        <v>66</v>
      </c>
      <c r="N286">
        <v>98.03</v>
      </c>
    </row>
    <row r="287" spans="1:14" x14ac:dyDescent="0.25">
      <c r="A287">
        <v>657451184</v>
      </c>
      <c r="B287" t="s">
        <v>84</v>
      </c>
      <c r="C287">
        <v>4567</v>
      </c>
      <c r="D287" t="s">
        <v>60</v>
      </c>
      <c r="E287">
        <v>85.21</v>
      </c>
      <c r="F287" t="s">
        <v>153</v>
      </c>
      <c r="G287">
        <v>908</v>
      </c>
      <c r="H287" s="1">
        <v>44891</v>
      </c>
      <c r="I287" t="s">
        <v>24</v>
      </c>
      <c r="J287">
        <v>65</v>
      </c>
      <c r="K287" s="5">
        <v>0.79374999999999996</v>
      </c>
      <c r="L287" s="1">
        <v>44531</v>
      </c>
      <c r="M287" t="s">
        <v>66</v>
      </c>
      <c r="N287">
        <v>85.21</v>
      </c>
    </row>
    <row r="288" spans="1:14" x14ac:dyDescent="0.25">
      <c r="A288">
        <v>657457332</v>
      </c>
      <c r="B288" t="s">
        <v>136</v>
      </c>
      <c r="C288">
        <v>7654</v>
      </c>
      <c r="D288" t="s">
        <v>49</v>
      </c>
      <c r="E288">
        <v>95.4</v>
      </c>
      <c r="F288" t="s">
        <v>153</v>
      </c>
      <c r="G288">
        <v>830</v>
      </c>
      <c r="H288" s="1">
        <v>44566</v>
      </c>
      <c r="I288" t="s">
        <v>23</v>
      </c>
      <c r="J288">
        <v>43</v>
      </c>
      <c r="K288" s="5">
        <v>7.8472222222222221E-2</v>
      </c>
      <c r="L288" s="1">
        <v>44916</v>
      </c>
      <c r="M288" t="s">
        <v>66</v>
      </c>
      <c r="N288">
        <v>95.4</v>
      </c>
    </row>
    <row r="289" spans="1:14" x14ac:dyDescent="0.25">
      <c r="A289">
        <v>657452430</v>
      </c>
      <c r="B289" t="s">
        <v>67</v>
      </c>
      <c r="C289">
        <v>9876</v>
      </c>
      <c r="D289" t="s">
        <v>60</v>
      </c>
      <c r="E289">
        <v>26.69</v>
      </c>
      <c r="F289" t="s">
        <v>153</v>
      </c>
      <c r="G289">
        <v>554</v>
      </c>
      <c r="H289" s="1">
        <v>44320</v>
      </c>
      <c r="I289" t="s">
        <v>9</v>
      </c>
      <c r="J289">
        <v>47</v>
      </c>
      <c r="K289" s="5">
        <v>0.42152777777777778</v>
      </c>
      <c r="L289" s="1">
        <v>44837</v>
      </c>
      <c r="M289" t="s">
        <v>66</v>
      </c>
      <c r="N289">
        <v>26.69</v>
      </c>
    </row>
    <row r="290" spans="1:14" x14ac:dyDescent="0.25">
      <c r="A290">
        <v>657458122</v>
      </c>
      <c r="B290" t="s">
        <v>117</v>
      </c>
      <c r="C290">
        <v>123</v>
      </c>
      <c r="D290" t="s">
        <v>107</v>
      </c>
      <c r="E290">
        <v>29.99</v>
      </c>
      <c r="F290" t="s">
        <v>153</v>
      </c>
      <c r="G290">
        <v>836</v>
      </c>
      <c r="H290" s="1">
        <v>44529</v>
      </c>
      <c r="I290" t="s">
        <v>15</v>
      </c>
      <c r="J290">
        <v>70</v>
      </c>
      <c r="K290" s="5">
        <v>0.7631944444444444</v>
      </c>
      <c r="L290" s="1">
        <v>44641</v>
      </c>
      <c r="M290" t="s">
        <v>66</v>
      </c>
      <c r="N290">
        <v>29.99</v>
      </c>
    </row>
    <row r="291" spans="1:14" x14ac:dyDescent="0.25">
      <c r="A291">
        <v>657451903</v>
      </c>
      <c r="B291" t="s">
        <v>139</v>
      </c>
      <c r="C291">
        <v>7890</v>
      </c>
      <c r="D291" t="s">
        <v>60</v>
      </c>
      <c r="E291">
        <v>38.31</v>
      </c>
      <c r="F291" t="s">
        <v>153</v>
      </c>
      <c r="G291">
        <v>254</v>
      </c>
      <c r="H291" s="1">
        <v>44854</v>
      </c>
      <c r="I291" t="s">
        <v>8</v>
      </c>
      <c r="J291">
        <v>42</v>
      </c>
      <c r="K291" s="5">
        <v>0.15625</v>
      </c>
      <c r="L291" s="1">
        <v>44488</v>
      </c>
      <c r="M291" t="s">
        <v>66</v>
      </c>
      <c r="N291">
        <v>38.31</v>
      </c>
    </row>
    <row r="292" spans="1:14" x14ac:dyDescent="0.25">
      <c r="A292">
        <v>657451152</v>
      </c>
      <c r="B292" t="s">
        <v>44</v>
      </c>
      <c r="C292">
        <v>2345</v>
      </c>
      <c r="D292" t="s">
        <v>89</v>
      </c>
      <c r="E292">
        <v>17.11</v>
      </c>
      <c r="F292" t="s">
        <v>153</v>
      </c>
      <c r="G292">
        <v>26</v>
      </c>
      <c r="H292" s="1">
        <v>44334</v>
      </c>
      <c r="I292" t="s">
        <v>18</v>
      </c>
      <c r="J292">
        <v>43</v>
      </c>
      <c r="K292" s="5">
        <v>0.81319444444444444</v>
      </c>
      <c r="L292" s="1">
        <v>44759</v>
      </c>
      <c r="M292" t="s">
        <v>96</v>
      </c>
      <c r="N292">
        <v>17.11</v>
      </c>
    </row>
    <row r="293" spans="1:14" x14ac:dyDescent="0.25">
      <c r="A293">
        <v>657458706</v>
      </c>
      <c r="B293" t="s">
        <v>131</v>
      </c>
      <c r="C293">
        <v>5432</v>
      </c>
      <c r="D293" t="s">
        <v>83</v>
      </c>
      <c r="E293">
        <v>61.5</v>
      </c>
      <c r="F293" t="s">
        <v>153</v>
      </c>
      <c r="G293">
        <v>794</v>
      </c>
      <c r="H293" s="1">
        <v>43906</v>
      </c>
      <c r="I293" t="s">
        <v>17</v>
      </c>
      <c r="J293">
        <v>70</v>
      </c>
      <c r="K293" s="5">
        <v>0.66597222222222219</v>
      </c>
      <c r="L293" s="1">
        <v>44201</v>
      </c>
      <c r="M293" t="s">
        <v>96</v>
      </c>
      <c r="N293">
        <v>61.5</v>
      </c>
    </row>
    <row r="294" spans="1:14" x14ac:dyDescent="0.25">
      <c r="A294">
        <v>657457962</v>
      </c>
      <c r="B294" t="s">
        <v>100</v>
      </c>
      <c r="C294">
        <v>9876</v>
      </c>
      <c r="D294" t="s">
        <v>89</v>
      </c>
      <c r="E294">
        <v>73.94</v>
      </c>
      <c r="F294" t="s">
        <v>153</v>
      </c>
      <c r="G294">
        <v>854</v>
      </c>
      <c r="H294" s="1">
        <v>44018</v>
      </c>
      <c r="I294" t="s">
        <v>20</v>
      </c>
      <c r="J294">
        <v>85</v>
      </c>
      <c r="K294" s="5">
        <v>0.31736111111111109</v>
      </c>
      <c r="L294" s="1">
        <v>44598</v>
      </c>
      <c r="M294" t="s">
        <v>66</v>
      </c>
      <c r="N294">
        <v>73.94</v>
      </c>
    </row>
    <row r="295" spans="1:14" x14ac:dyDescent="0.25">
      <c r="A295">
        <v>657458660</v>
      </c>
      <c r="B295" t="s">
        <v>156</v>
      </c>
      <c r="C295">
        <v>9876</v>
      </c>
      <c r="D295" t="s">
        <v>83</v>
      </c>
      <c r="E295">
        <v>51.9</v>
      </c>
      <c r="F295" t="s">
        <v>153</v>
      </c>
      <c r="G295">
        <v>806</v>
      </c>
      <c r="H295" s="1">
        <v>44078</v>
      </c>
      <c r="I295" t="s">
        <v>14</v>
      </c>
      <c r="J295">
        <v>55</v>
      </c>
      <c r="K295" s="5">
        <v>9.3055555555555558E-2</v>
      </c>
      <c r="L295" s="1">
        <v>44757</v>
      </c>
      <c r="M295" t="s">
        <v>66</v>
      </c>
      <c r="N295">
        <v>51.9</v>
      </c>
    </row>
    <row r="296" spans="1:14" x14ac:dyDescent="0.25">
      <c r="A296">
        <v>657452272</v>
      </c>
      <c r="B296" t="s">
        <v>139</v>
      </c>
      <c r="C296">
        <v>7654</v>
      </c>
      <c r="D296" t="s">
        <v>83</v>
      </c>
      <c r="E296">
        <v>91.62</v>
      </c>
      <c r="F296" t="s">
        <v>153</v>
      </c>
      <c r="G296">
        <v>488</v>
      </c>
      <c r="H296" s="1">
        <v>44335</v>
      </c>
      <c r="I296" t="s">
        <v>16</v>
      </c>
      <c r="J296">
        <v>68</v>
      </c>
      <c r="K296" s="5">
        <v>0.66041666666666665</v>
      </c>
      <c r="L296" s="1">
        <v>44879</v>
      </c>
      <c r="M296" t="s">
        <v>57</v>
      </c>
      <c r="N296">
        <v>91.62</v>
      </c>
    </row>
    <row r="297" spans="1:14" x14ac:dyDescent="0.25">
      <c r="A297">
        <v>657458907</v>
      </c>
      <c r="B297" t="s">
        <v>152</v>
      </c>
      <c r="C297">
        <v>1098</v>
      </c>
      <c r="D297" t="s">
        <v>65</v>
      </c>
      <c r="E297">
        <v>70.13</v>
      </c>
      <c r="F297" t="s">
        <v>153</v>
      </c>
      <c r="G297">
        <v>434</v>
      </c>
      <c r="H297" s="1">
        <v>43884</v>
      </c>
      <c r="I297" t="s">
        <v>14</v>
      </c>
      <c r="J297">
        <v>79</v>
      </c>
      <c r="K297" s="5">
        <v>0.52152777777777781</v>
      </c>
      <c r="L297" s="1">
        <v>44519</v>
      </c>
      <c r="M297" t="s">
        <v>66</v>
      </c>
      <c r="N297">
        <v>70.13</v>
      </c>
    </row>
    <row r="298" spans="1:14" x14ac:dyDescent="0.25">
      <c r="A298">
        <v>657451312</v>
      </c>
      <c r="B298" t="s">
        <v>103</v>
      </c>
      <c r="C298">
        <v>9876</v>
      </c>
      <c r="D298" t="s">
        <v>91</v>
      </c>
      <c r="E298">
        <v>59.13</v>
      </c>
      <c r="F298" t="s">
        <v>153</v>
      </c>
      <c r="G298">
        <v>92</v>
      </c>
      <c r="H298" s="1">
        <v>43947</v>
      </c>
      <c r="I298" t="s">
        <v>21</v>
      </c>
      <c r="J298">
        <v>48</v>
      </c>
      <c r="K298" s="5">
        <v>0.38958333333333334</v>
      </c>
      <c r="L298" s="1">
        <v>44608</v>
      </c>
      <c r="M298" t="s">
        <v>66</v>
      </c>
      <c r="N298">
        <v>59.13</v>
      </c>
    </row>
    <row r="299" spans="1:14" x14ac:dyDescent="0.25">
      <c r="A299">
        <v>657458839</v>
      </c>
      <c r="B299" t="s">
        <v>69</v>
      </c>
      <c r="C299">
        <v>1098</v>
      </c>
      <c r="D299" t="s">
        <v>83</v>
      </c>
      <c r="E299">
        <v>74.83</v>
      </c>
      <c r="F299" t="s">
        <v>153</v>
      </c>
      <c r="G299">
        <v>632</v>
      </c>
      <c r="H299" s="1">
        <v>43880</v>
      </c>
      <c r="I299" t="s">
        <v>15</v>
      </c>
      <c r="J299">
        <v>43</v>
      </c>
      <c r="K299" s="5">
        <v>0.77500000000000002</v>
      </c>
      <c r="L299" s="1">
        <v>44535</v>
      </c>
      <c r="M299" t="s">
        <v>66</v>
      </c>
      <c r="N299">
        <v>74.83</v>
      </c>
    </row>
    <row r="300" spans="1:14" x14ac:dyDescent="0.25">
      <c r="A300">
        <v>657452132</v>
      </c>
      <c r="B300" t="s">
        <v>102</v>
      </c>
      <c r="C300">
        <v>3210</v>
      </c>
      <c r="D300" t="s">
        <v>83</v>
      </c>
      <c r="E300">
        <v>21.9</v>
      </c>
      <c r="F300" t="s">
        <v>153</v>
      </c>
      <c r="G300">
        <v>656</v>
      </c>
      <c r="H300" s="1">
        <v>44252</v>
      </c>
      <c r="I300" t="s">
        <v>20</v>
      </c>
      <c r="J300">
        <v>50</v>
      </c>
      <c r="K300" s="5">
        <v>0.39861111111111114</v>
      </c>
      <c r="L300" s="1">
        <v>44564</v>
      </c>
      <c r="M300" t="s">
        <v>66</v>
      </c>
      <c r="N300">
        <v>21.9</v>
      </c>
    </row>
    <row r="301" spans="1:14" x14ac:dyDescent="0.25">
      <c r="A301">
        <v>657452149</v>
      </c>
      <c r="B301" t="s">
        <v>119</v>
      </c>
      <c r="C301">
        <v>1098</v>
      </c>
      <c r="D301" t="s">
        <v>83</v>
      </c>
      <c r="E301">
        <v>21.07</v>
      </c>
      <c r="F301" t="s">
        <v>153</v>
      </c>
      <c r="G301">
        <v>50</v>
      </c>
      <c r="H301" s="1">
        <v>44263</v>
      </c>
      <c r="I301" t="s">
        <v>13</v>
      </c>
      <c r="J301">
        <v>80</v>
      </c>
      <c r="K301" s="5">
        <v>8.4722222222222227E-2</v>
      </c>
      <c r="L301" s="1">
        <v>44278</v>
      </c>
      <c r="M301" t="s">
        <v>66</v>
      </c>
      <c r="N301">
        <v>16.856000000000002</v>
      </c>
    </row>
    <row r="302" spans="1:14" x14ac:dyDescent="0.25">
      <c r="A302">
        <v>657457617</v>
      </c>
      <c r="B302" t="s">
        <v>124</v>
      </c>
      <c r="C302">
        <v>1098</v>
      </c>
      <c r="D302" t="s">
        <v>107</v>
      </c>
      <c r="E302">
        <v>20.93</v>
      </c>
      <c r="F302" t="s">
        <v>153</v>
      </c>
      <c r="G302">
        <v>710</v>
      </c>
      <c r="H302" s="1">
        <v>44795</v>
      </c>
      <c r="I302" t="s">
        <v>21</v>
      </c>
      <c r="J302">
        <v>76</v>
      </c>
      <c r="K302" s="5">
        <v>9.0277777777777769E-3</v>
      </c>
      <c r="L302" s="1">
        <v>44304</v>
      </c>
      <c r="M302" t="s">
        <v>66</v>
      </c>
      <c r="N302">
        <v>20.93</v>
      </c>
    </row>
    <row r="303" spans="1:14" x14ac:dyDescent="0.25">
      <c r="A303">
        <v>657457617</v>
      </c>
      <c r="B303" t="s">
        <v>146</v>
      </c>
      <c r="C303">
        <v>1098</v>
      </c>
      <c r="D303" t="s">
        <v>83</v>
      </c>
      <c r="E303">
        <v>57.01</v>
      </c>
      <c r="F303" t="s">
        <v>153</v>
      </c>
      <c r="G303">
        <v>386</v>
      </c>
      <c r="H303" s="1">
        <v>44093</v>
      </c>
      <c r="I303" t="s">
        <v>12</v>
      </c>
      <c r="J303">
        <v>45</v>
      </c>
      <c r="K303" s="5">
        <v>6.3888888888888884E-2</v>
      </c>
      <c r="L303" s="1">
        <v>44592</v>
      </c>
      <c r="M303" t="s">
        <v>66</v>
      </c>
      <c r="N303">
        <v>57.01</v>
      </c>
    </row>
    <row r="304" spans="1:14" x14ac:dyDescent="0.25">
      <c r="A304">
        <v>657457609</v>
      </c>
      <c r="B304" t="s">
        <v>156</v>
      </c>
      <c r="C304">
        <v>9876</v>
      </c>
      <c r="D304" t="s">
        <v>60</v>
      </c>
      <c r="E304">
        <v>41.88</v>
      </c>
      <c r="F304" t="s">
        <v>153</v>
      </c>
      <c r="G304">
        <v>614</v>
      </c>
      <c r="H304" s="1">
        <v>44707</v>
      </c>
      <c r="I304" t="s">
        <v>18</v>
      </c>
      <c r="J304">
        <v>85</v>
      </c>
      <c r="K304" s="5"/>
      <c r="L304" s="1">
        <v>44437</v>
      </c>
      <c r="M304" t="s">
        <v>66</v>
      </c>
      <c r="N304">
        <v>41.88</v>
      </c>
    </row>
    <row r="305" spans="1:14" x14ac:dyDescent="0.25">
      <c r="A305">
        <v>657457810</v>
      </c>
      <c r="B305" t="s">
        <v>105</v>
      </c>
      <c r="C305">
        <v>9876</v>
      </c>
      <c r="D305" t="s">
        <v>87</v>
      </c>
      <c r="E305">
        <v>2.64</v>
      </c>
      <c r="F305" t="s">
        <v>153</v>
      </c>
      <c r="G305">
        <v>788</v>
      </c>
      <c r="H305" s="1">
        <v>44374</v>
      </c>
      <c r="I305" t="s">
        <v>27</v>
      </c>
      <c r="J305">
        <v>81</v>
      </c>
      <c r="K305" s="5">
        <v>0.33402777777777776</v>
      </c>
      <c r="L305" s="1">
        <v>44377</v>
      </c>
      <c r="M305" t="s">
        <v>66</v>
      </c>
      <c r="N305">
        <v>2.64</v>
      </c>
    </row>
    <row r="306" spans="1:14" x14ac:dyDescent="0.25">
      <c r="A306">
        <v>657457586</v>
      </c>
      <c r="B306" t="s">
        <v>150</v>
      </c>
      <c r="C306">
        <v>1098</v>
      </c>
      <c r="D306" t="s">
        <v>75</v>
      </c>
      <c r="E306">
        <v>84.49</v>
      </c>
      <c r="F306" t="s">
        <v>153</v>
      </c>
      <c r="G306">
        <v>176</v>
      </c>
      <c r="H306" s="1">
        <v>44614</v>
      </c>
      <c r="I306" t="s">
        <v>26</v>
      </c>
      <c r="J306">
        <v>45</v>
      </c>
      <c r="K306" s="5">
        <v>0.55833333333333335</v>
      </c>
      <c r="L306" s="1">
        <v>44662</v>
      </c>
      <c r="M306" t="s">
        <v>66</v>
      </c>
      <c r="N306">
        <v>84.49</v>
      </c>
    </row>
    <row r="307" spans="1:14" x14ac:dyDescent="0.25">
      <c r="A307">
        <v>657457579</v>
      </c>
      <c r="B307" t="s">
        <v>141</v>
      </c>
      <c r="C307">
        <v>7654</v>
      </c>
      <c r="D307" t="s">
        <v>91</v>
      </c>
      <c r="E307">
        <v>8.4700000000000006</v>
      </c>
      <c r="F307" t="s">
        <v>153</v>
      </c>
      <c r="G307">
        <v>458</v>
      </c>
      <c r="H307" s="1">
        <v>44713</v>
      </c>
      <c r="I307" t="s">
        <v>16</v>
      </c>
      <c r="J307">
        <v>61</v>
      </c>
      <c r="K307" s="5">
        <v>0.40555555555555556</v>
      </c>
      <c r="L307" s="1">
        <v>44850</v>
      </c>
      <c r="M307" t="s">
        <v>66</v>
      </c>
      <c r="N307">
        <v>8.4700000000000006</v>
      </c>
    </row>
    <row r="308" spans="1:14" x14ac:dyDescent="0.25">
      <c r="A308">
        <v>657457573</v>
      </c>
      <c r="B308" t="s">
        <v>125</v>
      </c>
      <c r="C308">
        <v>123</v>
      </c>
      <c r="D308" t="s">
        <v>87</v>
      </c>
      <c r="E308">
        <v>55.99</v>
      </c>
      <c r="F308" t="s">
        <v>153</v>
      </c>
      <c r="G308">
        <v>260</v>
      </c>
      <c r="H308" s="1">
        <v>43971</v>
      </c>
      <c r="I308" t="s">
        <v>8</v>
      </c>
      <c r="J308">
        <v>49</v>
      </c>
      <c r="K308" s="5">
        <v>0.38680555555555557</v>
      </c>
      <c r="L308" s="1">
        <v>44558</v>
      </c>
      <c r="M308" t="s">
        <v>96</v>
      </c>
      <c r="N308">
        <v>55.99</v>
      </c>
    </row>
    <row r="309" spans="1:14" x14ac:dyDescent="0.25">
      <c r="A309">
        <v>657458874</v>
      </c>
      <c r="B309" t="s">
        <v>70</v>
      </c>
      <c r="C309">
        <v>4567</v>
      </c>
      <c r="D309" t="s">
        <v>52</v>
      </c>
      <c r="E309">
        <v>61.32</v>
      </c>
      <c r="F309" t="s">
        <v>153</v>
      </c>
      <c r="G309">
        <v>452</v>
      </c>
      <c r="H309" s="1">
        <v>43879</v>
      </c>
      <c r="I309" t="s">
        <v>21</v>
      </c>
      <c r="J309">
        <v>84</v>
      </c>
      <c r="K309" s="5">
        <v>0.82361111111111107</v>
      </c>
      <c r="L309" s="1">
        <v>44703</v>
      </c>
      <c r="M309" t="s">
        <v>66</v>
      </c>
      <c r="N309">
        <v>61.32</v>
      </c>
    </row>
    <row r="310" spans="1:14" x14ac:dyDescent="0.25">
      <c r="A310">
        <v>657452222</v>
      </c>
      <c r="B310" t="s">
        <v>93</v>
      </c>
      <c r="C310">
        <v>7654</v>
      </c>
      <c r="D310" t="s">
        <v>60</v>
      </c>
      <c r="E310">
        <v>48.31</v>
      </c>
      <c r="F310" t="s">
        <v>153</v>
      </c>
      <c r="G310">
        <v>200</v>
      </c>
      <c r="H310" s="1">
        <v>44651</v>
      </c>
      <c r="I310" t="s">
        <v>13</v>
      </c>
      <c r="J310">
        <v>78</v>
      </c>
      <c r="K310" s="5">
        <v>0.81319444444444444</v>
      </c>
      <c r="L310" s="1">
        <v>44816</v>
      </c>
      <c r="M310" t="s">
        <v>66</v>
      </c>
      <c r="N310">
        <v>48.31</v>
      </c>
    </row>
    <row r="311" spans="1:14" x14ac:dyDescent="0.25">
      <c r="A311">
        <v>657458806</v>
      </c>
      <c r="B311" t="s">
        <v>129</v>
      </c>
      <c r="C311">
        <v>5432</v>
      </c>
      <c r="D311" t="s">
        <v>65</v>
      </c>
      <c r="E311">
        <v>90.94</v>
      </c>
      <c r="F311" t="s">
        <v>153</v>
      </c>
      <c r="G311">
        <v>302</v>
      </c>
      <c r="H311" s="1">
        <v>44439</v>
      </c>
      <c r="I311" t="s">
        <v>16</v>
      </c>
      <c r="J311">
        <v>75</v>
      </c>
      <c r="K311" s="5">
        <v>0.13402777777777777</v>
      </c>
      <c r="L311" s="1">
        <v>44341</v>
      </c>
      <c r="M311" t="s">
        <v>66</v>
      </c>
      <c r="N311">
        <v>90.94</v>
      </c>
    </row>
    <row r="312" spans="1:14" x14ac:dyDescent="0.25">
      <c r="A312">
        <v>657456644</v>
      </c>
      <c r="B312" t="s">
        <v>162</v>
      </c>
      <c r="C312">
        <v>9876</v>
      </c>
      <c r="D312" t="s">
        <v>83</v>
      </c>
      <c r="E312">
        <v>98.13</v>
      </c>
      <c r="F312" t="s">
        <v>153</v>
      </c>
      <c r="G312">
        <v>350</v>
      </c>
      <c r="H312" s="1">
        <v>44437</v>
      </c>
      <c r="I312" t="s">
        <v>11</v>
      </c>
      <c r="J312">
        <v>81</v>
      </c>
      <c r="K312" s="5">
        <v>0.65416666666666667</v>
      </c>
      <c r="L312" s="1">
        <v>44794</v>
      </c>
      <c r="M312" t="s">
        <v>50</v>
      </c>
      <c r="N312">
        <v>97.148700000000005</v>
      </c>
    </row>
    <row r="313" spans="1:14" x14ac:dyDescent="0.25">
      <c r="A313">
        <v>657451283</v>
      </c>
      <c r="B313" t="s">
        <v>148</v>
      </c>
      <c r="C313">
        <v>5432</v>
      </c>
      <c r="D313" t="s">
        <v>99</v>
      </c>
      <c r="E313">
        <v>14.27</v>
      </c>
      <c r="F313" t="s">
        <v>153</v>
      </c>
      <c r="G313">
        <v>914</v>
      </c>
      <c r="H313" s="1">
        <v>44341</v>
      </c>
      <c r="I313" t="s">
        <v>12</v>
      </c>
      <c r="J313">
        <v>85</v>
      </c>
      <c r="K313" s="5">
        <v>0.72083333333333333</v>
      </c>
      <c r="L313" s="1">
        <v>44328</v>
      </c>
      <c r="M313" t="s">
        <v>57</v>
      </c>
      <c r="N313">
        <v>14.27</v>
      </c>
    </row>
    <row r="314" spans="1:14" x14ac:dyDescent="0.25">
      <c r="A314">
        <v>657452228</v>
      </c>
      <c r="B314" t="s">
        <v>64</v>
      </c>
      <c r="C314">
        <v>1098</v>
      </c>
      <c r="D314" t="s">
        <v>83</v>
      </c>
      <c r="E314">
        <v>66.34</v>
      </c>
      <c r="F314" t="s">
        <v>153</v>
      </c>
      <c r="G314">
        <v>392</v>
      </c>
      <c r="H314" s="1">
        <v>44513</v>
      </c>
      <c r="I314" t="s">
        <v>17</v>
      </c>
      <c r="J314">
        <v>72</v>
      </c>
      <c r="K314" s="5">
        <v>0.2076388888888889</v>
      </c>
      <c r="L314" s="1">
        <v>44532</v>
      </c>
      <c r="M314" t="s">
        <v>66</v>
      </c>
      <c r="N314">
        <v>66.34</v>
      </c>
    </row>
    <row r="315" spans="1:14" x14ac:dyDescent="0.25">
      <c r="A315">
        <v>657457460</v>
      </c>
      <c r="B315" t="s">
        <v>74</v>
      </c>
      <c r="C315">
        <v>5432</v>
      </c>
      <c r="D315" t="s">
        <v>87</v>
      </c>
      <c r="E315">
        <v>45.35</v>
      </c>
      <c r="F315" t="s">
        <v>153</v>
      </c>
      <c r="G315">
        <v>218</v>
      </c>
      <c r="H315" s="1">
        <v>44682</v>
      </c>
      <c r="I315" t="s">
        <v>9</v>
      </c>
      <c r="J315">
        <v>50</v>
      </c>
      <c r="K315" s="5">
        <v>0.43541666666666667</v>
      </c>
      <c r="L315" s="1">
        <v>44262</v>
      </c>
      <c r="M315" t="s">
        <v>66</v>
      </c>
      <c r="N315">
        <v>45.35</v>
      </c>
    </row>
    <row r="316" spans="1:14" x14ac:dyDescent="0.25">
      <c r="A316">
        <v>657457307</v>
      </c>
      <c r="B316" t="s">
        <v>92</v>
      </c>
      <c r="C316">
        <v>7654</v>
      </c>
      <c r="D316" t="s">
        <v>99</v>
      </c>
      <c r="E316">
        <v>97.36</v>
      </c>
      <c r="F316" t="s">
        <v>153</v>
      </c>
      <c r="G316">
        <v>110</v>
      </c>
      <c r="H316" s="1">
        <v>44829</v>
      </c>
      <c r="I316" t="s">
        <v>13</v>
      </c>
      <c r="J316">
        <v>81</v>
      </c>
      <c r="K316" s="5">
        <v>0.30555555555555558</v>
      </c>
      <c r="L316" s="1">
        <v>44606</v>
      </c>
      <c r="M316" t="s">
        <v>66</v>
      </c>
      <c r="N316">
        <v>97.36</v>
      </c>
    </row>
    <row r="317" spans="1:14" x14ac:dyDescent="0.25">
      <c r="A317">
        <v>657457688</v>
      </c>
      <c r="B317" t="s">
        <v>161</v>
      </c>
      <c r="C317">
        <v>9876</v>
      </c>
      <c r="D317" t="s">
        <v>62</v>
      </c>
      <c r="E317">
        <v>94.5</v>
      </c>
      <c r="F317" t="s">
        <v>153</v>
      </c>
      <c r="G317">
        <v>446</v>
      </c>
      <c r="H317" s="1">
        <v>44293</v>
      </c>
      <c r="I317" t="s">
        <v>18</v>
      </c>
      <c r="J317">
        <v>67</v>
      </c>
      <c r="K317" s="5">
        <v>0.41249999999999998</v>
      </c>
      <c r="L317" s="1">
        <v>44574</v>
      </c>
      <c r="M317" t="s">
        <v>66</v>
      </c>
      <c r="N317">
        <v>94.5</v>
      </c>
    </row>
    <row r="318" spans="1:14" x14ac:dyDescent="0.25">
      <c r="A318">
        <v>657451144</v>
      </c>
      <c r="B318" t="s">
        <v>109</v>
      </c>
      <c r="C318">
        <v>1098</v>
      </c>
      <c r="D318" t="s">
        <v>97</v>
      </c>
      <c r="E318">
        <v>46.55</v>
      </c>
      <c r="F318" t="s">
        <v>153</v>
      </c>
      <c r="G318">
        <v>812</v>
      </c>
      <c r="H318" s="1">
        <v>44490</v>
      </c>
      <c r="I318" t="s">
        <v>24</v>
      </c>
      <c r="J318">
        <v>41</v>
      </c>
      <c r="K318" s="5">
        <v>0.63055555555555554</v>
      </c>
      <c r="L318" s="1">
        <v>44648</v>
      </c>
      <c r="M318" t="s">
        <v>66</v>
      </c>
      <c r="N318">
        <v>46.55</v>
      </c>
    </row>
    <row r="319" spans="1:14" x14ac:dyDescent="0.25">
      <c r="A319">
        <v>657458354</v>
      </c>
      <c r="B319" t="s">
        <v>112</v>
      </c>
      <c r="C319">
        <v>5432</v>
      </c>
      <c r="D319" t="s">
        <v>99</v>
      </c>
      <c r="E319">
        <v>67.62</v>
      </c>
      <c r="F319" t="s">
        <v>153</v>
      </c>
      <c r="G319">
        <v>944</v>
      </c>
      <c r="H319" s="1">
        <v>44287</v>
      </c>
      <c r="I319" t="s">
        <v>26</v>
      </c>
      <c r="J319">
        <v>44</v>
      </c>
      <c r="K319" s="5">
        <v>0.17083333333333334</v>
      </c>
      <c r="L319" s="1">
        <v>44693</v>
      </c>
      <c r="M319" t="s">
        <v>66</v>
      </c>
      <c r="N319">
        <v>67.62</v>
      </c>
    </row>
    <row r="320" spans="1:14" x14ac:dyDescent="0.25">
      <c r="A320">
        <v>657459131</v>
      </c>
      <c r="B320" t="s">
        <v>109</v>
      </c>
      <c r="C320">
        <v>3210</v>
      </c>
      <c r="D320" t="s">
        <v>107</v>
      </c>
      <c r="E320">
        <v>14.43</v>
      </c>
      <c r="F320" t="s">
        <v>153</v>
      </c>
      <c r="G320">
        <v>422</v>
      </c>
      <c r="H320" s="1">
        <v>43995</v>
      </c>
      <c r="I320" t="s">
        <v>14</v>
      </c>
      <c r="J320">
        <v>49</v>
      </c>
      <c r="K320" s="5">
        <v>0.7583333333333333</v>
      </c>
      <c r="L320" s="1">
        <v>44680</v>
      </c>
      <c r="M320" t="s">
        <v>66</v>
      </c>
      <c r="N320">
        <v>14.43</v>
      </c>
    </row>
    <row r="321" spans="1:14" x14ac:dyDescent="0.25">
      <c r="A321">
        <v>657451692</v>
      </c>
      <c r="B321" t="s">
        <v>162</v>
      </c>
      <c r="C321">
        <v>7654</v>
      </c>
      <c r="D321" t="s">
        <v>89</v>
      </c>
      <c r="E321">
        <v>29.28</v>
      </c>
      <c r="F321" t="s">
        <v>153</v>
      </c>
      <c r="G321">
        <v>692</v>
      </c>
      <c r="H321" s="1">
        <v>44360</v>
      </c>
      <c r="I321" t="s">
        <v>11</v>
      </c>
      <c r="J321">
        <v>62</v>
      </c>
      <c r="K321" s="5">
        <v>0.82847222222222228</v>
      </c>
      <c r="L321" s="1">
        <v>44644</v>
      </c>
      <c r="M321" t="s">
        <v>66</v>
      </c>
      <c r="N321">
        <v>29.28</v>
      </c>
    </row>
    <row r="322" spans="1:14" x14ac:dyDescent="0.25">
      <c r="A322">
        <v>657451534</v>
      </c>
      <c r="B322" t="s">
        <v>145</v>
      </c>
      <c r="C322">
        <v>1098</v>
      </c>
      <c r="D322" t="s">
        <v>97</v>
      </c>
      <c r="E322">
        <v>23.53</v>
      </c>
      <c r="F322" t="s">
        <v>153</v>
      </c>
      <c r="G322">
        <v>686</v>
      </c>
      <c r="H322" s="1">
        <v>44279</v>
      </c>
      <c r="I322" t="s">
        <v>8</v>
      </c>
      <c r="J322">
        <v>85</v>
      </c>
      <c r="K322" s="5">
        <v>0.33194444444444443</v>
      </c>
      <c r="L322" s="1">
        <v>44853</v>
      </c>
      <c r="M322" t="s">
        <v>50</v>
      </c>
      <c r="N322">
        <v>23.53</v>
      </c>
    </row>
    <row r="323" spans="1:14" x14ac:dyDescent="0.25">
      <c r="A323">
        <v>657458269</v>
      </c>
      <c r="B323" t="s">
        <v>127</v>
      </c>
      <c r="C323">
        <v>5432</v>
      </c>
      <c r="D323" t="s">
        <v>73</v>
      </c>
      <c r="E323">
        <v>18.45</v>
      </c>
      <c r="F323" t="s">
        <v>153</v>
      </c>
      <c r="G323">
        <v>512</v>
      </c>
      <c r="H323" s="1">
        <v>44043</v>
      </c>
      <c r="I323" t="s">
        <v>16</v>
      </c>
      <c r="J323">
        <v>52</v>
      </c>
      <c r="K323" s="5">
        <v>0.83263888888888893</v>
      </c>
      <c r="L323" s="1">
        <v>44664</v>
      </c>
      <c r="M323" t="s">
        <v>96</v>
      </c>
      <c r="N323">
        <v>18.45</v>
      </c>
    </row>
    <row r="324" spans="1:14" x14ac:dyDescent="0.25">
      <c r="A324">
        <v>657456757</v>
      </c>
      <c r="B324" t="s">
        <v>163</v>
      </c>
      <c r="C324">
        <v>3210</v>
      </c>
      <c r="D324" t="s">
        <v>59</v>
      </c>
      <c r="E324">
        <v>91.47</v>
      </c>
      <c r="F324" t="s">
        <v>153</v>
      </c>
      <c r="G324">
        <v>680</v>
      </c>
      <c r="H324" s="1">
        <v>44143</v>
      </c>
      <c r="I324" t="s">
        <v>25</v>
      </c>
      <c r="J324">
        <v>71</v>
      </c>
      <c r="K324" s="5">
        <v>0.68402777777777779</v>
      </c>
      <c r="L324" s="1">
        <v>44746</v>
      </c>
      <c r="M324" t="s">
        <v>66</v>
      </c>
      <c r="N324">
        <v>91.47</v>
      </c>
    </row>
    <row r="325" spans="1:14" x14ac:dyDescent="0.25">
      <c r="A325">
        <v>657459076</v>
      </c>
      <c r="B325" t="s">
        <v>155</v>
      </c>
      <c r="C325">
        <v>3210</v>
      </c>
      <c r="D325" t="s">
        <v>49</v>
      </c>
      <c r="E325">
        <v>83.39</v>
      </c>
      <c r="F325" t="s">
        <v>153</v>
      </c>
      <c r="G325">
        <v>230</v>
      </c>
      <c r="H325" s="1">
        <v>44640</v>
      </c>
      <c r="I325" t="s">
        <v>10</v>
      </c>
      <c r="J325">
        <v>78</v>
      </c>
      <c r="K325" s="5">
        <v>0.31666666666666665</v>
      </c>
      <c r="L325" s="1">
        <v>44725</v>
      </c>
      <c r="M325" t="s">
        <v>66</v>
      </c>
      <c r="N325">
        <v>63.376399999999997</v>
      </c>
    </row>
    <row r="326" spans="1:14" x14ac:dyDescent="0.25">
      <c r="A326">
        <v>657451740</v>
      </c>
      <c r="B326" t="s">
        <v>116</v>
      </c>
      <c r="C326">
        <v>9876</v>
      </c>
      <c r="D326" t="s">
        <v>91</v>
      </c>
      <c r="E326">
        <v>48.25</v>
      </c>
      <c r="F326" t="s">
        <v>153</v>
      </c>
      <c r="G326">
        <v>38</v>
      </c>
      <c r="H326" s="1">
        <v>43879</v>
      </c>
      <c r="I326" t="s">
        <v>14</v>
      </c>
      <c r="J326">
        <v>50</v>
      </c>
      <c r="K326" s="5">
        <v>0.89166666666666672</v>
      </c>
      <c r="L326" s="1">
        <v>44719</v>
      </c>
      <c r="M326" t="s">
        <v>66</v>
      </c>
      <c r="N326">
        <v>48.25</v>
      </c>
    </row>
    <row r="327" spans="1:14" x14ac:dyDescent="0.25">
      <c r="A327">
        <v>657456933</v>
      </c>
      <c r="B327" t="s">
        <v>129</v>
      </c>
      <c r="C327">
        <v>3210</v>
      </c>
      <c r="D327" t="s">
        <v>75</v>
      </c>
      <c r="E327">
        <v>13.01</v>
      </c>
      <c r="F327" t="s">
        <v>153</v>
      </c>
      <c r="G327">
        <v>224</v>
      </c>
      <c r="H327" s="1">
        <v>44750</v>
      </c>
      <c r="I327" t="s">
        <v>8</v>
      </c>
      <c r="J327">
        <v>45</v>
      </c>
      <c r="K327" s="5">
        <v>0.84652777777777777</v>
      </c>
      <c r="L327" s="1">
        <v>44419</v>
      </c>
      <c r="M327" t="s">
        <v>66</v>
      </c>
      <c r="N327">
        <v>13.01</v>
      </c>
    </row>
    <row r="328" spans="1:14" x14ac:dyDescent="0.25">
      <c r="A328">
        <v>657458514</v>
      </c>
      <c r="B328" t="s">
        <v>110</v>
      </c>
      <c r="C328">
        <v>1098</v>
      </c>
      <c r="D328" t="s">
        <v>56</v>
      </c>
      <c r="E328">
        <v>73.400000000000006</v>
      </c>
      <c r="F328" t="s">
        <v>153</v>
      </c>
      <c r="G328">
        <v>950</v>
      </c>
      <c r="H328" s="1">
        <v>43976</v>
      </c>
      <c r="I328" t="s">
        <v>16</v>
      </c>
      <c r="J328">
        <v>40</v>
      </c>
      <c r="K328" s="5">
        <v>0.17569444444444443</v>
      </c>
      <c r="L328" s="1">
        <v>44637</v>
      </c>
      <c r="M328" t="s">
        <v>66</v>
      </c>
      <c r="N328">
        <v>73.400000000000006</v>
      </c>
    </row>
    <row r="329" spans="1:14" x14ac:dyDescent="0.25">
      <c r="A329">
        <v>657452602</v>
      </c>
      <c r="B329" t="s">
        <v>157</v>
      </c>
      <c r="C329">
        <v>9876</v>
      </c>
      <c r="D329" t="s">
        <v>62</v>
      </c>
      <c r="E329">
        <v>66.290000000000006</v>
      </c>
      <c r="F329" t="s">
        <v>153</v>
      </c>
      <c r="G329">
        <v>158</v>
      </c>
      <c r="H329" s="1">
        <v>44582</v>
      </c>
      <c r="I329" t="s">
        <v>24</v>
      </c>
      <c r="J329">
        <v>65</v>
      </c>
      <c r="K329" s="5">
        <v>0.27986111111111112</v>
      </c>
      <c r="L329" s="1">
        <v>44610</v>
      </c>
      <c r="M329" t="s">
        <v>66</v>
      </c>
      <c r="N329">
        <v>66.290000000000006</v>
      </c>
    </row>
    <row r="330" spans="1:14" x14ac:dyDescent="0.25">
      <c r="A330">
        <v>657451505</v>
      </c>
      <c r="B330" t="s">
        <v>86</v>
      </c>
      <c r="C330">
        <v>3456</v>
      </c>
      <c r="D330" t="s">
        <v>54</v>
      </c>
      <c r="E330">
        <v>13.42</v>
      </c>
      <c r="F330" t="s">
        <v>153</v>
      </c>
      <c r="G330">
        <v>992</v>
      </c>
      <c r="H330" s="1">
        <v>44443</v>
      </c>
      <c r="I330" t="s">
        <v>8</v>
      </c>
      <c r="J330">
        <v>43</v>
      </c>
      <c r="K330" s="5">
        <v>1.8749999999999999E-2</v>
      </c>
      <c r="L330" s="1">
        <v>44282</v>
      </c>
      <c r="M330" t="s">
        <v>66</v>
      </c>
      <c r="N330">
        <v>13.42</v>
      </c>
    </row>
    <row r="331" spans="1:14" x14ac:dyDescent="0.25">
      <c r="A331">
        <v>657451063</v>
      </c>
      <c r="B331" t="s">
        <v>128</v>
      </c>
      <c r="C331">
        <v>3210</v>
      </c>
      <c r="D331" t="s">
        <v>52</v>
      </c>
      <c r="E331">
        <v>51.68</v>
      </c>
      <c r="F331" t="s">
        <v>153</v>
      </c>
      <c r="G331">
        <v>566</v>
      </c>
      <c r="H331" s="1">
        <v>44164</v>
      </c>
      <c r="I331" t="s">
        <v>11</v>
      </c>
      <c r="J331">
        <v>47</v>
      </c>
      <c r="K331" s="5">
        <v>6.1805555555555558E-2</v>
      </c>
      <c r="L331" s="1">
        <v>44857</v>
      </c>
      <c r="M331" t="s">
        <v>66</v>
      </c>
      <c r="N331">
        <v>51.68</v>
      </c>
    </row>
    <row r="332" spans="1:14" x14ac:dyDescent="0.25">
      <c r="A332">
        <v>657457164</v>
      </c>
      <c r="B332" t="s">
        <v>53</v>
      </c>
      <c r="C332">
        <v>7654</v>
      </c>
      <c r="D332" t="s">
        <v>83</v>
      </c>
      <c r="E332">
        <v>89.88</v>
      </c>
      <c r="F332" t="s">
        <v>153</v>
      </c>
      <c r="G332">
        <v>68</v>
      </c>
      <c r="H332" s="1">
        <v>44243</v>
      </c>
      <c r="I332" t="s">
        <v>13</v>
      </c>
      <c r="J332">
        <v>89</v>
      </c>
      <c r="K332" s="5">
        <v>0.94930555555555551</v>
      </c>
      <c r="L332" s="1">
        <v>44683</v>
      </c>
      <c r="M332" t="s">
        <v>66</v>
      </c>
      <c r="N332">
        <v>89.88</v>
      </c>
    </row>
    <row r="333" spans="1:14" x14ac:dyDescent="0.25">
      <c r="A333">
        <v>657458533</v>
      </c>
      <c r="B333" t="s">
        <v>136</v>
      </c>
      <c r="C333">
        <v>7654</v>
      </c>
      <c r="D333" t="s">
        <v>77</v>
      </c>
      <c r="E333">
        <v>47.33</v>
      </c>
      <c r="F333" t="s">
        <v>153</v>
      </c>
      <c r="G333">
        <v>188</v>
      </c>
      <c r="H333" s="1">
        <v>44341</v>
      </c>
      <c r="I333" t="s">
        <v>8</v>
      </c>
      <c r="J333">
        <v>77</v>
      </c>
      <c r="K333" s="5">
        <v>0.97847222222222219</v>
      </c>
      <c r="L333" s="1">
        <v>44472</v>
      </c>
      <c r="M333" t="s">
        <v>66</v>
      </c>
      <c r="N333">
        <v>47.33</v>
      </c>
    </row>
    <row r="334" spans="1:14" x14ac:dyDescent="0.25">
      <c r="A334">
        <v>657451503</v>
      </c>
      <c r="B334" t="s">
        <v>71</v>
      </c>
      <c r="C334">
        <v>3210</v>
      </c>
      <c r="D334" t="s">
        <v>77</v>
      </c>
      <c r="E334">
        <v>33.340000000000003</v>
      </c>
      <c r="F334" t="s">
        <v>153</v>
      </c>
      <c r="G334">
        <v>314</v>
      </c>
      <c r="H334" s="1">
        <v>44009</v>
      </c>
      <c r="I334" t="s">
        <v>12</v>
      </c>
      <c r="K334" s="5">
        <v>0.2048611111111111</v>
      </c>
      <c r="L334" s="1">
        <v>44894</v>
      </c>
      <c r="M334" t="s">
        <v>66</v>
      </c>
      <c r="N334">
        <v>33.340000000000003</v>
      </c>
    </row>
    <row r="335" spans="1:14" x14ac:dyDescent="0.25">
      <c r="A335">
        <v>657451619</v>
      </c>
      <c r="B335" t="s">
        <v>92</v>
      </c>
      <c r="C335">
        <v>1098</v>
      </c>
      <c r="D335" t="s">
        <v>89</v>
      </c>
      <c r="E335">
        <v>37.49</v>
      </c>
      <c r="F335" t="s">
        <v>153</v>
      </c>
      <c r="G335">
        <v>578</v>
      </c>
      <c r="H335" s="1">
        <v>44362</v>
      </c>
      <c r="I335" t="s">
        <v>11</v>
      </c>
      <c r="J335">
        <v>83</v>
      </c>
      <c r="K335" s="5">
        <v>2.1527777777777778E-2</v>
      </c>
      <c r="L335" s="1">
        <v>44640</v>
      </c>
      <c r="M335" t="s">
        <v>66</v>
      </c>
      <c r="N335">
        <v>37.49</v>
      </c>
    </row>
    <row r="336" spans="1:14" x14ac:dyDescent="0.25">
      <c r="A336">
        <v>657459229</v>
      </c>
      <c r="B336" t="s">
        <v>80</v>
      </c>
      <c r="C336">
        <v>3210</v>
      </c>
      <c r="D336" t="s">
        <v>83</v>
      </c>
      <c r="E336">
        <v>47.54</v>
      </c>
      <c r="F336" t="s">
        <v>153</v>
      </c>
      <c r="G336">
        <v>74</v>
      </c>
      <c r="H336" s="1">
        <v>44498</v>
      </c>
      <c r="I336" t="s">
        <v>21</v>
      </c>
      <c r="J336">
        <v>76</v>
      </c>
      <c r="K336" s="5">
        <v>0.50694444444444442</v>
      </c>
      <c r="L336" s="1">
        <v>44317</v>
      </c>
      <c r="M336" t="s">
        <v>66</v>
      </c>
      <c r="N336">
        <v>47.54</v>
      </c>
    </row>
    <row r="337" spans="1:14" x14ac:dyDescent="0.25">
      <c r="A337">
        <v>657458193</v>
      </c>
      <c r="B337" t="s">
        <v>104</v>
      </c>
      <c r="C337">
        <v>5432</v>
      </c>
      <c r="D337" t="s">
        <v>89</v>
      </c>
      <c r="E337">
        <v>77.12</v>
      </c>
      <c r="F337" t="s">
        <v>153</v>
      </c>
      <c r="G337">
        <v>542</v>
      </c>
      <c r="H337" s="1">
        <v>44347</v>
      </c>
      <c r="I337" t="s">
        <v>11</v>
      </c>
      <c r="J337">
        <v>83</v>
      </c>
      <c r="K337" s="5">
        <v>5.8333333333333334E-2</v>
      </c>
      <c r="L337" s="1">
        <v>44251</v>
      </c>
      <c r="M337" t="s">
        <v>66</v>
      </c>
      <c r="N337">
        <v>77.12</v>
      </c>
    </row>
    <row r="338" spans="1:14" x14ac:dyDescent="0.25">
      <c r="A338">
        <v>657458983</v>
      </c>
      <c r="B338" t="s">
        <v>130</v>
      </c>
      <c r="C338">
        <v>7654</v>
      </c>
      <c r="D338" t="s">
        <v>107</v>
      </c>
      <c r="E338">
        <v>36.909999999999997</v>
      </c>
      <c r="F338" t="s">
        <v>153</v>
      </c>
      <c r="G338">
        <v>32</v>
      </c>
      <c r="H338" s="1">
        <v>44343</v>
      </c>
      <c r="I338" t="s">
        <v>8</v>
      </c>
      <c r="J338">
        <v>58</v>
      </c>
      <c r="K338" s="5">
        <v>0.34166666666666667</v>
      </c>
      <c r="L338" s="1">
        <v>44918</v>
      </c>
      <c r="M338" t="s">
        <v>66</v>
      </c>
      <c r="N338">
        <v>36.909999999999997</v>
      </c>
    </row>
    <row r="339" spans="1:14" x14ac:dyDescent="0.25">
      <c r="A339">
        <v>657451478</v>
      </c>
      <c r="B339" t="s">
        <v>95</v>
      </c>
      <c r="C339">
        <v>9876</v>
      </c>
      <c r="D339" t="s">
        <v>43</v>
      </c>
      <c r="E339">
        <v>27.22</v>
      </c>
      <c r="F339" t="s">
        <v>153</v>
      </c>
      <c r="G339">
        <v>746</v>
      </c>
      <c r="H339" s="1">
        <v>44617</v>
      </c>
      <c r="I339" t="s">
        <v>13</v>
      </c>
      <c r="J339">
        <v>67</v>
      </c>
      <c r="K339" s="5">
        <v>0.78333333333333333</v>
      </c>
      <c r="L339" s="1">
        <v>44222</v>
      </c>
      <c r="M339" t="s">
        <v>66</v>
      </c>
      <c r="N339">
        <v>27.22</v>
      </c>
    </row>
    <row r="340" spans="1:14" x14ac:dyDescent="0.25">
      <c r="A340">
        <v>657456693</v>
      </c>
      <c r="B340" t="s">
        <v>147</v>
      </c>
      <c r="C340">
        <v>1098</v>
      </c>
      <c r="D340" t="s">
        <v>60</v>
      </c>
      <c r="E340">
        <v>69.13</v>
      </c>
      <c r="F340" t="s">
        <v>153</v>
      </c>
      <c r="G340">
        <v>848</v>
      </c>
      <c r="H340" s="1">
        <v>44487</v>
      </c>
      <c r="I340" t="s">
        <v>14</v>
      </c>
      <c r="J340">
        <v>45</v>
      </c>
      <c r="K340" s="5">
        <v>6.6666666666666666E-2</v>
      </c>
      <c r="L340" s="1">
        <v>44828</v>
      </c>
      <c r="M340" t="s">
        <v>66</v>
      </c>
      <c r="N340">
        <v>69.13</v>
      </c>
    </row>
    <row r="341" spans="1:14" x14ac:dyDescent="0.25">
      <c r="A341">
        <v>657457182</v>
      </c>
      <c r="B341" t="s">
        <v>142</v>
      </c>
      <c r="C341">
        <v>1098</v>
      </c>
      <c r="D341" t="s">
        <v>83</v>
      </c>
      <c r="E341">
        <v>88.81</v>
      </c>
      <c r="F341" t="s">
        <v>153</v>
      </c>
      <c r="G341">
        <v>722</v>
      </c>
      <c r="H341" s="1">
        <v>44002</v>
      </c>
      <c r="I341" t="s">
        <v>18</v>
      </c>
      <c r="J341">
        <v>48</v>
      </c>
      <c r="K341" s="5">
        <v>0.26111111111111113</v>
      </c>
      <c r="L341" s="1">
        <v>44687</v>
      </c>
      <c r="M341" t="s">
        <v>66</v>
      </c>
      <c r="N341">
        <v>88.81</v>
      </c>
    </row>
    <row r="342" spans="1:14" x14ac:dyDescent="0.25">
      <c r="A342">
        <v>657458216</v>
      </c>
      <c r="B342" t="s">
        <v>161</v>
      </c>
      <c r="C342">
        <v>9876</v>
      </c>
      <c r="D342" t="s">
        <v>60</v>
      </c>
      <c r="E342">
        <v>57.25</v>
      </c>
      <c r="F342" t="s">
        <v>153</v>
      </c>
      <c r="G342">
        <v>956</v>
      </c>
      <c r="H342" s="1">
        <v>44272</v>
      </c>
      <c r="I342" t="s">
        <v>15</v>
      </c>
      <c r="J342">
        <v>84</v>
      </c>
      <c r="K342" s="5">
        <v>0.67500000000000004</v>
      </c>
      <c r="L342" s="1">
        <v>44379</v>
      </c>
      <c r="M342" t="s">
        <v>96</v>
      </c>
      <c r="N342">
        <v>57.25</v>
      </c>
    </row>
    <row r="343" spans="1:14" x14ac:dyDescent="0.25">
      <c r="A343">
        <v>657452714</v>
      </c>
      <c r="B343" t="s">
        <v>132</v>
      </c>
      <c r="C343">
        <v>7654</v>
      </c>
      <c r="D343" t="s">
        <v>65</v>
      </c>
      <c r="E343">
        <v>67.739999999999995</v>
      </c>
      <c r="F343" t="s">
        <v>153</v>
      </c>
      <c r="G343">
        <v>44</v>
      </c>
      <c r="H343" s="1">
        <v>44231</v>
      </c>
      <c r="I343" t="s">
        <v>11</v>
      </c>
      <c r="J343">
        <v>44</v>
      </c>
      <c r="K343" s="5">
        <v>2.2222222222222223E-2</v>
      </c>
      <c r="L343" s="1">
        <v>44717</v>
      </c>
      <c r="M343" t="s">
        <v>66</v>
      </c>
      <c r="N343">
        <v>67.739999999999995</v>
      </c>
    </row>
    <row r="344" spans="1:14" x14ac:dyDescent="0.25">
      <c r="A344">
        <v>657457263</v>
      </c>
      <c r="B344" t="s">
        <v>164</v>
      </c>
      <c r="C344">
        <v>9876</v>
      </c>
      <c r="D344" t="s">
        <v>59</v>
      </c>
      <c r="E344">
        <v>70.510000000000005</v>
      </c>
      <c r="F344" t="s">
        <v>153</v>
      </c>
      <c r="G344">
        <v>626</v>
      </c>
      <c r="H344" s="1">
        <v>44576</v>
      </c>
      <c r="I344" t="s">
        <v>10</v>
      </c>
      <c r="J344">
        <v>44</v>
      </c>
      <c r="K344" s="5">
        <v>0.1111111111111111</v>
      </c>
      <c r="L344" s="1">
        <v>44489</v>
      </c>
      <c r="M344" t="s">
        <v>66</v>
      </c>
      <c r="N344">
        <v>70.510000000000005</v>
      </c>
    </row>
    <row r="345" spans="1:14" x14ac:dyDescent="0.25">
      <c r="A345">
        <v>657457256</v>
      </c>
      <c r="B345" t="s">
        <v>101</v>
      </c>
      <c r="C345">
        <v>3210</v>
      </c>
      <c r="D345" t="s">
        <v>60</v>
      </c>
      <c r="E345">
        <v>83.48</v>
      </c>
      <c r="F345" t="s">
        <v>153</v>
      </c>
      <c r="G345">
        <v>332</v>
      </c>
      <c r="H345" s="1">
        <v>44499</v>
      </c>
      <c r="I345" t="s">
        <v>22</v>
      </c>
      <c r="J345">
        <v>44</v>
      </c>
      <c r="K345" s="5">
        <v>0.79861111111111116</v>
      </c>
      <c r="L345" s="1">
        <v>44484</v>
      </c>
      <c r="M345" t="s">
        <v>66</v>
      </c>
      <c r="N345">
        <v>83.48</v>
      </c>
    </row>
    <row r="346" spans="1:14" x14ac:dyDescent="0.25">
      <c r="A346">
        <v>657457211</v>
      </c>
      <c r="B346" t="s">
        <v>129</v>
      </c>
      <c r="C346">
        <v>1098</v>
      </c>
      <c r="D346" t="s">
        <v>91</v>
      </c>
      <c r="E346">
        <v>28.51</v>
      </c>
      <c r="F346" t="s">
        <v>153</v>
      </c>
      <c r="G346">
        <v>80</v>
      </c>
      <c r="H346" s="1">
        <v>43988</v>
      </c>
      <c r="I346" t="s">
        <v>12</v>
      </c>
      <c r="J346">
        <v>48</v>
      </c>
      <c r="K346" s="5"/>
      <c r="L346" s="1">
        <v>44334</v>
      </c>
      <c r="M346" t="s">
        <v>66</v>
      </c>
      <c r="N346">
        <v>21.3825</v>
      </c>
    </row>
    <row r="347" spans="1:14" x14ac:dyDescent="0.25">
      <c r="A347">
        <v>657457274</v>
      </c>
      <c r="B347" t="s">
        <v>118</v>
      </c>
      <c r="C347">
        <v>9876</v>
      </c>
      <c r="D347" t="s">
        <v>49</v>
      </c>
      <c r="E347">
        <v>33.619999999999997</v>
      </c>
      <c r="F347" t="s">
        <v>153</v>
      </c>
      <c r="G347">
        <v>668</v>
      </c>
      <c r="H347" s="1">
        <v>44323</v>
      </c>
      <c r="I347" t="s">
        <v>15</v>
      </c>
      <c r="J347">
        <v>84</v>
      </c>
      <c r="K347" s="5">
        <v>0.97986111111111107</v>
      </c>
      <c r="L347" s="1">
        <v>44210</v>
      </c>
      <c r="M347" t="s">
        <v>66</v>
      </c>
      <c r="N347">
        <v>33.619999999999997</v>
      </c>
    </row>
    <row r="348" spans="1:14" x14ac:dyDescent="0.25">
      <c r="A348">
        <v>657459984</v>
      </c>
      <c r="B348" t="s">
        <v>108</v>
      </c>
      <c r="C348">
        <v>7654</v>
      </c>
      <c r="D348" t="s">
        <v>60</v>
      </c>
      <c r="E348">
        <v>32.659999999999997</v>
      </c>
      <c r="F348" t="s">
        <v>165</v>
      </c>
      <c r="G348">
        <v>563</v>
      </c>
      <c r="H348" s="1">
        <v>43855</v>
      </c>
      <c r="I348" t="s">
        <v>24</v>
      </c>
      <c r="J348">
        <v>70</v>
      </c>
      <c r="K348" s="5">
        <v>0.35555555555555557</v>
      </c>
      <c r="L348" s="1">
        <v>44782</v>
      </c>
      <c r="M348" t="s">
        <v>66</v>
      </c>
      <c r="N348">
        <v>32.659999999999997</v>
      </c>
    </row>
    <row r="349" spans="1:14" x14ac:dyDescent="0.25">
      <c r="A349">
        <v>657458504</v>
      </c>
      <c r="B349" t="s">
        <v>123</v>
      </c>
      <c r="C349">
        <v>1098</v>
      </c>
      <c r="D349" t="s">
        <v>56</v>
      </c>
      <c r="E349">
        <v>69.38</v>
      </c>
      <c r="F349" t="s">
        <v>165</v>
      </c>
      <c r="G349">
        <v>629</v>
      </c>
      <c r="H349" s="1">
        <v>44518</v>
      </c>
      <c r="I349" t="s">
        <v>8</v>
      </c>
      <c r="J349">
        <v>63</v>
      </c>
      <c r="K349" s="5">
        <v>0.81944444444444442</v>
      </c>
      <c r="L349" s="1">
        <v>44458</v>
      </c>
      <c r="M349" t="s">
        <v>66</v>
      </c>
      <c r="N349">
        <v>69.38</v>
      </c>
    </row>
    <row r="350" spans="1:14" x14ac:dyDescent="0.25">
      <c r="A350">
        <v>657457858</v>
      </c>
      <c r="B350" t="s">
        <v>55</v>
      </c>
      <c r="C350">
        <v>7654</v>
      </c>
      <c r="D350" t="s">
        <v>54</v>
      </c>
      <c r="E350">
        <v>48.08</v>
      </c>
      <c r="F350" t="s">
        <v>165</v>
      </c>
      <c r="G350">
        <v>413</v>
      </c>
      <c r="H350" s="1">
        <v>44823</v>
      </c>
      <c r="I350" t="s">
        <v>11</v>
      </c>
      <c r="J350">
        <v>89</v>
      </c>
      <c r="K350" s="5">
        <v>0.5131944444444444</v>
      </c>
      <c r="L350" s="1">
        <v>44731</v>
      </c>
      <c r="M350" t="s">
        <v>47</v>
      </c>
      <c r="N350">
        <v>48.08</v>
      </c>
    </row>
    <row r="351" spans="1:14" x14ac:dyDescent="0.25">
      <c r="A351">
        <v>657457869</v>
      </c>
      <c r="B351" t="s">
        <v>112</v>
      </c>
      <c r="C351">
        <v>9876</v>
      </c>
      <c r="D351" t="s">
        <v>77</v>
      </c>
      <c r="E351">
        <v>83.42</v>
      </c>
      <c r="F351" t="s">
        <v>165</v>
      </c>
      <c r="G351">
        <v>725</v>
      </c>
      <c r="H351" s="1">
        <v>44157</v>
      </c>
      <c r="I351" t="s">
        <v>10</v>
      </c>
      <c r="J351">
        <v>74</v>
      </c>
      <c r="K351" s="5">
        <v>0.27638888888888891</v>
      </c>
      <c r="L351" s="1">
        <v>44819</v>
      </c>
      <c r="M351" t="s">
        <v>66</v>
      </c>
      <c r="N351">
        <v>83.42</v>
      </c>
    </row>
    <row r="352" spans="1:14" x14ac:dyDescent="0.25">
      <c r="A352">
        <v>657455211</v>
      </c>
      <c r="B352" t="s">
        <v>111</v>
      </c>
      <c r="C352">
        <v>9876</v>
      </c>
      <c r="D352" t="s">
        <v>59</v>
      </c>
      <c r="E352">
        <v>9.6</v>
      </c>
      <c r="F352" t="s">
        <v>165</v>
      </c>
      <c r="G352">
        <v>845</v>
      </c>
      <c r="H352" s="1">
        <v>44037</v>
      </c>
      <c r="I352" t="s">
        <v>11</v>
      </c>
      <c r="J352">
        <v>81</v>
      </c>
      <c r="K352" s="5">
        <v>0.7416666666666667</v>
      </c>
      <c r="L352" s="1">
        <v>44687</v>
      </c>
      <c r="M352" t="s">
        <v>66</v>
      </c>
      <c r="N352">
        <v>9.6</v>
      </c>
    </row>
    <row r="353" spans="1:14" x14ac:dyDescent="0.25">
      <c r="A353">
        <v>657459959</v>
      </c>
      <c r="B353" t="s">
        <v>78</v>
      </c>
      <c r="C353">
        <v>9876</v>
      </c>
      <c r="D353" t="s">
        <v>75</v>
      </c>
      <c r="E353">
        <v>15.93</v>
      </c>
      <c r="F353" t="s">
        <v>165</v>
      </c>
      <c r="G353">
        <v>623</v>
      </c>
      <c r="H353" s="1">
        <v>44559</v>
      </c>
      <c r="I353" t="s">
        <v>27</v>
      </c>
      <c r="J353">
        <v>84</v>
      </c>
      <c r="K353" s="5">
        <v>0.75347222222222221</v>
      </c>
      <c r="L353" s="1">
        <v>44764</v>
      </c>
      <c r="M353" t="s">
        <v>66</v>
      </c>
      <c r="N353">
        <v>15.93</v>
      </c>
    </row>
    <row r="354" spans="1:14" x14ac:dyDescent="0.25">
      <c r="A354">
        <v>657454600</v>
      </c>
      <c r="B354" t="s">
        <v>166</v>
      </c>
      <c r="C354">
        <v>7654</v>
      </c>
      <c r="D354" t="s">
        <v>60</v>
      </c>
      <c r="E354">
        <v>89.21</v>
      </c>
      <c r="F354" t="s">
        <v>165</v>
      </c>
      <c r="G354">
        <v>425</v>
      </c>
      <c r="H354" s="1">
        <v>44503</v>
      </c>
      <c r="I354" t="s">
        <v>13</v>
      </c>
      <c r="J354">
        <v>44</v>
      </c>
      <c r="K354" s="5">
        <v>0.41388888888888886</v>
      </c>
      <c r="L354" s="1">
        <v>44665</v>
      </c>
      <c r="M354" t="s">
        <v>66</v>
      </c>
      <c r="N354">
        <v>89.21</v>
      </c>
    </row>
    <row r="355" spans="1:14" x14ac:dyDescent="0.25">
      <c r="A355">
        <v>657455213</v>
      </c>
      <c r="B355" t="s">
        <v>162</v>
      </c>
      <c r="C355">
        <v>8901</v>
      </c>
      <c r="D355" t="s">
        <v>56</v>
      </c>
      <c r="E355">
        <v>34.18</v>
      </c>
      <c r="F355" t="s">
        <v>165</v>
      </c>
      <c r="G355">
        <v>455</v>
      </c>
      <c r="H355" s="1">
        <v>44178</v>
      </c>
      <c r="I355" t="s">
        <v>14</v>
      </c>
      <c r="J355">
        <v>64</v>
      </c>
      <c r="K355" s="5">
        <v>0.37847222222222221</v>
      </c>
      <c r="L355" s="1">
        <v>44414</v>
      </c>
      <c r="M355" t="s">
        <v>66</v>
      </c>
      <c r="N355">
        <v>34.18</v>
      </c>
    </row>
    <row r="356" spans="1:14" x14ac:dyDescent="0.25">
      <c r="A356">
        <v>657455223</v>
      </c>
      <c r="B356" t="s">
        <v>157</v>
      </c>
      <c r="C356">
        <v>5432</v>
      </c>
      <c r="D356" t="s">
        <v>91</v>
      </c>
      <c r="E356">
        <v>72.44</v>
      </c>
      <c r="F356" t="s">
        <v>165</v>
      </c>
      <c r="G356">
        <v>737</v>
      </c>
      <c r="H356" s="1">
        <v>44814</v>
      </c>
      <c r="I356" t="s">
        <v>22</v>
      </c>
      <c r="J356">
        <v>80</v>
      </c>
      <c r="K356" s="5">
        <v>0.22430555555555556</v>
      </c>
      <c r="L356" s="1">
        <v>44452</v>
      </c>
      <c r="M356" t="s">
        <v>66</v>
      </c>
      <c r="N356">
        <v>72.44</v>
      </c>
    </row>
    <row r="357" spans="1:14" x14ac:dyDescent="0.25">
      <c r="A357">
        <v>657458496</v>
      </c>
      <c r="B357" t="s">
        <v>42</v>
      </c>
      <c r="C357">
        <v>5432</v>
      </c>
      <c r="D357" t="s">
        <v>65</v>
      </c>
      <c r="E357">
        <v>49.74</v>
      </c>
      <c r="F357" t="s">
        <v>165</v>
      </c>
      <c r="G357">
        <v>677</v>
      </c>
      <c r="H357" s="1">
        <v>43971</v>
      </c>
      <c r="I357" t="s">
        <v>22</v>
      </c>
      <c r="J357">
        <v>63</v>
      </c>
      <c r="K357" s="5">
        <v>0.38958333333333334</v>
      </c>
      <c r="L357" s="1">
        <v>44638</v>
      </c>
      <c r="M357" t="s">
        <v>47</v>
      </c>
      <c r="N357">
        <v>49.74</v>
      </c>
    </row>
    <row r="358" spans="1:14" x14ac:dyDescent="0.25">
      <c r="A358">
        <v>657455036</v>
      </c>
      <c r="B358" t="s">
        <v>152</v>
      </c>
      <c r="C358">
        <v>5678</v>
      </c>
      <c r="D358" t="s">
        <v>56</v>
      </c>
      <c r="E358">
        <v>65.56</v>
      </c>
      <c r="F358" t="s">
        <v>165</v>
      </c>
      <c r="G358">
        <v>359</v>
      </c>
      <c r="H358" s="1">
        <v>44795</v>
      </c>
      <c r="I358" t="s">
        <v>9</v>
      </c>
      <c r="J358">
        <v>58</v>
      </c>
      <c r="K358" s="5">
        <v>1.2500000000000001E-2</v>
      </c>
      <c r="L358" s="1">
        <v>44475</v>
      </c>
      <c r="M358" t="s">
        <v>66</v>
      </c>
      <c r="N358">
        <v>65.56</v>
      </c>
    </row>
    <row r="359" spans="1:14" x14ac:dyDescent="0.25">
      <c r="A359">
        <v>657459911</v>
      </c>
      <c r="B359" t="s">
        <v>115</v>
      </c>
      <c r="C359">
        <v>1098</v>
      </c>
      <c r="D359" t="s">
        <v>56</v>
      </c>
      <c r="E359">
        <v>66.19</v>
      </c>
      <c r="F359" t="s">
        <v>165</v>
      </c>
      <c r="G359">
        <v>593</v>
      </c>
      <c r="H359" s="1">
        <v>44191</v>
      </c>
      <c r="I359" t="s">
        <v>10</v>
      </c>
      <c r="J359">
        <v>62</v>
      </c>
      <c r="K359" s="5">
        <v>0.96250000000000002</v>
      </c>
      <c r="L359" s="1">
        <v>44250</v>
      </c>
      <c r="M359" t="s">
        <v>66</v>
      </c>
      <c r="N359">
        <v>66.19</v>
      </c>
    </row>
    <row r="360" spans="1:14" x14ac:dyDescent="0.25">
      <c r="A360">
        <v>657458148</v>
      </c>
      <c r="B360" t="s">
        <v>140</v>
      </c>
      <c r="C360">
        <v>7654</v>
      </c>
      <c r="D360" t="s">
        <v>83</v>
      </c>
      <c r="E360">
        <v>88.14</v>
      </c>
      <c r="F360" t="s">
        <v>165</v>
      </c>
      <c r="G360">
        <v>119</v>
      </c>
      <c r="H360" s="1">
        <v>43869</v>
      </c>
      <c r="I360" t="s">
        <v>8</v>
      </c>
      <c r="J360">
        <v>65</v>
      </c>
      <c r="K360" s="5">
        <v>0.59375</v>
      </c>
      <c r="L360" s="1">
        <v>44867</v>
      </c>
      <c r="M360" t="s">
        <v>66</v>
      </c>
      <c r="N360">
        <v>88.14</v>
      </c>
    </row>
    <row r="361" spans="1:14" x14ac:dyDescent="0.25">
      <c r="A361">
        <v>657454853</v>
      </c>
      <c r="B361" t="s">
        <v>111</v>
      </c>
      <c r="C361">
        <v>9876</v>
      </c>
      <c r="D361" t="s">
        <v>75</v>
      </c>
      <c r="E361">
        <v>42.91</v>
      </c>
      <c r="F361" t="s">
        <v>165</v>
      </c>
      <c r="G361">
        <v>185</v>
      </c>
      <c r="H361" s="1">
        <v>44692</v>
      </c>
      <c r="I361" t="s">
        <v>27</v>
      </c>
      <c r="J361">
        <v>49</v>
      </c>
      <c r="K361" s="5">
        <v>0.53888888888888886</v>
      </c>
      <c r="L361" s="1">
        <v>44869</v>
      </c>
      <c r="M361" t="s">
        <v>66</v>
      </c>
      <c r="N361">
        <v>42.91</v>
      </c>
    </row>
    <row r="362" spans="1:14" x14ac:dyDescent="0.25">
      <c r="A362">
        <v>657458707</v>
      </c>
      <c r="B362" t="s">
        <v>122</v>
      </c>
      <c r="C362">
        <v>7654</v>
      </c>
      <c r="D362" t="s">
        <v>65</v>
      </c>
      <c r="E362">
        <v>24.09</v>
      </c>
      <c r="F362" t="s">
        <v>165</v>
      </c>
      <c r="G362">
        <v>809</v>
      </c>
      <c r="H362" s="1">
        <v>44730</v>
      </c>
      <c r="I362" t="s">
        <v>10</v>
      </c>
      <c r="J362">
        <v>41</v>
      </c>
      <c r="K362" s="5">
        <v>0.62222222222222223</v>
      </c>
      <c r="L362" s="1">
        <v>44272</v>
      </c>
      <c r="M362" t="s">
        <v>66</v>
      </c>
      <c r="N362">
        <v>24.09</v>
      </c>
    </row>
    <row r="363" spans="1:14" x14ac:dyDescent="0.25">
      <c r="A363">
        <v>657455243</v>
      </c>
      <c r="B363" t="s">
        <v>109</v>
      </c>
      <c r="C363">
        <v>9876</v>
      </c>
      <c r="D363" t="s">
        <v>77</v>
      </c>
      <c r="E363">
        <v>87.31</v>
      </c>
      <c r="F363" t="s">
        <v>165</v>
      </c>
      <c r="G363">
        <v>71</v>
      </c>
      <c r="H363" s="1">
        <v>43844</v>
      </c>
      <c r="I363" t="s">
        <v>12</v>
      </c>
      <c r="J363">
        <v>52</v>
      </c>
      <c r="K363" s="5">
        <v>0.92083333333333328</v>
      </c>
      <c r="L363" s="1">
        <v>44432</v>
      </c>
      <c r="M363" t="s">
        <v>66</v>
      </c>
      <c r="N363">
        <v>17.462</v>
      </c>
    </row>
    <row r="364" spans="1:14" x14ac:dyDescent="0.25">
      <c r="A364">
        <v>657458654</v>
      </c>
      <c r="B364" t="s">
        <v>158</v>
      </c>
      <c r="C364">
        <v>7890</v>
      </c>
      <c r="D364" t="s">
        <v>45</v>
      </c>
      <c r="E364">
        <v>10.050000000000001</v>
      </c>
      <c r="F364" t="s">
        <v>165</v>
      </c>
      <c r="G364">
        <v>5</v>
      </c>
      <c r="H364" s="1">
        <v>44389</v>
      </c>
      <c r="I364" t="s">
        <v>23</v>
      </c>
      <c r="J364">
        <v>73</v>
      </c>
      <c r="K364" s="5">
        <v>0.69374999999999998</v>
      </c>
      <c r="L364" s="1">
        <v>44700</v>
      </c>
      <c r="M364" t="s">
        <v>66</v>
      </c>
      <c r="N364">
        <v>10.050000000000001</v>
      </c>
    </row>
    <row r="365" spans="1:14" x14ac:dyDescent="0.25">
      <c r="A365">
        <v>657454954</v>
      </c>
      <c r="B365" t="s">
        <v>164</v>
      </c>
      <c r="C365">
        <v>1098</v>
      </c>
      <c r="D365" t="s">
        <v>65</v>
      </c>
      <c r="E365">
        <v>96.95</v>
      </c>
      <c r="F365" t="s">
        <v>165</v>
      </c>
      <c r="G365">
        <v>17</v>
      </c>
      <c r="H365" s="1">
        <v>44705</v>
      </c>
      <c r="I365" t="s">
        <v>10</v>
      </c>
      <c r="J365">
        <v>87</v>
      </c>
      <c r="K365" s="5">
        <v>0.40972222222222221</v>
      </c>
      <c r="L365" s="1">
        <v>44913</v>
      </c>
      <c r="M365" t="s">
        <v>66</v>
      </c>
      <c r="N365">
        <v>96.95</v>
      </c>
    </row>
    <row r="366" spans="1:14" x14ac:dyDescent="0.25">
      <c r="A366">
        <v>657458108</v>
      </c>
      <c r="B366" t="s">
        <v>119</v>
      </c>
      <c r="C366">
        <v>9876</v>
      </c>
      <c r="D366" t="s">
        <v>56</v>
      </c>
      <c r="E366">
        <v>76.989999999999995</v>
      </c>
      <c r="F366" t="s">
        <v>165</v>
      </c>
      <c r="G366">
        <v>179</v>
      </c>
      <c r="H366" s="1">
        <v>44171</v>
      </c>
      <c r="I366" t="s">
        <v>22</v>
      </c>
      <c r="J366">
        <v>43</v>
      </c>
      <c r="K366" s="5">
        <v>0.48819444444444443</v>
      </c>
      <c r="L366" s="1">
        <v>44523</v>
      </c>
      <c r="M366" t="s">
        <v>66</v>
      </c>
      <c r="N366">
        <v>19.247499999999999</v>
      </c>
    </row>
    <row r="367" spans="1:14" x14ac:dyDescent="0.25">
      <c r="A367">
        <v>657454962</v>
      </c>
      <c r="B367" t="s">
        <v>71</v>
      </c>
      <c r="C367">
        <v>7654</v>
      </c>
      <c r="D367" t="s">
        <v>89</v>
      </c>
      <c r="E367">
        <v>25.46</v>
      </c>
      <c r="F367" t="s">
        <v>165</v>
      </c>
      <c r="G367">
        <v>767</v>
      </c>
      <c r="H367" s="1">
        <v>44326</v>
      </c>
      <c r="I367" t="s">
        <v>8</v>
      </c>
      <c r="J367">
        <v>58</v>
      </c>
      <c r="K367" s="5">
        <v>0.25972222222222224</v>
      </c>
      <c r="L367" s="1">
        <v>44273</v>
      </c>
      <c r="M367" t="s">
        <v>66</v>
      </c>
      <c r="N367">
        <v>25.46</v>
      </c>
    </row>
    <row r="368" spans="1:14" x14ac:dyDescent="0.25">
      <c r="A368">
        <v>657459895</v>
      </c>
      <c r="B368" t="s">
        <v>130</v>
      </c>
      <c r="C368">
        <v>5432</v>
      </c>
      <c r="D368" t="s">
        <v>65</v>
      </c>
      <c r="E368">
        <v>38.33</v>
      </c>
      <c r="F368" t="s">
        <v>165</v>
      </c>
      <c r="G368">
        <v>29</v>
      </c>
      <c r="H368" s="1">
        <v>43866</v>
      </c>
      <c r="I368" t="s">
        <v>24</v>
      </c>
      <c r="J368">
        <v>47</v>
      </c>
      <c r="K368" s="5">
        <v>0.86388888888888893</v>
      </c>
      <c r="L368" s="1">
        <v>44837</v>
      </c>
      <c r="M368" t="s">
        <v>66</v>
      </c>
      <c r="N368">
        <v>38.33</v>
      </c>
    </row>
    <row r="369" spans="1:14" x14ac:dyDescent="0.25">
      <c r="A369">
        <v>657458032</v>
      </c>
      <c r="B369" t="s">
        <v>85</v>
      </c>
      <c r="C369">
        <v>3210</v>
      </c>
      <c r="D369" t="s">
        <v>56</v>
      </c>
      <c r="E369">
        <v>94.06</v>
      </c>
      <c r="F369" t="s">
        <v>165</v>
      </c>
      <c r="G369">
        <v>599</v>
      </c>
      <c r="H369" s="1">
        <v>44771</v>
      </c>
      <c r="I369" t="s">
        <v>23</v>
      </c>
      <c r="J369">
        <v>68</v>
      </c>
      <c r="K369" s="5">
        <v>0.63194444444444442</v>
      </c>
      <c r="L369" s="1">
        <v>44538</v>
      </c>
      <c r="M369" t="s">
        <v>66</v>
      </c>
      <c r="N369">
        <v>94.06</v>
      </c>
    </row>
    <row r="370" spans="1:14" x14ac:dyDescent="0.25">
      <c r="A370">
        <v>657455009</v>
      </c>
      <c r="B370" t="s">
        <v>94</v>
      </c>
      <c r="C370">
        <v>1098</v>
      </c>
      <c r="D370" t="s">
        <v>91</v>
      </c>
      <c r="E370">
        <v>26.58</v>
      </c>
      <c r="F370" t="s">
        <v>165</v>
      </c>
      <c r="G370">
        <v>569</v>
      </c>
      <c r="H370" s="1">
        <v>44880</v>
      </c>
      <c r="I370" t="s">
        <v>16</v>
      </c>
      <c r="J370">
        <v>47</v>
      </c>
      <c r="K370" s="5">
        <v>0.76666666666666672</v>
      </c>
      <c r="L370" s="1">
        <v>44377</v>
      </c>
      <c r="M370" t="s">
        <v>66</v>
      </c>
      <c r="N370">
        <v>26.58</v>
      </c>
    </row>
    <row r="371" spans="1:14" x14ac:dyDescent="0.25">
      <c r="A371">
        <v>657458176</v>
      </c>
      <c r="B371" t="s">
        <v>95</v>
      </c>
      <c r="C371">
        <v>9876</v>
      </c>
      <c r="D371" t="s">
        <v>89</v>
      </c>
      <c r="E371">
        <v>17.8</v>
      </c>
      <c r="F371" t="s">
        <v>165</v>
      </c>
      <c r="G371">
        <v>611</v>
      </c>
      <c r="H371" s="1">
        <v>44716</v>
      </c>
      <c r="I371" t="s">
        <v>22</v>
      </c>
      <c r="J371">
        <v>57</v>
      </c>
      <c r="K371" s="5">
        <v>4.4444444444444446E-2</v>
      </c>
      <c r="L371" s="1">
        <v>44831</v>
      </c>
      <c r="M371" t="s">
        <v>66</v>
      </c>
      <c r="N371">
        <v>17.8</v>
      </c>
    </row>
    <row r="372" spans="1:14" x14ac:dyDescent="0.25">
      <c r="A372">
        <v>657458249</v>
      </c>
      <c r="B372" t="s">
        <v>69</v>
      </c>
      <c r="C372">
        <v>3456</v>
      </c>
      <c r="D372" t="s">
        <v>59</v>
      </c>
      <c r="E372">
        <v>25.48</v>
      </c>
      <c r="F372" t="s">
        <v>165</v>
      </c>
      <c r="G372">
        <v>527</v>
      </c>
      <c r="H372" s="1">
        <v>43847</v>
      </c>
      <c r="I372" t="s">
        <v>11</v>
      </c>
      <c r="J372">
        <v>85</v>
      </c>
      <c r="K372" s="5">
        <v>0.27777777777777779</v>
      </c>
      <c r="L372" s="1">
        <v>44485</v>
      </c>
      <c r="M372" t="s">
        <v>50</v>
      </c>
      <c r="N372">
        <v>25.48</v>
      </c>
    </row>
    <row r="373" spans="1:14" x14ac:dyDescent="0.25">
      <c r="A373">
        <v>657458724</v>
      </c>
      <c r="B373" t="s">
        <v>126</v>
      </c>
      <c r="C373">
        <v>9876</v>
      </c>
      <c r="D373" t="s">
        <v>43</v>
      </c>
      <c r="E373">
        <v>71.02</v>
      </c>
      <c r="F373" t="s">
        <v>165</v>
      </c>
      <c r="G373">
        <v>755</v>
      </c>
      <c r="H373" s="1">
        <v>43853</v>
      </c>
      <c r="I373" t="s">
        <v>8</v>
      </c>
      <c r="J373">
        <v>76</v>
      </c>
      <c r="K373" s="5">
        <v>0.40277777777777779</v>
      </c>
      <c r="L373" s="1">
        <v>44580</v>
      </c>
      <c r="M373" t="s">
        <v>47</v>
      </c>
      <c r="N373">
        <v>71.02</v>
      </c>
    </row>
    <row r="374" spans="1:14" x14ac:dyDescent="0.25">
      <c r="A374">
        <v>657458272</v>
      </c>
      <c r="B374" t="s">
        <v>131</v>
      </c>
      <c r="C374">
        <v>1098</v>
      </c>
      <c r="D374" t="s">
        <v>97</v>
      </c>
      <c r="E374">
        <v>70.39</v>
      </c>
      <c r="F374" t="s">
        <v>165</v>
      </c>
      <c r="G374">
        <v>947</v>
      </c>
      <c r="H374" s="1">
        <v>44167</v>
      </c>
      <c r="I374" t="s">
        <v>8</v>
      </c>
      <c r="J374">
        <v>55</v>
      </c>
      <c r="K374" s="5">
        <v>0.45555555555555555</v>
      </c>
      <c r="L374" s="1">
        <v>44659</v>
      </c>
      <c r="M374" t="s">
        <v>68</v>
      </c>
      <c r="N374">
        <v>63.350999999999999</v>
      </c>
    </row>
    <row r="375" spans="1:14" x14ac:dyDescent="0.25">
      <c r="A375">
        <v>657459805</v>
      </c>
      <c r="B375" t="s">
        <v>92</v>
      </c>
      <c r="C375">
        <v>7890</v>
      </c>
      <c r="D375" t="s">
        <v>91</v>
      </c>
      <c r="E375">
        <v>86.42</v>
      </c>
      <c r="F375" t="s">
        <v>165</v>
      </c>
      <c r="G375">
        <v>59</v>
      </c>
      <c r="H375" s="1">
        <v>44781</v>
      </c>
      <c r="I375" t="s">
        <v>16</v>
      </c>
      <c r="J375">
        <v>46</v>
      </c>
      <c r="K375" s="5">
        <v>0.5708333333333333</v>
      </c>
      <c r="L375" s="1">
        <v>44871</v>
      </c>
      <c r="M375" t="s">
        <v>66</v>
      </c>
      <c r="N375">
        <v>86.42</v>
      </c>
    </row>
    <row r="376" spans="1:14" x14ac:dyDescent="0.25">
      <c r="A376">
        <v>657456635</v>
      </c>
      <c r="B376" t="s">
        <v>156</v>
      </c>
      <c r="C376">
        <v>7654</v>
      </c>
      <c r="D376" t="s">
        <v>52</v>
      </c>
      <c r="E376">
        <v>8.01</v>
      </c>
      <c r="F376" t="s">
        <v>165</v>
      </c>
      <c r="G376">
        <v>209</v>
      </c>
      <c r="H376" s="1">
        <v>44159</v>
      </c>
      <c r="I376" t="s">
        <v>19</v>
      </c>
      <c r="J376">
        <v>64</v>
      </c>
      <c r="K376" s="5">
        <v>0.76249999999999996</v>
      </c>
      <c r="L376" s="1">
        <v>44592</v>
      </c>
      <c r="M376" t="s">
        <v>66</v>
      </c>
      <c r="N376">
        <v>8.01</v>
      </c>
    </row>
    <row r="377" spans="1:14" x14ac:dyDescent="0.25">
      <c r="A377">
        <v>657455521</v>
      </c>
      <c r="B377" t="s">
        <v>119</v>
      </c>
      <c r="C377">
        <v>7654</v>
      </c>
      <c r="D377" t="s">
        <v>75</v>
      </c>
      <c r="E377">
        <v>22.93</v>
      </c>
      <c r="F377" t="s">
        <v>165</v>
      </c>
      <c r="G377">
        <v>785</v>
      </c>
      <c r="H377" s="1">
        <v>44576</v>
      </c>
      <c r="I377" t="s">
        <v>12</v>
      </c>
      <c r="J377">
        <v>43</v>
      </c>
      <c r="K377" s="5"/>
      <c r="L377" s="1">
        <v>44491</v>
      </c>
      <c r="M377" t="s">
        <v>47</v>
      </c>
      <c r="N377">
        <v>22.93</v>
      </c>
    </row>
    <row r="378" spans="1:14" x14ac:dyDescent="0.25">
      <c r="A378">
        <v>657457677</v>
      </c>
      <c r="B378" t="s">
        <v>105</v>
      </c>
      <c r="C378">
        <v>1098</v>
      </c>
      <c r="D378" t="s">
        <v>107</v>
      </c>
      <c r="E378">
        <v>50.07</v>
      </c>
      <c r="F378" t="s">
        <v>165</v>
      </c>
      <c r="G378">
        <v>995</v>
      </c>
      <c r="H378" s="1">
        <v>44307</v>
      </c>
      <c r="I378" t="s">
        <v>18</v>
      </c>
      <c r="J378">
        <v>66</v>
      </c>
      <c r="K378" s="5">
        <v>0.88749999999999996</v>
      </c>
      <c r="L378" s="1">
        <v>44811</v>
      </c>
      <c r="M378" t="s">
        <v>66</v>
      </c>
      <c r="N378">
        <v>44.061599999999999</v>
      </c>
    </row>
    <row r="379" spans="1:14" x14ac:dyDescent="0.25">
      <c r="A379">
        <v>657457299</v>
      </c>
      <c r="B379" t="s">
        <v>151</v>
      </c>
      <c r="C379">
        <v>9876</v>
      </c>
      <c r="D379" t="s">
        <v>99</v>
      </c>
      <c r="E379">
        <v>85.04</v>
      </c>
      <c r="F379" t="s">
        <v>165</v>
      </c>
      <c r="G379">
        <v>635</v>
      </c>
      <c r="H379" s="1">
        <v>43910</v>
      </c>
      <c r="I379" t="s">
        <v>18</v>
      </c>
      <c r="J379">
        <v>68</v>
      </c>
      <c r="K379" s="5">
        <v>0.73611111111111116</v>
      </c>
      <c r="L379" s="1">
        <v>44732</v>
      </c>
      <c r="M379" t="s">
        <v>66</v>
      </c>
      <c r="N379">
        <v>85.04</v>
      </c>
    </row>
    <row r="380" spans="1:14" x14ac:dyDescent="0.25">
      <c r="A380">
        <v>657459463</v>
      </c>
      <c r="B380" t="s">
        <v>115</v>
      </c>
      <c r="C380">
        <v>7890</v>
      </c>
      <c r="D380" t="s">
        <v>49</v>
      </c>
      <c r="E380">
        <v>80.16</v>
      </c>
      <c r="F380" t="s">
        <v>165</v>
      </c>
      <c r="G380">
        <v>389</v>
      </c>
      <c r="H380" s="1">
        <v>43989</v>
      </c>
      <c r="I380" t="s">
        <v>17</v>
      </c>
      <c r="J380">
        <v>64</v>
      </c>
      <c r="K380" s="5">
        <v>0.15625</v>
      </c>
      <c r="L380" s="1">
        <v>44627</v>
      </c>
      <c r="M380" t="s">
        <v>66</v>
      </c>
      <c r="N380">
        <v>80.16</v>
      </c>
    </row>
    <row r="381" spans="1:14" x14ac:dyDescent="0.25">
      <c r="A381">
        <v>657457295</v>
      </c>
      <c r="B381" t="s">
        <v>152</v>
      </c>
      <c r="C381">
        <v>5432</v>
      </c>
      <c r="D381" t="s">
        <v>83</v>
      </c>
      <c r="E381">
        <v>67.569999999999993</v>
      </c>
      <c r="F381" t="s">
        <v>165</v>
      </c>
      <c r="G381">
        <v>407</v>
      </c>
      <c r="H381" s="1">
        <v>44357</v>
      </c>
      <c r="I381" t="s">
        <v>9</v>
      </c>
      <c r="J381">
        <v>51</v>
      </c>
      <c r="K381" s="5">
        <v>0.12430555555555556</v>
      </c>
      <c r="L381" s="1">
        <v>44232</v>
      </c>
      <c r="M381" t="s">
        <v>66</v>
      </c>
      <c r="N381">
        <v>67.569999999999993</v>
      </c>
    </row>
    <row r="382" spans="1:14" x14ac:dyDescent="0.25">
      <c r="A382">
        <v>657459005</v>
      </c>
      <c r="B382" t="s">
        <v>155</v>
      </c>
      <c r="C382">
        <v>1098</v>
      </c>
      <c r="D382" t="s">
        <v>45</v>
      </c>
      <c r="E382">
        <v>51.61</v>
      </c>
      <c r="F382" t="s">
        <v>165</v>
      </c>
      <c r="G382">
        <v>131</v>
      </c>
      <c r="H382" s="1">
        <v>43921</v>
      </c>
      <c r="I382" t="s">
        <v>12</v>
      </c>
      <c r="J382">
        <v>68</v>
      </c>
      <c r="K382" s="5">
        <v>0.5229166666666667</v>
      </c>
      <c r="L382" s="1">
        <v>44836</v>
      </c>
      <c r="M382" t="s">
        <v>66</v>
      </c>
      <c r="N382">
        <v>51.61</v>
      </c>
    </row>
    <row r="383" spans="1:14" x14ac:dyDescent="0.25">
      <c r="A383">
        <v>657456112</v>
      </c>
      <c r="B383" t="s">
        <v>112</v>
      </c>
      <c r="C383">
        <v>7654</v>
      </c>
      <c r="D383" t="s">
        <v>77</v>
      </c>
      <c r="E383">
        <v>59.34</v>
      </c>
      <c r="F383" t="s">
        <v>165</v>
      </c>
      <c r="G383">
        <v>989</v>
      </c>
      <c r="H383" s="1">
        <v>44273</v>
      </c>
      <c r="I383" t="s">
        <v>10</v>
      </c>
      <c r="J383">
        <v>55</v>
      </c>
      <c r="K383" s="5">
        <v>0.61041666666666672</v>
      </c>
      <c r="L383" s="1">
        <v>44530</v>
      </c>
      <c r="M383" t="s">
        <v>66</v>
      </c>
      <c r="N383">
        <v>50.439</v>
      </c>
    </row>
    <row r="384" spans="1:14" x14ac:dyDescent="0.25">
      <c r="A384">
        <v>657457095</v>
      </c>
      <c r="B384" t="s">
        <v>132</v>
      </c>
      <c r="C384">
        <v>1234</v>
      </c>
      <c r="D384" t="s">
        <v>59</v>
      </c>
      <c r="E384">
        <v>31</v>
      </c>
      <c r="F384" t="s">
        <v>165</v>
      </c>
      <c r="G384">
        <v>221</v>
      </c>
      <c r="H384" s="1">
        <v>44360</v>
      </c>
      <c r="I384" t="s">
        <v>15</v>
      </c>
      <c r="J384">
        <v>69</v>
      </c>
      <c r="K384" s="5">
        <v>0.17083333333333334</v>
      </c>
      <c r="L384" s="1">
        <v>44332</v>
      </c>
      <c r="M384" t="s">
        <v>66</v>
      </c>
      <c r="N384">
        <v>31</v>
      </c>
    </row>
    <row r="385" spans="1:14" x14ac:dyDescent="0.25">
      <c r="A385">
        <v>657456994</v>
      </c>
      <c r="B385" t="s">
        <v>82</v>
      </c>
      <c r="C385">
        <v>6789</v>
      </c>
      <c r="D385" t="s">
        <v>107</v>
      </c>
      <c r="E385">
        <v>26.21</v>
      </c>
      <c r="F385" t="s">
        <v>165</v>
      </c>
      <c r="G385">
        <v>449</v>
      </c>
      <c r="H385" s="1">
        <v>44895</v>
      </c>
      <c r="I385" t="s">
        <v>15</v>
      </c>
      <c r="J385">
        <v>40</v>
      </c>
      <c r="K385" s="5">
        <v>0.46319444444444446</v>
      </c>
      <c r="L385" s="1">
        <v>44466</v>
      </c>
      <c r="M385" t="s">
        <v>66</v>
      </c>
      <c r="N385">
        <v>26.21</v>
      </c>
    </row>
    <row r="386" spans="1:14" x14ac:dyDescent="0.25">
      <c r="A386">
        <v>657456970</v>
      </c>
      <c r="B386" t="s">
        <v>61</v>
      </c>
      <c r="C386">
        <v>5432</v>
      </c>
      <c r="D386" t="s">
        <v>75</v>
      </c>
      <c r="E386">
        <v>84.56</v>
      </c>
      <c r="F386" t="s">
        <v>165</v>
      </c>
      <c r="G386">
        <v>197</v>
      </c>
      <c r="H386" s="1">
        <v>44103</v>
      </c>
      <c r="I386" t="s">
        <v>17</v>
      </c>
      <c r="J386">
        <v>86</v>
      </c>
      <c r="K386" s="5">
        <v>0.98263888888888884</v>
      </c>
      <c r="L386" s="1">
        <v>44788</v>
      </c>
      <c r="M386" t="s">
        <v>66</v>
      </c>
      <c r="N386">
        <v>84.56</v>
      </c>
    </row>
    <row r="387" spans="1:14" x14ac:dyDescent="0.25">
      <c r="A387">
        <v>657456273</v>
      </c>
      <c r="B387" t="s">
        <v>125</v>
      </c>
      <c r="C387">
        <v>3210</v>
      </c>
      <c r="D387" t="s">
        <v>45</v>
      </c>
      <c r="E387">
        <v>87.03</v>
      </c>
      <c r="F387" t="s">
        <v>165</v>
      </c>
      <c r="G387">
        <v>917</v>
      </c>
      <c r="H387" s="1">
        <v>44081</v>
      </c>
      <c r="I387" t="s">
        <v>15</v>
      </c>
      <c r="J387">
        <v>46</v>
      </c>
      <c r="K387" s="5">
        <v>0.29305555555555557</v>
      </c>
      <c r="L387" s="1">
        <v>44789</v>
      </c>
      <c r="M387" t="s">
        <v>66</v>
      </c>
      <c r="N387">
        <v>87.03</v>
      </c>
    </row>
    <row r="388" spans="1:14" x14ac:dyDescent="0.25">
      <c r="A388">
        <v>657459106</v>
      </c>
      <c r="B388" t="s">
        <v>72</v>
      </c>
      <c r="C388">
        <v>7654</v>
      </c>
      <c r="D388" t="s">
        <v>89</v>
      </c>
      <c r="E388">
        <v>0.83</v>
      </c>
      <c r="F388" t="s">
        <v>165</v>
      </c>
      <c r="G388">
        <v>899</v>
      </c>
      <c r="H388" s="1">
        <v>44547</v>
      </c>
      <c r="I388" t="s">
        <v>10</v>
      </c>
      <c r="J388">
        <v>73</v>
      </c>
      <c r="K388" s="5">
        <v>0.16527777777777777</v>
      </c>
      <c r="L388" s="1">
        <v>44607</v>
      </c>
      <c r="M388" t="s">
        <v>66</v>
      </c>
      <c r="N388">
        <v>0.83</v>
      </c>
    </row>
    <row r="389" spans="1:14" x14ac:dyDescent="0.25">
      <c r="A389">
        <v>657456902</v>
      </c>
      <c r="B389" t="s">
        <v>138</v>
      </c>
      <c r="C389">
        <v>7654</v>
      </c>
      <c r="D389" t="s">
        <v>45</v>
      </c>
      <c r="E389">
        <v>91.19</v>
      </c>
      <c r="F389" t="s">
        <v>165</v>
      </c>
      <c r="G389">
        <v>251</v>
      </c>
      <c r="H389" s="1">
        <v>44499</v>
      </c>
      <c r="I389" t="s">
        <v>24</v>
      </c>
      <c r="J389">
        <v>74</v>
      </c>
      <c r="K389" s="5">
        <v>0.46527777777777779</v>
      </c>
      <c r="L389" s="1">
        <v>44503</v>
      </c>
      <c r="M389" t="s">
        <v>68</v>
      </c>
      <c r="N389">
        <v>91.19</v>
      </c>
    </row>
    <row r="390" spans="1:14" x14ac:dyDescent="0.25">
      <c r="A390">
        <v>657459498</v>
      </c>
      <c r="B390" t="s">
        <v>124</v>
      </c>
      <c r="C390">
        <v>3210</v>
      </c>
      <c r="D390" t="s">
        <v>56</v>
      </c>
      <c r="E390">
        <v>41.84</v>
      </c>
      <c r="F390" t="s">
        <v>165</v>
      </c>
      <c r="G390">
        <v>509</v>
      </c>
      <c r="H390" s="1">
        <v>44021</v>
      </c>
      <c r="I390" t="s">
        <v>15</v>
      </c>
      <c r="J390">
        <v>67</v>
      </c>
      <c r="K390" s="5">
        <v>0.88611111111111107</v>
      </c>
      <c r="L390" s="1">
        <v>44255</v>
      </c>
      <c r="M390" t="s">
        <v>66</v>
      </c>
      <c r="N390">
        <v>41.84</v>
      </c>
    </row>
    <row r="391" spans="1:14" x14ac:dyDescent="0.25">
      <c r="A391">
        <v>657456853</v>
      </c>
      <c r="B391" t="s">
        <v>134</v>
      </c>
      <c r="C391">
        <v>2345</v>
      </c>
      <c r="D391" t="s">
        <v>62</v>
      </c>
      <c r="E391">
        <v>49.88</v>
      </c>
      <c r="F391" t="s">
        <v>165</v>
      </c>
      <c r="G391">
        <v>743</v>
      </c>
      <c r="H391" s="1">
        <v>44485</v>
      </c>
      <c r="I391" t="s">
        <v>23</v>
      </c>
      <c r="J391">
        <v>67</v>
      </c>
      <c r="K391" s="5">
        <v>0.74097222222222225</v>
      </c>
      <c r="L391" s="1">
        <v>44703</v>
      </c>
      <c r="M391" t="s">
        <v>66</v>
      </c>
      <c r="N391">
        <v>49.88</v>
      </c>
    </row>
    <row r="392" spans="1:14" x14ac:dyDescent="0.25">
      <c r="A392">
        <v>657459289</v>
      </c>
      <c r="B392" t="s">
        <v>46</v>
      </c>
      <c r="C392">
        <v>3210</v>
      </c>
      <c r="D392" t="s">
        <v>73</v>
      </c>
      <c r="E392">
        <v>23.86</v>
      </c>
      <c r="F392" t="s">
        <v>165</v>
      </c>
      <c r="G392">
        <v>491</v>
      </c>
      <c r="H392" s="1">
        <v>44802</v>
      </c>
      <c r="I392" t="s">
        <v>24</v>
      </c>
      <c r="J392">
        <v>47</v>
      </c>
      <c r="K392" s="5">
        <v>0.69236111111111109</v>
      </c>
      <c r="L392" s="1">
        <v>44359</v>
      </c>
      <c r="M392" t="s">
        <v>66</v>
      </c>
      <c r="N392">
        <v>23.86</v>
      </c>
    </row>
    <row r="393" spans="1:14" x14ac:dyDescent="0.25">
      <c r="A393">
        <v>657456447</v>
      </c>
      <c r="B393" t="s">
        <v>94</v>
      </c>
      <c r="C393">
        <v>9876</v>
      </c>
      <c r="D393" t="s">
        <v>52</v>
      </c>
      <c r="E393">
        <v>42.23</v>
      </c>
      <c r="F393" t="s">
        <v>165</v>
      </c>
      <c r="G393">
        <v>761</v>
      </c>
      <c r="H393" s="1">
        <v>43936</v>
      </c>
      <c r="I393" t="s">
        <v>12</v>
      </c>
      <c r="J393">
        <v>71</v>
      </c>
      <c r="K393" s="5">
        <v>0.80902777777777779</v>
      </c>
      <c r="L393" s="1">
        <v>44336</v>
      </c>
      <c r="M393" t="s">
        <v>66</v>
      </c>
      <c r="N393">
        <v>42.23</v>
      </c>
    </row>
    <row r="394" spans="1:14" x14ac:dyDescent="0.25">
      <c r="A394">
        <v>657456464</v>
      </c>
      <c r="B394" t="s">
        <v>53</v>
      </c>
      <c r="C394">
        <v>123</v>
      </c>
      <c r="D394" t="s">
        <v>91</v>
      </c>
      <c r="E394">
        <v>58.88</v>
      </c>
      <c r="F394" t="s">
        <v>165</v>
      </c>
      <c r="G394">
        <v>905</v>
      </c>
      <c r="H394" s="1">
        <v>44907</v>
      </c>
      <c r="I394" t="s">
        <v>9</v>
      </c>
      <c r="J394">
        <v>46</v>
      </c>
      <c r="K394" s="5">
        <v>3.4027777777777775E-2</v>
      </c>
      <c r="L394" s="1">
        <v>44391</v>
      </c>
      <c r="M394" t="s">
        <v>66</v>
      </c>
      <c r="N394">
        <v>58.88</v>
      </c>
    </row>
    <row r="395" spans="1:14" x14ac:dyDescent="0.25">
      <c r="A395">
        <v>657456797</v>
      </c>
      <c r="B395" t="s">
        <v>115</v>
      </c>
      <c r="C395">
        <v>7890</v>
      </c>
      <c r="D395" t="s">
        <v>97</v>
      </c>
      <c r="E395">
        <v>71.430000000000007</v>
      </c>
      <c r="F395" t="s">
        <v>165</v>
      </c>
      <c r="G395">
        <v>971</v>
      </c>
      <c r="H395" s="1">
        <v>44739</v>
      </c>
      <c r="I395" t="s">
        <v>12</v>
      </c>
      <c r="J395">
        <v>90</v>
      </c>
      <c r="K395" s="5">
        <v>0.21319444444444444</v>
      </c>
      <c r="L395" s="1">
        <v>44402</v>
      </c>
      <c r="M395" t="s">
        <v>66</v>
      </c>
      <c r="N395">
        <v>71.430000000000007</v>
      </c>
    </row>
    <row r="396" spans="1:14" x14ac:dyDescent="0.25">
      <c r="A396">
        <v>657459186</v>
      </c>
      <c r="B396" t="s">
        <v>152</v>
      </c>
      <c r="C396">
        <v>3210</v>
      </c>
      <c r="D396" t="s">
        <v>60</v>
      </c>
      <c r="E396">
        <v>22.09</v>
      </c>
      <c r="F396" t="s">
        <v>165</v>
      </c>
      <c r="G396">
        <v>53</v>
      </c>
      <c r="H396" s="1">
        <v>44649</v>
      </c>
      <c r="I396" t="s">
        <v>21</v>
      </c>
      <c r="J396">
        <v>75</v>
      </c>
      <c r="K396" s="5">
        <v>0.63888888888888884</v>
      </c>
      <c r="L396" s="1">
        <v>44513</v>
      </c>
      <c r="M396" t="s">
        <v>66</v>
      </c>
      <c r="N396">
        <v>22.09</v>
      </c>
    </row>
    <row r="397" spans="1:14" x14ac:dyDescent="0.25">
      <c r="A397">
        <v>657456495</v>
      </c>
      <c r="B397" t="s">
        <v>61</v>
      </c>
      <c r="C397">
        <v>1098</v>
      </c>
      <c r="D397" t="s">
        <v>45</v>
      </c>
      <c r="E397">
        <v>93.01</v>
      </c>
      <c r="F397" t="s">
        <v>165</v>
      </c>
      <c r="G397">
        <v>791</v>
      </c>
      <c r="H397" s="1">
        <v>44717</v>
      </c>
      <c r="I397" t="s">
        <v>20</v>
      </c>
      <c r="J397">
        <v>46</v>
      </c>
      <c r="K397" s="5">
        <v>1.2500000000000001E-2</v>
      </c>
      <c r="L397" s="1">
        <v>44727</v>
      </c>
      <c r="M397" t="s">
        <v>66</v>
      </c>
      <c r="N397">
        <v>93.01</v>
      </c>
    </row>
    <row r="398" spans="1:14" x14ac:dyDescent="0.25">
      <c r="A398">
        <v>657459191</v>
      </c>
      <c r="B398" t="s">
        <v>127</v>
      </c>
      <c r="C398">
        <v>3210</v>
      </c>
      <c r="D398" t="s">
        <v>91</v>
      </c>
      <c r="E398">
        <v>97.48</v>
      </c>
      <c r="F398" t="s">
        <v>165</v>
      </c>
      <c r="G398">
        <v>653</v>
      </c>
      <c r="H398" s="1">
        <v>44384</v>
      </c>
      <c r="I398" t="s">
        <v>15</v>
      </c>
      <c r="J398">
        <v>78</v>
      </c>
      <c r="K398" s="5">
        <v>7.8472222222222221E-2</v>
      </c>
      <c r="L398" s="1">
        <v>44615</v>
      </c>
      <c r="M398" t="s">
        <v>66</v>
      </c>
      <c r="N398">
        <v>97.48</v>
      </c>
    </row>
    <row r="399" spans="1:14" x14ac:dyDescent="0.25">
      <c r="A399">
        <v>657456730</v>
      </c>
      <c r="B399" t="s">
        <v>150</v>
      </c>
      <c r="C399">
        <v>4567</v>
      </c>
      <c r="D399" t="s">
        <v>73</v>
      </c>
      <c r="E399">
        <v>74.2</v>
      </c>
      <c r="F399" t="s">
        <v>165</v>
      </c>
      <c r="G399">
        <v>749</v>
      </c>
      <c r="H399" s="1">
        <v>44443</v>
      </c>
      <c r="I399" t="s">
        <v>13</v>
      </c>
      <c r="J399">
        <v>48</v>
      </c>
      <c r="K399" s="5">
        <v>0.38333333333333336</v>
      </c>
      <c r="L399" s="1">
        <v>44701</v>
      </c>
      <c r="M399" t="s">
        <v>66</v>
      </c>
      <c r="N399">
        <v>74.2</v>
      </c>
    </row>
    <row r="400" spans="1:14" x14ac:dyDescent="0.25">
      <c r="A400">
        <v>657456721</v>
      </c>
      <c r="B400" t="s">
        <v>148</v>
      </c>
      <c r="C400">
        <v>7654</v>
      </c>
      <c r="D400" t="s">
        <v>87</v>
      </c>
      <c r="E400">
        <v>12.92</v>
      </c>
      <c r="F400" t="s">
        <v>165</v>
      </c>
      <c r="G400">
        <v>953</v>
      </c>
      <c r="H400" s="1">
        <v>44151</v>
      </c>
      <c r="I400" t="s">
        <v>12</v>
      </c>
      <c r="J400">
        <v>61</v>
      </c>
      <c r="K400" s="5">
        <v>0.84930555555555554</v>
      </c>
      <c r="L400" s="1">
        <v>44574</v>
      </c>
      <c r="M400" t="s">
        <v>66</v>
      </c>
      <c r="N400">
        <v>12.92</v>
      </c>
    </row>
    <row r="401" spans="1:14" x14ac:dyDescent="0.25">
      <c r="A401">
        <v>657456620</v>
      </c>
      <c r="B401" t="s">
        <v>80</v>
      </c>
      <c r="C401">
        <v>7654</v>
      </c>
      <c r="D401" t="s">
        <v>91</v>
      </c>
      <c r="E401">
        <v>45.38</v>
      </c>
      <c r="F401" t="s">
        <v>165</v>
      </c>
      <c r="G401">
        <v>335</v>
      </c>
      <c r="H401" s="1">
        <v>44283</v>
      </c>
      <c r="I401" t="s">
        <v>10</v>
      </c>
      <c r="J401">
        <v>51</v>
      </c>
      <c r="K401" s="5">
        <v>0.66736111111111107</v>
      </c>
      <c r="L401" s="1">
        <v>44505</v>
      </c>
      <c r="M401" t="s">
        <v>66</v>
      </c>
      <c r="N401">
        <v>45.38</v>
      </c>
    </row>
    <row r="402" spans="1:14" x14ac:dyDescent="0.25">
      <c r="A402">
        <v>657456627</v>
      </c>
      <c r="B402" t="s">
        <v>141</v>
      </c>
      <c r="C402">
        <v>7654</v>
      </c>
      <c r="D402" t="s">
        <v>65</v>
      </c>
      <c r="E402">
        <v>5.04</v>
      </c>
      <c r="F402" t="s">
        <v>165</v>
      </c>
      <c r="G402">
        <v>95</v>
      </c>
      <c r="H402" s="1">
        <v>44636</v>
      </c>
      <c r="I402" t="s">
        <v>27</v>
      </c>
      <c r="J402">
        <v>73</v>
      </c>
      <c r="K402" s="5">
        <v>0.30555555555555558</v>
      </c>
      <c r="L402" s="1">
        <v>44313</v>
      </c>
      <c r="M402" t="s">
        <v>47</v>
      </c>
      <c r="N402">
        <v>5.04</v>
      </c>
    </row>
    <row r="403" spans="1:14" x14ac:dyDescent="0.25">
      <c r="A403">
        <v>657456841</v>
      </c>
      <c r="B403" t="s">
        <v>167</v>
      </c>
      <c r="C403">
        <v>7654</v>
      </c>
      <c r="D403" t="s">
        <v>97</v>
      </c>
      <c r="E403">
        <v>54.66</v>
      </c>
      <c r="F403" t="s">
        <v>165</v>
      </c>
      <c r="G403">
        <v>923</v>
      </c>
      <c r="H403" s="1">
        <v>44718</v>
      </c>
      <c r="I403" t="s">
        <v>8</v>
      </c>
      <c r="J403">
        <v>78</v>
      </c>
      <c r="K403" s="5">
        <v>0.91805555555555551</v>
      </c>
      <c r="L403" s="1">
        <v>44739</v>
      </c>
      <c r="M403" t="s">
        <v>57</v>
      </c>
      <c r="N403">
        <v>54.66</v>
      </c>
    </row>
    <row r="404" spans="1:14" x14ac:dyDescent="0.25">
      <c r="A404">
        <v>657459772</v>
      </c>
      <c r="B404" t="s">
        <v>51</v>
      </c>
      <c r="C404">
        <v>1098</v>
      </c>
      <c r="D404" t="s">
        <v>62</v>
      </c>
      <c r="E404">
        <v>39.31</v>
      </c>
      <c r="F404" t="s">
        <v>165</v>
      </c>
      <c r="G404">
        <v>863</v>
      </c>
      <c r="H404" s="1">
        <v>44581</v>
      </c>
      <c r="I404" t="s">
        <v>14</v>
      </c>
      <c r="J404">
        <v>75</v>
      </c>
      <c r="K404" s="5">
        <v>0.55972222222222223</v>
      </c>
      <c r="L404" s="1">
        <v>44527</v>
      </c>
      <c r="M404" t="s">
        <v>66</v>
      </c>
      <c r="N404">
        <v>39.31</v>
      </c>
    </row>
    <row r="405" spans="1:14" x14ac:dyDescent="0.25">
      <c r="A405">
        <v>657455948</v>
      </c>
      <c r="B405" t="s">
        <v>100</v>
      </c>
      <c r="C405">
        <v>7654</v>
      </c>
      <c r="D405" t="s">
        <v>73</v>
      </c>
      <c r="E405">
        <v>95.9</v>
      </c>
      <c r="F405" t="s">
        <v>165</v>
      </c>
      <c r="G405">
        <v>521</v>
      </c>
      <c r="H405" s="1">
        <v>44712</v>
      </c>
      <c r="I405" t="s">
        <v>21</v>
      </c>
      <c r="J405">
        <v>77</v>
      </c>
      <c r="K405" s="5">
        <v>0.51944444444444449</v>
      </c>
      <c r="L405" s="1">
        <v>44438</v>
      </c>
      <c r="M405" t="s">
        <v>66</v>
      </c>
      <c r="N405">
        <v>95.9</v>
      </c>
    </row>
    <row r="406" spans="1:14" x14ac:dyDescent="0.25">
      <c r="A406">
        <v>657455908</v>
      </c>
      <c r="B406" t="s">
        <v>138</v>
      </c>
      <c r="C406">
        <v>1098</v>
      </c>
      <c r="D406" t="s">
        <v>75</v>
      </c>
      <c r="E406">
        <v>84.11</v>
      </c>
      <c r="F406" t="s">
        <v>165</v>
      </c>
      <c r="G406">
        <v>893</v>
      </c>
      <c r="H406" s="1">
        <v>44744</v>
      </c>
      <c r="I406" t="s">
        <v>12</v>
      </c>
      <c r="J406">
        <v>80</v>
      </c>
      <c r="K406" s="5">
        <v>0.8569444444444444</v>
      </c>
      <c r="L406" s="1">
        <v>44821</v>
      </c>
      <c r="M406" t="s">
        <v>68</v>
      </c>
      <c r="N406">
        <v>84.11</v>
      </c>
    </row>
    <row r="407" spans="1:14" x14ac:dyDescent="0.25">
      <c r="A407">
        <v>657457672</v>
      </c>
      <c r="B407" t="s">
        <v>128</v>
      </c>
      <c r="C407">
        <v>4567</v>
      </c>
      <c r="D407" t="s">
        <v>97</v>
      </c>
      <c r="E407">
        <v>30.51</v>
      </c>
      <c r="F407" t="s">
        <v>165</v>
      </c>
      <c r="G407">
        <v>479</v>
      </c>
      <c r="H407" s="1">
        <v>44242</v>
      </c>
      <c r="I407" t="s">
        <v>11</v>
      </c>
      <c r="J407">
        <v>64</v>
      </c>
      <c r="K407" s="5">
        <v>0.38819444444444445</v>
      </c>
      <c r="L407" s="1">
        <v>44344</v>
      </c>
      <c r="M407" t="s">
        <v>66</v>
      </c>
      <c r="N407">
        <v>30.51</v>
      </c>
    </row>
    <row r="408" spans="1:14" x14ac:dyDescent="0.25">
      <c r="A408">
        <v>657455293</v>
      </c>
      <c r="B408" t="s">
        <v>46</v>
      </c>
      <c r="C408">
        <v>7654</v>
      </c>
      <c r="D408" t="s">
        <v>62</v>
      </c>
      <c r="E408">
        <v>29.81</v>
      </c>
      <c r="F408" t="s">
        <v>165</v>
      </c>
      <c r="G408">
        <v>605</v>
      </c>
      <c r="H408" s="1">
        <v>44848</v>
      </c>
      <c r="I408" t="s">
        <v>13</v>
      </c>
      <c r="J408">
        <v>85</v>
      </c>
      <c r="K408" s="5">
        <v>0.46319444444444446</v>
      </c>
      <c r="L408" s="1">
        <v>44898</v>
      </c>
      <c r="M408" t="s">
        <v>57</v>
      </c>
      <c r="N408">
        <v>29.81</v>
      </c>
    </row>
    <row r="409" spans="1:14" x14ac:dyDescent="0.25">
      <c r="A409">
        <v>657457620</v>
      </c>
      <c r="B409" t="s">
        <v>130</v>
      </c>
      <c r="C409">
        <v>7654</v>
      </c>
      <c r="D409" t="s">
        <v>107</v>
      </c>
      <c r="E409">
        <v>61.7</v>
      </c>
      <c r="F409" t="s">
        <v>165</v>
      </c>
      <c r="G409">
        <v>869</v>
      </c>
      <c r="H409" s="1">
        <v>44354</v>
      </c>
      <c r="I409" t="s">
        <v>15</v>
      </c>
      <c r="K409" s="5">
        <v>0.75694444444444442</v>
      </c>
      <c r="L409" s="1">
        <v>44794</v>
      </c>
      <c r="M409" t="s">
        <v>66</v>
      </c>
      <c r="N409">
        <v>61.7</v>
      </c>
    </row>
    <row r="410" spans="1:14" x14ac:dyDescent="0.25">
      <c r="A410">
        <v>657455467</v>
      </c>
      <c r="B410" t="s">
        <v>69</v>
      </c>
      <c r="C410">
        <v>5432</v>
      </c>
      <c r="D410" t="s">
        <v>54</v>
      </c>
      <c r="E410">
        <v>83.02</v>
      </c>
      <c r="F410" t="s">
        <v>165</v>
      </c>
      <c r="G410">
        <v>383</v>
      </c>
      <c r="H410" s="1">
        <v>44776</v>
      </c>
      <c r="I410" t="s">
        <v>25</v>
      </c>
      <c r="K410" s="5">
        <v>0.25555555555555554</v>
      </c>
      <c r="L410" s="1">
        <v>44262</v>
      </c>
      <c r="M410" t="s">
        <v>66</v>
      </c>
      <c r="N410">
        <v>83.02</v>
      </c>
    </row>
    <row r="411" spans="1:14" x14ac:dyDescent="0.25">
      <c r="A411">
        <v>657459767</v>
      </c>
      <c r="B411" t="s">
        <v>115</v>
      </c>
      <c r="C411">
        <v>9876</v>
      </c>
      <c r="D411" t="s">
        <v>97</v>
      </c>
      <c r="E411">
        <v>82.94</v>
      </c>
      <c r="F411" t="s">
        <v>165</v>
      </c>
      <c r="G411">
        <v>773</v>
      </c>
      <c r="H411" s="1">
        <v>43942</v>
      </c>
      <c r="I411" t="s">
        <v>18</v>
      </c>
      <c r="J411">
        <v>77</v>
      </c>
      <c r="K411" s="5">
        <v>0.45208333333333334</v>
      </c>
      <c r="L411" s="1">
        <v>44562</v>
      </c>
      <c r="M411" t="s">
        <v>66</v>
      </c>
      <c r="N411">
        <v>82.94</v>
      </c>
    </row>
    <row r="412" spans="1:14" x14ac:dyDescent="0.25">
      <c r="A412">
        <v>657455494</v>
      </c>
      <c r="B412" t="s">
        <v>132</v>
      </c>
      <c r="C412">
        <v>7654</v>
      </c>
      <c r="D412" t="s">
        <v>73</v>
      </c>
      <c r="E412">
        <v>7.7</v>
      </c>
      <c r="F412" t="s">
        <v>165</v>
      </c>
      <c r="G412">
        <v>827</v>
      </c>
      <c r="H412" s="1">
        <v>44457</v>
      </c>
      <c r="I412" t="s">
        <v>13</v>
      </c>
      <c r="J412">
        <v>71</v>
      </c>
      <c r="K412" s="5">
        <v>0.47430555555555554</v>
      </c>
      <c r="L412" s="1">
        <v>44215</v>
      </c>
      <c r="M412" t="s">
        <v>66</v>
      </c>
      <c r="N412">
        <v>7.7</v>
      </c>
    </row>
    <row r="413" spans="1:14" x14ac:dyDescent="0.25">
      <c r="A413">
        <v>657455499</v>
      </c>
      <c r="B413" t="s">
        <v>42</v>
      </c>
      <c r="C413">
        <v>9876</v>
      </c>
      <c r="D413" t="s">
        <v>56</v>
      </c>
      <c r="E413">
        <v>44.23</v>
      </c>
      <c r="F413" t="s">
        <v>165</v>
      </c>
      <c r="G413">
        <v>11</v>
      </c>
      <c r="H413" s="1">
        <v>44042</v>
      </c>
      <c r="I413" t="s">
        <v>12</v>
      </c>
      <c r="J413">
        <v>76</v>
      </c>
      <c r="K413" s="5">
        <v>0.94374999999999998</v>
      </c>
      <c r="L413" s="1">
        <v>44701</v>
      </c>
      <c r="M413" t="s">
        <v>66</v>
      </c>
      <c r="N413">
        <v>44.23</v>
      </c>
    </row>
    <row r="414" spans="1:14" x14ac:dyDescent="0.25">
      <c r="A414">
        <v>657459702</v>
      </c>
      <c r="B414" t="s">
        <v>128</v>
      </c>
      <c r="C414">
        <v>5432</v>
      </c>
      <c r="D414" t="s">
        <v>77</v>
      </c>
      <c r="E414">
        <v>21.32</v>
      </c>
      <c r="F414" t="s">
        <v>165</v>
      </c>
      <c r="G414">
        <v>431</v>
      </c>
      <c r="H414" s="1">
        <v>44729</v>
      </c>
      <c r="I414" t="s">
        <v>12</v>
      </c>
      <c r="J414">
        <v>41</v>
      </c>
      <c r="K414" s="5">
        <v>0.7416666666666667</v>
      </c>
      <c r="L414" s="1">
        <v>44859</v>
      </c>
      <c r="M414" t="s">
        <v>50</v>
      </c>
      <c r="N414">
        <v>21.32</v>
      </c>
    </row>
    <row r="415" spans="1:14" x14ac:dyDescent="0.25">
      <c r="A415">
        <v>657455518</v>
      </c>
      <c r="B415" t="s">
        <v>88</v>
      </c>
      <c r="C415">
        <v>5432</v>
      </c>
      <c r="D415" t="s">
        <v>107</v>
      </c>
      <c r="E415">
        <v>98.19</v>
      </c>
      <c r="F415" t="s">
        <v>165</v>
      </c>
      <c r="G415">
        <v>419</v>
      </c>
      <c r="H415" s="1">
        <v>44146</v>
      </c>
      <c r="I415" t="s">
        <v>19</v>
      </c>
      <c r="J415">
        <v>53</v>
      </c>
      <c r="K415" s="5">
        <v>0.6743055555555556</v>
      </c>
      <c r="L415" s="1">
        <v>44331</v>
      </c>
      <c r="M415" t="s">
        <v>66</v>
      </c>
      <c r="N415">
        <v>98.19</v>
      </c>
    </row>
    <row r="416" spans="1:14" x14ac:dyDescent="0.25">
      <c r="A416">
        <v>657457453</v>
      </c>
      <c r="B416" t="s">
        <v>53</v>
      </c>
      <c r="C416">
        <v>7654</v>
      </c>
      <c r="D416" t="s">
        <v>62</v>
      </c>
      <c r="E416">
        <v>60.49</v>
      </c>
      <c r="F416" t="s">
        <v>165</v>
      </c>
      <c r="G416">
        <v>173</v>
      </c>
      <c r="H416" s="1">
        <v>44234</v>
      </c>
      <c r="I416" t="s">
        <v>25</v>
      </c>
      <c r="J416">
        <v>67</v>
      </c>
      <c r="K416" s="5">
        <v>0.91736111111111107</v>
      </c>
      <c r="L416" s="1">
        <v>44582</v>
      </c>
      <c r="M416" t="s">
        <v>47</v>
      </c>
      <c r="N416">
        <v>60.49</v>
      </c>
    </row>
    <row r="417" spans="1:14" x14ac:dyDescent="0.25">
      <c r="A417">
        <v>657457419</v>
      </c>
      <c r="B417" t="s">
        <v>143</v>
      </c>
      <c r="C417">
        <v>3210</v>
      </c>
      <c r="D417" t="s">
        <v>60</v>
      </c>
      <c r="E417">
        <v>7.17</v>
      </c>
      <c r="F417" t="s">
        <v>165</v>
      </c>
      <c r="G417">
        <v>275</v>
      </c>
      <c r="H417" s="1">
        <v>44907</v>
      </c>
      <c r="I417" t="s">
        <v>23</v>
      </c>
      <c r="J417">
        <v>54</v>
      </c>
      <c r="K417" s="5">
        <v>0.6118055555555556</v>
      </c>
      <c r="L417" s="1">
        <v>44211</v>
      </c>
      <c r="M417" t="s">
        <v>66</v>
      </c>
      <c r="N417">
        <v>7.17</v>
      </c>
    </row>
    <row r="418" spans="1:14" x14ac:dyDescent="0.25">
      <c r="A418">
        <v>657455913</v>
      </c>
      <c r="B418" t="s">
        <v>67</v>
      </c>
      <c r="C418">
        <v>7654</v>
      </c>
      <c r="D418" t="s">
        <v>56</v>
      </c>
      <c r="E418">
        <v>80.849999999999994</v>
      </c>
      <c r="F418" t="s">
        <v>165</v>
      </c>
      <c r="G418">
        <v>287</v>
      </c>
      <c r="H418" s="1">
        <v>44796</v>
      </c>
      <c r="I418" t="s">
        <v>16</v>
      </c>
      <c r="K418" s="5">
        <v>0.70347222222222228</v>
      </c>
      <c r="L418" s="1">
        <v>44586</v>
      </c>
      <c r="M418" t="s">
        <v>66</v>
      </c>
      <c r="N418">
        <v>20.212499999999999</v>
      </c>
    </row>
    <row r="419" spans="1:14" x14ac:dyDescent="0.25">
      <c r="A419">
        <v>657455626</v>
      </c>
      <c r="B419" t="s">
        <v>166</v>
      </c>
      <c r="C419">
        <v>1098</v>
      </c>
      <c r="D419" t="s">
        <v>49</v>
      </c>
      <c r="E419">
        <v>10.24</v>
      </c>
      <c r="F419" t="s">
        <v>165</v>
      </c>
      <c r="G419">
        <v>395</v>
      </c>
      <c r="H419" s="1">
        <v>44914</v>
      </c>
      <c r="I419" t="s">
        <v>15</v>
      </c>
      <c r="J419">
        <v>74</v>
      </c>
      <c r="K419" s="5">
        <v>0.78333333333333333</v>
      </c>
      <c r="L419" s="1">
        <v>44279</v>
      </c>
      <c r="M419" t="s">
        <v>68</v>
      </c>
      <c r="N419">
        <v>10.24</v>
      </c>
    </row>
    <row r="420" spans="1:14" x14ac:dyDescent="0.25">
      <c r="A420">
        <v>657455651</v>
      </c>
      <c r="B420" t="s">
        <v>98</v>
      </c>
      <c r="C420">
        <v>9876</v>
      </c>
      <c r="D420" t="s">
        <v>43</v>
      </c>
      <c r="E420">
        <v>95.82</v>
      </c>
      <c r="F420" t="s">
        <v>165</v>
      </c>
      <c r="G420">
        <v>719</v>
      </c>
      <c r="H420" s="1">
        <v>44176</v>
      </c>
      <c r="I420" t="s">
        <v>12</v>
      </c>
      <c r="J420">
        <v>77</v>
      </c>
      <c r="K420" s="5">
        <v>0.3125</v>
      </c>
      <c r="L420" s="1">
        <v>44450</v>
      </c>
      <c r="M420" t="s">
        <v>66</v>
      </c>
      <c r="N420">
        <v>95.82</v>
      </c>
    </row>
    <row r="421" spans="1:14" x14ac:dyDescent="0.25">
      <c r="A421">
        <v>657454436</v>
      </c>
      <c r="B421" t="s">
        <v>71</v>
      </c>
      <c r="C421">
        <v>1098</v>
      </c>
      <c r="D421" t="s">
        <v>65</v>
      </c>
      <c r="E421">
        <v>98.64</v>
      </c>
      <c r="F421" t="s">
        <v>165</v>
      </c>
      <c r="G421">
        <v>473</v>
      </c>
      <c r="H421" s="1">
        <v>43889</v>
      </c>
      <c r="I421" t="s">
        <v>17</v>
      </c>
      <c r="J421">
        <v>41</v>
      </c>
      <c r="K421" s="5">
        <v>4.7222222222222221E-2</v>
      </c>
      <c r="L421" s="1">
        <v>44552</v>
      </c>
      <c r="M421" t="s">
        <v>66</v>
      </c>
      <c r="N421">
        <v>98.64</v>
      </c>
    </row>
    <row r="422" spans="1:14" x14ac:dyDescent="0.25">
      <c r="A422">
        <v>657457360</v>
      </c>
      <c r="B422" t="s">
        <v>111</v>
      </c>
      <c r="C422">
        <v>3210</v>
      </c>
      <c r="D422" t="s">
        <v>91</v>
      </c>
      <c r="E422">
        <v>31.34</v>
      </c>
      <c r="F422" t="s">
        <v>165</v>
      </c>
      <c r="G422">
        <v>503</v>
      </c>
      <c r="H422" s="1">
        <v>44688</v>
      </c>
      <c r="I422" t="s">
        <v>11</v>
      </c>
      <c r="J422">
        <v>69</v>
      </c>
      <c r="K422" s="5">
        <v>9.3055555555555558E-2</v>
      </c>
      <c r="L422" s="1">
        <v>44446</v>
      </c>
      <c r="M422" t="s">
        <v>66</v>
      </c>
      <c r="N422">
        <v>31.34</v>
      </c>
    </row>
    <row r="423" spans="1:14" x14ac:dyDescent="0.25">
      <c r="A423">
        <v>657455686</v>
      </c>
      <c r="B423" t="s">
        <v>124</v>
      </c>
      <c r="C423">
        <v>6789</v>
      </c>
      <c r="D423" t="s">
        <v>83</v>
      </c>
      <c r="E423">
        <v>94.64</v>
      </c>
      <c r="F423" t="s">
        <v>165</v>
      </c>
      <c r="G423">
        <v>779</v>
      </c>
      <c r="H423" s="1">
        <v>43865</v>
      </c>
      <c r="I423" t="s">
        <v>8</v>
      </c>
      <c r="J423">
        <v>40</v>
      </c>
      <c r="K423" s="5">
        <v>0.34791666666666665</v>
      </c>
      <c r="L423" s="1">
        <v>44720</v>
      </c>
      <c r="M423" t="s">
        <v>66</v>
      </c>
      <c r="N423">
        <v>94.64</v>
      </c>
    </row>
    <row r="424" spans="1:14" x14ac:dyDescent="0.25">
      <c r="A424">
        <v>657455695</v>
      </c>
      <c r="B424" t="s">
        <v>135</v>
      </c>
      <c r="C424">
        <v>1098</v>
      </c>
      <c r="D424" t="s">
        <v>75</v>
      </c>
      <c r="E424">
        <v>7.21</v>
      </c>
      <c r="F424" t="s">
        <v>165</v>
      </c>
      <c r="G424">
        <v>671</v>
      </c>
      <c r="H424" s="1">
        <v>44037</v>
      </c>
      <c r="I424" t="s">
        <v>19</v>
      </c>
      <c r="J424">
        <v>72</v>
      </c>
      <c r="K424" s="5">
        <v>0.82222222222222219</v>
      </c>
      <c r="L424" s="1">
        <v>44275</v>
      </c>
      <c r="M424" t="s">
        <v>66</v>
      </c>
      <c r="N424">
        <v>7.21</v>
      </c>
    </row>
    <row r="425" spans="1:14" x14ac:dyDescent="0.25">
      <c r="A425">
        <v>657455720</v>
      </c>
      <c r="B425" t="s">
        <v>113</v>
      </c>
      <c r="C425">
        <v>1098</v>
      </c>
      <c r="D425" t="s">
        <v>99</v>
      </c>
      <c r="E425">
        <v>63.64</v>
      </c>
      <c r="F425" t="s">
        <v>165</v>
      </c>
      <c r="G425">
        <v>461</v>
      </c>
      <c r="H425" s="1">
        <v>44334</v>
      </c>
      <c r="I425" t="s">
        <v>17</v>
      </c>
      <c r="J425">
        <v>68</v>
      </c>
      <c r="K425" s="5">
        <v>0.98611111111111116</v>
      </c>
      <c r="L425" s="1">
        <v>44364</v>
      </c>
      <c r="M425" t="s">
        <v>66</v>
      </c>
      <c r="N425">
        <v>63.64</v>
      </c>
    </row>
    <row r="426" spans="1:14" x14ac:dyDescent="0.25">
      <c r="A426">
        <v>657455796</v>
      </c>
      <c r="B426" t="s">
        <v>151</v>
      </c>
      <c r="C426">
        <v>9876</v>
      </c>
      <c r="D426" t="s">
        <v>62</v>
      </c>
      <c r="E426">
        <v>71.59</v>
      </c>
      <c r="F426" t="s">
        <v>165</v>
      </c>
      <c r="G426">
        <v>557</v>
      </c>
      <c r="H426" s="1">
        <v>44567</v>
      </c>
      <c r="I426" t="s">
        <v>27</v>
      </c>
      <c r="J426">
        <v>69</v>
      </c>
      <c r="K426" s="5">
        <v>0.22708333333333333</v>
      </c>
      <c r="L426" s="1">
        <v>44894</v>
      </c>
      <c r="M426" t="s">
        <v>47</v>
      </c>
      <c r="N426">
        <v>71.59</v>
      </c>
    </row>
    <row r="427" spans="1:14" x14ac:dyDescent="0.25">
      <c r="A427">
        <v>657455879</v>
      </c>
      <c r="B427" t="s">
        <v>51</v>
      </c>
      <c r="C427">
        <v>3210</v>
      </c>
      <c r="D427" t="s">
        <v>43</v>
      </c>
      <c r="E427">
        <v>16.72</v>
      </c>
      <c r="F427" t="s">
        <v>165</v>
      </c>
      <c r="G427">
        <v>929</v>
      </c>
      <c r="H427" s="1">
        <v>44534</v>
      </c>
      <c r="I427" t="s">
        <v>27</v>
      </c>
      <c r="J427">
        <v>59</v>
      </c>
      <c r="K427" s="5">
        <v>0.31666666666666665</v>
      </c>
      <c r="L427" s="1">
        <v>44453</v>
      </c>
      <c r="M427" t="s">
        <v>57</v>
      </c>
      <c r="N427">
        <v>16.72</v>
      </c>
    </row>
    <row r="428" spans="1:14" x14ac:dyDescent="0.25">
      <c r="A428">
        <v>657455898</v>
      </c>
      <c r="B428" t="s">
        <v>103</v>
      </c>
      <c r="C428">
        <v>3210</v>
      </c>
      <c r="D428" t="s">
        <v>91</v>
      </c>
      <c r="E428">
        <v>20.2</v>
      </c>
      <c r="F428" t="s">
        <v>165</v>
      </c>
      <c r="G428">
        <v>341</v>
      </c>
      <c r="H428" s="1">
        <v>43989</v>
      </c>
      <c r="I428" t="s">
        <v>15</v>
      </c>
      <c r="J428">
        <v>59</v>
      </c>
      <c r="K428" s="5">
        <v>0.29652777777777778</v>
      </c>
      <c r="L428" s="1">
        <v>44373</v>
      </c>
      <c r="M428" t="s">
        <v>66</v>
      </c>
      <c r="N428">
        <v>20.2</v>
      </c>
    </row>
    <row r="429" spans="1:14" x14ac:dyDescent="0.25">
      <c r="A429">
        <v>657458957</v>
      </c>
      <c r="B429" t="s">
        <v>168</v>
      </c>
      <c r="C429">
        <v>7654</v>
      </c>
      <c r="D429" t="s">
        <v>83</v>
      </c>
      <c r="E429">
        <v>95.8</v>
      </c>
      <c r="F429" t="s">
        <v>165</v>
      </c>
      <c r="G429">
        <v>983</v>
      </c>
      <c r="H429" s="1">
        <v>44153</v>
      </c>
      <c r="I429" t="s">
        <v>15</v>
      </c>
      <c r="J429">
        <v>62</v>
      </c>
      <c r="K429" s="5">
        <v>8.1250000000000003E-2</v>
      </c>
      <c r="L429" s="1">
        <v>44839</v>
      </c>
      <c r="M429" t="s">
        <v>96</v>
      </c>
      <c r="N429">
        <v>95.8</v>
      </c>
    </row>
    <row r="430" spans="1:14" x14ac:dyDescent="0.25">
      <c r="A430">
        <v>657455907</v>
      </c>
      <c r="B430" t="s">
        <v>120</v>
      </c>
      <c r="C430">
        <v>9876</v>
      </c>
      <c r="D430" t="s">
        <v>99</v>
      </c>
      <c r="E430">
        <v>45.07</v>
      </c>
      <c r="F430" t="s">
        <v>165</v>
      </c>
      <c r="G430">
        <v>833</v>
      </c>
      <c r="H430" s="1">
        <v>44465</v>
      </c>
      <c r="I430" t="s">
        <v>15</v>
      </c>
      <c r="J430">
        <v>70</v>
      </c>
      <c r="K430" s="5">
        <v>0.41805555555555557</v>
      </c>
      <c r="L430" s="1">
        <v>44714</v>
      </c>
      <c r="M430" t="s">
        <v>66</v>
      </c>
      <c r="N430">
        <v>45.07</v>
      </c>
    </row>
    <row r="431" spans="1:14" x14ac:dyDescent="0.25">
      <c r="A431">
        <v>657459546</v>
      </c>
      <c r="B431" t="s">
        <v>160</v>
      </c>
      <c r="C431">
        <v>3210</v>
      </c>
      <c r="D431" t="s">
        <v>60</v>
      </c>
      <c r="E431">
        <v>88.73</v>
      </c>
      <c r="F431" t="s">
        <v>165</v>
      </c>
      <c r="G431">
        <v>143</v>
      </c>
      <c r="H431" s="1">
        <v>44186</v>
      </c>
      <c r="I431" t="s">
        <v>9</v>
      </c>
      <c r="J431">
        <v>61</v>
      </c>
      <c r="K431" s="5">
        <v>3.6805555555555557E-2</v>
      </c>
      <c r="L431" s="1">
        <v>44228</v>
      </c>
      <c r="M431" t="s">
        <v>66</v>
      </c>
      <c r="N431">
        <v>88.73</v>
      </c>
    </row>
    <row r="432" spans="1:14" x14ac:dyDescent="0.25">
      <c r="A432">
        <v>657458523</v>
      </c>
      <c r="B432" t="s">
        <v>72</v>
      </c>
      <c r="C432">
        <v>5678</v>
      </c>
      <c r="D432" t="s">
        <v>52</v>
      </c>
      <c r="E432">
        <v>12.63</v>
      </c>
      <c r="F432" t="s">
        <v>165</v>
      </c>
      <c r="G432">
        <v>659</v>
      </c>
      <c r="H432" s="1">
        <v>44770</v>
      </c>
      <c r="I432" t="s">
        <v>24</v>
      </c>
      <c r="J432">
        <v>79</v>
      </c>
      <c r="K432" s="5">
        <v>0.27777777777777779</v>
      </c>
      <c r="L432" s="1">
        <v>44427</v>
      </c>
      <c r="M432" t="s">
        <v>66</v>
      </c>
      <c r="N432">
        <v>8.3358000000000008</v>
      </c>
    </row>
    <row r="433" spans="1:14" x14ac:dyDescent="0.25">
      <c r="A433">
        <v>657450005</v>
      </c>
      <c r="B433" t="s">
        <v>124</v>
      </c>
      <c r="C433">
        <v>3210</v>
      </c>
      <c r="D433" t="s">
        <v>60</v>
      </c>
      <c r="E433">
        <v>60.08</v>
      </c>
      <c r="F433" t="s">
        <v>165</v>
      </c>
      <c r="G433">
        <v>239</v>
      </c>
      <c r="H433" s="1">
        <v>43878</v>
      </c>
      <c r="I433" t="s">
        <v>8</v>
      </c>
      <c r="J433">
        <v>54</v>
      </c>
      <c r="K433" s="5">
        <v>0.54722222222222228</v>
      </c>
      <c r="L433" s="1">
        <v>44396</v>
      </c>
      <c r="M433" t="s">
        <v>66</v>
      </c>
      <c r="N433">
        <v>60.08</v>
      </c>
    </row>
    <row r="434" spans="1:14" x14ac:dyDescent="0.25">
      <c r="A434">
        <v>657454405</v>
      </c>
      <c r="B434" t="s">
        <v>93</v>
      </c>
      <c r="C434">
        <v>1098</v>
      </c>
      <c r="D434" t="s">
        <v>60</v>
      </c>
      <c r="E434">
        <v>75.25</v>
      </c>
      <c r="F434" t="s">
        <v>165</v>
      </c>
      <c r="G434">
        <v>47</v>
      </c>
      <c r="H434" s="1">
        <v>44620</v>
      </c>
      <c r="I434" t="s">
        <v>8</v>
      </c>
      <c r="J434">
        <v>65</v>
      </c>
      <c r="K434" s="5">
        <v>8.1250000000000003E-2</v>
      </c>
      <c r="L434" s="1">
        <v>44298</v>
      </c>
      <c r="M434" t="s">
        <v>50</v>
      </c>
      <c r="N434">
        <v>75.25</v>
      </c>
    </row>
    <row r="435" spans="1:14" x14ac:dyDescent="0.25">
      <c r="A435">
        <v>657452230</v>
      </c>
      <c r="B435" t="s">
        <v>148</v>
      </c>
      <c r="C435">
        <v>7890</v>
      </c>
      <c r="D435" t="s">
        <v>83</v>
      </c>
      <c r="E435">
        <v>36.369999999999997</v>
      </c>
      <c r="F435" t="s">
        <v>165</v>
      </c>
      <c r="G435">
        <v>125</v>
      </c>
      <c r="H435" s="1">
        <v>44448</v>
      </c>
      <c r="I435" t="s">
        <v>11</v>
      </c>
      <c r="J435">
        <v>76</v>
      </c>
      <c r="K435" s="5">
        <v>0.93125000000000002</v>
      </c>
      <c r="L435" s="1">
        <v>44381</v>
      </c>
      <c r="M435" t="s">
        <v>66</v>
      </c>
      <c r="N435">
        <v>36.369999999999997</v>
      </c>
    </row>
    <row r="436" spans="1:14" x14ac:dyDescent="0.25">
      <c r="A436">
        <v>657452358</v>
      </c>
      <c r="B436" t="s">
        <v>134</v>
      </c>
      <c r="C436">
        <v>7654</v>
      </c>
      <c r="D436" t="s">
        <v>75</v>
      </c>
      <c r="E436">
        <v>27.47</v>
      </c>
      <c r="F436" t="s">
        <v>165</v>
      </c>
      <c r="G436">
        <v>539</v>
      </c>
      <c r="H436" s="1">
        <v>44386</v>
      </c>
      <c r="I436" t="s">
        <v>16</v>
      </c>
      <c r="J436">
        <v>81</v>
      </c>
      <c r="K436" s="5"/>
      <c r="L436" s="1">
        <v>44852</v>
      </c>
      <c r="M436" t="s">
        <v>66</v>
      </c>
      <c r="N436">
        <v>27.47</v>
      </c>
    </row>
    <row r="437" spans="1:14" x14ac:dyDescent="0.25">
      <c r="A437">
        <v>657452428</v>
      </c>
      <c r="B437" t="s">
        <v>72</v>
      </c>
      <c r="C437">
        <v>1098</v>
      </c>
      <c r="D437" t="s">
        <v>91</v>
      </c>
      <c r="E437">
        <v>89.19</v>
      </c>
      <c r="F437" t="s">
        <v>165</v>
      </c>
      <c r="G437">
        <v>329</v>
      </c>
      <c r="H437" s="1">
        <v>44424</v>
      </c>
      <c r="I437" t="s">
        <v>25</v>
      </c>
      <c r="J437">
        <v>90</v>
      </c>
      <c r="K437" s="5">
        <v>0.16111111111111112</v>
      </c>
      <c r="L437" s="1">
        <v>44228</v>
      </c>
      <c r="M437" t="s">
        <v>66</v>
      </c>
      <c r="N437">
        <v>89.19</v>
      </c>
    </row>
    <row r="438" spans="1:14" x14ac:dyDescent="0.25">
      <c r="A438">
        <v>657452523</v>
      </c>
      <c r="B438" t="s">
        <v>118</v>
      </c>
      <c r="C438">
        <v>1098</v>
      </c>
      <c r="D438" t="s">
        <v>99</v>
      </c>
      <c r="E438">
        <v>97.46</v>
      </c>
      <c r="F438" t="s">
        <v>165</v>
      </c>
      <c r="G438">
        <v>695</v>
      </c>
      <c r="H438" s="1">
        <v>44065</v>
      </c>
      <c r="I438" t="s">
        <v>27</v>
      </c>
      <c r="J438">
        <v>44</v>
      </c>
      <c r="K438" s="5">
        <v>0.81111111111111112</v>
      </c>
      <c r="L438" s="1">
        <v>44422</v>
      </c>
      <c r="M438" t="s">
        <v>66</v>
      </c>
      <c r="N438">
        <v>97.46</v>
      </c>
    </row>
    <row r="439" spans="1:14" x14ac:dyDescent="0.25">
      <c r="A439">
        <v>657452547</v>
      </c>
      <c r="B439" t="s">
        <v>82</v>
      </c>
      <c r="C439">
        <v>5432</v>
      </c>
      <c r="D439" t="s">
        <v>49</v>
      </c>
      <c r="E439">
        <v>72.72</v>
      </c>
      <c r="F439" t="s">
        <v>165</v>
      </c>
      <c r="G439">
        <v>941</v>
      </c>
      <c r="H439" s="1">
        <v>43882</v>
      </c>
      <c r="I439" t="s">
        <v>12</v>
      </c>
      <c r="J439">
        <v>65</v>
      </c>
      <c r="K439" s="5">
        <v>0.59444444444444444</v>
      </c>
      <c r="L439" s="1">
        <v>44617</v>
      </c>
      <c r="M439" t="s">
        <v>66</v>
      </c>
      <c r="N439">
        <v>72.72</v>
      </c>
    </row>
    <row r="440" spans="1:14" x14ac:dyDescent="0.25">
      <c r="A440">
        <v>657452557</v>
      </c>
      <c r="B440" t="s">
        <v>157</v>
      </c>
      <c r="C440">
        <v>7654</v>
      </c>
      <c r="D440" t="s">
        <v>43</v>
      </c>
      <c r="E440">
        <v>78.56</v>
      </c>
      <c r="F440" t="s">
        <v>165</v>
      </c>
      <c r="G440">
        <v>245</v>
      </c>
      <c r="H440" s="1">
        <v>44209</v>
      </c>
      <c r="I440" t="s">
        <v>22</v>
      </c>
      <c r="J440">
        <v>78</v>
      </c>
      <c r="K440" s="5">
        <v>0.16111111111111112</v>
      </c>
      <c r="L440" s="1">
        <v>44269</v>
      </c>
      <c r="M440" t="s">
        <v>96</v>
      </c>
      <c r="N440">
        <v>78.56</v>
      </c>
    </row>
    <row r="441" spans="1:14" x14ac:dyDescent="0.25">
      <c r="A441">
        <v>657452568</v>
      </c>
      <c r="B441" t="s">
        <v>126</v>
      </c>
      <c r="C441">
        <v>3210</v>
      </c>
      <c r="D441" t="s">
        <v>59</v>
      </c>
      <c r="E441">
        <v>89.9</v>
      </c>
      <c r="F441" t="s">
        <v>165</v>
      </c>
      <c r="G441">
        <v>581</v>
      </c>
      <c r="H441" s="1">
        <v>44667</v>
      </c>
      <c r="I441" t="s">
        <v>11</v>
      </c>
      <c r="J441">
        <v>79</v>
      </c>
      <c r="K441" s="5">
        <v>0.97152777777777777</v>
      </c>
      <c r="L441" s="1">
        <v>44631</v>
      </c>
      <c r="M441" t="s">
        <v>66</v>
      </c>
      <c r="N441">
        <v>89.9</v>
      </c>
    </row>
    <row r="442" spans="1:14" x14ac:dyDescent="0.25">
      <c r="A442">
        <v>657452601</v>
      </c>
      <c r="B442" t="s">
        <v>168</v>
      </c>
      <c r="C442">
        <v>123</v>
      </c>
      <c r="D442" t="s">
        <v>89</v>
      </c>
      <c r="E442">
        <v>56.45</v>
      </c>
      <c r="F442" t="s">
        <v>165</v>
      </c>
      <c r="G442">
        <v>545</v>
      </c>
      <c r="H442" s="1">
        <v>44292</v>
      </c>
      <c r="I442" t="s">
        <v>11</v>
      </c>
      <c r="J442">
        <v>50</v>
      </c>
      <c r="K442" s="5">
        <v>0.76041666666666663</v>
      </c>
      <c r="L442" s="1">
        <v>44486</v>
      </c>
      <c r="M442" t="s">
        <v>66</v>
      </c>
      <c r="N442">
        <v>56.45</v>
      </c>
    </row>
    <row r="443" spans="1:14" x14ac:dyDescent="0.25">
      <c r="A443">
        <v>657452649</v>
      </c>
      <c r="B443" t="s">
        <v>159</v>
      </c>
      <c r="C443">
        <v>1098</v>
      </c>
      <c r="D443" t="s">
        <v>89</v>
      </c>
      <c r="E443">
        <v>0.31</v>
      </c>
      <c r="F443" t="s">
        <v>165</v>
      </c>
      <c r="G443">
        <v>533</v>
      </c>
      <c r="H443" s="1">
        <v>44871</v>
      </c>
      <c r="I443" t="s">
        <v>16</v>
      </c>
      <c r="J443">
        <v>74</v>
      </c>
      <c r="K443" s="5">
        <v>0.91041666666666665</v>
      </c>
      <c r="L443" s="1">
        <v>44802</v>
      </c>
      <c r="M443" t="s">
        <v>96</v>
      </c>
      <c r="N443">
        <v>0.31</v>
      </c>
    </row>
    <row r="444" spans="1:14" x14ac:dyDescent="0.25">
      <c r="A444">
        <v>657452658</v>
      </c>
      <c r="B444" t="s">
        <v>134</v>
      </c>
      <c r="C444">
        <v>3210</v>
      </c>
      <c r="D444" t="s">
        <v>99</v>
      </c>
      <c r="E444">
        <v>73.55</v>
      </c>
      <c r="F444" t="s">
        <v>165</v>
      </c>
      <c r="G444">
        <v>215</v>
      </c>
      <c r="H444" s="1">
        <v>44235</v>
      </c>
      <c r="I444" t="s">
        <v>25</v>
      </c>
      <c r="K444" s="5">
        <v>0.98055555555555551</v>
      </c>
      <c r="L444" s="1">
        <v>44603</v>
      </c>
      <c r="M444" t="s">
        <v>57</v>
      </c>
      <c r="N444">
        <v>73.55</v>
      </c>
    </row>
    <row r="445" spans="1:14" x14ac:dyDescent="0.25">
      <c r="A445">
        <v>657452893</v>
      </c>
      <c r="B445" t="s">
        <v>168</v>
      </c>
      <c r="C445">
        <v>9876</v>
      </c>
      <c r="D445" t="s">
        <v>52</v>
      </c>
      <c r="E445">
        <v>43.49</v>
      </c>
      <c r="F445" t="s">
        <v>165</v>
      </c>
      <c r="G445">
        <v>977</v>
      </c>
      <c r="H445" s="1">
        <v>44192</v>
      </c>
      <c r="I445" t="s">
        <v>20</v>
      </c>
      <c r="J445">
        <v>56</v>
      </c>
      <c r="K445" s="5">
        <v>0.3298611111111111</v>
      </c>
      <c r="L445" s="1">
        <v>44542</v>
      </c>
      <c r="M445" t="s">
        <v>66</v>
      </c>
      <c r="N445">
        <v>43.49</v>
      </c>
    </row>
    <row r="446" spans="1:14" x14ac:dyDescent="0.25">
      <c r="A446">
        <v>657453024</v>
      </c>
      <c r="B446" t="s">
        <v>141</v>
      </c>
      <c r="C446">
        <v>5432</v>
      </c>
      <c r="D446" t="s">
        <v>73</v>
      </c>
      <c r="E446">
        <v>33.06</v>
      </c>
      <c r="F446" t="s">
        <v>165</v>
      </c>
      <c r="G446">
        <v>101</v>
      </c>
      <c r="H446" s="1">
        <v>44328</v>
      </c>
      <c r="I446" t="s">
        <v>9</v>
      </c>
      <c r="J446">
        <v>63</v>
      </c>
      <c r="K446" s="5">
        <v>5.9027777777777776E-2</v>
      </c>
      <c r="L446" s="1">
        <v>44346</v>
      </c>
      <c r="M446" t="s">
        <v>66</v>
      </c>
      <c r="N446">
        <v>33.06</v>
      </c>
    </row>
    <row r="447" spans="1:14" x14ac:dyDescent="0.25">
      <c r="A447">
        <v>657453048</v>
      </c>
      <c r="B447" t="s">
        <v>51</v>
      </c>
      <c r="C447">
        <v>3210</v>
      </c>
      <c r="D447" t="s">
        <v>75</v>
      </c>
      <c r="E447">
        <v>79.62</v>
      </c>
      <c r="F447" t="s">
        <v>165</v>
      </c>
      <c r="G447">
        <v>443</v>
      </c>
      <c r="H447" s="1">
        <v>44846</v>
      </c>
      <c r="I447" t="s">
        <v>26</v>
      </c>
      <c r="J447">
        <v>78</v>
      </c>
      <c r="K447" s="5">
        <v>0.37152777777777779</v>
      </c>
      <c r="L447" s="1">
        <v>44534</v>
      </c>
      <c r="M447" t="s">
        <v>66</v>
      </c>
      <c r="N447">
        <v>79.62</v>
      </c>
    </row>
    <row r="448" spans="1:14" x14ac:dyDescent="0.25">
      <c r="A448">
        <v>657453051</v>
      </c>
      <c r="B448" t="s">
        <v>166</v>
      </c>
      <c r="C448">
        <v>3456</v>
      </c>
      <c r="D448" t="s">
        <v>87</v>
      </c>
      <c r="E448">
        <v>74.23</v>
      </c>
      <c r="F448" t="s">
        <v>165</v>
      </c>
      <c r="G448">
        <v>731</v>
      </c>
      <c r="H448" s="1">
        <v>44504</v>
      </c>
      <c r="I448" t="s">
        <v>15</v>
      </c>
      <c r="J448">
        <v>68</v>
      </c>
      <c r="K448" s="5">
        <v>0.48888888888888887</v>
      </c>
      <c r="L448" s="1">
        <v>44809</v>
      </c>
      <c r="M448" t="s">
        <v>66</v>
      </c>
      <c r="N448">
        <v>74.23</v>
      </c>
    </row>
    <row r="449" spans="1:14" x14ac:dyDescent="0.25">
      <c r="A449">
        <v>657453141</v>
      </c>
      <c r="B449" t="s">
        <v>105</v>
      </c>
      <c r="C449">
        <v>9876</v>
      </c>
      <c r="D449" t="s">
        <v>77</v>
      </c>
      <c r="E449">
        <v>89.24</v>
      </c>
      <c r="F449" t="s">
        <v>165</v>
      </c>
      <c r="G449">
        <v>113</v>
      </c>
      <c r="H449" s="1">
        <v>44074</v>
      </c>
      <c r="I449" t="s">
        <v>14</v>
      </c>
      <c r="J449">
        <v>61</v>
      </c>
      <c r="K449" s="5">
        <v>0.12986111111111112</v>
      </c>
      <c r="L449" s="1">
        <v>44431</v>
      </c>
      <c r="M449" t="s">
        <v>96</v>
      </c>
      <c r="N449">
        <v>89.24</v>
      </c>
    </row>
    <row r="450" spans="1:14" x14ac:dyDescent="0.25">
      <c r="A450">
        <v>657453144</v>
      </c>
      <c r="B450" t="s">
        <v>46</v>
      </c>
      <c r="C450">
        <v>1098</v>
      </c>
      <c r="D450" t="s">
        <v>89</v>
      </c>
      <c r="E450">
        <v>30</v>
      </c>
      <c r="F450" t="s">
        <v>165</v>
      </c>
      <c r="G450">
        <v>347</v>
      </c>
      <c r="H450" s="1">
        <v>44308</v>
      </c>
      <c r="I450" t="s">
        <v>12</v>
      </c>
      <c r="J450">
        <v>64</v>
      </c>
      <c r="K450" s="5">
        <v>0.13263888888888889</v>
      </c>
      <c r="L450" s="1">
        <v>44200</v>
      </c>
      <c r="M450" t="s">
        <v>66</v>
      </c>
      <c r="N450">
        <v>30</v>
      </c>
    </row>
    <row r="451" spans="1:14" x14ac:dyDescent="0.25">
      <c r="A451">
        <v>657453208</v>
      </c>
      <c r="B451" t="s">
        <v>53</v>
      </c>
      <c r="C451">
        <v>3210</v>
      </c>
      <c r="D451" t="s">
        <v>91</v>
      </c>
      <c r="E451">
        <v>16.66</v>
      </c>
      <c r="F451" t="s">
        <v>165</v>
      </c>
      <c r="G451">
        <v>167</v>
      </c>
      <c r="H451" s="1">
        <v>44734</v>
      </c>
      <c r="I451" t="s">
        <v>11</v>
      </c>
      <c r="J451">
        <v>56</v>
      </c>
      <c r="K451" s="5">
        <v>0.89027777777777772</v>
      </c>
      <c r="L451" s="1">
        <v>44374</v>
      </c>
      <c r="M451" t="s">
        <v>66</v>
      </c>
      <c r="N451">
        <v>16.66</v>
      </c>
    </row>
    <row r="452" spans="1:14" x14ac:dyDescent="0.25">
      <c r="A452">
        <v>657453251</v>
      </c>
      <c r="B452" t="s">
        <v>133</v>
      </c>
      <c r="C452">
        <v>5432</v>
      </c>
      <c r="D452" t="s">
        <v>77</v>
      </c>
      <c r="E452">
        <v>40.44</v>
      </c>
      <c r="F452" t="s">
        <v>165</v>
      </c>
      <c r="G452">
        <v>887</v>
      </c>
      <c r="H452" s="1">
        <v>44905</v>
      </c>
      <c r="I452" t="s">
        <v>13</v>
      </c>
      <c r="J452">
        <v>54</v>
      </c>
      <c r="K452" s="5">
        <v>0.88402777777777775</v>
      </c>
      <c r="L452" s="1">
        <v>44701</v>
      </c>
      <c r="M452" t="s">
        <v>66</v>
      </c>
      <c r="N452">
        <v>40.44</v>
      </c>
    </row>
    <row r="453" spans="1:14" x14ac:dyDescent="0.25">
      <c r="A453">
        <v>657453411</v>
      </c>
      <c r="B453" t="s">
        <v>159</v>
      </c>
      <c r="C453">
        <v>3210</v>
      </c>
      <c r="D453" t="s">
        <v>75</v>
      </c>
      <c r="E453">
        <v>88.17</v>
      </c>
      <c r="F453" t="s">
        <v>165</v>
      </c>
      <c r="G453">
        <v>485</v>
      </c>
      <c r="H453" s="1">
        <v>44841</v>
      </c>
      <c r="I453" t="s">
        <v>17</v>
      </c>
      <c r="J453">
        <v>85</v>
      </c>
      <c r="K453" s="5">
        <v>0.26666666666666666</v>
      </c>
      <c r="L453" s="1">
        <v>44262</v>
      </c>
      <c r="M453" t="s">
        <v>66</v>
      </c>
      <c r="N453">
        <v>88.17</v>
      </c>
    </row>
    <row r="454" spans="1:14" x14ac:dyDescent="0.25">
      <c r="A454">
        <v>657453420</v>
      </c>
      <c r="B454" t="s">
        <v>122</v>
      </c>
      <c r="C454">
        <v>7890</v>
      </c>
      <c r="D454" t="s">
        <v>97</v>
      </c>
      <c r="E454">
        <v>8.3800000000000008</v>
      </c>
      <c r="F454" t="s">
        <v>165</v>
      </c>
      <c r="G454">
        <v>257</v>
      </c>
      <c r="H454" s="1">
        <v>44124</v>
      </c>
      <c r="I454" t="s">
        <v>24</v>
      </c>
      <c r="J454">
        <v>45</v>
      </c>
      <c r="K454" s="5">
        <v>0.22013888888888888</v>
      </c>
      <c r="L454" s="1">
        <v>44398</v>
      </c>
      <c r="M454" t="s">
        <v>66</v>
      </c>
      <c r="N454">
        <v>8.3800000000000008</v>
      </c>
    </row>
    <row r="455" spans="1:14" x14ac:dyDescent="0.25">
      <c r="A455">
        <v>657453448</v>
      </c>
      <c r="B455" t="s">
        <v>146</v>
      </c>
      <c r="C455">
        <v>3210</v>
      </c>
      <c r="D455" t="s">
        <v>60</v>
      </c>
      <c r="E455">
        <v>52.5</v>
      </c>
      <c r="F455" t="s">
        <v>165</v>
      </c>
      <c r="G455">
        <v>89</v>
      </c>
      <c r="H455" s="1">
        <v>44031</v>
      </c>
      <c r="I455" t="s">
        <v>23</v>
      </c>
      <c r="J455">
        <v>77</v>
      </c>
      <c r="K455" s="5">
        <v>0.2048611111111111</v>
      </c>
      <c r="L455" s="1">
        <v>44298</v>
      </c>
      <c r="M455" t="s">
        <v>66</v>
      </c>
      <c r="N455">
        <v>52.5</v>
      </c>
    </row>
    <row r="456" spans="1:14" x14ac:dyDescent="0.25">
      <c r="A456">
        <v>657453450</v>
      </c>
      <c r="B456" t="s">
        <v>116</v>
      </c>
      <c r="C456">
        <v>1098</v>
      </c>
      <c r="D456" t="s">
        <v>87</v>
      </c>
      <c r="E456">
        <v>30.54</v>
      </c>
      <c r="F456" t="s">
        <v>165</v>
      </c>
      <c r="G456">
        <v>65</v>
      </c>
      <c r="H456" s="1">
        <v>44690</v>
      </c>
      <c r="I456" t="s">
        <v>13</v>
      </c>
      <c r="J456">
        <v>86</v>
      </c>
      <c r="K456" s="5">
        <v>0.54513888888888884</v>
      </c>
      <c r="L456" s="1">
        <v>44496</v>
      </c>
      <c r="M456" t="s">
        <v>66</v>
      </c>
      <c r="N456">
        <v>30.54</v>
      </c>
    </row>
    <row r="457" spans="1:14" x14ac:dyDescent="0.25">
      <c r="A457">
        <v>657453620</v>
      </c>
      <c r="B457" t="s">
        <v>124</v>
      </c>
      <c r="C457">
        <v>9876</v>
      </c>
      <c r="D457" t="s">
        <v>73</v>
      </c>
      <c r="E457">
        <v>77.569999999999993</v>
      </c>
      <c r="F457" t="s">
        <v>165</v>
      </c>
      <c r="G457">
        <v>263</v>
      </c>
      <c r="H457" s="1">
        <v>44820</v>
      </c>
      <c r="I457" t="s">
        <v>16</v>
      </c>
      <c r="J457">
        <v>82</v>
      </c>
      <c r="K457" s="5">
        <v>0.34652777777777777</v>
      </c>
      <c r="L457" s="1">
        <v>44500</v>
      </c>
      <c r="M457" t="s">
        <v>66</v>
      </c>
      <c r="N457">
        <v>34.906500000000001</v>
      </c>
    </row>
    <row r="458" spans="1:14" x14ac:dyDescent="0.25">
      <c r="A458">
        <v>657453663</v>
      </c>
      <c r="B458" t="s">
        <v>48</v>
      </c>
      <c r="C458">
        <v>9876</v>
      </c>
      <c r="D458" t="s">
        <v>62</v>
      </c>
      <c r="E458">
        <v>63.22</v>
      </c>
      <c r="F458" t="s">
        <v>165</v>
      </c>
      <c r="G458">
        <v>875</v>
      </c>
      <c r="H458" s="1">
        <v>43938</v>
      </c>
      <c r="I458" t="s">
        <v>8</v>
      </c>
      <c r="J458">
        <v>76</v>
      </c>
      <c r="K458" s="5">
        <v>0.96388888888888891</v>
      </c>
      <c r="L458" s="1">
        <v>44551</v>
      </c>
      <c r="M458" t="s">
        <v>66</v>
      </c>
      <c r="N458">
        <v>63.22</v>
      </c>
    </row>
    <row r="459" spans="1:14" x14ac:dyDescent="0.25">
      <c r="A459">
        <v>657453709</v>
      </c>
      <c r="B459" t="s">
        <v>67</v>
      </c>
      <c r="C459">
        <v>5432</v>
      </c>
      <c r="D459" t="s">
        <v>73</v>
      </c>
      <c r="E459">
        <v>78.16</v>
      </c>
      <c r="F459" t="s">
        <v>165</v>
      </c>
      <c r="G459">
        <v>35</v>
      </c>
      <c r="H459" s="1">
        <v>44728</v>
      </c>
      <c r="I459" t="s">
        <v>8</v>
      </c>
      <c r="J459">
        <v>44</v>
      </c>
      <c r="K459" s="5">
        <v>0.40625</v>
      </c>
      <c r="L459" s="1">
        <v>44568</v>
      </c>
      <c r="M459" t="s">
        <v>66</v>
      </c>
      <c r="N459">
        <v>78.16</v>
      </c>
    </row>
    <row r="460" spans="1:14" x14ac:dyDescent="0.25">
      <c r="A460">
        <v>657453712</v>
      </c>
      <c r="B460" t="s">
        <v>106</v>
      </c>
      <c r="C460">
        <v>8901</v>
      </c>
      <c r="D460" t="s">
        <v>43</v>
      </c>
      <c r="E460">
        <v>95.98</v>
      </c>
      <c r="F460" t="s">
        <v>165</v>
      </c>
      <c r="G460">
        <v>137</v>
      </c>
      <c r="H460" s="1">
        <v>44511</v>
      </c>
      <c r="I460" t="s">
        <v>17</v>
      </c>
      <c r="J460">
        <v>71</v>
      </c>
      <c r="K460" s="5">
        <v>0.47638888888888886</v>
      </c>
      <c r="L460" s="1">
        <v>44215</v>
      </c>
      <c r="M460" t="s">
        <v>66</v>
      </c>
      <c r="N460">
        <v>95.98</v>
      </c>
    </row>
    <row r="461" spans="1:14" x14ac:dyDescent="0.25">
      <c r="A461">
        <v>657453775</v>
      </c>
      <c r="B461" t="s">
        <v>109</v>
      </c>
      <c r="C461">
        <v>1098</v>
      </c>
      <c r="D461" t="s">
        <v>60</v>
      </c>
      <c r="E461">
        <v>77.47</v>
      </c>
      <c r="F461" t="s">
        <v>165</v>
      </c>
      <c r="G461">
        <v>965</v>
      </c>
      <c r="H461" s="1">
        <v>44662</v>
      </c>
      <c r="I461" t="s">
        <v>12</v>
      </c>
      <c r="J461">
        <v>63</v>
      </c>
      <c r="K461" s="5">
        <v>7.5694444444444439E-2</v>
      </c>
      <c r="L461" s="1">
        <v>44317</v>
      </c>
      <c r="M461" t="s">
        <v>50</v>
      </c>
      <c r="N461">
        <v>77.47</v>
      </c>
    </row>
    <row r="462" spans="1:14" x14ac:dyDescent="0.25">
      <c r="A462">
        <v>657453783</v>
      </c>
      <c r="B462" t="s">
        <v>127</v>
      </c>
      <c r="C462">
        <v>5432</v>
      </c>
      <c r="D462" t="s">
        <v>54</v>
      </c>
      <c r="E462">
        <v>74.95</v>
      </c>
      <c r="F462" t="s">
        <v>165</v>
      </c>
      <c r="G462">
        <v>323</v>
      </c>
      <c r="H462" s="1">
        <v>44755</v>
      </c>
      <c r="I462" t="s">
        <v>16</v>
      </c>
      <c r="J462">
        <v>79</v>
      </c>
      <c r="K462" s="5">
        <v>0.29722222222222222</v>
      </c>
      <c r="L462" s="1">
        <v>44521</v>
      </c>
      <c r="M462" t="s">
        <v>66</v>
      </c>
      <c r="N462">
        <v>74.95</v>
      </c>
    </row>
    <row r="463" spans="1:14" x14ac:dyDescent="0.25">
      <c r="A463">
        <v>657453833</v>
      </c>
      <c r="B463" t="s">
        <v>117</v>
      </c>
      <c r="C463">
        <v>9876</v>
      </c>
      <c r="D463" t="s">
        <v>73</v>
      </c>
      <c r="E463">
        <v>99.16</v>
      </c>
      <c r="F463" t="s">
        <v>165</v>
      </c>
      <c r="G463">
        <v>851</v>
      </c>
      <c r="H463" s="1">
        <v>44553</v>
      </c>
      <c r="I463" t="s">
        <v>23</v>
      </c>
      <c r="J463">
        <v>77</v>
      </c>
      <c r="K463" s="5">
        <v>0.43819444444444444</v>
      </c>
      <c r="L463" s="1">
        <v>44303</v>
      </c>
      <c r="M463" t="s">
        <v>68</v>
      </c>
      <c r="N463">
        <v>99.16</v>
      </c>
    </row>
    <row r="464" spans="1:14" x14ac:dyDescent="0.25">
      <c r="A464">
        <v>657452209</v>
      </c>
      <c r="B464" t="s">
        <v>157</v>
      </c>
      <c r="C464">
        <v>3210</v>
      </c>
      <c r="D464" t="s">
        <v>52</v>
      </c>
      <c r="E464">
        <v>8.7799999999999994</v>
      </c>
      <c r="F464" t="s">
        <v>165</v>
      </c>
      <c r="G464">
        <v>617</v>
      </c>
      <c r="H464" s="1">
        <v>44172</v>
      </c>
      <c r="I464" t="s">
        <v>15</v>
      </c>
      <c r="J464">
        <v>51</v>
      </c>
      <c r="K464" s="5">
        <v>7.6388888888888895E-2</v>
      </c>
      <c r="L464" s="1">
        <v>44693</v>
      </c>
      <c r="M464" t="s">
        <v>66</v>
      </c>
      <c r="N464">
        <v>8.7799999999999994</v>
      </c>
    </row>
    <row r="465" spans="1:14" x14ac:dyDescent="0.25">
      <c r="A465">
        <v>657452093</v>
      </c>
      <c r="B465" t="s">
        <v>129</v>
      </c>
      <c r="C465">
        <v>8901</v>
      </c>
      <c r="D465" t="s">
        <v>75</v>
      </c>
      <c r="E465">
        <v>5</v>
      </c>
      <c r="F465" t="s">
        <v>165</v>
      </c>
      <c r="G465">
        <v>497</v>
      </c>
      <c r="H465" s="1">
        <v>43885</v>
      </c>
      <c r="I465" t="s">
        <v>8</v>
      </c>
      <c r="J465">
        <v>78</v>
      </c>
      <c r="K465" s="5">
        <v>0.2590277777777778</v>
      </c>
      <c r="L465" s="1">
        <v>44246</v>
      </c>
      <c r="M465" t="s">
        <v>66</v>
      </c>
      <c r="N465">
        <v>5</v>
      </c>
    </row>
    <row r="466" spans="1:14" x14ac:dyDescent="0.25">
      <c r="A466">
        <v>657452070</v>
      </c>
      <c r="B466" t="s">
        <v>93</v>
      </c>
      <c r="C466">
        <v>5432</v>
      </c>
      <c r="D466" t="s">
        <v>49</v>
      </c>
      <c r="E466">
        <v>72.05</v>
      </c>
      <c r="F466" t="s">
        <v>165</v>
      </c>
      <c r="G466">
        <v>299</v>
      </c>
      <c r="H466" s="1">
        <v>44200</v>
      </c>
      <c r="I466" t="s">
        <v>15</v>
      </c>
      <c r="J466">
        <v>64</v>
      </c>
      <c r="K466" s="5">
        <v>0.75694444444444442</v>
      </c>
      <c r="L466" s="1">
        <v>44777</v>
      </c>
      <c r="M466" t="s">
        <v>68</v>
      </c>
      <c r="N466">
        <v>72.05</v>
      </c>
    </row>
    <row r="467" spans="1:14" x14ac:dyDescent="0.25">
      <c r="A467">
        <v>657452043</v>
      </c>
      <c r="B467" t="s">
        <v>157</v>
      </c>
      <c r="C467">
        <v>7890</v>
      </c>
      <c r="D467" t="s">
        <v>77</v>
      </c>
      <c r="E467">
        <v>6.17</v>
      </c>
      <c r="F467" t="s">
        <v>165</v>
      </c>
      <c r="G467">
        <v>467</v>
      </c>
      <c r="H467" s="1">
        <v>44018</v>
      </c>
      <c r="I467" t="s">
        <v>9</v>
      </c>
      <c r="J467">
        <v>44</v>
      </c>
      <c r="K467" s="5">
        <v>0.25069444444444444</v>
      </c>
      <c r="L467" s="1">
        <v>44635</v>
      </c>
      <c r="M467" t="s">
        <v>66</v>
      </c>
      <c r="N467">
        <v>6.17</v>
      </c>
    </row>
    <row r="468" spans="1:14" x14ac:dyDescent="0.25">
      <c r="A468">
        <v>657450054</v>
      </c>
      <c r="B468" t="s">
        <v>169</v>
      </c>
      <c r="C468">
        <v>5432</v>
      </c>
      <c r="D468" t="s">
        <v>65</v>
      </c>
      <c r="E468">
        <v>38.75</v>
      </c>
      <c r="F468" t="s">
        <v>165</v>
      </c>
      <c r="G468">
        <v>23</v>
      </c>
      <c r="H468" s="1">
        <v>44816</v>
      </c>
      <c r="I468" t="s">
        <v>11</v>
      </c>
      <c r="J468">
        <v>83</v>
      </c>
      <c r="K468" s="5">
        <v>0.51944444444444449</v>
      </c>
      <c r="L468" s="1">
        <v>44250</v>
      </c>
      <c r="M468" t="s">
        <v>66</v>
      </c>
      <c r="N468">
        <v>38.75</v>
      </c>
    </row>
    <row r="469" spans="1:14" x14ac:dyDescent="0.25">
      <c r="A469">
        <v>657450063</v>
      </c>
      <c r="B469" t="s">
        <v>104</v>
      </c>
      <c r="C469">
        <v>5432</v>
      </c>
      <c r="D469" t="s">
        <v>89</v>
      </c>
      <c r="E469">
        <v>4.3099999999999996</v>
      </c>
      <c r="F469" t="s">
        <v>165</v>
      </c>
      <c r="G469">
        <v>317</v>
      </c>
      <c r="H469" s="1">
        <v>44719</v>
      </c>
      <c r="I469" t="s">
        <v>9</v>
      </c>
      <c r="J469">
        <v>43</v>
      </c>
      <c r="K469" s="5">
        <v>2.5694444444444443E-2</v>
      </c>
      <c r="L469" s="1">
        <v>44467</v>
      </c>
      <c r="M469" t="s">
        <v>50</v>
      </c>
      <c r="N469">
        <v>4.3099999999999996</v>
      </c>
    </row>
    <row r="470" spans="1:14" x14ac:dyDescent="0.25">
      <c r="A470">
        <v>657450341</v>
      </c>
      <c r="B470" t="s">
        <v>167</v>
      </c>
      <c r="C470">
        <v>7654</v>
      </c>
      <c r="D470" t="s">
        <v>49</v>
      </c>
      <c r="E470">
        <v>99.26</v>
      </c>
      <c r="F470" t="s">
        <v>165</v>
      </c>
      <c r="G470">
        <v>881</v>
      </c>
      <c r="H470" s="1">
        <v>44616</v>
      </c>
      <c r="I470" t="s">
        <v>20</v>
      </c>
      <c r="J470">
        <v>45</v>
      </c>
      <c r="K470" s="5">
        <v>0.83125000000000004</v>
      </c>
      <c r="L470" s="1">
        <v>44336</v>
      </c>
      <c r="M470" t="s">
        <v>66</v>
      </c>
      <c r="N470">
        <v>99.26</v>
      </c>
    </row>
    <row r="471" spans="1:14" x14ac:dyDescent="0.25">
      <c r="A471">
        <v>657450377</v>
      </c>
      <c r="B471" t="s">
        <v>92</v>
      </c>
      <c r="C471">
        <v>5432</v>
      </c>
      <c r="D471" t="s">
        <v>59</v>
      </c>
      <c r="E471">
        <v>26.69</v>
      </c>
      <c r="F471" t="s">
        <v>165</v>
      </c>
      <c r="G471">
        <v>233</v>
      </c>
      <c r="H471" s="1">
        <v>44149</v>
      </c>
      <c r="I471" t="s">
        <v>23</v>
      </c>
      <c r="J471">
        <v>63</v>
      </c>
      <c r="K471" s="5">
        <v>0.87708333333333333</v>
      </c>
      <c r="L471" s="1">
        <v>44491</v>
      </c>
      <c r="M471" t="s">
        <v>66</v>
      </c>
      <c r="N471">
        <v>26.69</v>
      </c>
    </row>
    <row r="472" spans="1:14" x14ac:dyDescent="0.25">
      <c r="A472">
        <v>657450565</v>
      </c>
      <c r="B472" t="s">
        <v>124</v>
      </c>
      <c r="C472">
        <v>3210</v>
      </c>
      <c r="D472" t="s">
        <v>87</v>
      </c>
      <c r="E472">
        <v>9.5299999999999994</v>
      </c>
      <c r="F472" t="s">
        <v>165</v>
      </c>
      <c r="G472">
        <v>269</v>
      </c>
      <c r="H472" s="1">
        <v>44020</v>
      </c>
      <c r="I472" t="s">
        <v>16</v>
      </c>
      <c r="J472">
        <v>67</v>
      </c>
      <c r="K472" s="5">
        <v>0.57152777777777775</v>
      </c>
      <c r="L472" s="1">
        <v>44455</v>
      </c>
      <c r="M472" t="s">
        <v>66</v>
      </c>
      <c r="N472">
        <v>9.5299999999999994</v>
      </c>
    </row>
    <row r="473" spans="1:14" x14ac:dyDescent="0.25">
      <c r="A473">
        <v>657450647</v>
      </c>
      <c r="B473" t="s">
        <v>142</v>
      </c>
      <c r="C473">
        <v>7654</v>
      </c>
      <c r="D473" t="s">
        <v>59</v>
      </c>
      <c r="E473">
        <v>37.630000000000003</v>
      </c>
      <c r="F473" t="s">
        <v>165</v>
      </c>
      <c r="G473">
        <v>587</v>
      </c>
      <c r="H473" s="1">
        <v>44197</v>
      </c>
      <c r="I473" t="s">
        <v>12</v>
      </c>
      <c r="J473">
        <v>49</v>
      </c>
      <c r="K473" s="5">
        <v>0.37847222222222221</v>
      </c>
      <c r="L473" s="1">
        <v>44536</v>
      </c>
      <c r="M473" t="s">
        <v>66</v>
      </c>
      <c r="N473">
        <v>37.630000000000003</v>
      </c>
    </row>
    <row r="474" spans="1:14" x14ac:dyDescent="0.25">
      <c r="A474">
        <v>657450658</v>
      </c>
      <c r="B474" t="s">
        <v>80</v>
      </c>
      <c r="C474">
        <v>123</v>
      </c>
      <c r="D474" t="s">
        <v>49</v>
      </c>
      <c r="E474">
        <v>74.59</v>
      </c>
      <c r="F474" t="s">
        <v>165</v>
      </c>
      <c r="G474">
        <v>647</v>
      </c>
      <c r="H474" s="1">
        <v>44378</v>
      </c>
      <c r="I474" t="s">
        <v>27</v>
      </c>
      <c r="J474">
        <v>71</v>
      </c>
      <c r="K474" s="5">
        <v>0.11319444444444444</v>
      </c>
      <c r="L474" s="1">
        <v>44236</v>
      </c>
      <c r="M474" t="s">
        <v>66</v>
      </c>
      <c r="N474">
        <v>74.59</v>
      </c>
    </row>
    <row r="475" spans="1:14" x14ac:dyDescent="0.25">
      <c r="A475">
        <v>657450788</v>
      </c>
      <c r="B475" t="s">
        <v>131</v>
      </c>
      <c r="C475">
        <v>4567</v>
      </c>
      <c r="D475" t="s">
        <v>49</v>
      </c>
      <c r="E475">
        <v>69.55</v>
      </c>
      <c r="F475" t="s">
        <v>165</v>
      </c>
      <c r="G475">
        <v>155</v>
      </c>
      <c r="H475" s="1">
        <v>44635</v>
      </c>
      <c r="I475" t="s">
        <v>21</v>
      </c>
      <c r="J475">
        <v>74</v>
      </c>
      <c r="K475" s="5">
        <v>0.62430555555555556</v>
      </c>
      <c r="L475" s="1">
        <v>44377</v>
      </c>
      <c r="M475" t="s">
        <v>96</v>
      </c>
      <c r="N475">
        <v>69.55</v>
      </c>
    </row>
    <row r="476" spans="1:14" x14ac:dyDescent="0.25">
      <c r="A476">
        <v>657450789</v>
      </c>
      <c r="B476" t="s">
        <v>116</v>
      </c>
      <c r="C476">
        <v>1098</v>
      </c>
      <c r="D476" t="s">
        <v>60</v>
      </c>
      <c r="E476">
        <v>33.03</v>
      </c>
      <c r="F476" t="s">
        <v>165</v>
      </c>
      <c r="G476">
        <v>815</v>
      </c>
      <c r="H476" s="1">
        <v>44454</v>
      </c>
      <c r="I476" t="s">
        <v>9</v>
      </c>
      <c r="J476">
        <v>56</v>
      </c>
      <c r="K476" s="5">
        <v>0.55694444444444446</v>
      </c>
      <c r="L476" s="1">
        <v>44533</v>
      </c>
      <c r="M476" t="s">
        <v>66</v>
      </c>
      <c r="N476">
        <v>33.03</v>
      </c>
    </row>
    <row r="477" spans="1:14" x14ac:dyDescent="0.25">
      <c r="A477">
        <v>657450873</v>
      </c>
      <c r="B477" t="s">
        <v>159</v>
      </c>
      <c r="C477">
        <v>8901</v>
      </c>
      <c r="D477" t="s">
        <v>52</v>
      </c>
      <c r="E477">
        <v>0.61</v>
      </c>
      <c r="F477" t="s">
        <v>165</v>
      </c>
      <c r="G477">
        <v>377</v>
      </c>
      <c r="H477" s="1">
        <v>44854</v>
      </c>
      <c r="I477" t="s">
        <v>19</v>
      </c>
      <c r="J477">
        <v>63</v>
      </c>
      <c r="K477" s="5">
        <v>0.50972222222222219</v>
      </c>
      <c r="L477" s="1">
        <v>44864</v>
      </c>
      <c r="M477" t="s">
        <v>66</v>
      </c>
      <c r="N477">
        <v>0.61</v>
      </c>
    </row>
    <row r="478" spans="1:14" x14ac:dyDescent="0.25">
      <c r="A478">
        <v>657450896</v>
      </c>
      <c r="B478" t="s">
        <v>170</v>
      </c>
      <c r="C478">
        <v>7654</v>
      </c>
      <c r="D478" t="s">
        <v>59</v>
      </c>
      <c r="E478">
        <v>10.85</v>
      </c>
      <c r="F478" t="s">
        <v>165</v>
      </c>
      <c r="G478">
        <v>107</v>
      </c>
      <c r="H478" s="1">
        <v>43971</v>
      </c>
      <c r="I478" t="s">
        <v>17</v>
      </c>
      <c r="J478">
        <v>59</v>
      </c>
      <c r="K478" s="5">
        <v>0.99027777777777781</v>
      </c>
      <c r="L478" s="1">
        <v>44300</v>
      </c>
      <c r="M478" t="s">
        <v>47</v>
      </c>
      <c r="N478">
        <v>10.85</v>
      </c>
    </row>
    <row r="479" spans="1:14" x14ac:dyDescent="0.25">
      <c r="A479">
        <v>657450900</v>
      </c>
      <c r="B479" t="s">
        <v>126</v>
      </c>
      <c r="C479">
        <v>123</v>
      </c>
      <c r="D479" t="s">
        <v>49</v>
      </c>
      <c r="E479">
        <v>75.62</v>
      </c>
      <c r="F479" t="s">
        <v>165</v>
      </c>
      <c r="G479">
        <v>515</v>
      </c>
      <c r="H479" s="1">
        <v>44317</v>
      </c>
      <c r="I479" t="s">
        <v>24</v>
      </c>
      <c r="J479">
        <v>88</v>
      </c>
      <c r="K479" s="5"/>
      <c r="L479" s="1">
        <v>44203</v>
      </c>
      <c r="M479" t="s">
        <v>66</v>
      </c>
      <c r="N479">
        <v>75.62</v>
      </c>
    </row>
    <row r="480" spans="1:14" x14ac:dyDescent="0.25">
      <c r="A480">
        <v>657450978</v>
      </c>
      <c r="B480" t="s">
        <v>115</v>
      </c>
      <c r="C480">
        <v>9876</v>
      </c>
      <c r="D480" t="s">
        <v>54</v>
      </c>
      <c r="E480">
        <v>74.33</v>
      </c>
      <c r="F480" t="s">
        <v>165</v>
      </c>
      <c r="G480">
        <v>707</v>
      </c>
      <c r="H480" s="1">
        <v>44229</v>
      </c>
      <c r="I480" t="s">
        <v>15</v>
      </c>
      <c r="J480">
        <v>77</v>
      </c>
      <c r="K480" s="5">
        <v>0.23541666666666666</v>
      </c>
      <c r="L480" s="1">
        <v>44739</v>
      </c>
      <c r="M480" t="s">
        <v>66</v>
      </c>
      <c r="N480">
        <v>74.33</v>
      </c>
    </row>
    <row r="481" spans="1:14" x14ac:dyDescent="0.25">
      <c r="A481">
        <v>657451028</v>
      </c>
      <c r="B481" t="s">
        <v>88</v>
      </c>
      <c r="C481">
        <v>5432</v>
      </c>
      <c r="D481" t="s">
        <v>87</v>
      </c>
      <c r="E481">
        <v>9.59</v>
      </c>
      <c r="F481" t="s">
        <v>165</v>
      </c>
      <c r="G481">
        <v>365</v>
      </c>
      <c r="H481" s="1">
        <v>44197</v>
      </c>
      <c r="I481" t="s">
        <v>15</v>
      </c>
      <c r="J481">
        <v>46</v>
      </c>
      <c r="K481" s="5">
        <v>0.35416666666666669</v>
      </c>
      <c r="L481" s="1">
        <v>44362</v>
      </c>
      <c r="M481" t="s">
        <v>47</v>
      </c>
      <c r="N481">
        <v>9.59</v>
      </c>
    </row>
    <row r="482" spans="1:14" x14ac:dyDescent="0.25">
      <c r="A482">
        <v>657453865</v>
      </c>
      <c r="B482" t="s">
        <v>70</v>
      </c>
      <c r="C482">
        <v>5432</v>
      </c>
      <c r="D482" t="s">
        <v>97</v>
      </c>
      <c r="E482">
        <v>19.809999999999999</v>
      </c>
      <c r="F482" t="s">
        <v>165</v>
      </c>
      <c r="G482">
        <v>371</v>
      </c>
      <c r="H482" s="1">
        <v>44121</v>
      </c>
      <c r="I482" t="s">
        <v>8</v>
      </c>
      <c r="J482">
        <v>58</v>
      </c>
      <c r="K482" s="5">
        <v>0.32430555555555557</v>
      </c>
      <c r="L482" s="1">
        <v>44335</v>
      </c>
      <c r="M482" t="s">
        <v>66</v>
      </c>
      <c r="N482">
        <v>19.809999999999999</v>
      </c>
    </row>
    <row r="483" spans="1:14" x14ac:dyDescent="0.25">
      <c r="A483">
        <v>657451156</v>
      </c>
      <c r="B483" t="s">
        <v>90</v>
      </c>
      <c r="C483">
        <v>1098</v>
      </c>
      <c r="D483" t="s">
        <v>59</v>
      </c>
      <c r="E483">
        <v>54.94</v>
      </c>
      <c r="F483" t="s">
        <v>165</v>
      </c>
      <c r="G483">
        <v>821</v>
      </c>
      <c r="H483" s="1">
        <v>44336</v>
      </c>
      <c r="I483" t="s">
        <v>16</v>
      </c>
      <c r="J483">
        <v>62</v>
      </c>
      <c r="K483" s="5">
        <v>0.75694444444444442</v>
      </c>
      <c r="L483" s="1">
        <v>44906</v>
      </c>
      <c r="M483" t="s">
        <v>66</v>
      </c>
      <c r="N483">
        <v>54.94</v>
      </c>
    </row>
    <row r="484" spans="1:14" x14ac:dyDescent="0.25">
      <c r="A484">
        <v>657451297</v>
      </c>
      <c r="B484" t="s">
        <v>80</v>
      </c>
      <c r="C484">
        <v>9876</v>
      </c>
      <c r="D484" t="s">
        <v>91</v>
      </c>
      <c r="E484">
        <v>70.98</v>
      </c>
      <c r="F484" t="s">
        <v>165</v>
      </c>
      <c r="G484">
        <v>149</v>
      </c>
      <c r="H484" s="1">
        <v>44729</v>
      </c>
      <c r="I484" t="s">
        <v>10</v>
      </c>
      <c r="J484">
        <v>80</v>
      </c>
      <c r="K484" s="5">
        <v>0.65833333333333333</v>
      </c>
      <c r="L484" s="1">
        <v>44373</v>
      </c>
      <c r="M484" t="s">
        <v>66</v>
      </c>
      <c r="N484">
        <v>70.98</v>
      </c>
    </row>
    <row r="485" spans="1:14" x14ac:dyDescent="0.25">
      <c r="A485">
        <v>657451443</v>
      </c>
      <c r="B485" t="s">
        <v>92</v>
      </c>
      <c r="C485">
        <v>3210</v>
      </c>
      <c r="D485" t="s">
        <v>59</v>
      </c>
      <c r="E485">
        <v>78.83</v>
      </c>
      <c r="F485" t="s">
        <v>165</v>
      </c>
      <c r="G485">
        <v>797</v>
      </c>
      <c r="H485" s="1">
        <v>44714</v>
      </c>
      <c r="I485" t="s">
        <v>9</v>
      </c>
      <c r="K485" s="5">
        <v>0.14166666666666666</v>
      </c>
      <c r="L485" s="1">
        <v>44633</v>
      </c>
      <c r="M485" t="s">
        <v>66</v>
      </c>
      <c r="N485">
        <v>69.370400000000004</v>
      </c>
    </row>
    <row r="486" spans="1:14" x14ac:dyDescent="0.25">
      <c r="A486">
        <v>657451511</v>
      </c>
      <c r="B486" t="s">
        <v>64</v>
      </c>
      <c r="C486">
        <v>9012</v>
      </c>
      <c r="D486" t="s">
        <v>91</v>
      </c>
      <c r="E486">
        <v>31.56</v>
      </c>
      <c r="F486" t="s">
        <v>165</v>
      </c>
      <c r="G486">
        <v>911</v>
      </c>
      <c r="H486" s="1">
        <v>44411</v>
      </c>
      <c r="I486" t="s">
        <v>12</v>
      </c>
      <c r="J486">
        <v>70</v>
      </c>
      <c r="K486" s="5">
        <v>0.89652777777777781</v>
      </c>
      <c r="L486" s="1">
        <v>44558</v>
      </c>
      <c r="M486" t="s">
        <v>66</v>
      </c>
      <c r="N486">
        <v>31.56</v>
      </c>
    </row>
    <row r="487" spans="1:14" x14ac:dyDescent="0.25">
      <c r="A487">
        <v>657451547</v>
      </c>
      <c r="B487" t="s">
        <v>108</v>
      </c>
      <c r="C487">
        <v>7654</v>
      </c>
      <c r="D487" t="s">
        <v>87</v>
      </c>
      <c r="E487">
        <v>44.39</v>
      </c>
      <c r="F487" t="s">
        <v>165</v>
      </c>
      <c r="G487">
        <v>959</v>
      </c>
      <c r="H487" s="1">
        <v>44682</v>
      </c>
      <c r="I487" t="s">
        <v>19</v>
      </c>
      <c r="J487">
        <v>54</v>
      </c>
      <c r="K487" s="5">
        <v>0.34375</v>
      </c>
      <c r="L487" s="1">
        <v>44356</v>
      </c>
      <c r="M487" t="s">
        <v>66</v>
      </c>
      <c r="N487">
        <v>42.170499999999997</v>
      </c>
    </row>
    <row r="488" spans="1:14" x14ac:dyDescent="0.25">
      <c r="A488">
        <v>657451588</v>
      </c>
      <c r="B488" t="s">
        <v>150</v>
      </c>
      <c r="C488">
        <v>1098</v>
      </c>
      <c r="D488" t="s">
        <v>97</v>
      </c>
      <c r="E488">
        <v>55.17</v>
      </c>
      <c r="F488" t="s">
        <v>165</v>
      </c>
      <c r="G488">
        <v>839</v>
      </c>
      <c r="H488" s="1">
        <v>44374</v>
      </c>
      <c r="I488" t="s">
        <v>20</v>
      </c>
      <c r="J488">
        <v>63</v>
      </c>
      <c r="K488" s="5">
        <v>0.12013888888888889</v>
      </c>
      <c r="L488" s="1">
        <v>44835</v>
      </c>
      <c r="M488" t="s">
        <v>66</v>
      </c>
      <c r="N488">
        <v>55.17</v>
      </c>
    </row>
    <row r="489" spans="1:14" x14ac:dyDescent="0.25">
      <c r="A489">
        <v>657451680</v>
      </c>
      <c r="B489" t="s">
        <v>139</v>
      </c>
      <c r="C489">
        <v>1098</v>
      </c>
      <c r="D489" t="s">
        <v>99</v>
      </c>
      <c r="E489">
        <v>36.22</v>
      </c>
      <c r="F489" t="s">
        <v>165</v>
      </c>
      <c r="G489">
        <v>683</v>
      </c>
      <c r="H489" s="1">
        <v>44685</v>
      </c>
      <c r="I489" t="s">
        <v>22</v>
      </c>
      <c r="J489">
        <v>41</v>
      </c>
      <c r="K489" s="5">
        <v>0.14722222222222223</v>
      </c>
      <c r="L489" s="1">
        <v>44695</v>
      </c>
      <c r="M489" t="s">
        <v>57</v>
      </c>
      <c r="N489">
        <v>0</v>
      </c>
    </row>
    <row r="490" spans="1:14" x14ac:dyDescent="0.25">
      <c r="A490">
        <v>657451726</v>
      </c>
      <c r="B490" t="s">
        <v>112</v>
      </c>
      <c r="C490">
        <v>1234</v>
      </c>
      <c r="D490" t="s">
        <v>56</v>
      </c>
      <c r="E490">
        <v>2.33</v>
      </c>
      <c r="F490" t="s">
        <v>165</v>
      </c>
      <c r="G490">
        <v>575</v>
      </c>
      <c r="H490" s="1">
        <v>44258</v>
      </c>
      <c r="I490" t="s">
        <v>21</v>
      </c>
      <c r="J490">
        <v>41</v>
      </c>
      <c r="K490" s="5">
        <v>0.74444444444444446</v>
      </c>
      <c r="L490" s="1">
        <v>44542</v>
      </c>
      <c r="M490" t="s">
        <v>66</v>
      </c>
      <c r="N490">
        <v>2.33</v>
      </c>
    </row>
    <row r="491" spans="1:14" x14ac:dyDescent="0.25">
      <c r="A491">
        <v>657451727</v>
      </c>
      <c r="B491" t="s">
        <v>61</v>
      </c>
      <c r="C491">
        <v>9876</v>
      </c>
      <c r="D491" t="s">
        <v>59</v>
      </c>
      <c r="E491">
        <v>97.79</v>
      </c>
      <c r="F491" t="s">
        <v>165</v>
      </c>
      <c r="G491">
        <v>281</v>
      </c>
      <c r="H491" s="1">
        <v>44889</v>
      </c>
      <c r="I491" t="s">
        <v>8</v>
      </c>
      <c r="J491">
        <v>41</v>
      </c>
      <c r="K491" s="5">
        <v>0.33402777777777776</v>
      </c>
      <c r="L491" s="1">
        <v>44555</v>
      </c>
      <c r="M491" t="s">
        <v>66</v>
      </c>
      <c r="N491">
        <v>97.79</v>
      </c>
    </row>
    <row r="492" spans="1:14" x14ac:dyDescent="0.25">
      <c r="A492">
        <v>657451798</v>
      </c>
      <c r="B492" t="s">
        <v>86</v>
      </c>
      <c r="C492">
        <v>6789</v>
      </c>
      <c r="D492" t="s">
        <v>65</v>
      </c>
      <c r="E492">
        <v>92.21</v>
      </c>
      <c r="F492" t="s">
        <v>165</v>
      </c>
      <c r="G492">
        <v>641</v>
      </c>
      <c r="H492" s="1">
        <v>44348</v>
      </c>
      <c r="I492" t="s">
        <v>19</v>
      </c>
      <c r="J492">
        <v>47</v>
      </c>
      <c r="K492" s="5">
        <v>0.3034722222222222</v>
      </c>
      <c r="L492" s="1">
        <v>44883</v>
      </c>
      <c r="M492" t="s">
        <v>57</v>
      </c>
      <c r="N492">
        <v>92.21</v>
      </c>
    </row>
    <row r="493" spans="1:14" x14ac:dyDescent="0.25">
      <c r="A493">
        <v>657451806</v>
      </c>
      <c r="B493" t="s">
        <v>138</v>
      </c>
      <c r="C493">
        <v>3210</v>
      </c>
      <c r="D493" t="s">
        <v>87</v>
      </c>
      <c r="E493">
        <v>48.19</v>
      </c>
      <c r="F493" t="s">
        <v>165</v>
      </c>
      <c r="G493">
        <v>689</v>
      </c>
      <c r="H493" s="1">
        <v>44618</v>
      </c>
      <c r="I493" t="s">
        <v>19</v>
      </c>
      <c r="J493">
        <v>54</v>
      </c>
      <c r="K493" s="5">
        <v>0.55972222222222223</v>
      </c>
      <c r="L493" s="1">
        <v>44556</v>
      </c>
      <c r="M493" t="s">
        <v>50</v>
      </c>
      <c r="N493">
        <v>48.19</v>
      </c>
    </row>
    <row r="494" spans="1:14" x14ac:dyDescent="0.25">
      <c r="A494">
        <v>657451933</v>
      </c>
      <c r="B494" t="s">
        <v>64</v>
      </c>
      <c r="C494">
        <v>6789</v>
      </c>
      <c r="D494" t="s">
        <v>43</v>
      </c>
      <c r="E494">
        <v>65.03</v>
      </c>
      <c r="F494" t="s">
        <v>165</v>
      </c>
      <c r="G494">
        <v>41</v>
      </c>
      <c r="H494" s="1">
        <v>44674</v>
      </c>
      <c r="I494" t="s">
        <v>21</v>
      </c>
      <c r="J494">
        <v>63</v>
      </c>
      <c r="K494" s="5">
        <v>0.28125</v>
      </c>
      <c r="L494" s="1">
        <v>44922</v>
      </c>
      <c r="M494" t="s">
        <v>66</v>
      </c>
      <c r="N494">
        <v>65.03</v>
      </c>
    </row>
    <row r="495" spans="1:14" x14ac:dyDescent="0.25">
      <c r="A495">
        <v>657451956</v>
      </c>
      <c r="B495" t="s">
        <v>55</v>
      </c>
      <c r="C495">
        <v>3210</v>
      </c>
      <c r="D495" t="s">
        <v>62</v>
      </c>
      <c r="E495">
        <v>11.94</v>
      </c>
      <c r="F495" t="s">
        <v>165</v>
      </c>
      <c r="G495">
        <v>203</v>
      </c>
      <c r="H495" s="1">
        <v>44825</v>
      </c>
      <c r="I495" t="s">
        <v>8</v>
      </c>
      <c r="J495">
        <v>60</v>
      </c>
      <c r="K495" s="5">
        <v>0.78125</v>
      </c>
      <c r="L495" s="1">
        <v>44553</v>
      </c>
      <c r="M495" t="s">
        <v>66</v>
      </c>
      <c r="N495">
        <v>11.94</v>
      </c>
    </row>
    <row r="496" spans="1:14" x14ac:dyDescent="0.25">
      <c r="A496">
        <v>657451989</v>
      </c>
      <c r="B496" t="s">
        <v>132</v>
      </c>
      <c r="C496">
        <v>5432</v>
      </c>
      <c r="D496" t="s">
        <v>56</v>
      </c>
      <c r="E496">
        <v>6.13</v>
      </c>
      <c r="F496" t="s">
        <v>165</v>
      </c>
      <c r="G496">
        <v>701</v>
      </c>
      <c r="H496" s="1">
        <v>44029</v>
      </c>
      <c r="I496" t="s">
        <v>14</v>
      </c>
      <c r="J496">
        <v>76</v>
      </c>
      <c r="K496" s="5">
        <v>0.74375000000000002</v>
      </c>
      <c r="L496" s="1">
        <v>44511</v>
      </c>
      <c r="M496" t="s">
        <v>66</v>
      </c>
      <c r="N496">
        <v>6.13</v>
      </c>
    </row>
    <row r="497" spans="1:14" x14ac:dyDescent="0.25">
      <c r="A497">
        <v>657452027</v>
      </c>
      <c r="B497" t="s">
        <v>128</v>
      </c>
      <c r="C497">
        <v>1098</v>
      </c>
      <c r="D497" t="s">
        <v>99</v>
      </c>
      <c r="E497">
        <v>29.37</v>
      </c>
      <c r="F497" t="s">
        <v>165</v>
      </c>
      <c r="G497">
        <v>161</v>
      </c>
      <c r="H497" s="1">
        <v>44006</v>
      </c>
      <c r="I497" t="s">
        <v>15</v>
      </c>
      <c r="J497">
        <v>69</v>
      </c>
      <c r="K497" s="5">
        <v>0.50902777777777775</v>
      </c>
      <c r="L497" s="1">
        <v>44545</v>
      </c>
      <c r="M497" t="s">
        <v>66</v>
      </c>
      <c r="N497">
        <v>29.37</v>
      </c>
    </row>
    <row r="498" spans="1:14" x14ac:dyDescent="0.25">
      <c r="A498">
        <v>657451223</v>
      </c>
      <c r="B498" t="s">
        <v>86</v>
      </c>
      <c r="C498">
        <v>9876</v>
      </c>
      <c r="D498" t="s">
        <v>49</v>
      </c>
      <c r="E498">
        <v>68.31</v>
      </c>
      <c r="F498" t="s">
        <v>165</v>
      </c>
      <c r="G498">
        <v>77</v>
      </c>
      <c r="H498" s="1">
        <v>44273</v>
      </c>
      <c r="I498" t="s">
        <v>8</v>
      </c>
      <c r="J498">
        <v>90</v>
      </c>
      <c r="K498" s="5">
        <v>0.25208333333333333</v>
      </c>
      <c r="L498" s="1">
        <v>44295</v>
      </c>
      <c r="M498" t="s">
        <v>66</v>
      </c>
      <c r="N498">
        <v>68.31</v>
      </c>
    </row>
    <row r="499" spans="1:14" x14ac:dyDescent="0.25">
      <c r="A499">
        <v>657453917</v>
      </c>
      <c r="B499" t="s">
        <v>108</v>
      </c>
      <c r="C499">
        <v>5432</v>
      </c>
      <c r="D499" t="s">
        <v>59</v>
      </c>
      <c r="E499">
        <v>6.58</v>
      </c>
      <c r="F499" t="s">
        <v>165</v>
      </c>
      <c r="G499">
        <v>803</v>
      </c>
      <c r="H499" s="1">
        <v>44876</v>
      </c>
      <c r="I499" t="s">
        <v>15</v>
      </c>
      <c r="J499">
        <v>57</v>
      </c>
      <c r="K499" s="5">
        <v>0.60277777777777775</v>
      </c>
      <c r="L499" s="1">
        <v>44713</v>
      </c>
      <c r="M499" t="s">
        <v>66</v>
      </c>
      <c r="N499">
        <v>6.58</v>
      </c>
    </row>
    <row r="500" spans="1:14" x14ac:dyDescent="0.25">
      <c r="A500">
        <v>657459990</v>
      </c>
      <c r="B500" t="s">
        <v>157</v>
      </c>
      <c r="C500">
        <v>1234</v>
      </c>
      <c r="D500" t="s">
        <v>49</v>
      </c>
      <c r="E500">
        <v>10.26</v>
      </c>
      <c r="F500" t="s">
        <v>165</v>
      </c>
      <c r="G500">
        <v>227</v>
      </c>
      <c r="H500" s="1">
        <v>44646</v>
      </c>
      <c r="I500" t="s">
        <v>9</v>
      </c>
      <c r="J500">
        <v>45</v>
      </c>
      <c r="K500" s="5">
        <v>0.40555555555555556</v>
      </c>
      <c r="L500" s="1">
        <v>44202</v>
      </c>
      <c r="M500" t="s">
        <v>47</v>
      </c>
      <c r="N500">
        <v>10.26</v>
      </c>
    </row>
    <row r="501" spans="1:14" x14ac:dyDescent="0.25">
      <c r="A501">
        <v>657454209</v>
      </c>
      <c r="B501" t="s">
        <v>108</v>
      </c>
      <c r="C501">
        <v>1098</v>
      </c>
      <c r="D501" t="s">
        <v>83</v>
      </c>
      <c r="E501">
        <v>36.4</v>
      </c>
      <c r="F501" t="s">
        <v>165</v>
      </c>
      <c r="G501">
        <v>551</v>
      </c>
      <c r="H501" s="1">
        <v>44017</v>
      </c>
      <c r="I501" t="s">
        <v>23</v>
      </c>
      <c r="J501">
        <v>74</v>
      </c>
      <c r="K501" s="5">
        <v>0.59097222222222223</v>
      </c>
      <c r="L501" s="1">
        <v>44881</v>
      </c>
      <c r="M501" t="s">
        <v>66</v>
      </c>
      <c r="N501">
        <v>36.4</v>
      </c>
    </row>
    <row r="502" spans="1:14" x14ac:dyDescent="0.25">
      <c r="A502">
        <v>657454230</v>
      </c>
      <c r="B502" t="s">
        <v>129</v>
      </c>
      <c r="C502">
        <v>7654</v>
      </c>
      <c r="D502" t="s">
        <v>91</v>
      </c>
      <c r="E502">
        <v>95.92</v>
      </c>
      <c r="F502" t="s">
        <v>165</v>
      </c>
      <c r="G502">
        <v>353</v>
      </c>
      <c r="H502" s="1">
        <v>44524</v>
      </c>
      <c r="I502" t="s">
        <v>21</v>
      </c>
      <c r="J502">
        <v>79</v>
      </c>
      <c r="K502" s="5">
        <v>0.76111111111111107</v>
      </c>
      <c r="L502" s="1">
        <v>44392</v>
      </c>
      <c r="M502" t="s">
        <v>66</v>
      </c>
      <c r="N502">
        <v>95.92</v>
      </c>
    </row>
    <row r="503" spans="1:14" x14ac:dyDescent="0.25">
      <c r="A503">
        <v>657454298</v>
      </c>
      <c r="B503" t="s">
        <v>125</v>
      </c>
      <c r="C503">
        <v>1098</v>
      </c>
      <c r="D503" t="s">
        <v>83</v>
      </c>
      <c r="E503">
        <v>37.25</v>
      </c>
      <c r="F503" t="s">
        <v>165</v>
      </c>
      <c r="G503">
        <v>713</v>
      </c>
      <c r="H503" s="1">
        <v>44386</v>
      </c>
      <c r="I503" t="s">
        <v>22</v>
      </c>
      <c r="J503">
        <v>46</v>
      </c>
      <c r="K503" s="5">
        <v>0.13472222222222222</v>
      </c>
      <c r="L503" s="1">
        <v>44369</v>
      </c>
      <c r="M503" t="s">
        <v>66</v>
      </c>
      <c r="N503">
        <v>37.25</v>
      </c>
    </row>
    <row r="504" spans="1:14" x14ac:dyDescent="0.25">
      <c r="A504">
        <v>657454028</v>
      </c>
      <c r="B504" t="s">
        <v>92</v>
      </c>
      <c r="C504">
        <v>3210</v>
      </c>
      <c r="D504" t="s">
        <v>73</v>
      </c>
      <c r="E504">
        <v>63.73</v>
      </c>
      <c r="F504" t="s">
        <v>165</v>
      </c>
      <c r="G504">
        <v>83</v>
      </c>
      <c r="H504" s="1">
        <v>44731</v>
      </c>
      <c r="I504" t="s">
        <v>13</v>
      </c>
      <c r="J504">
        <v>71</v>
      </c>
      <c r="K504" s="5">
        <v>0.99097222222222225</v>
      </c>
      <c r="L504" s="1">
        <v>44253</v>
      </c>
      <c r="M504" t="s">
        <v>66</v>
      </c>
      <c r="N504">
        <v>63.73</v>
      </c>
    </row>
    <row r="505" spans="1:14" x14ac:dyDescent="0.25">
      <c r="A505">
        <v>657454082</v>
      </c>
      <c r="B505" t="s">
        <v>118</v>
      </c>
      <c r="C505">
        <v>1098</v>
      </c>
      <c r="D505" t="s">
        <v>89</v>
      </c>
      <c r="E505">
        <v>74.69</v>
      </c>
      <c r="F505" t="s">
        <v>165</v>
      </c>
      <c r="G505">
        <v>857</v>
      </c>
      <c r="H505" s="1">
        <v>44700</v>
      </c>
      <c r="I505" t="s">
        <v>18</v>
      </c>
      <c r="J505">
        <v>73</v>
      </c>
      <c r="K505" s="5">
        <v>4.3055555555555555E-2</v>
      </c>
      <c r="L505" s="1">
        <v>44502</v>
      </c>
      <c r="M505" t="s">
        <v>66</v>
      </c>
      <c r="N505">
        <v>74.69</v>
      </c>
    </row>
    <row r="506" spans="1:14" x14ac:dyDescent="0.25">
      <c r="A506">
        <v>657454166</v>
      </c>
      <c r="B506" t="s">
        <v>104</v>
      </c>
      <c r="C506">
        <v>9876</v>
      </c>
      <c r="D506" t="s">
        <v>49</v>
      </c>
      <c r="E506">
        <v>24.22</v>
      </c>
      <c r="F506" t="s">
        <v>165</v>
      </c>
      <c r="G506">
        <v>935</v>
      </c>
      <c r="H506" s="1">
        <v>43833</v>
      </c>
      <c r="I506" t="s">
        <v>24</v>
      </c>
      <c r="J506">
        <v>81</v>
      </c>
      <c r="K506" s="5">
        <v>0.16805555555555557</v>
      </c>
      <c r="L506" s="1">
        <v>44398</v>
      </c>
      <c r="M506" t="s">
        <v>47</v>
      </c>
      <c r="N506">
        <v>24.22</v>
      </c>
    </row>
    <row r="507" spans="1:14" x14ac:dyDescent="0.25">
      <c r="A507">
        <v>657454391</v>
      </c>
      <c r="B507" t="s">
        <v>46</v>
      </c>
      <c r="C507">
        <v>4567</v>
      </c>
      <c r="D507" t="s">
        <v>52</v>
      </c>
      <c r="E507">
        <v>22.54</v>
      </c>
      <c r="F507" t="s">
        <v>165</v>
      </c>
      <c r="G507">
        <v>305</v>
      </c>
      <c r="H507" s="1">
        <v>44474</v>
      </c>
      <c r="I507" t="s">
        <v>13</v>
      </c>
      <c r="J507">
        <v>56</v>
      </c>
      <c r="K507" s="5">
        <v>0.64583333333333337</v>
      </c>
      <c r="L507" s="1">
        <v>44470</v>
      </c>
      <c r="M507" t="s">
        <v>68</v>
      </c>
      <c r="N507">
        <v>22.54</v>
      </c>
    </row>
    <row r="508" spans="1:14" x14ac:dyDescent="0.25">
      <c r="A508">
        <v>657453119</v>
      </c>
      <c r="B508" t="s">
        <v>143</v>
      </c>
      <c r="C508">
        <v>9876</v>
      </c>
      <c r="D508" t="s">
        <v>49</v>
      </c>
      <c r="E508">
        <v>69.34</v>
      </c>
      <c r="F508" t="s">
        <v>171</v>
      </c>
      <c r="G508">
        <v>945</v>
      </c>
      <c r="H508" s="1">
        <v>44251</v>
      </c>
      <c r="I508" t="s">
        <v>15</v>
      </c>
      <c r="J508">
        <v>85</v>
      </c>
      <c r="K508" s="5">
        <v>0.54513888888888884</v>
      </c>
      <c r="L508" s="1">
        <v>44660</v>
      </c>
      <c r="M508" t="s">
        <v>66</v>
      </c>
      <c r="N508">
        <v>69.34</v>
      </c>
    </row>
    <row r="509" spans="1:14" x14ac:dyDescent="0.25">
      <c r="A509">
        <v>657456246</v>
      </c>
      <c r="B509" t="s">
        <v>102</v>
      </c>
      <c r="C509">
        <v>5432</v>
      </c>
      <c r="D509" t="s">
        <v>59</v>
      </c>
      <c r="E509">
        <v>72.19</v>
      </c>
      <c r="F509" t="s">
        <v>171</v>
      </c>
      <c r="G509">
        <v>519</v>
      </c>
      <c r="H509" s="1">
        <v>43995</v>
      </c>
      <c r="I509" t="s">
        <v>24</v>
      </c>
      <c r="J509">
        <v>57</v>
      </c>
      <c r="K509" s="5">
        <v>0.20902777777777778</v>
      </c>
      <c r="L509" s="1">
        <v>44537</v>
      </c>
      <c r="M509" t="s">
        <v>66</v>
      </c>
      <c r="N509">
        <v>72.19</v>
      </c>
    </row>
    <row r="510" spans="1:14" x14ac:dyDescent="0.25">
      <c r="A510">
        <v>657453098</v>
      </c>
      <c r="B510" t="s">
        <v>151</v>
      </c>
      <c r="C510">
        <v>9876</v>
      </c>
      <c r="D510" t="s">
        <v>45</v>
      </c>
      <c r="E510">
        <v>32.65</v>
      </c>
      <c r="F510" t="s">
        <v>171</v>
      </c>
      <c r="G510">
        <v>981</v>
      </c>
      <c r="H510" s="1">
        <v>44250</v>
      </c>
      <c r="I510" t="s">
        <v>11</v>
      </c>
      <c r="J510">
        <v>50</v>
      </c>
      <c r="K510" s="5">
        <v>0.48541666666666666</v>
      </c>
      <c r="L510" s="1">
        <v>44735</v>
      </c>
      <c r="M510" t="s">
        <v>66</v>
      </c>
      <c r="N510">
        <v>24.487500000000001</v>
      </c>
    </row>
    <row r="511" spans="1:14" x14ac:dyDescent="0.25">
      <c r="A511">
        <v>657458812</v>
      </c>
      <c r="B511" t="s">
        <v>152</v>
      </c>
      <c r="C511">
        <v>6789</v>
      </c>
      <c r="D511" t="s">
        <v>43</v>
      </c>
      <c r="E511">
        <v>3.91</v>
      </c>
      <c r="F511" t="s">
        <v>171</v>
      </c>
      <c r="G511">
        <v>375</v>
      </c>
      <c r="H511" s="1">
        <v>44703</v>
      </c>
      <c r="I511" t="s">
        <v>10</v>
      </c>
      <c r="J511">
        <v>41</v>
      </c>
      <c r="K511" s="5">
        <v>0.21597222222222223</v>
      </c>
      <c r="L511" s="1">
        <v>44274</v>
      </c>
      <c r="M511" t="s">
        <v>50</v>
      </c>
      <c r="N511">
        <v>3.91</v>
      </c>
    </row>
    <row r="512" spans="1:14" x14ac:dyDescent="0.25">
      <c r="A512">
        <v>657457917</v>
      </c>
      <c r="B512" t="s">
        <v>152</v>
      </c>
      <c r="C512">
        <v>3210</v>
      </c>
      <c r="D512" t="s">
        <v>62</v>
      </c>
      <c r="E512">
        <v>64.430000000000007</v>
      </c>
      <c r="F512" t="s">
        <v>171</v>
      </c>
      <c r="G512">
        <v>855</v>
      </c>
      <c r="H512" s="1">
        <v>43894</v>
      </c>
      <c r="I512" t="s">
        <v>14</v>
      </c>
      <c r="J512">
        <v>43</v>
      </c>
      <c r="K512" s="5">
        <v>0.44236111111111109</v>
      </c>
      <c r="L512" s="1">
        <v>44203</v>
      </c>
      <c r="M512" t="s">
        <v>66</v>
      </c>
      <c r="N512">
        <v>64.430000000000007</v>
      </c>
    </row>
    <row r="513" spans="1:14" x14ac:dyDescent="0.25">
      <c r="A513">
        <v>657454861</v>
      </c>
      <c r="B513" t="s">
        <v>86</v>
      </c>
      <c r="C513">
        <v>1098</v>
      </c>
      <c r="D513" t="s">
        <v>97</v>
      </c>
      <c r="E513">
        <v>52.68</v>
      </c>
      <c r="F513" t="s">
        <v>171</v>
      </c>
      <c r="G513">
        <v>9</v>
      </c>
      <c r="H513" s="1">
        <v>43988</v>
      </c>
      <c r="I513" t="s">
        <v>9</v>
      </c>
      <c r="J513">
        <v>80</v>
      </c>
      <c r="K513" s="5">
        <v>0.69444444444444442</v>
      </c>
      <c r="L513" s="1">
        <v>44366</v>
      </c>
      <c r="M513" t="s">
        <v>66</v>
      </c>
      <c r="N513">
        <v>52.68</v>
      </c>
    </row>
    <row r="514" spans="1:14" x14ac:dyDescent="0.25">
      <c r="A514">
        <v>657453088</v>
      </c>
      <c r="B514" t="s">
        <v>102</v>
      </c>
      <c r="C514">
        <v>3210</v>
      </c>
      <c r="D514" t="s">
        <v>59</v>
      </c>
      <c r="E514">
        <v>25.58</v>
      </c>
      <c r="F514" t="s">
        <v>171</v>
      </c>
      <c r="G514">
        <v>447</v>
      </c>
      <c r="H514" s="1">
        <v>44263</v>
      </c>
      <c r="I514" t="s">
        <v>12</v>
      </c>
      <c r="J514">
        <v>58</v>
      </c>
      <c r="K514" s="5">
        <v>0.70138888888888884</v>
      </c>
      <c r="L514" s="1">
        <v>44579</v>
      </c>
      <c r="M514" t="s">
        <v>66</v>
      </c>
      <c r="N514">
        <v>25.58</v>
      </c>
    </row>
    <row r="515" spans="1:14" x14ac:dyDescent="0.25">
      <c r="A515">
        <v>657458719</v>
      </c>
      <c r="B515" t="s">
        <v>42</v>
      </c>
      <c r="C515">
        <v>3456</v>
      </c>
      <c r="D515" t="s">
        <v>91</v>
      </c>
      <c r="E515">
        <v>97.69</v>
      </c>
      <c r="F515" t="s">
        <v>171</v>
      </c>
      <c r="G515">
        <v>657</v>
      </c>
      <c r="H515" s="1">
        <v>44578</v>
      </c>
      <c r="I515" t="s">
        <v>27</v>
      </c>
      <c r="J515">
        <v>87</v>
      </c>
      <c r="K515" s="5">
        <v>0.19791666666666666</v>
      </c>
      <c r="L515" s="1">
        <v>44634</v>
      </c>
      <c r="M515" t="s">
        <v>96</v>
      </c>
      <c r="N515">
        <v>97.69</v>
      </c>
    </row>
    <row r="516" spans="1:14" x14ac:dyDescent="0.25">
      <c r="A516">
        <v>657457198</v>
      </c>
      <c r="B516" t="s">
        <v>169</v>
      </c>
      <c r="C516">
        <v>3210</v>
      </c>
      <c r="D516" t="s">
        <v>99</v>
      </c>
      <c r="E516">
        <v>59.21</v>
      </c>
      <c r="F516" t="s">
        <v>171</v>
      </c>
      <c r="G516">
        <v>369</v>
      </c>
      <c r="H516" s="1">
        <v>43850</v>
      </c>
      <c r="I516" t="s">
        <v>17</v>
      </c>
      <c r="J516">
        <v>79</v>
      </c>
      <c r="K516" s="5">
        <v>0.73124999999999996</v>
      </c>
      <c r="L516" s="1">
        <v>44380</v>
      </c>
      <c r="M516" t="s">
        <v>96</v>
      </c>
      <c r="N516">
        <v>59.21</v>
      </c>
    </row>
    <row r="517" spans="1:14" x14ac:dyDescent="0.25">
      <c r="A517">
        <v>657451997</v>
      </c>
      <c r="B517" t="s">
        <v>53</v>
      </c>
      <c r="C517">
        <v>9876</v>
      </c>
      <c r="D517" t="s">
        <v>62</v>
      </c>
      <c r="E517">
        <v>40.630000000000003</v>
      </c>
      <c r="F517" t="s">
        <v>171</v>
      </c>
      <c r="G517">
        <v>987</v>
      </c>
      <c r="H517" s="1">
        <v>43921</v>
      </c>
      <c r="I517" t="s">
        <v>11</v>
      </c>
      <c r="J517">
        <v>71</v>
      </c>
      <c r="K517" s="5">
        <v>0.47499999999999998</v>
      </c>
      <c r="L517" s="1">
        <v>44752</v>
      </c>
      <c r="M517" t="s">
        <v>96</v>
      </c>
      <c r="N517">
        <v>40.630000000000003</v>
      </c>
    </row>
    <row r="518" spans="1:14" x14ac:dyDescent="0.25">
      <c r="A518">
        <v>657453123</v>
      </c>
      <c r="B518" t="s">
        <v>132</v>
      </c>
      <c r="C518">
        <v>5432</v>
      </c>
      <c r="D518" t="s">
        <v>91</v>
      </c>
      <c r="E518">
        <v>20.56</v>
      </c>
      <c r="F518" t="s">
        <v>171</v>
      </c>
      <c r="G518">
        <v>771</v>
      </c>
      <c r="H518" s="1">
        <v>44024</v>
      </c>
      <c r="I518" t="s">
        <v>20</v>
      </c>
      <c r="J518">
        <v>61</v>
      </c>
      <c r="K518" s="5">
        <v>0.41736111111111113</v>
      </c>
      <c r="L518" s="1">
        <v>44253</v>
      </c>
      <c r="M518" t="s">
        <v>50</v>
      </c>
      <c r="N518">
        <v>20.56</v>
      </c>
    </row>
    <row r="519" spans="1:14" x14ac:dyDescent="0.25">
      <c r="A519">
        <v>657456285</v>
      </c>
      <c r="B519" t="s">
        <v>118</v>
      </c>
      <c r="C519">
        <v>1098</v>
      </c>
      <c r="D519" t="s">
        <v>91</v>
      </c>
      <c r="E519">
        <v>91.66</v>
      </c>
      <c r="F519" t="s">
        <v>171</v>
      </c>
      <c r="G519">
        <v>51</v>
      </c>
      <c r="H519" s="1">
        <v>44366</v>
      </c>
      <c r="I519" t="s">
        <v>15</v>
      </c>
      <c r="J519">
        <v>77</v>
      </c>
      <c r="K519" s="5">
        <v>6.9444444444444441E-3</v>
      </c>
      <c r="L519" s="1">
        <v>44759</v>
      </c>
      <c r="M519" t="s">
        <v>66</v>
      </c>
      <c r="N519">
        <v>91.66</v>
      </c>
    </row>
    <row r="520" spans="1:14" x14ac:dyDescent="0.25">
      <c r="A520">
        <v>657458779</v>
      </c>
      <c r="B520" t="s">
        <v>147</v>
      </c>
      <c r="C520">
        <v>123</v>
      </c>
      <c r="D520" t="s">
        <v>65</v>
      </c>
      <c r="E520">
        <v>0.02</v>
      </c>
      <c r="F520" t="s">
        <v>171</v>
      </c>
      <c r="G520">
        <v>621</v>
      </c>
      <c r="H520" s="1">
        <v>44320</v>
      </c>
      <c r="I520" t="s">
        <v>8</v>
      </c>
      <c r="J520">
        <v>85</v>
      </c>
      <c r="K520" s="5">
        <v>5.6944444444444443E-2</v>
      </c>
      <c r="L520" s="1">
        <v>44869</v>
      </c>
      <c r="M520" t="s">
        <v>66</v>
      </c>
      <c r="N520">
        <v>0.02</v>
      </c>
    </row>
    <row r="521" spans="1:14" x14ac:dyDescent="0.25">
      <c r="A521">
        <v>657454168</v>
      </c>
      <c r="B521" t="s">
        <v>115</v>
      </c>
      <c r="C521">
        <v>5432</v>
      </c>
      <c r="D521" t="s">
        <v>99</v>
      </c>
      <c r="E521">
        <v>48.53</v>
      </c>
      <c r="F521" t="s">
        <v>171</v>
      </c>
      <c r="G521">
        <v>93</v>
      </c>
      <c r="H521" s="1">
        <v>44375</v>
      </c>
      <c r="I521" t="s">
        <v>9</v>
      </c>
      <c r="J521">
        <v>52</v>
      </c>
      <c r="K521" s="5">
        <v>0.23541666666666666</v>
      </c>
      <c r="L521" s="1">
        <v>44923</v>
      </c>
      <c r="M521" t="s">
        <v>66</v>
      </c>
      <c r="N521">
        <v>46.103499999999997</v>
      </c>
    </row>
    <row r="522" spans="1:14" x14ac:dyDescent="0.25">
      <c r="A522">
        <v>657457981</v>
      </c>
      <c r="B522" t="s">
        <v>161</v>
      </c>
      <c r="C522">
        <v>1098</v>
      </c>
      <c r="D522" t="s">
        <v>97</v>
      </c>
      <c r="E522">
        <v>4.1900000000000004</v>
      </c>
      <c r="F522" t="s">
        <v>171</v>
      </c>
      <c r="G522">
        <v>453</v>
      </c>
      <c r="H522" s="1">
        <v>44050</v>
      </c>
      <c r="I522" t="s">
        <v>20</v>
      </c>
      <c r="J522">
        <v>88</v>
      </c>
      <c r="K522" s="5">
        <v>0.43888888888888888</v>
      </c>
      <c r="L522" s="1">
        <v>44281</v>
      </c>
      <c r="M522" t="s">
        <v>66</v>
      </c>
      <c r="N522">
        <v>3.5615000000000001</v>
      </c>
    </row>
    <row r="523" spans="1:14" x14ac:dyDescent="0.25">
      <c r="A523">
        <v>657456304</v>
      </c>
      <c r="B523" t="s">
        <v>98</v>
      </c>
      <c r="C523">
        <v>1098</v>
      </c>
      <c r="D523" t="s">
        <v>54</v>
      </c>
      <c r="E523">
        <v>91.73</v>
      </c>
      <c r="F523" t="s">
        <v>171</v>
      </c>
      <c r="G523">
        <v>39</v>
      </c>
      <c r="H523" s="1">
        <v>44889</v>
      </c>
      <c r="I523" t="s">
        <v>8</v>
      </c>
      <c r="J523">
        <v>66</v>
      </c>
      <c r="K523" s="5">
        <v>0.78819444444444442</v>
      </c>
      <c r="L523" s="1">
        <v>44386</v>
      </c>
      <c r="M523" t="s">
        <v>66</v>
      </c>
      <c r="N523">
        <v>68.797499999999999</v>
      </c>
    </row>
    <row r="524" spans="1:14" x14ac:dyDescent="0.25">
      <c r="A524">
        <v>657451392</v>
      </c>
      <c r="B524" t="s">
        <v>155</v>
      </c>
      <c r="C524">
        <v>9876</v>
      </c>
      <c r="D524" t="s">
        <v>45</v>
      </c>
      <c r="E524">
        <v>30.7</v>
      </c>
      <c r="F524" t="s">
        <v>171</v>
      </c>
      <c r="G524">
        <v>243</v>
      </c>
      <c r="H524" s="1">
        <v>44663</v>
      </c>
      <c r="I524" t="s">
        <v>8</v>
      </c>
      <c r="J524">
        <v>72</v>
      </c>
      <c r="K524" s="5">
        <v>0.62222222222222223</v>
      </c>
      <c r="L524" s="1">
        <v>44381</v>
      </c>
      <c r="M524" t="s">
        <v>66</v>
      </c>
      <c r="N524">
        <v>30.7</v>
      </c>
    </row>
    <row r="525" spans="1:14" x14ac:dyDescent="0.25">
      <c r="A525">
        <v>657457174</v>
      </c>
      <c r="B525" t="s">
        <v>84</v>
      </c>
      <c r="C525">
        <v>1098</v>
      </c>
      <c r="D525" t="s">
        <v>62</v>
      </c>
      <c r="E525">
        <v>22.36</v>
      </c>
      <c r="F525" t="s">
        <v>171</v>
      </c>
      <c r="G525">
        <v>603</v>
      </c>
      <c r="H525" s="1">
        <v>44594</v>
      </c>
      <c r="I525" t="s">
        <v>21</v>
      </c>
      <c r="J525">
        <v>48</v>
      </c>
      <c r="K525" s="5">
        <v>0.93263888888888891</v>
      </c>
      <c r="L525" s="1">
        <v>44632</v>
      </c>
      <c r="M525" t="s">
        <v>66</v>
      </c>
      <c r="N525">
        <v>22.36</v>
      </c>
    </row>
    <row r="526" spans="1:14" x14ac:dyDescent="0.25">
      <c r="A526">
        <v>657451362</v>
      </c>
      <c r="B526" t="s">
        <v>127</v>
      </c>
      <c r="C526">
        <v>9876</v>
      </c>
      <c r="D526" t="s">
        <v>91</v>
      </c>
      <c r="E526">
        <v>11.01</v>
      </c>
      <c r="F526" t="s">
        <v>171</v>
      </c>
      <c r="G526">
        <v>189</v>
      </c>
      <c r="H526" s="1">
        <v>44557</v>
      </c>
      <c r="I526" t="s">
        <v>10</v>
      </c>
      <c r="J526">
        <v>88</v>
      </c>
      <c r="K526" s="5">
        <v>0.84791666666666665</v>
      </c>
      <c r="L526" s="1">
        <v>44664</v>
      </c>
      <c r="M526" t="s">
        <v>50</v>
      </c>
      <c r="N526">
        <v>11.01</v>
      </c>
    </row>
    <row r="527" spans="1:14" x14ac:dyDescent="0.25">
      <c r="A527">
        <v>657454615</v>
      </c>
      <c r="B527" t="s">
        <v>84</v>
      </c>
      <c r="C527">
        <v>8901</v>
      </c>
      <c r="D527" t="s">
        <v>99</v>
      </c>
      <c r="E527">
        <v>77.819999999999993</v>
      </c>
      <c r="F527" t="s">
        <v>171</v>
      </c>
      <c r="G527">
        <v>873</v>
      </c>
      <c r="H527" s="1">
        <v>44065</v>
      </c>
      <c r="I527" t="s">
        <v>14</v>
      </c>
      <c r="J527">
        <v>47</v>
      </c>
      <c r="K527" s="5">
        <v>0.28333333333333333</v>
      </c>
      <c r="L527" s="1">
        <v>44659</v>
      </c>
      <c r="M527" t="s">
        <v>66</v>
      </c>
      <c r="N527">
        <v>77.819999999999993</v>
      </c>
    </row>
    <row r="528" spans="1:14" x14ac:dyDescent="0.25">
      <c r="A528">
        <v>657452606</v>
      </c>
      <c r="B528" t="s">
        <v>129</v>
      </c>
      <c r="C528">
        <v>5432</v>
      </c>
      <c r="D528" t="s">
        <v>52</v>
      </c>
      <c r="E528">
        <v>6.77</v>
      </c>
      <c r="F528" t="s">
        <v>171</v>
      </c>
      <c r="G528">
        <v>669</v>
      </c>
      <c r="H528" s="1">
        <v>44277</v>
      </c>
      <c r="I528" t="s">
        <v>9</v>
      </c>
      <c r="J528">
        <v>58</v>
      </c>
      <c r="K528" s="5">
        <v>0.37986111111111109</v>
      </c>
      <c r="L528" s="1">
        <v>44462</v>
      </c>
      <c r="M528" t="s">
        <v>66</v>
      </c>
      <c r="N528">
        <v>6.77</v>
      </c>
    </row>
    <row r="529" spans="1:14" x14ac:dyDescent="0.25">
      <c r="A529">
        <v>657458943</v>
      </c>
      <c r="B529" t="s">
        <v>170</v>
      </c>
      <c r="C529">
        <v>7654</v>
      </c>
      <c r="D529" t="s">
        <v>56</v>
      </c>
      <c r="E529">
        <v>25.57</v>
      </c>
      <c r="F529" t="s">
        <v>171</v>
      </c>
      <c r="G529">
        <v>567</v>
      </c>
      <c r="H529" s="1">
        <v>44164</v>
      </c>
      <c r="I529" t="s">
        <v>24</v>
      </c>
      <c r="J529">
        <v>74</v>
      </c>
      <c r="K529" s="5">
        <v>0.22152777777777777</v>
      </c>
      <c r="L529" s="1">
        <v>44863</v>
      </c>
      <c r="M529" t="s">
        <v>66</v>
      </c>
      <c r="N529">
        <v>25.57</v>
      </c>
    </row>
    <row r="530" spans="1:14" x14ac:dyDescent="0.25">
      <c r="A530">
        <v>657458935</v>
      </c>
      <c r="B530" t="s">
        <v>167</v>
      </c>
      <c r="C530">
        <v>3210</v>
      </c>
      <c r="D530" t="s">
        <v>60</v>
      </c>
      <c r="E530">
        <v>21.27</v>
      </c>
      <c r="F530" t="s">
        <v>171</v>
      </c>
      <c r="G530">
        <v>75</v>
      </c>
      <c r="H530" s="1">
        <v>43912</v>
      </c>
      <c r="I530" t="s">
        <v>17</v>
      </c>
      <c r="J530">
        <v>85</v>
      </c>
      <c r="K530" s="5">
        <v>0.1875</v>
      </c>
      <c r="L530" s="1">
        <v>44732</v>
      </c>
      <c r="M530" t="s">
        <v>50</v>
      </c>
      <c r="N530">
        <v>21.27</v>
      </c>
    </row>
    <row r="531" spans="1:14" x14ac:dyDescent="0.25">
      <c r="A531">
        <v>657456037</v>
      </c>
      <c r="B531" t="s">
        <v>74</v>
      </c>
      <c r="C531">
        <v>7654</v>
      </c>
      <c r="D531" t="s">
        <v>60</v>
      </c>
      <c r="E531">
        <v>33.869999999999997</v>
      </c>
      <c r="F531" t="s">
        <v>171</v>
      </c>
      <c r="G531">
        <v>513</v>
      </c>
      <c r="H531" s="1">
        <v>43896</v>
      </c>
      <c r="I531" t="s">
        <v>9</v>
      </c>
      <c r="J531">
        <v>72</v>
      </c>
      <c r="K531" s="5">
        <v>0.22847222222222222</v>
      </c>
      <c r="L531" s="1">
        <v>44813</v>
      </c>
      <c r="M531" t="s">
        <v>47</v>
      </c>
      <c r="N531">
        <v>33.869999999999997</v>
      </c>
    </row>
    <row r="532" spans="1:14" x14ac:dyDescent="0.25">
      <c r="A532">
        <v>657456045</v>
      </c>
      <c r="B532" t="s">
        <v>98</v>
      </c>
      <c r="C532">
        <v>9876</v>
      </c>
      <c r="D532" t="s">
        <v>87</v>
      </c>
      <c r="E532">
        <v>96.06</v>
      </c>
      <c r="F532" t="s">
        <v>171</v>
      </c>
      <c r="G532">
        <v>777</v>
      </c>
      <c r="H532" s="1">
        <v>44503</v>
      </c>
      <c r="I532" t="s">
        <v>27</v>
      </c>
      <c r="J532">
        <v>77</v>
      </c>
      <c r="K532" s="5">
        <v>0.66388888888888886</v>
      </c>
      <c r="L532" s="1">
        <v>44787</v>
      </c>
      <c r="M532" t="s">
        <v>66</v>
      </c>
      <c r="N532">
        <v>96.06</v>
      </c>
    </row>
    <row r="533" spans="1:14" x14ac:dyDescent="0.25">
      <c r="A533">
        <v>657456051</v>
      </c>
      <c r="B533" t="s">
        <v>157</v>
      </c>
      <c r="C533">
        <v>1098</v>
      </c>
      <c r="D533" t="s">
        <v>54</v>
      </c>
      <c r="E533">
        <v>4.1500000000000004</v>
      </c>
      <c r="F533" t="s">
        <v>171</v>
      </c>
      <c r="G533">
        <v>705</v>
      </c>
      <c r="H533" s="1">
        <v>44070</v>
      </c>
      <c r="I533" t="s">
        <v>24</v>
      </c>
      <c r="J533">
        <v>88</v>
      </c>
      <c r="K533" s="5">
        <v>0.48888888888888887</v>
      </c>
      <c r="L533" s="1">
        <v>44827</v>
      </c>
      <c r="M533" t="s">
        <v>66</v>
      </c>
      <c r="N533">
        <v>4.1500000000000004</v>
      </c>
    </row>
    <row r="534" spans="1:14" x14ac:dyDescent="0.25">
      <c r="A534">
        <v>657456079</v>
      </c>
      <c r="B534" t="s">
        <v>155</v>
      </c>
      <c r="C534">
        <v>1098</v>
      </c>
      <c r="D534" t="s">
        <v>59</v>
      </c>
      <c r="E534">
        <v>65.5</v>
      </c>
      <c r="F534" t="s">
        <v>171</v>
      </c>
      <c r="G534">
        <v>465</v>
      </c>
      <c r="H534" s="1">
        <v>44620</v>
      </c>
      <c r="I534" t="s">
        <v>13</v>
      </c>
      <c r="J534">
        <v>76</v>
      </c>
      <c r="K534" s="5">
        <v>0.89444444444444449</v>
      </c>
      <c r="L534" s="1">
        <v>44438</v>
      </c>
      <c r="M534" t="s">
        <v>66</v>
      </c>
      <c r="N534">
        <v>65.5</v>
      </c>
    </row>
    <row r="535" spans="1:14" x14ac:dyDescent="0.25">
      <c r="A535">
        <v>657453178</v>
      </c>
      <c r="B535" t="s">
        <v>79</v>
      </c>
      <c r="C535">
        <v>7890</v>
      </c>
      <c r="D535" t="s">
        <v>43</v>
      </c>
      <c r="E535">
        <v>32.03</v>
      </c>
      <c r="F535" t="s">
        <v>171</v>
      </c>
      <c r="G535">
        <v>933</v>
      </c>
      <c r="H535" s="1">
        <v>44777</v>
      </c>
      <c r="I535" t="s">
        <v>14</v>
      </c>
      <c r="J535">
        <v>62</v>
      </c>
      <c r="K535" s="5">
        <v>0.89583333333333337</v>
      </c>
      <c r="L535" s="1">
        <v>44662</v>
      </c>
      <c r="M535" t="s">
        <v>66</v>
      </c>
      <c r="N535">
        <v>32.03</v>
      </c>
    </row>
    <row r="536" spans="1:14" x14ac:dyDescent="0.25">
      <c r="A536">
        <v>657451998</v>
      </c>
      <c r="B536" t="s">
        <v>55</v>
      </c>
      <c r="C536">
        <v>5432</v>
      </c>
      <c r="D536" t="s">
        <v>73</v>
      </c>
      <c r="E536">
        <v>59.19</v>
      </c>
      <c r="F536" t="s">
        <v>171</v>
      </c>
      <c r="G536">
        <v>195</v>
      </c>
      <c r="H536" s="1">
        <v>44432</v>
      </c>
      <c r="I536" t="s">
        <v>23</v>
      </c>
      <c r="J536">
        <v>72</v>
      </c>
      <c r="K536" s="5">
        <v>0.31736111111111109</v>
      </c>
      <c r="L536" s="1">
        <v>44319</v>
      </c>
      <c r="M536" t="s">
        <v>66</v>
      </c>
      <c r="N536">
        <v>59.19</v>
      </c>
    </row>
    <row r="537" spans="1:14" x14ac:dyDescent="0.25">
      <c r="A537">
        <v>657451222</v>
      </c>
      <c r="B537" t="s">
        <v>139</v>
      </c>
      <c r="C537">
        <v>9876</v>
      </c>
      <c r="D537" t="s">
        <v>97</v>
      </c>
      <c r="E537">
        <v>33.18</v>
      </c>
      <c r="F537" t="s">
        <v>171</v>
      </c>
      <c r="G537">
        <v>975</v>
      </c>
      <c r="H537" s="1">
        <v>44833</v>
      </c>
      <c r="I537" t="s">
        <v>25</v>
      </c>
      <c r="J537">
        <v>46</v>
      </c>
      <c r="K537" s="5">
        <v>0.84583333333333333</v>
      </c>
      <c r="L537" s="1">
        <v>44817</v>
      </c>
      <c r="M537" t="s">
        <v>66</v>
      </c>
      <c r="N537">
        <v>31.521000000000001</v>
      </c>
    </row>
    <row r="538" spans="1:14" x14ac:dyDescent="0.25">
      <c r="A538">
        <v>657458914</v>
      </c>
      <c r="B538" t="s">
        <v>71</v>
      </c>
      <c r="C538">
        <v>5432</v>
      </c>
      <c r="D538" t="s">
        <v>56</v>
      </c>
      <c r="E538">
        <v>45.68</v>
      </c>
      <c r="F538" t="s">
        <v>171</v>
      </c>
      <c r="G538">
        <v>645</v>
      </c>
      <c r="H538" s="1">
        <v>44874</v>
      </c>
      <c r="I538" t="s">
        <v>12</v>
      </c>
      <c r="J538">
        <v>77</v>
      </c>
      <c r="K538" s="5">
        <v>0.80902777777777779</v>
      </c>
      <c r="L538" s="1">
        <v>44386</v>
      </c>
      <c r="M538" t="s">
        <v>66</v>
      </c>
      <c r="N538">
        <v>45.68</v>
      </c>
    </row>
    <row r="539" spans="1:14" x14ac:dyDescent="0.25">
      <c r="A539">
        <v>657458883</v>
      </c>
      <c r="B539" t="s">
        <v>51</v>
      </c>
      <c r="C539">
        <v>5432</v>
      </c>
      <c r="D539" t="s">
        <v>99</v>
      </c>
      <c r="E539">
        <v>63.62</v>
      </c>
      <c r="F539" t="s">
        <v>171</v>
      </c>
      <c r="G539">
        <v>717</v>
      </c>
      <c r="H539" s="1">
        <v>44701</v>
      </c>
      <c r="I539" t="s">
        <v>21</v>
      </c>
      <c r="J539">
        <v>50</v>
      </c>
      <c r="K539" s="5">
        <v>0.76597222222222228</v>
      </c>
      <c r="L539" s="1">
        <v>44378</v>
      </c>
      <c r="M539" t="s">
        <v>66</v>
      </c>
      <c r="N539">
        <v>63.62</v>
      </c>
    </row>
    <row r="540" spans="1:14" x14ac:dyDescent="0.25">
      <c r="A540">
        <v>657456115</v>
      </c>
      <c r="B540" t="s">
        <v>166</v>
      </c>
      <c r="C540">
        <v>9876</v>
      </c>
      <c r="D540" t="s">
        <v>75</v>
      </c>
      <c r="E540">
        <v>24.63</v>
      </c>
      <c r="F540" t="s">
        <v>171</v>
      </c>
      <c r="G540">
        <v>249</v>
      </c>
      <c r="H540" s="1">
        <v>44094</v>
      </c>
      <c r="I540" t="s">
        <v>15</v>
      </c>
      <c r="J540">
        <v>56</v>
      </c>
      <c r="K540" s="5">
        <v>0.55833333333333335</v>
      </c>
      <c r="L540" s="1">
        <v>44795</v>
      </c>
      <c r="M540" t="s">
        <v>66</v>
      </c>
      <c r="N540">
        <v>24.63</v>
      </c>
    </row>
    <row r="541" spans="1:14" x14ac:dyDescent="0.25">
      <c r="A541">
        <v>657451294</v>
      </c>
      <c r="B541" t="s">
        <v>85</v>
      </c>
      <c r="C541">
        <v>1098</v>
      </c>
      <c r="D541" t="s">
        <v>83</v>
      </c>
      <c r="E541">
        <v>45.74</v>
      </c>
      <c r="F541" t="s">
        <v>171</v>
      </c>
      <c r="G541">
        <v>471</v>
      </c>
      <c r="H541" s="1">
        <v>44436</v>
      </c>
      <c r="I541" t="s">
        <v>9</v>
      </c>
      <c r="J541">
        <v>59</v>
      </c>
      <c r="K541" s="5">
        <v>0.65902777777777777</v>
      </c>
      <c r="L541" s="1">
        <v>44709</v>
      </c>
      <c r="M541" t="s">
        <v>66</v>
      </c>
      <c r="N541">
        <v>45.74</v>
      </c>
    </row>
    <row r="542" spans="1:14" x14ac:dyDescent="0.25">
      <c r="A542">
        <v>657457906</v>
      </c>
      <c r="B542" t="s">
        <v>146</v>
      </c>
      <c r="C542">
        <v>9876</v>
      </c>
      <c r="D542" t="s">
        <v>73</v>
      </c>
      <c r="E542">
        <v>19</v>
      </c>
      <c r="F542" t="s">
        <v>171</v>
      </c>
      <c r="G542">
        <v>963</v>
      </c>
      <c r="H542" s="1">
        <v>43984</v>
      </c>
      <c r="I542" t="s">
        <v>15</v>
      </c>
      <c r="J542">
        <v>50</v>
      </c>
      <c r="K542" s="5">
        <v>0.41666666666666669</v>
      </c>
      <c r="L542" s="1">
        <v>44515</v>
      </c>
      <c r="M542" t="s">
        <v>66</v>
      </c>
      <c r="N542">
        <v>19</v>
      </c>
    </row>
    <row r="543" spans="1:14" x14ac:dyDescent="0.25">
      <c r="A543">
        <v>657454433</v>
      </c>
      <c r="B543" t="s">
        <v>109</v>
      </c>
      <c r="C543">
        <v>5678</v>
      </c>
      <c r="D543" t="s">
        <v>62</v>
      </c>
      <c r="E543">
        <v>0.19</v>
      </c>
      <c r="F543" t="s">
        <v>171</v>
      </c>
      <c r="G543">
        <v>87</v>
      </c>
      <c r="H543" s="1">
        <v>43977</v>
      </c>
      <c r="I543" t="s">
        <v>9</v>
      </c>
      <c r="J543">
        <v>76</v>
      </c>
      <c r="K543" s="5">
        <v>0.14444444444444443</v>
      </c>
      <c r="L543" s="1">
        <v>44492</v>
      </c>
      <c r="M543" t="s">
        <v>66</v>
      </c>
      <c r="N543">
        <v>0.19</v>
      </c>
    </row>
    <row r="544" spans="1:14" x14ac:dyDescent="0.25">
      <c r="A544">
        <v>657451333</v>
      </c>
      <c r="B544" t="s">
        <v>88</v>
      </c>
      <c r="C544">
        <v>9876</v>
      </c>
      <c r="D544" t="s">
        <v>77</v>
      </c>
      <c r="E544">
        <v>24.5</v>
      </c>
      <c r="F544" t="s">
        <v>171</v>
      </c>
      <c r="G544">
        <v>843</v>
      </c>
      <c r="H544" s="1">
        <v>44812</v>
      </c>
      <c r="I544" t="s">
        <v>23</v>
      </c>
      <c r="J544">
        <v>70</v>
      </c>
      <c r="K544" s="5">
        <v>0.14722222222222223</v>
      </c>
      <c r="L544" s="1">
        <v>44403</v>
      </c>
      <c r="M544" t="s">
        <v>96</v>
      </c>
      <c r="N544">
        <v>24.5</v>
      </c>
    </row>
    <row r="545" spans="1:14" x14ac:dyDescent="0.25">
      <c r="A545">
        <v>657456176</v>
      </c>
      <c r="B545" t="s">
        <v>135</v>
      </c>
      <c r="C545">
        <v>5432</v>
      </c>
      <c r="D545" t="s">
        <v>49</v>
      </c>
      <c r="E545">
        <v>11.78</v>
      </c>
      <c r="F545" t="s">
        <v>171</v>
      </c>
      <c r="G545">
        <v>459</v>
      </c>
      <c r="H545" s="1">
        <v>44384</v>
      </c>
      <c r="I545" t="s">
        <v>12</v>
      </c>
      <c r="J545">
        <v>61</v>
      </c>
      <c r="K545" s="5">
        <v>0.22361111111111112</v>
      </c>
      <c r="L545" s="1">
        <v>44320</v>
      </c>
      <c r="M545" t="s">
        <v>66</v>
      </c>
      <c r="N545">
        <v>5.1832000000000003</v>
      </c>
    </row>
    <row r="546" spans="1:14" x14ac:dyDescent="0.25">
      <c r="A546">
        <v>657451248</v>
      </c>
      <c r="B546" t="s">
        <v>58</v>
      </c>
      <c r="C546">
        <v>7654</v>
      </c>
      <c r="D546" t="s">
        <v>49</v>
      </c>
      <c r="E546">
        <v>59.33</v>
      </c>
      <c r="F546" t="s">
        <v>171</v>
      </c>
      <c r="G546">
        <v>585</v>
      </c>
      <c r="H546" s="1">
        <v>43956</v>
      </c>
      <c r="I546" t="s">
        <v>16</v>
      </c>
      <c r="J546">
        <v>79</v>
      </c>
      <c r="K546" s="5">
        <v>0.72569444444444442</v>
      </c>
      <c r="L546" s="1">
        <v>44524</v>
      </c>
      <c r="M546" t="s">
        <v>66</v>
      </c>
      <c r="N546">
        <v>59.33</v>
      </c>
    </row>
    <row r="547" spans="1:14" x14ac:dyDescent="0.25">
      <c r="A547">
        <v>657458784</v>
      </c>
      <c r="B547" t="s">
        <v>72</v>
      </c>
      <c r="C547">
        <v>3210</v>
      </c>
      <c r="D547" t="s">
        <v>97</v>
      </c>
      <c r="E547">
        <v>24.72</v>
      </c>
      <c r="F547" t="s">
        <v>171</v>
      </c>
      <c r="G547">
        <v>867</v>
      </c>
      <c r="H547" s="1">
        <v>44844</v>
      </c>
      <c r="I547" t="s">
        <v>16</v>
      </c>
      <c r="J547">
        <v>56</v>
      </c>
      <c r="K547" s="5">
        <v>0.50902777777777775</v>
      </c>
      <c r="L547" s="1">
        <v>44283</v>
      </c>
      <c r="M547" t="s">
        <v>50</v>
      </c>
      <c r="N547">
        <v>24.72</v>
      </c>
    </row>
    <row r="548" spans="1:14" x14ac:dyDescent="0.25">
      <c r="A548">
        <v>657456421</v>
      </c>
      <c r="B548" t="s">
        <v>157</v>
      </c>
      <c r="C548">
        <v>7654</v>
      </c>
      <c r="D548" t="s">
        <v>62</v>
      </c>
      <c r="E548">
        <v>29.28</v>
      </c>
      <c r="F548" t="s">
        <v>171</v>
      </c>
      <c r="G548">
        <v>939</v>
      </c>
      <c r="H548" s="1">
        <v>44602</v>
      </c>
      <c r="I548" t="s">
        <v>13</v>
      </c>
      <c r="J548">
        <v>82</v>
      </c>
      <c r="K548" s="5">
        <v>0.79027777777777775</v>
      </c>
      <c r="L548" s="1">
        <v>44427</v>
      </c>
      <c r="M548" t="s">
        <v>96</v>
      </c>
      <c r="N548">
        <v>29.28</v>
      </c>
    </row>
    <row r="549" spans="1:14" x14ac:dyDescent="0.25">
      <c r="A549">
        <v>657458972</v>
      </c>
      <c r="B549" t="s">
        <v>74</v>
      </c>
      <c r="C549">
        <v>1234</v>
      </c>
      <c r="D549" t="s">
        <v>60</v>
      </c>
      <c r="E549">
        <v>25.78</v>
      </c>
      <c r="F549" t="s">
        <v>171</v>
      </c>
      <c r="G549">
        <v>765</v>
      </c>
      <c r="H549" s="1">
        <v>44843</v>
      </c>
      <c r="I549" t="s">
        <v>8</v>
      </c>
      <c r="J549">
        <v>72</v>
      </c>
      <c r="K549" s="5">
        <v>0.61319444444444449</v>
      </c>
      <c r="L549" s="1">
        <v>44780</v>
      </c>
      <c r="M549" t="s">
        <v>66</v>
      </c>
      <c r="N549">
        <v>25.78</v>
      </c>
    </row>
    <row r="550" spans="1:14" x14ac:dyDescent="0.25">
      <c r="A550">
        <v>657458468</v>
      </c>
      <c r="B550" t="s">
        <v>142</v>
      </c>
      <c r="C550">
        <v>2345</v>
      </c>
      <c r="D550" t="s">
        <v>99</v>
      </c>
      <c r="E550">
        <v>50.41</v>
      </c>
      <c r="F550" t="s">
        <v>171</v>
      </c>
      <c r="G550">
        <v>549</v>
      </c>
      <c r="H550" s="1">
        <v>44678</v>
      </c>
      <c r="I550" t="s">
        <v>8</v>
      </c>
      <c r="K550" s="5">
        <v>0.86736111111111114</v>
      </c>
      <c r="L550" s="1">
        <v>44873</v>
      </c>
      <c r="M550" t="s">
        <v>50</v>
      </c>
      <c r="N550">
        <v>50.41</v>
      </c>
    </row>
    <row r="551" spans="1:14" x14ac:dyDescent="0.25">
      <c r="A551">
        <v>657452784</v>
      </c>
      <c r="B551" t="s">
        <v>90</v>
      </c>
      <c r="C551">
        <v>1098</v>
      </c>
      <c r="D551" t="s">
        <v>56</v>
      </c>
      <c r="E551">
        <v>29.15</v>
      </c>
      <c r="F551" t="s">
        <v>171</v>
      </c>
      <c r="G551">
        <v>3</v>
      </c>
      <c r="H551" s="1">
        <v>44560</v>
      </c>
      <c r="I551" t="s">
        <v>22</v>
      </c>
      <c r="J551">
        <v>78</v>
      </c>
      <c r="K551" s="5">
        <v>0.22430555555555556</v>
      </c>
      <c r="L551" s="1">
        <v>44433</v>
      </c>
      <c r="M551" t="s">
        <v>66</v>
      </c>
      <c r="N551">
        <v>21.862500000000001</v>
      </c>
    </row>
    <row r="552" spans="1:14" x14ac:dyDescent="0.25">
      <c r="A552">
        <v>657458415</v>
      </c>
      <c r="B552" t="s">
        <v>44</v>
      </c>
      <c r="C552">
        <v>5432</v>
      </c>
      <c r="D552" t="s">
        <v>56</v>
      </c>
      <c r="E552">
        <v>91.43</v>
      </c>
      <c r="F552" t="s">
        <v>171</v>
      </c>
      <c r="G552">
        <v>837</v>
      </c>
      <c r="H552" s="1">
        <v>44014</v>
      </c>
      <c r="I552" t="s">
        <v>15</v>
      </c>
      <c r="J552">
        <v>52</v>
      </c>
      <c r="K552" s="5">
        <v>0.96805555555555556</v>
      </c>
      <c r="L552" s="1">
        <v>44901</v>
      </c>
      <c r="M552" t="s">
        <v>57</v>
      </c>
      <c r="N552">
        <v>91.43</v>
      </c>
    </row>
    <row r="553" spans="1:14" x14ac:dyDescent="0.25">
      <c r="A553">
        <v>657451935</v>
      </c>
      <c r="B553" t="s">
        <v>109</v>
      </c>
      <c r="C553">
        <v>5432</v>
      </c>
      <c r="D553" t="s">
        <v>65</v>
      </c>
      <c r="E553">
        <v>23.36</v>
      </c>
      <c r="F553" t="s">
        <v>171</v>
      </c>
      <c r="G553">
        <v>753</v>
      </c>
      <c r="H553" s="1">
        <v>44782</v>
      </c>
      <c r="I553" t="s">
        <v>8</v>
      </c>
      <c r="J553">
        <v>82</v>
      </c>
      <c r="K553" s="5">
        <v>0.63680555555555551</v>
      </c>
      <c r="L553" s="1">
        <v>44733</v>
      </c>
      <c r="M553" t="s">
        <v>66</v>
      </c>
      <c r="N553">
        <v>23.36</v>
      </c>
    </row>
    <row r="554" spans="1:14" x14ac:dyDescent="0.25">
      <c r="A554">
        <v>657456782</v>
      </c>
      <c r="B554" t="s">
        <v>162</v>
      </c>
      <c r="C554">
        <v>1234</v>
      </c>
      <c r="D554" t="s">
        <v>45</v>
      </c>
      <c r="E554">
        <v>5.83</v>
      </c>
      <c r="F554" t="s">
        <v>171</v>
      </c>
      <c r="G554">
        <v>69</v>
      </c>
      <c r="H554" s="1">
        <v>44775</v>
      </c>
      <c r="I554" t="s">
        <v>19</v>
      </c>
      <c r="J554">
        <v>68</v>
      </c>
      <c r="K554" s="5">
        <v>0.97361111111111109</v>
      </c>
      <c r="L554" s="1">
        <v>44238</v>
      </c>
      <c r="M554" t="s">
        <v>50</v>
      </c>
      <c r="N554">
        <v>5.83</v>
      </c>
    </row>
    <row r="555" spans="1:14" x14ac:dyDescent="0.25">
      <c r="A555">
        <v>657452749</v>
      </c>
      <c r="B555" t="s">
        <v>128</v>
      </c>
      <c r="C555">
        <v>6789</v>
      </c>
      <c r="D555" t="s">
        <v>83</v>
      </c>
      <c r="E555">
        <v>99.03</v>
      </c>
      <c r="F555" t="s">
        <v>171</v>
      </c>
      <c r="G555">
        <v>285</v>
      </c>
      <c r="H555" s="1">
        <v>43857</v>
      </c>
      <c r="I555" t="s">
        <v>11</v>
      </c>
      <c r="J555">
        <v>40</v>
      </c>
      <c r="K555" s="5">
        <v>0.5708333333333333</v>
      </c>
      <c r="L555" s="1">
        <v>44676</v>
      </c>
      <c r="M555" t="s">
        <v>66</v>
      </c>
      <c r="N555">
        <v>99.03</v>
      </c>
    </row>
    <row r="556" spans="1:14" x14ac:dyDescent="0.25">
      <c r="A556">
        <v>657452700</v>
      </c>
      <c r="B556" t="s">
        <v>110</v>
      </c>
      <c r="C556">
        <v>7654</v>
      </c>
      <c r="D556" t="s">
        <v>107</v>
      </c>
      <c r="E556">
        <v>61.44</v>
      </c>
      <c r="F556" t="s">
        <v>171</v>
      </c>
      <c r="G556">
        <v>675</v>
      </c>
      <c r="H556" s="1">
        <v>44555</v>
      </c>
      <c r="I556" t="s">
        <v>26</v>
      </c>
      <c r="J556">
        <v>47</v>
      </c>
      <c r="K556" s="5">
        <v>0.83125000000000004</v>
      </c>
      <c r="L556" s="1">
        <v>44333</v>
      </c>
      <c r="M556" t="s">
        <v>66</v>
      </c>
      <c r="N556">
        <v>61.44</v>
      </c>
    </row>
    <row r="557" spans="1:14" x14ac:dyDescent="0.25">
      <c r="A557">
        <v>657456829</v>
      </c>
      <c r="B557" t="s">
        <v>86</v>
      </c>
      <c r="C557">
        <v>7654</v>
      </c>
      <c r="D557" t="s">
        <v>60</v>
      </c>
      <c r="E557">
        <v>43.11</v>
      </c>
      <c r="F557" t="s">
        <v>171</v>
      </c>
      <c r="G557">
        <v>849</v>
      </c>
      <c r="H557" s="1">
        <v>44753</v>
      </c>
      <c r="I557" t="s">
        <v>11</v>
      </c>
      <c r="J557">
        <v>56</v>
      </c>
      <c r="K557" s="5">
        <v>0.31666666666666665</v>
      </c>
      <c r="L557" s="1">
        <v>44793</v>
      </c>
      <c r="M557" t="s">
        <v>66</v>
      </c>
      <c r="N557">
        <v>43.11</v>
      </c>
    </row>
    <row r="558" spans="1:14" x14ac:dyDescent="0.25">
      <c r="A558">
        <v>657454218</v>
      </c>
      <c r="B558" t="s">
        <v>48</v>
      </c>
      <c r="C558">
        <v>9012</v>
      </c>
      <c r="D558" t="s">
        <v>75</v>
      </c>
      <c r="E558">
        <v>4.76</v>
      </c>
      <c r="F558" t="s">
        <v>171</v>
      </c>
      <c r="G558">
        <v>681</v>
      </c>
      <c r="H558" s="1">
        <v>44485</v>
      </c>
      <c r="I558" t="s">
        <v>27</v>
      </c>
      <c r="J558">
        <v>55</v>
      </c>
      <c r="K558" s="5">
        <v>0.74375000000000002</v>
      </c>
      <c r="L558" s="1">
        <v>44663</v>
      </c>
      <c r="M558" t="s">
        <v>66</v>
      </c>
      <c r="N558">
        <v>4.76</v>
      </c>
    </row>
    <row r="559" spans="1:14" x14ac:dyDescent="0.25">
      <c r="A559">
        <v>657454223</v>
      </c>
      <c r="B559" t="s">
        <v>44</v>
      </c>
      <c r="C559">
        <v>9876</v>
      </c>
      <c r="D559" t="s">
        <v>45</v>
      </c>
      <c r="E559">
        <v>99.52</v>
      </c>
      <c r="F559" t="s">
        <v>171</v>
      </c>
      <c r="G559">
        <v>201</v>
      </c>
      <c r="H559" s="1">
        <v>44907</v>
      </c>
      <c r="I559" t="s">
        <v>12</v>
      </c>
      <c r="J559">
        <v>64</v>
      </c>
      <c r="K559" s="5">
        <v>0.74097222222222225</v>
      </c>
      <c r="L559" s="1">
        <v>44638</v>
      </c>
      <c r="M559" t="s">
        <v>66</v>
      </c>
      <c r="N559">
        <v>99.52</v>
      </c>
    </row>
    <row r="560" spans="1:14" x14ac:dyDescent="0.25">
      <c r="A560">
        <v>657454181</v>
      </c>
      <c r="B560" t="s">
        <v>67</v>
      </c>
      <c r="C560">
        <v>1234</v>
      </c>
      <c r="D560" t="s">
        <v>60</v>
      </c>
      <c r="E560">
        <v>44.32</v>
      </c>
      <c r="F560" t="s">
        <v>171</v>
      </c>
      <c r="G560">
        <v>279</v>
      </c>
      <c r="H560" s="1">
        <v>44784</v>
      </c>
      <c r="I560" t="s">
        <v>15</v>
      </c>
      <c r="K560" s="5">
        <v>0.51041666666666663</v>
      </c>
      <c r="L560" s="1">
        <v>44232</v>
      </c>
      <c r="M560" t="s">
        <v>66</v>
      </c>
      <c r="N560">
        <v>44.32</v>
      </c>
    </row>
    <row r="561" spans="1:14" x14ac:dyDescent="0.25">
      <c r="A561">
        <v>657458291</v>
      </c>
      <c r="B561" t="s">
        <v>134</v>
      </c>
      <c r="C561">
        <v>9876</v>
      </c>
      <c r="D561" t="s">
        <v>99</v>
      </c>
      <c r="E561">
        <v>20.350000000000001</v>
      </c>
      <c r="F561" t="s">
        <v>171</v>
      </c>
      <c r="G561">
        <v>159</v>
      </c>
      <c r="H561" s="1">
        <v>44334</v>
      </c>
      <c r="I561" t="s">
        <v>25</v>
      </c>
      <c r="J561">
        <v>78</v>
      </c>
      <c r="K561" s="5">
        <v>0.68263888888888891</v>
      </c>
      <c r="L561" s="1">
        <v>44610</v>
      </c>
      <c r="M561" t="s">
        <v>66</v>
      </c>
      <c r="N561">
        <v>20.350000000000001</v>
      </c>
    </row>
    <row r="562" spans="1:14" x14ac:dyDescent="0.25">
      <c r="A562">
        <v>657452653</v>
      </c>
      <c r="B562" t="s">
        <v>93</v>
      </c>
      <c r="C562">
        <v>5432</v>
      </c>
      <c r="D562" t="s">
        <v>54</v>
      </c>
      <c r="E562">
        <v>27.81</v>
      </c>
      <c r="F562" t="s">
        <v>171</v>
      </c>
      <c r="G562">
        <v>267</v>
      </c>
      <c r="H562" s="1">
        <v>44735</v>
      </c>
      <c r="I562" t="s">
        <v>21</v>
      </c>
      <c r="J562">
        <v>43</v>
      </c>
      <c r="K562" s="5">
        <v>0.68194444444444446</v>
      </c>
      <c r="L562" s="1">
        <v>44796</v>
      </c>
      <c r="M562" t="s">
        <v>66</v>
      </c>
      <c r="N562">
        <v>27.81</v>
      </c>
    </row>
    <row r="563" spans="1:14" x14ac:dyDescent="0.25">
      <c r="A563">
        <v>657452652</v>
      </c>
      <c r="B563" t="s">
        <v>119</v>
      </c>
      <c r="C563">
        <v>7654</v>
      </c>
      <c r="D563" t="s">
        <v>43</v>
      </c>
      <c r="E563">
        <v>68.27</v>
      </c>
      <c r="F563" t="s">
        <v>171</v>
      </c>
      <c r="G563">
        <v>597</v>
      </c>
      <c r="H563" s="1">
        <v>44508</v>
      </c>
      <c r="I563" t="s">
        <v>19</v>
      </c>
      <c r="J563">
        <v>42</v>
      </c>
      <c r="K563" s="5">
        <v>0.45763888888888887</v>
      </c>
      <c r="L563" s="1">
        <v>44219</v>
      </c>
      <c r="M563" t="s">
        <v>66</v>
      </c>
      <c r="N563">
        <v>68.27</v>
      </c>
    </row>
    <row r="564" spans="1:14" x14ac:dyDescent="0.25">
      <c r="A564">
        <v>657451721</v>
      </c>
      <c r="B564" t="s">
        <v>95</v>
      </c>
      <c r="C564">
        <v>1098</v>
      </c>
      <c r="D564" t="s">
        <v>59</v>
      </c>
      <c r="E564">
        <v>70.680000000000007</v>
      </c>
      <c r="F564" t="s">
        <v>171</v>
      </c>
      <c r="G564">
        <v>441</v>
      </c>
      <c r="H564" s="1">
        <v>44643</v>
      </c>
      <c r="I564" t="s">
        <v>8</v>
      </c>
      <c r="J564">
        <v>71</v>
      </c>
      <c r="K564" s="5">
        <v>0.59791666666666665</v>
      </c>
      <c r="L564" s="1">
        <v>44342</v>
      </c>
      <c r="M564" t="s">
        <v>66</v>
      </c>
      <c r="N564">
        <v>70.680000000000007</v>
      </c>
    </row>
    <row r="565" spans="1:14" x14ac:dyDescent="0.25">
      <c r="A565">
        <v>657451766</v>
      </c>
      <c r="B565" t="s">
        <v>51</v>
      </c>
      <c r="C565">
        <v>1098</v>
      </c>
      <c r="D565" t="s">
        <v>91</v>
      </c>
      <c r="E565">
        <v>52.01</v>
      </c>
      <c r="F565" t="s">
        <v>171</v>
      </c>
      <c r="G565">
        <v>915</v>
      </c>
      <c r="H565" s="1">
        <v>44683</v>
      </c>
      <c r="I565" t="s">
        <v>27</v>
      </c>
      <c r="J565">
        <v>43</v>
      </c>
      <c r="K565" s="5">
        <v>6.9444444444444448E-2</v>
      </c>
      <c r="L565" s="1">
        <v>44863</v>
      </c>
      <c r="M565" t="s">
        <v>66</v>
      </c>
      <c r="N565">
        <v>52.01</v>
      </c>
    </row>
    <row r="566" spans="1:14" x14ac:dyDescent="0.25">
      <c r="A566">
        <v>657456971</v>
      </c>
      <c r="B566" t="s">
        <v>110</v>
      </c>
      <c r="C566">
        <v>3456</v>
      </c>
      <c r="D566" t="s">
        <v>87</v>
      </c>
      <c r="E566">
        <v>72.319999999999993</v>
      </c>
      <c r="F566" t="s">
        <v>171</v>
      </c>
      <c r="G566">
        <v>969</v>
      </c>
      <c r="H566" s="1">
        <v>43883</v>
      </c>
      <c r="I566" t="s">
        <v>14</v>
      </c>
      <c r="J566">
        <v>78</v>
      </c>
      <c r="K566" s="5">
        <v>0.45347222222222222</v>
      </c>
      <c r="L566" s="1">
        <v>44276</v>
      </c>
      <c r="M566" t="s">
        <v>66</v>
      </c>
      <c r="N566">
        <v>72.319999999999993</v>
      </c>
    </row>
    <row r="567" spans="1:14" x14ac:dyDescent="0.25">
      <c r="A567">
        <v>657454230</v>
      </c>
      <c r="B567" t="s">
        <v>90</v>
      </c>
      <c r="C567">
        <v>5432</v>
      </c>
      <c r="D567" t="s">
        <v>83</v>
      </c>
      <c r="E567">
        <v>83.98</v>
      </c>
      <c r="F567" t="s">
        <v>171</v>
      </c>
      <c r="G567">
        <v>951</v>
      </c>
      <c r="H567" s="1">
        <v>44586</v>
      </c>
      <c r="I567" t="s">
        <v>10</v>
      </c>
      <c r="J567">
        <v>50</v>
      </c>
      <c r="K567" s="5">
        <v>0.16805555555555557</v>
      </c>
      <c r="L567" s="1">
        <v>44777</v>
      </c>
      <c r="M567" t="s">
        <v>66</v>
      </c>
      <c r="N567">
        <v>83.98</v>
      </c>
    </row>
    <row r="568" spans="1:14" x14ac:dyDescent="0.25">
      <c r="A568">
        <v>657458112</v>
      </c>
      <c r="B568" t="s">
        <v>130</v>
      </c>
      <c r="C568">
        <v>7654</v>
      </c>
      <c r="D568" t="s">
        <v>97</v>
      </c>
      <c r="E568">
        <v>8.14</v>
      </c>
      <c r="F568" t="s">
        <v>171</v>
      </c>
      <c r="G568">
        <v>663</v>
      </c>
      <c r="H568" s="1">
        <v>44162</v>
      </c>
      <c r="I568" t="s">
        <v>27</v>
      </c>
      <c r="J568">
        <v>55</v>
      </c>
      <c r="K568" s="5">
        <v>0.29305555555555557</v>
      </c>
      <c r="L568" s="1">
        <v>44786</v>
      </c>
      <c r="M568" t="s">
        <v>47</v>
      </c>
      <c r="N568">
        <v>5.2910000000000004</v>
      </c>
    </row>
    <row r="569" spans="1:14" x14ac:dyDescent="0.25">
      <c r="A569">
        <v>657458527</v>
      </c>
      <c r="B569" t="s">
        <v>72</v>
      </c>
      <c r="C569">
        <v>7654</v>
      </c>
      <c r="D569" t="s">
        <v>91</v>
      </c>
      <c r="E569">
        <v>64.89</v>
      </c>
      <c r="F569" t="s">
        <v>171</v>
      </c>
      <c r="G569">
        <v>633</v>
      </c>
      <c r="H569" s="1">
        <v>43974</v>
      </c>
      <c r="I569" t="s">
        <v>8</v>
      </c>
      <c r="J569">
        <v>81</v>
      </c>
      <c r="K569" s="5">
        <v>0.84861111111111109</v>
      </c>
      <c r="L569" s="1">
        <v>44514</v>
      </c>
      <c r="M569" t="s">
        <v>66</v>
      </c>
      <c r="N569">
        <v>64.89</v>
      </c>
    </row>
    <row r="570" spans="1:14" x14ac:dyDescent="0.25">
      <c r="A570">
        <v>657457099</v>
      </c>
      <c r="B570" t="s">
        <v>142</v>
      </c>
      <c r="C570">
        <v>6789</v>
      </c>
      <c r="D570" t="s">
        <v>65</v>
      </c>
      <c r="E570">
        <v>97.4</v>
      </c>
      <c r="F570" t="s">
        <v>171</v>
      </c>
      <c r="G570">
        <v>747</v>
      </c>
      <c r="H570" s="1">
        <v>44666</v>
      </c>
      <c r="I570" t="s">
        <v>16</v>
      </c>
      <c r="J570">
        <v>82</v>
      </c>
      <c r="K570" s="5">
        <v>0.18472222222222223</v>
      </c>
      <c r="L570" s="1">
        <v>44460</v>
      </c>
      <c r="M570" t="s">
        <v>66</v>
      </c>
      <c r="N570">
        <v>97.4</v>
      </c>
    </row>
    <row r="571" spans="1:14" x14ac:dyDescent="0.25">
      <c r="A571">
        <v>657458576</v>
      </c>
      <c r="B571" t="s">
        <v>72</v>
      </c>
      <c r="C571">
        <v>7890</v>
      </c>
      <c r="D571" t="s">
        <v>83</v>
      </c>
      <c r="E571">
        <v>82.08</v>
      </c>
      <c r="F571" t="s">
        <v>171</v>
      </c>
      <c r="G571">
        <v>21</v>
      </c>
      <c r="H571" s="1">
        <v>43898</v>
      </c>
      <c r="I571" t="s">
        <v>8</v>
      </c>
      <c r="J571">
        <v>44</v>
      </c>
      <c r="K571" s="5">
        <v>0.17499999999999999</v>
      </c>
      <c r="L571" s="1">
        <v>44646</v>
      </c>
      <c r="M571" t="s">
        <v>66</v>
      </c>
      <c r="N571">
        <v>82.08</v>
      </c>
    </row>
    <row r="572" spans="1:14" x14ac:dyDescent="0.25">
      <c r="A572">
        <v>657452586</v>
      </c>
      <c r="B572" t="s">
        <v>110</v>
      </c>
      <c r="C572">
        <v>7654</v>
      </c>
      <c r="D572" t="s">
        <v>107</v>
      </c>
      <c r="E572">
        <v>94.14</v>
      </c>
      <c r="F572" t="s">
        <v>171</v>
      </c>
      <c r="G572">
        <v>399</v>
      </c>
      <c r="H572" s="1">
        <v>44458</v>
      </c>
      <c r="I572" t="s">
        <v>9</v>
      </c>
      <c r="J572">
        <v>68</v>
      </c>
      <c r="K572" s="5">
        <v>0.87361111111111112</v>
      </c>
      <c r="L572" s="1">
        <v>44224</v>
      </c>
      <c r="M572" t="s">
        <v>47</v>
      </c>
      <c r="N572">
        <v>94.14</v>
      </c>
    </row>
    <row r="573" spans="1:14" x14ac:dyDescent="0.25">
      <c r="A573">
        <v>657457130</v>
      </c>
      <c r="B573" t="s">
        <v>151</v>
      </c>
      <c r="C573">
        <v>9876</v>
      </c>
      <c r="D573" t="s">
        <v>77</v>
      </c>
      <c r="E573">
        <v>96.65</v>
      </c>
      <c r="F573" t="s">
        <v>171</v>
      </c>
      <c r="G573">
        <v>219</v>
      </c>
      <c r="H573" s="1">
        <v>44373</v>
      </c>
      <c r="I573" t="s">
        <v>15</v>
      </c>
      <c r="J573">
        <v>79</v>
      </c>
      <c r="K573" s="5">
        <v>0.69305555555555554</v>
      </c>
      <c r="L573" s="1">
        <v>44666</v>
      </c>
      <c r="M573" t="s">
        <v>66</v>
      </c>
      <c r="N573">
        <v>96.65</v>
      </c>
    </row>
    <row r="574" spans="1:14" x14ac:dyDescent="0.25">
      <c r="A574">
        <v>657451469</v>
      </c>
      <c r="B574" t="s">
        <v>131</v>
      </c>
      <c r="C574">
        <v>1234</v>
      </c>
      <c r="D574" t="s">
        <v>65</v>
      </c>
      <c r="E574">
        <v>85.65</v>
      </c>
      <c r="F574" t="s">
        <v>171</v>
      </c>
      <c r="G574">
        <v>609</v>
      </c>
      <c r="H574" s="1">
        <v>44900</v>
      </c>
      <c r="I574" t="s">
        <v>12</v>
      </c>
      <c r="J574">
        <v>66</v>
      </c>
      <c r="K574" s="5">
        <v>0.20694444444444443</v>
      </c>
      <c r="L574" s="1">
        <v>44476</v>
      </c>
      <c r="M574" t="s">
        <v>66</v>
      </c>
      <c r="N574">
        <v>85.65</v>
      </c>
    </row>
    <row r="575" spans="1:14" x14ac:dyDescent="0.25">
      <c r="A575">
        <v>657451488</v>
      </c>
      <c r="B575" t="s">
        <v>104</v>
      </c>
      <c r="C575">
        <v>5432</v>
      </c>
      <c r="D575" t="s">
        <v>75</v>
      </c>
      <c r="E575">
        <v>6084</v>
      </c>
      <c r="F575" t="s">
        <v>171</v>
      </c>
      <c r="G575">
        <v>99</v>
      </c>
      <c r="H575" s="1">
        <v>44435</v>
      </c>
      <c r="I575" t="s">
        <v>8</v>
      </c>
      <c r="J575">
        <v>67</v>
      </c>
      <c r="K575" s="5">
        <v>0.78749999999999998</v>
      </c>
      <c r="L575" s="1">
        <v>44215</v>
      </c>
      <c r="M575" t="s">
        <v>66</v>
      </c>
      <c r="N575">
        <v>60.84</v>
      </c>
    </row>
    <row r="576" spans="1:14" x14ac:dyDescent="0.25">
      <c r="A576">
        <v>657456442</v>
      </c>
      <c r="B576" t="s">
        <v>164</v>
      </c>
      <c r="C576">
        <v>1098</v>
      </c>
      <c r="D576" t="s">
        <v>107</v>
      </c>
      <c r="E576">
        <v>45.54</v>
      </c>
      <c r="F576" t="s">
        <v>171</v>
      </c>
      <c r="G576">
        <v>477</v>
      </c>
      <c r="H576" s="1">
        <v>43926</v>
      </c>
      <c r="I576" t="s">
        <v>11</v>
      </c>
      <c r="J576">
        <v>74</v>
      </c>
      <c r="K576" s="5">
        <v>0.99305555555555558</v>
      </c>
      <c r="L576" s="1">
        <v>44230</v>
      </c>
      <c r="M576" t="s">
        <v>66</v>
      </c>
      <c r="N576">
        <v>45.54</v>
      </c>
    </row>
    <row r="577" spans="1:14" x14ac:dyDescent="0.25">
      <c r="A577">
        <v>657452982</v>
      </c>
      <c r="B577" t="s">
        <v>93</v>
      </c>
      <c r="C577">
        <v>7654</v>
      </c>
      <c r="D577" t="s">
        <v>77</v>
      </c>
      <c r="E577">
        <v>8.2799999999999994</v>
      </c>
      <c r="F577" t="s">
        <v>171</v>
      </c>
      <c r="G577">
        <v>537</v>
      </c>
      <c r="H577" s="1">
        <v>44038</v>
      </c>
      <c r="I577" t="s">
        <v>25</v>
      </c>
      <c r="J577">
        <v>80</v>
      </c>
      <c r="K577" s="5">
        <v>0.48541666666666666</v>
      </c>
      <c r="L577" s="1">
        <v>44357</v>
      </c>
      <c r="M577" t="s">
        <v>66</v>
      </c>
      <c r="N577">
        <v>0</v>
      </c>
    </row>
    <row r="578" spans="1:14" x14ac:dyDescent="0.25">
      <c r="A578">
        <v>657457121</v>
      </c>
      <c r="B578" t="s">
        <v>115</v>
      </c>
      <c r="C578">
        <v>6789</v>
      </c>
      <c r="D578" t="s">
        <v>75</v>
      </c>
      <c r="E578">
        <v>51.11</v>
      </c>
      <c r="F578" t="s">
        <v>171</v>
      </c>
      <c r="G578">
        <v>555</v>
      </c>
      <c r="H578" s="1">
        <v>44340</v>
      </c>
      <c r="I578" t="s">
        <v>17</v>
      </c>
      <c r="J578">
        <v>50</v>
      </c>
      <c r="K578" s="5">
        <v>0.62222222222222223</v>
      </c>
      <c r="L578" s="1">
        <v>44519</v>
      </c>
      <c r="M578" t="s">
        <v>66</v>
      </c>
      <c r="N578">
        <v>51.11</v>
      </c>
    </row>
    <row r="579" spans="1:14" x14ac:dyDescent="0.25">
      <c r="A579">
        <v>657452590</v>
      </c>
      <c r="B579" t="s">
        <v>51</v>
      </c>
      <c r="C579">
        <v>9876</v>
      </c>
      <c r="D579" t="s">
        <v>65</v>
      </c>
      <c r="E579">
        <v>4.75</v>
      </c>
      <c r="F579" t="s">
        <v>171</v>
      </c>
      <c r="G579">
        <v>759</v>
      </c>
      <c r="H579" s="1">
        <v>44494</v>
      </c>
      <c r="I579" t="s">
        <v>18</v>
      </c>
      <c r="J579">
        <v>84</v>
      </c>
      <c r="K579" s="5">
        <v>0.41041666666666665</v>
      </c>
      <c r="L579" s="1">
        <v>44261</v>
      </c>
      <c r="M579" t="s">
        <v>66</v>
      </c>
      <c r="N579">
        <v>4.75</v>
      </c>
    </row>
    <row r="580" spans="1:14" x14ac:dyDescent="0.25">
      <c r="A580">
        <v>657452923</v>
      </c>
      <c r="B580" t="s">
        <v>82</v>
      </c>
      <c r="C580">
        <v>7890</v>
      </c>
      <c r="D580" t="s">
        <v>60</v>
      </c>
      <c r="E580">
        <v>1.74</v>
      </c>
      <c r="F580" t="s">
        <v>171</v>
      </c>
      <c r="G580">
        <v>723</v>
      </c>
      <c r="H580" s="1">
        <v>44829</v>
      </c>
      <c r="I580" t="s">
        <v>14</v>
      </c>
      <c r="J580">
        <v>61</v>
      </c>
      <c r="K580" s="5"/>
      <c r="L580" s="1">
        <v>44621</v>
      </c>
      <c r="M580" t="s">
        <v>47</v>
      </c>
      <c r="N580">
        <v>1.74</v>
      </c>
    </row>
    <row r="581" spans="1:14" x14ac:dyDescent="0.25">
      <c r="A581">
        <v>657456530</v>
      </c>
      <c r="B581" t="s">
        <v>135</v>
      </c>
      <c r="C581">
        <v>1098</v>
      </c>
      <c r="D581" t="s">
        <v>83</v>
      </c>
      <c r="E581">
        <v>16.649999999999999</v>
      </c>
      <c r="F581" t="s">
        <v>171</v>
      </c>
      <c r="G581">
        <v>255</v>
      </c>
      <c r="H581" s="1">
        <v>44797</v>
      </c>
      <c r="I581" t="s">
        <v>9</v>
      </c>
      <c r="J581">
        <v>61</v>
      </c>
      <c r="K581" s="5">
        <v>0.12708333333333333</v>
      </c>
      <c r="L581" s="1">
        <v>44831</v>
      </c>
      <c r="M581" t="s">
        <v>66</v>
      </c>
      <c r="N581">
        <v>16.649999999999999</v>
      </c>
    </row>
    <row r="582" spans="1:14" x14ac:dyDescent="0.25">
      <c r="A582">
        <v>657456550</v>
      </c>
      <c r="B582" t="s">
        <v>64</v>
      </c>
      <c r="C582">
        <v>3210</v>
      </c>
      <c r="D582" t="s">
        <v>56</v>
      </c>
      <c r="E582">
        <v>50.71</v>
      </c>
      <c r="F582" t="s">
        <v>171</v>
      </c>
      <c r="G582">
        <v>561</v>
      </c>
      <c r="H582" s="1">
        <v>43966</v>
      </c>
      <c r="I582" t="s">
        <v>26</v>
      </c>
      <c r="J582">
        <v>68</v>
      </c>
      <c r="K582" s="5">
        <v>0.55555555555555558</v>
      </c>
      <c r="L582" s="1">
        <v>44866</v>
      </c>
      <c r="M582" t="s">
        <v>66</v>
      </c>
      <c r="N582">
        <v>50.71</v>
      </c>
    </row>
    <row r="583" spans="1:14" x14ac:dyDescent="0.25">
      <c r="A583">
        <v>657452917</v>
      </c>
      <c r="B583" t="s">
        <v>112</v>
      </c>
      <c r="C583">
        <v>1234</v>
      </c>
      <c r="D583" t="s">
        <v>89</v>
      </c>
      <c r="E583">
        <v>28.71</v>
      </c>
      <c r="F583" t="s">
        <v>171</v>
      </c>
      <c r="G583">
        <v>207</v>
      </c>
      <c r="H583" s="1">
        <v>44198</v>
      </c>
      <c r="I583" t="s">
        <v>21</v>
      </c>
      <c r="J583">
        <v>85</v>
      </c>
      <c r="K583" s="5">
        <v>0.15902777777777777</v>
      </c>
      <c r="L583" s="1">
        <v>44285</v>
      </c>
      <c r="M583" t="s">
        <v>66</v>
      </c>
      <c r="N583">
        <v>28.71</v>
      </c>
    </row>
    <row r="584" spans="1:14" x14ac:dyDescent="0.25">
      <c r="A584">
        <v>657452908</v>
      </c>
      <c r="B584" t="s">
        <v>121</v>
      </c>
      <c r="C584">
        <v>9876</v>
      </c>
      <c r="D584" t="s">
        <v>77</v>
      </c>
      <c r="E584">
        <v>19.07</v>
      </c>
      <c r="F584" t="s">
        <v>171</v>
      </c>
      <c r="G584">
        <v>525</v>
      </c>
      <c r="H584" s="1">
        <v>44190</v>
      </c>
      <c r="I584" t="s">
        <v>13</v>
      </c>
      <c r="J584">
        <v>75</v>
      </c>
      <c r="K584" s="5">
        <v>0.21736111111111112</v>
      </c>
      <c r="L584" s="1">
        <v>44735</v>
      </c>
      <c r="M584" t="s">
        <v>66</v>
      </c>
      <c r="N584">
        <v>19.07</v>
      </c>
    </row>
    <row r="585" spans="1:14" x14ac:dyDescent="0.25">
      <c r="A585">
        <v>657452904</v>
      </c>
      <c r="B585" t="s">
        <v>84</v>
      </c>
      <c r="C585">
        <v>7654</v>
      </c>
      <c r="D585" t="s">
        <v>43</v>
      </c>
      <c r="E585">
        <v>68.11</v>
      </c>
      <c r="F585" t="s">
        <v>171</v>
      </c>
      <c r="G585">
        <v>591</v>
      </c>
      <c r="H585" s="1">
        <v>44902</v>
      </c>
      <c r="I585" t="s">
        <v>8</v>
      </c>
      <c r="J585">
        <v>82</v>
      </c>
      <c r="K585" s="5">
        <v>0.69513888888888886</v>
      </c>
      <c r="L585" s="1">
        <v>44265</v>
      </c>
      <c r="M585" t="s">
        <v>66</v>
      </c>
      <c r="N585">
        <v>68.11</v>
      </c>
    </row>
    <row r="586" spans="1:14" x14ac:dyDescent="0.25">
      <c r="A586">
        <v>657458611</v>
      </c>
      <c r="B586" t="s">
        <v>150</v>
      </c>
      <c r="C586">
        <v>1098</v>
      </c>
      <c r="D586" t="s">
        <v>75</v>
      </c>
      <c r="E586">
        <v>74.12</v>
      </c>
      <c r="F586" t="s">
        <v>171</v>
      </c>
      <c r="G586">
        <v>153</v>
      </c>
      <c r="H586" s="1">
        <v>44327</v>
      </c>
      <c r="I586" t="s">
        <v>13</v>
      </c>
      <c r="J586">
        <v>74</v>
      </c>
      <c r="K586" s="5">
        <v>0.64444444444444449</v>
      </c>
      <c r="L586" s="1">
        <v>44752</v>
      </c>
      <c r="M586" t="s">
        <v>66</v>
      </c>
      <c r="N586">
        <v>74.12</v>
      </c>
    </row>
    <row r="587" spans="1:14" x14ac:dyDescent="0.25">
      <c r="A587">
        <v>657456627</v>
      </c>
      <c r="B587" t="s">
        <v>122</v>
      </c>
      <c r="C587">
        <v>7654</v>
      </c>
      <c r="D587" t="s">
        <v>77</v>
      </c>
      <c r="E587">
        <v>70.739999999999995</v>
      </c>
      <c r="F587" t="s">
        <v>171</v>
      </c>
      <c r="G587">
        <v>891</v>
      </c>
      <c r="H587" s="1">
        <v>44275</v>
      </c>
      <c r="I587" t="s">
        <v>9</v>
      </c>
      <c r="J587">
        <v>75</v>
      </c>
      <c r="K587" s="5">
        <v>9.5138888888888884E-2</v>
      </c>
      <c r="L587" s="1">
        <v>44570</v>
      </c>
      <c r="M587" t="s">
        <v>66</v>
      </c>
      <c r="N587">
        <v>70.739999999999995</v>
      </c>
    </row>
    <row r="588" spans="1:14" x14ac:dyDescent="0.25">
      <c r="A588">
        <v>657452854</v>
      </c>
      <c r="B588" t="s">
        <v>102</v>
      </c>
      <c r="C588">
        <v>9876</v>
      </c>
      <c r="D588" t="s">
        <v>49</v>
      </c>
      <c r="E588">
        <v>22.18</v>
      </c>
      <c r="F588" t="s">
        <v>171</v>
      </c>
      <c r="G588">
        <v>795</v>
      </c>
      <c r="H588" s="1">
        <v>43870</v>
      </c>
      <c r="I588" t="s">
        <v>8</v>
      </c>
      <c r="J588">
        <v>51</v>
      </c>
      <c r="K588" s="5">
        <v>0.93472222222222223</v>
      </c>
      <c r="L588" s="1">
        <v>44287</v>
      </c>
      <c r="M588" t="s">
        <v>66</v>
      </c>
      <c r="N588">
        <v>22.18</v>
      </c>
    </row>
    <row r="589" spans="1:14" x14ac:dyDescent="0.25">
      <c r="A589">
        <v>657458610</v>
      </c>
      <c r="B589" t="s">
        <v>63</v>
      </c>
      <c r="C589">
        <v>4567</v>
      </c>
      <c r="D589" t="s">
        <v>73</v>
      </c>
      <c r="E589">
        <v>36.68</v>
      </c>
      <c r="F589" t="s">
        <v>171</v>
      </c>
      <c r="G589">
        <v>711</v>
      </c>
      <c r="H589" s="1">
        <v>44570</v>
      </c>
      <c r="I589" t="s">
        <v>21</v>
      </c>
      <c r="J589">
        <v>82</v>
      </c>
      <c r="K589" s="5">
        <v>0.96527777777777779</v>
      </c>
      <c r="L589" s="1">
        <v>44277</v>
      </c>
      <c r="M589" t="s">
        <v>68</v>
      </c>
      <c r="N589">
        <v>36.68</v>
      </c>
    </row>
    <row r="590" spans="1:14" x14ac:dyDescent="0.25">
      <c r="A590">
        <v>657457100</v>
      </c>
      <c r="B590" t="s">
        <v>133</v>
      </c>
      <c r="C590">
        <v>7654</v>
      </c>
      <c r="D590" t="s">
        <v>73</v>
      </c>
      <c r="E590">
        <v>50.73</v>
      </c>
      <c r="F590" t="s">
        <v>171</v>
      </c>
      <c r="G590">
        <v>339</v>
      </c>
      <c r="H590" s="1">
        <v>44467</v>
      </c>
      <c r="I590" t="s">
        <v>24</v>
      </c>
      <c r="J590">
        <v>69</v>
      </c>
      <c r="K590" s="5">
        <v>0.53749999999999998</v>
      </c>
      <c r="L590" s="1">
        <v>44495</v>
      </c>
      <c r="M590" t="s">
        <v>47</v>
      </c>
      <c r="N590">
        <v>50.73</v>
      </c>
    </row>
    <row r="591" spans="1:14" x14ac:dyDescent="0.25">
      <c r="A591">
        <v>657456412</v>
      </c>
      <c r="B591" t="s">
        <v>121</v>
      </c>
      <c r="C591">
        <v>123</v>
      </c>
      <c r="D591" t="s">
        <v>54</v>
      </c>
      <c r="E591">
        <v>40.29</v>
      </c>
      <c r="F591" t="s">
        <v>171</v>
      </c>
      <c r="G591">
        <v>273</v>
      </c>
      <c r="H591" s="1">
        <v>44647</v>
      </c>
      <c r="I591" t="s">
        <v>12</v>
      </c>
      <c r="J591">
        <v>40</v>
      </c>
      <c r="K591" s="5">
        <v>0.88749999999999996</v>
      </c>
      <c r="L591" s="1">
        <v>44524</v>
      </c>
      <c r="M591" t="s">
        <v>66</v>
      </c>
      <c r="N591">
        <v>40.29</v>
      </c>
    </row>
    <row r="592" spans="1:14" x14ac:dyDescent="0.25">
      <c r="A592">
        <v>657458975</v>
      </c>
      <c r="B592" t="s">
        <v>169</v>
      </c>
      <c r="C592">
        <v>3210</v>
      </c>
      <c r="D592" t="s">
        <v>56</v>
      </c>
      <c r="E592">
        <v>41.78</v>
      </c>
      <c r="F592" t="s">
        <v>171</v>
      </c>
      <c r="G592">
        <v>309</v>
      </c>
      <c r="H592" s="1">
        <v>44104</v>
      </c>
      <c r="I592" t="s">
        <v>9</v>
      </c>
      <c r="J592">
        <v>64</v>
      </c>
      <c r="K592" s="5">
        <v>4.3055555555555555E-2</v>
      </c>
      <c r="L592" s="1">
        <v>44531</v>
      </c>
      <c r="M592" t="s">
        <v>68</v>
      </c>
      <c r="N592">
        <v>41.78</v>
      </c>
    </row>
    <row r="593" spans="1:14" x14ac:dyDescent="0.25">
      <c r="A593">
        <v>657458139</v>
      </c>
      <c r="B593" t="s">
        <v>110</v>
      </c>
      <c r="C593">
        <v>1098</v>
      </c>
      <c r="D593" t="s">
        <v>54</v>
      </c>
      <c r="E593">
        <v>16.739999999999998</v>
      </c>
      <c r="F593" t="s">
        <v>171</v>
      </c>
      <c r="G593">
        <v>831</v>
      </c>
      <c r="H593" s="1">
        <v>44867</v>
      </c>
      <c r="I593" t="s">
        <v>26</v>
      </c>
      <c r="J593">
        <v>80</v>
      </c>
      <c r="K593" s="5">
        <v>0.65902777777777777</v>
      </c>
      <c r="L593" s="1">
        <v>44396</v>
      </c>
      <c r="M593" t="s">
        <v>66</v>
      </c>
      <c r="N593">
        <v>16.739999999999998</v>
      </c>
    </row>
    <row r="594" spans="1:14" x14ac:dyDescent="0.25">
      <c r="A594">
        <v>657451110</v>
      </c>
      <c r="B594" t="s">
        <v>74</v>
      </c>
      <c r="C594">
        <v>2345</v>
      </c>
      <c r="D594" t="s">
        <v>91</v>
      </c>
      <c r="E594">
        <v>33.630000000000003</v>
      </c>
      <c r="F594" t="s">
        <v>171</v>
      </c>
      <c r="G594">
        <v>147</v>
      </c>
      <c r="H594" s="1">
        <v>43913</v>
      </c>
      <c r="I594" t="s">
        <v>8</v>
      </c>
      <c r="J594">
        <v>40</v>
      </c>
      <c r="K594" s="5">
        <v>0.21666666666666667</v>
      </c>
      <c r="L594" s="1">
        <v>44529</v>
      </c>
      <c r="M594" t="s">
        <v>66</v>
      </c>
      <c r="N594">
        <v>33.630000000000003</v>
      </c>
    </row>
    <row r="595" spans="1:14" x14ac:dyDescent="0.25">
      <c r="A595">
        <v>657459757</v>
      </c>
      <c r="B595" t="s">
        <v>118</v>
      </c>
      <c r="C595">
        <v>6789</v>
      </c>
      <c r="D595" t="s">
        <v>60</v>
      </c>
      <c r="E595">
        <v>50.5</v>
      </c>
      <c r="F595" t="s">
        <v>171</v>
      </c>
      <c r="G595">
        <v>429</v>
      </c>
      <c r="H595" s="1">
        <v>43951</v>
      </c>
      <c r="I595" t="s">
        <v>15</v>
      </c>
      <c r="K595" s="5">
        <v>0.65972222222222221</v>
      </c>
      <c r="L595" s="1">
        <v>44706</v>
      </c>
      <c r="M595" t="s">
        <v>66</v>
      </c>
      <c r="N595">
        <v>50.5</v>
      </c>
    </row>
    <row r="596" spans="1:14" x14ac:dyDescent="0.25">
      <c r="A596">
        <v>657452102</v>
      </c>
      <c r="B596" t="s">
        <v>44</v>
      </c>
      <c r="C596">
        <v>9876</v>
      </c>
      <c r="D596" t="s">
        <v>65</v>
      </c>
      <c r="E596">
        <v>49.52</v>
      </c>
      <c r="F596" t="s">
        <v>171</v>
      </c>
      <c r="G596">
        <v>435</v>
      </c>
      <c r="H596" s="1">
        <v>44448</v>
      </c>
      <c r="I596" t="s">
        <v>15</v>
      </c>
      <c r="J596">
        <v>52</v>
      </c>
      <c r="K596" s="5">
        <v>0.32708333333333334</v>
      </c>
      <c r="L596" s="1">
        <v>44682</v>
      </c>
      <c r="M596" t="s">
        <v>66</v>
      </c>
      <c r="N596">
        <v>49.52</v>
      </c>
    </row>
    <row r="597" spans="1:14" x14ac:dyDescent="0.25">
      <c r="A597">
        <v>657457472</v>
      </c>
      <c r="B597" t="s">
        <v>154</v>
      </c>
      <c r="C597">
        <v>5432</v>
      </c>
      <c r="D597" t="s">
        <v>59</v>
      </c>
      <c r="E597">
        <v>83.61</v>
      </c>
      <c r="F597" t="s">
        <v>171</v>
      </c>
      <c r="G597">
        <v>81</v>
      </c>
      <c r="H597" s="1">
        <v>44294</v>
      </c>
      <c r="I597" t="s">
        <v>9</v>
      </c>
      <c r="J597">
        <v>45</v>
      </c>
      <c r="K597" s="5">
        <v>0.55555555555555558</v>
      </c>
      <c r="L597" s="1">
        <v>44358</v>
      </c>
      <c r="M597" t="s">
        <v>66</v>
      </c>
      <c r="N597">
        <v>73.576800000000006</v>
      </c>
    </row>
    <row r="598" spans="1:14" x14ac:dyDescent="0.25">
      <c r="A598">
        <v>657459664</v>
      </c>
      <c r="B598" t="s">
        <v>160</v>
      </c>
      <c r="C598">
        <v>3210</v>
      </c>
      <c r="D598" t="s">
        <v>73</v>
      </c>
      <c r="E598">
        <v>76.569999999999993</v>
      </c>
      <c r="F598" t="s">
        <v>171</v>
      </c>
      <c r="G598">
        <v>15</v>
      </c>
      <c r="H598" s="1">
        <v>44530</v>
      </c>
      <c r="I598" t="s">
        <v>12</v>
      </c>
      <c r="J598">
        <v>53</v>
      </c>
      <c r="K598" s="5">
        <v>0.98958333333333337</v>
      </c>
      <c r="L598" s="1">
        <v>44512</v>
      </c>
      <c r="M598" t="s">
        <v>66</v>
      </c>
      <c r="N598">
        <v>65.084500000000006</v>
      </c>
    </row>
    <row r="599" spans="1:14" x14ac:dyDescent="0.25">
      <c r="A599">
        <v>657455463</v>
      </c>
      <c r="B599" t="s">
        <v>84</v>
      </c>
      <c r="C599">
        <v>3210</v>
      </c>
      <c r="D599" t="s">
        <v>83</v>
      </c>
      <c r="E599">
        <v>15.93</v>
      </c>
      <c r="F599" t="s">
        <v>171</v>
      </c>
      <c r="G599">
        <v>165</v>
      </c>
      <c r="H599" s="1">
        <v>44204</v>
      </c>
      <c r="I599" t="s">
        <v>9</v>
      </c>
      <c r="J599">
        <v>69</v>
      </c>
      <c r="K599" s="5">
        <v>0.5</v>
      </c>
      <c r="L599" s="1">
        <v>44703</v>
      </c>
      <c r="M599" t="s">
        <v>96</v>
      </c>
      <c r="N599">
        <v>15.93</v>
      </c>
    </row>
    <row r="600" spans="1:14" x14ac:dyDescent="0.25">
      <c r="A600">
        <v>657457705</v>
      </c>
      <c r="B600" t="s">
        <v>131</v>
      </c>
      <c r="C600">
        <v>7654</v>
      </c>
      <c r="D600" t="s">
        <v>89</v>
      </c>
      <c r="E600">
        <v>90.31</v>
      </c>
      <c r="F600" t="s">
        <v>171</v>
      </c>
      <c r="G600">
        <v>639</v>
      </c>
      <c r="H600" s="1">
        <v>44167</v>
      </c>
      <c r="I600" t="s">
        <v>12</v>
      </c>
      <c r="J600">
        <v>50</v>
      </c>
      <c r="K600" s="5">
        <v>0.16944444444444445</v>
      </c>
      <c r="L600" s="1">
        <v>44285</v>
      </c>
      <c r="M600" t="s">
        <v>66</v>
      </c>
      <c r="N600">
        <v>90.31</v>
      </c>
    </row>
    <row r="601" spans="1:14" x14ac:dyDescent="0.25">
      <c r="A601">
        <v>657455050</v>
      </c>
      <c r="B601" t="s">
        <v>170</v>
      </c>
      <c r="C601">
        <v>1098</v>
      </c>
      <c r="D601" t="s">
        <v>77</v>
      </c>
      <c r="E601">
        <v>33.85</v>
      </c>
      <c r="F601" t="s">
        <v>171</v>
      </c>
      <c r="G601">
        <v>417</v>
      </c>
      <c r="H601" s="1">
        <v>44780</v>
      </c>
      <c r="I601" t="s">
        <v>21</v>
      </c>
      <c r="J601">
        <v>59</v>
      </c>
      <c r="K601" s="5">
        <v>0.28541666666666665</v>
      </c>
      <c r="L601" s="1">
        <v>44245</v>
      </c>
      <c r="M601" t="s">
        <v>66</v>
      </c>
      <c r="N601">
        <v>33.85</v>
      </c>
    </row>
    <row r="602" spans="1:14" x14ac:dyDescent="0.25">
      <c r="A602">
        <v>657455048</v>
      </c>
      <c r="B602" t="s">
        <v>102</v>
      </c>
      <c r="C602">
        <v>5432</v>
      </c>
      <c r="D602" t="s">
        <v>77</v>
      </c>
      <c r="E602">
        <v>17.059999999999999</v>
      </c>
      <c r="F602" t="s">
        <v>171</v>
      </c>
      <c r="G602">
        <v>423</v>
      </c>
      <c r="H602" s="1">
        <v>44751</v>
      </c>
      <c r="I602" t="s">
        <v>14</v>
      </c>
      <c r="J602">
        <v>61</v>
      </c>
      <c r="K602" s="5">
        <v>0.93611111111111112</v>
      </c>
      <c r="L602" s="1">
        <v>44300</v>
      </c>
      <c r="M602" t="s">
        <v>96</v>
      </c>
      <c r="N602">
        <v>17.059999999999999</v>
      </c>
    </row>
    <row r="603" spans="1:14" x14ac:dyDescent="0.25">
      <c r="A603">
        <v>657453703</v>
      </c>
      <c r="B603" t="s">
        <v>80</v>
      </c>
      <c r="C603">
        <v>1098</v>
      </c>
      <c r="D603" t="s">
        <v>65</v>
      </c>
      <c r="E603">
        <v>82.78</v>
      </c>
      <c r="F603" t="s">
        <v>171</v>
      </c>
      <c r="G603">
        <v>225</v>
      </c>
      <c r="H603" s="1">
        <v>44098</v>
      </c>
      <c r="I603" t="s">
        <v>9</v>
      </c>
      <c r="J603">
        <v>68</v>
      </c>
      <c r="K603" s="5">
        <v>0.25208333333333333</v>
      </c>
      <c r="L603" s="1">
        <v>44383</v>
      </c>
      <c r="M603" t="s">
        <v>66</v>
      </c>
      <c r="N603">
        <v>82.78</v>
      </c>
    </row>
    <row r="604" spans="1:14" x14ac:dyDescent="0.25">
      <c r="A604">
        <v>657453700</v>
      </c>
      <c r="B604" t="s">
        <v>61</v>
      </c>
      <c r="C604">
        <v>6789</v>
      </c>
      <c r="D604" t="s">
        <v>62</v>
      </c>
      <c r="E604">
        <v>67.349999999999994</v>
      </c>
      <c r="F604" t="s">
        <v>171</v>
      </c>
      <c r="G604">
        <v>885</v>
      </c>
      <c r="H604" s="1">
        <v>44511</v>
      </c>
      <c r="I604" t="s">
        <v>8</v>
      </c>
      <c r="J604">
        <v>52</v>
      </c>
      <c r="K604" s="5">
        <v>0.50138888888888888</v>
      </c>
      <c r="L604" s="1">
        <v>44907</v>
      </c>
      <c r="M604" t="s">
        <v>66</v>
      </c>
      <c r="N604">
        <v>67.349999999999994</v>
      </c>
    </row>
    <row r="605" spans="1:14" x14ac:dyDescent="0.25">
      <c r="A605">
        <v>657457394</v>
      </c>
      <c r="B605" t="s">
        <v>85</v>
      </c>
      <c r="C605">
        <v>9876</v>
      </c>
      <c r="D605" t="s">
        <v>75</v>
      </c>
      <c r="E605">
        <v>21.43</v>
      </c>
      <c r="F605" t="s">
        <v>171</v>
      </c>
      <c r="G605">
        <v>387</v>
      </c>
      <c r="H605" s="1">
        <v>44517</v>
      </c>
      <c r="I605" t="s">
        <v>18</v>
      </c>
      <c r="J605">
        <v>56</v>
      </c>
      <c r="K605" s="5">
        <v>0.47013888888888888</v>
      </c>
      <c r="L605" s="1">
        <v>44489</v>
      </c>
      <c r="M605" t="s">
        <v>66</v>
      </c>
      <c r="N605">
        <v>21.43</v>
      </c>
    </row>
    <row r="606" spans="1:14" x14ac:dyDescent="0.25">
      <c r="A606">
        <v>657450506</v>
      </c>
      <c r="B606" t="s">
        <v>132</v>
      </c>
      <c r="C606">
        <v>3456</v>
      </c>
      <c r="D606" t="s">
        <v>91</v>
      </c>
      <c r="E606">
        <v>59.45</v>
      </c>
      <c r="F606" t="s">
        <v>171</v>
      </c>
      <c r="G606">
        <v>171</v>
      </c>
      <c r="H606" s="1">
        <v>44501</v>
      </c>
      <c r="I606" t="s">
        <v>17</v>
      </c>
      <c r="J606">
        <v>74</v>
      </c>
      <c r="K606" s="5">
        <v>4.7222222222222221E-2</v>
      </c>
      <c r="L606" s="1">
        <v>44770</v>
      </c>
      <c r="M606" t="s">
        <v>47</v>
      </c>
      <c r="N606">
        <v>59.45</v>
      </c>
    </row>
    <row r="607" spans="1:14" x14ac:dyDescent="0.25">
      <c r="A607">
        <v>657459528</v>
      </c>
      <c r="B607" t="s">
        <v>102</v>
      </c>
      <c r="C607">
        <v>3210</v>
      </c>
      <c r="D607" t="s">
        <v>77</v>
      </c>
      <c r="E607">
        <v>87.12</v>
      </c>
      <c r="F607" t="s">
        <v>171</v>
      </c>
      <c r="G607">
        <v>105</v>
      </c>
      <c r="H607" s="1">
        <v>44899</v>
      </c>
      <c r="I607" t="s">
        <v>16</v>
      </c>
      <c r="J607">
        <v>69</v>
      </c>
      <c r="K607" s="5">
        <v>0.25347222222222221</v>
      </c>
      <c r="L607" s="1">
        <v>44868</v>
      </c>
      <c r="M607" t="s">
        <v>66</v>
      </c>
      <c r="N607">
        <v>87.12</v>
      </c>
    </row>
    <row r="608" spans="1:14" x14ac:dyDescent="0.25">
      <c r="A608">
        <v>657459528</v>
      </c>
      <c r="B608" t="s">
        <v>156</v>
      </c>
      <c r="C608">
        <v>9876</v>
      </c>
      <c r="D608" t="s">
        <v>56</v>
      </c>
      <c r="E608">
        <v>89.27</v>
      </c>
      <c r="F608" t="s">
        <v>171</v>
      </c>
      <c r="G608">
        <v>921</v>
      </c>
      <c r="H608" s="1">
        <v>44608</v>
      </c>
      <c r="I608" t="s">
        <v>11</v>
      </c>
      <c r="J608">
        <v>56</v>
      </c>
      <c r="K608" s="5">
        <v>0.7631944444444444</v>
      </c>
      <c r="L608" s="1">
        <v>44634</v>
      </c>
      <c r="M608" t="s">
        <v>66</v>
      </c>
      <c r="N608">
        <v>89.27</v>
      </c>
    </row>
    <row r="609" spans="1:14" x14ac:dyDescent="0.25">
      <c r="A609">
        <v>657453261</v>
      </c>
      <c r="B609" t="s">
        <v>78</v>
      </c>
      <c r="C609">
        <v>5432</v>
      </c>
      <c r="D609" t="s">
        <v>49</v>
      </c>
      <c r="E609">
        <v>91.26</v>
      </c>
      <c r="F609" t="s">
        <v>171</v>
      </c>
      <c r="G609">
        <v>45</v>
      </c>
      <c r="H609" s="1">
        <v>44599</v>
      </c>
      <c r="I609" t="s">
        <v>9</v>
      </c>
      <c r="J609">
        <v>81</v>
      </c>
      <c r="K609" s="5">
        <v>0.1736111111111111</v>
      </c>
      <c r="L609" s="1">
        <v>44699</v>
      </c>
      <c r="M609" t="s">
        <v>66</v>
      </c>
      <c r="N609">
        <v>91.26</v>
      </c>
    </row>
    <row r="610" spans="1:14" x14ac:dyDescent="0.25">
      <c r="A610">
        <v>657452285</v>
      </c>
      <c r="B610" t="s">
        <v>163</v>
      </c>
      <c r="C610">
        <v>3210</v>
      </c>
      <c r="D610" t="s">
        <v>87</v>
      </c>
      <c r="E610">
        <v>48.95</v>
      </c>
      <c r="F610" t="s">
        <v>171</v>
      </c>
      <c r="G610">
        <v>801</v>
      </c>
      <c r="H610" s="1">
        <v>44362</v>
      </c>
      <c r="I610" t="s">
        <v>14</v>
      </c>
      <c r="J610">
        <v>67</v>
      </c>
      <c r="K610" s="5"/>
      <c r="L610" s="1">
        <v>44197</v>
      </c>
      <c r="M610" t="s">
        <v>66</v>
      </c>
      <c r="N610">
        <v>48.95</v>
      </c>
    </row>
    <row r="611" spans="1:14" x14ac:dyDescent="0.25">
      <c r="A611">
        <v>657450634</v>
      </c>
      <c r="B611" t="s">
        <v>166</v>
      </c>
      <c r="C611">
        <v>1098</v>
      </c>
      <c r="D611" t="s">
        <v>56</v>
      </c>
      <c r="E611">
        <v>25.03</v>
      </c>
      <c r="F611" t="s">
        <v>171</v>
      </c>
      <c r="G611">
        <v>531</v>
      </c>
      <c r="H611" s="1">
        <v>44104</v>
      </c>
      <c r="I611" t="s">
        <v>8</v>
      </c>
      <c r="J611">
        <v>88</v>
      </c>
      <c r="K611" s="5">
        <v>0.52638888888888891</v>
      </c>
      <c r="L611" s="1">
        <v>44555</v>
      </c>
      <c r="M611" t="s">
        <v>96</v>
      </c>
      <c r="N611">
        <v>25.03</v>
      </c>
    </row>
    <row r="612" spans="1:14" x14ac:dyDescent="0.25">
      <c r="A612">
        <v>657457668</v>
      </c>
      <c r="B612" t="s">
        <v>158</v>
      </c>
      <c r="C612">
        <v>8901</v>
      </c>
      <c r="D612" t="s">
        <v>62</v>
      </c>
      <c r="E612">
        <v>93.85</v>
      </c>
      <c r="F612" t="s">
        <v>171</v>
      </c>
      <c r="G612">
        <v>357</v>
      </c>
      <c r="H612" s="1">
        <v>44313</v>
      </c>
      <c r="I612" t="s">
        <v>22</v>
      </c>
      <c r="J612">
        <v>84</v>
      </c>
      <c r="K612" s="5">
        <v>0.91180555555555554</v>
      </c>
      <c r="L612" s="1">
        <v>44260</v>
      </c>
      <c r="M612" t="s">
        <v>68</v>
      </c>
      <c r="N612">
        <v>93.85</v>
      </c>
    </row>
    <row r="613" spans="1:14" x14ac:dyDescent="0.25">
      <c r="A613">
        <v>657452331</v>
      </c>
      <c r="B613" t="s">
        <v>146</v>
      </c>
      <c r="C613">
        <v>1234</v>
      </c>
      <c r="D613" t="s">
        <v>43</v>
      </c>
      <c r="E613">
        <v>51.48</v>
      </c>
      <c r="F613" t="s">
        <v>171</v>
      </c>
      <c r="G613">
        <v>993</v>
      </c>
      <c r="H613" s="1">
        <v>44074</v>
      </c>
      <c r="I613" t="s">
        <v>27</v>
      </c>
      <c r="J613">
        <v>47</v>
      </c>
      <c r="K613" s="5">
        <v>0.7416666666666667</v>
      </c>
      <c r="L613" s="1">
        <v>44327</v>
      </c>
      <c r="M613" t="s">
        <v>66</v>
      </c>
      <c r="N613">
        <v>51.48</v>
      </c>
    </row>
    <row r="614" spans="1:14" x14ac:dyDescent="0.25">
      <c r="A614">
        <v>657455107</v>
      </c>
      <c r="B614" t="s">
        <v>154</v>
      </c>
      <c r="C614">
        <v>3210</v>
      </c>
      <c r="D614" t="s">
        <v>73</v>
      </c>
      <c r="E614">
        <v>3.42</v>
      </c>
      <c r="F614" t="s">
        <v>171</v>
      </c>
      <c r="G614">
        <v>411</v>
      </c>
      <c r="H614" s="1">
        <v>44735</v>
      </c>
      <c r="I614" t="s">
        <v>8</v>
      </c>
      <c r="J614">
        <v>55</v>
      </c>
      <c r="K614" s="5">
        <v>0.77638888888888891</v>
      </c>
      <c r="L614" s="1">
        <v>44712</v>
      </c>
      <c r="M614" t="s">
        <v>66</v>
      </c>
      <c r="N614">
        <v>3.42</v>
      </c>
    </row>
    <row r="615" spans="1:14" x14ac:dyDescent="0.25">
      <c r="A615">
        <v>657455334</v>
      </c>
      <c r="B615" t="s">
        <v>67</v>
      </c>
      <c r="C615">
        <v>1098</v>
      </c>
      <c r="D615" t="s">
        <v>49</v>
      </c>
      <c r="E615">
        <v>71.12</v>
      </c>
      <c r="F615" t="s">
        <v>171</v>
      </c>
      <c r="G615">
        <v>807</v>
      </c>
      <c r="H615" s="1">
        <v>44732</v>
      </c>
      <c r="I615" t="s">
        <v>10</v>
      </c>
      <c r="J615">
        <v>50</v>
      </c>
      <c r="K615" s="5">
        <v>0.98958333333333337</v>
      </c>
      <c r="L615" s="1">
        <v>44470</v>
      </c>
      <c r="M615" t="s">
        <v>66</v>
      </c>
      <c r="N615">
        <v>71.12</v>
      </c>
    </row>
    <row r="616" spans="1:14" x14ac:dyDescent="0.25">
      <c r="A616">
        <v>657452221</v>
      </c>
      <c r="B616" t="s">
        <v>130</v>
      </c>
      <c r="C616">
        <v>5432</v>
      </c>
      <c r="D616" t="s">
        <v>60</v>
      </c>
      <c r="E616">
        <v>35.46</v>
      </c>
      <c r="F616" t="s">
        <v>171</v>
      </c>
      <c r="G616">
        <v>333</v>
      </c>
      <c r="H616" s="1">
        <v>43880</v>
      </c>
      <c r="I616" t="s">
        <v>11</v>
      </c>
      <c r="J616">
        <v>72</v>
      </c>
      <c r="K616" s="5">
        <v>0.81666666666666665</v>
      </c>
      <c r="L616" s="1">
        <v>44920</v>
      </c>
      <c r="M616" t="s">
        <v>66</v>
      </c>
      <c r="N616">
        <v>35.46</v>
      </c>
    </row>
    <row r="617" spans="1:14" x14ac:dyDescent="0.25">
      <c r="A617">
        <v>657453963</v>
      </c>
      <c r="B617" t="s">
        <v>82</v>
      </c>
      <c r="C617">
        <v>5432</v>
      </c>
      <c r="D617" t="s">
        <v>65</v>
      </c>
      <c r="E617">
        <v>67.900000000000006</v>
      </c>
      <c r="F617" t="s">
        <v>171</v>
      </c>
      <c r="G617">
        <v>129</v>
      </c>
      <c r="H617" s="1">
        <v>43870</v>
      </c>
      <c r="I617" t="s">
        <v>21</v>
      </c>
      <c r="J617">
        <v>83</v>
      </c>
      <c r="K617" s="5">
        <v>0.9145833333333333</v>
      </c>
      <c r="L617" s="1">
        <v>44555</v>
      </c>
      <c r="M617" t="s">
        <v>66</v>
      </c>
      <c r="N617">
        <v>67.900000000000006</v>
      </c>
    </row>
    <row r="618" spans="1:14" x14ac:dyDescent="0.25">
      <c r="A618">
        <v>657452189</v>
      </c>
      <c r="B618" t="s">
        <v>79</v>
      </c>
      <c r="C618">
        <v>9876</v>
      </c>
      <c r="D618" t="s">
        <v>60</v>
      </c>
      <c r="E618">
        <v>12.5</v>
      </c>
      <c r="F618" t="s">
        <v>171</v>
      </c>
      <c r="G618">
        <v>579</v>
      </c>
      <c r="H618" s="1">
        <v>43922</v>
      </c>
      <c r="I618" t="s">
        <v>13</v>
      </c>
      <c r="J618">
        <v>49</v>
      </c>
      <c r="K618" s="5">
        <v>0.13333333333333333</v>
      </c>
      <c r="L618" s="1">
        <v>44265</v>
      </c>
      <c r="M618" t="s">
        <v>66</v>
      </c>
      <c r="N618">
        <v>12.5</v>
      </c>
    </row>
    <row r="619" spans="1:14" x14ac:dyDescent="0.25">
      <c r="A619">
        <v>657453943</v>
      </c>
      <c r="B619" t="s">
        <v>106</v>
      </c>
      <c r="C619">
        <v>1098</v>
      </c>
      <c r="D619" t="s">
        <v>73</v>
      </c>
      <c r="E619">
        <v>92.85</v>
      </c>
      <c r="F619" t="s">
        <v>171</v>
      </c>
      <c r="G619">
        <v>903</v>
      </c>
      <c r="H619" s="1">
        <v>44598</v>
      </c>
      <c r="I619" t="s">
        <v>8</v>
      </c>
      <c r="J619">
        <v>58</v>
      </c>
      <c r="K619" s="5">
        <v>0.93680555555555556</v>
      </c>
      <c r="L619" s="1">
        <v>44447</v>
      </c>
      <c r="M619" t="s">
        <v>66</v>
      </c>
      <c r="N619">
        <v>92.85</v>
      </c>
    </row>
    <row r="620" spans="1:14" x14ac:dyDescent="0.25">
      <c r="A620">
        <v>657452153</v>
      </c>
      <c r="B620" t="s">
        <v>98</v>
      </c>
      <c r="C620">
        <v>2345</v>
      </c>
      <c r="D620" t="s">
        <v>54</v>
      </c>
      <c r="E620">
        <v>92.28</v>
      </c>
      <c r="F620" t="s">
        <v>171</v>
      </c>
      <c r="G620">
        <v>693</v>
      </c>
      <c r="H620" s="1">
        <v>44925</v>
      </c>
      <c r="I620" t="s">
        <v>11</v>
      </c>
      <c r="J620">
        <v>54</v>
      </c>
      <c r="K620" s="5">
        <v>0.78541666666666665</v>
      </c>
      <c r="L620" s="1">
        <v>44516</v>
      </c>
      <c r="M620" t="s">
        <v>66</v>
      </c>
      <c r="N620">
        <v>92.28</v>
      </c>
    </row>
    <row r="621" spans="1:14" x14ac:dyDescent="0.25">
      <c r="A621">
        <v>657453910</v>
      </c>
      <c r="B621" t="s">
        <v>53</v>
      </c>
      <c r="C621">
        <v>3210</v>
      </c>
      <c r="D621" t="s">
        <v>77</v>
      </c>
      <c r="E621">
        <v>67.39</v>
      </c>
      <c r="F621" t="s">
        <v>171</v>
      </c>
      <c r="G621">
        <v>495</v>
      </c>
      <c r="H621" s="1">
        <v>44413</v>
      </c>
      <c r="I621" t="s">
        <v>25</v>
      </c>
      <c r="J621">
        <v>80</v>
      </c>
      <c r="K621" s="5">
        <v>0.54305555555555551</v>
      </c>
      <c r="L621" s="1">
        <v>44345</v>
      </c>
      <c r="M621" t="s">
        <v>66</v>
      </c>
      <c r="N621">
        <v>67.39</v>
      </c>
    </row>
    <row r="622" spans="1:14" x14ac:dyDescent="0.25">
      <c r="A622">
        <v>657453884</v>
      </c>
      <c r="B622" t="s">
        <v>130</v>
      </c>
      <c r="C622">
        <v>7654</v>
      </c>
      <c r="D622" t="s">
        <v>77</v>
      </c>
      <c r="E622">
        <v>98.01</v>
      </c>
      <c r="F622" t="s">
        <v>171</v>
      </c>
      <c r="G622">
        <v>297</v>
      </c>
      <c r="H622" s="1">
        <v>44639</v>
      </c>
      <c r="I622" t="s">
        <v>12</v>
      </c>
      <c r="J622">
        <v>84</v>
      </c>
      <c r="K622" s="5">
        <v>0.89930555555555558</v>
      </c>
      <c r="L622" s="1">
        <v>44590</v>
      </c>
      <c r="M622" t="s">
        <v>66</v>
      </c>
      <c r="N622">
        <v>98.01</v>
      </c>
    </row>
    <row r="623" spans="1:14" x14ac:dyDescent="0.25">
      <c r="A623">
        <v>657457626</v>
      </c>
      <c r="B623" t="s">
        <v>100</v>
      </c>
      <c r="C623">
        <v>1098</v>
      </c>
      <c r="D623" t="s">
        <v>87</v>
      </c>
      <c r="E623">
        <v>41.48</v>
      </c>
      <c r="F623" t="s">
        <v>171</v>
      </c>
      <c r="G623">
        <v>819</v>
      </c>
      <c r="H623" s="1">
        <v>44315</v>
      </c>
      <c r="I623" t="s">
        <v>9</v>
      </c>
      <c r="J623">
        <v>52</v>
      </c>
      <c r="K623" s="5">
        <v>0.44930555555555557</v>
      </c>
      <c r="L623" s="1">
        <v>44269</v>
      </c>
      <c r="M623" t="s">
        <v>66</v>
      </c>
      <c r="N623">
        <v>41.48</v>
      </c>
    </row>
    <row r="624" spans="1:14" x14ac:dyDescent="0.25">
      <c r="A624">
        <v>657453965</v>
      </c>
      <c r="B624" t="s">
        <v>46</v>
      </c>
      <c r="C624">
        <v>9876</v>
      </c>
      <c r="D624" t="s">
        <v>107</v>
      </c>
      <c r="E624">
        <v>16.77</v>
      </c>
      <c r="F624" t="s">
        <v>171</v>
      </c>
      <c r="G624">
        <v>573</v>
      </c>
      <c r="H624" s="1">
        <v>44418</v>
      </c>
      <c r="I624" t="s">
        <v>23</v>
      </c>
      <c r="J624">
        <v>86</v>
      </c>
      <c r="K624" s="5">
        <v>0.97361111111111109</v>
      </c>
      <c r="L624" s="1">
        <v>44251</v>
      </c>
      <c r="M624" t="s">
        <v>66</v>
      </c>
      <c r="N624">
        <v>16.77</v>
      </c>
    </row>
    <row r="625" spans="1:14" x14ac:dyDescent="0.25">
      <c r="A625">
        <v>657450148</v>
      </c>
      <c r="B625" t="s">
        <v>93</v>
      </c>
      <c r="C625">
        <v>7654</v>
      </c>
      <c r="D625" t="s">
        <v>83</v>
      </c>
      <c r="E625">
        <v>26.5</v>
      </c>
      <c r="F625" t="s">
        <v>171</v>
      </c>
      <c r="G625">
        <v>813</v>
      </c>
      <c r="H625" s="1">
        <v>44294</v>
      </c>
      <c r="I625" t="s">
        <v>8</v>
      </c>
      <c r="J625">
        <v>70</v>
      </c>
      <c r="K625" s="5">
        <v>0.21944444444444444</v>
      </c>
      <c r="L625" s="1">
        <v>44656</v>
      </c>
      <c r="M625" t="s">
        <v>66</v>
      </c>
      <c r="N625">
        <v>26.5</v>
      </c>
    </row>
    <row r="626" spans="1:14" x14ac:dyDescent="0.25">
      <c r="A626">
        <v>657455269</v>
      </c>
      <c r="B626" t="s">
        <v>121</v>
      </c>
      <c r="C626">
        <v>3210</v>
      </c>
      <c r="D626" t="s">
        <v>56</v>
      </c>
      <c r="E626">
        <v>44.16</v>
      </c>
      <c r="F626" t="s">
        <v>171</v>
      </c>
      <c r="G626">
        <v>141</v>
      </c>
      <c r="H626" s="1">
        <v>44857</v>
      </c>
      <c r="I626" t="s">
        <v>15</v>
      </c>
      <c r="J626">
        <v>74</v>
      </c>
      <c r="K626" s="5">
        <v>6.1805555555555558E-2</v>
      </c>
      <c r="L626" s="1">
        <v>44760</v>
      </c>
      <c r="M626" t="s">
        <v>66</v>
      </c>
      <c r="N626">
        <v>34.0032</v>
      </c>
    </row>
    <row r="627" spans="1:14" x14ac:dyDescent="0.25">
      <c r="A627">
        <v>657450169</v>
      </c>
      <c r="B627" t="s">
        <v>82</v>
      </c>
      <c r="C627">
        <v>8901</v>
      </c>
      <c r="D627" t="s">
        <v>60</v>
      </c>
      <c r="E627">
        <v>19.39</v>
      </c>
      <c r="F627" t="s">
        <v>171</v>
      </c>
      <c r="G627">
        <v>177</v>
      </c>
      <c r="H627" s="1">
        <v>44884</v>
      </c>
      <c r="I627" t="s">
        <v>17</v>
      </c>
      <c r="J627">
        <v>75</v>
      </c>
      <c r="K627" s="5">
        <v>0.87222222222222223</v>
      </c>
      <c r="L627" s="1">
        <v>44757</v>
      </c>
      <c r="M627" t="s">
        <v>57</v>
      </c>
      <c r="N627">
        <v>19.39</v>
      </c>
    </row>
    <row r="628" spans="1:14" x14ac:dyDescent="0.25">
      <c r="A628">
        <v>657450245</v>
      </c>
      <c r="B628" t="s">
        <v>136</v>
      </c>
      <c r="C628">
        <v>1098</v>
      </c>
      <c r="D628" t="s">
        <v>60</v>
      </c>
      <c r="E628">
        <v>77.69</v>
      </c>
      <c r="F628" t="s">
        <v>171</v>
      </c>
      <c r="G628">
        <v>303</v>
      </c>
      <c r="H628" s="1">
        <v>44572</v>
      </c>
      <c r="I628" t="s">
        <v>8</v>
      </c>
      <c r="J628">
        <v>46</v>
      </c>
      <c r="K628" s="5">
        <v>0.80972222222222223</v>
      </c>
      <c r="L628" s="1">
        <v>44368</v>
      </c>
      <c r="M628" t="s">
        <v>66</v>
      </c>
      <c r="N628">
        <v>77.69</v>
      </c>
    </row>
    <row r="629" spans="1:14" x14ac:dyDescent="0.25">
      <c r="A629">
        <v>657459831</v>
      </c>
      <c r="B629" t="s">
        <v>151</v>
      </c>
      <c r="C629">
        <v>1098</v>
      </c>
      <c r="D629" t="s">
        <v>77</v>
      </c>
      <c r="E629">
        <v>62.77</v>
      </c>
      <c r="F629" t="s">
        <v>171</v>
      </c>
      <c r="G629">
        <v>33</v>
      </c>
      <c r="H629" s="1">
        <v>44311</v>
      </c>
      <c r="I629" t="s">
        <v>23</v>
      </c>
      <c r="J629">
        <v>43</v>
      </c>
      <c r="K629" s="5">
        <v>0.91736111111111107</v>
      </c>
      <c r="L629" s="1">
        <v>44464</v>
      </c>
      <c r="M629" t="s">
        <v>66</v>
      </c>
      <c r="N629">
        <v>62.77</v>
      </c>
    </row>
    <row r="630" spans="1:14" x14ac:dyDescent="0.25">
      <c r="A630">
        <v>657455288</v>
      </c>
      <c r="B630" t="s">
        <v>80</v>
      </c>
      <c r="C630">
        <v>7654</v>
      </c>
      <c r="D630" t="s">
        <v>49</v>
      </c>
      <c r="E630">
        <v>12.78</v>
      </c>
      <c r="F630" t="s">
        <v>171</v>
      </c>
      <c r="G630">
        <v>879</v>
      </c>
      <c r="H630" s="1">
        <v>44333</v>
      </c>
      <c r="I630" t="s">
        <v>27</v>
      </c>
      <c r="J630">
        <v>41</v>
      </c>
      <c r="K630" s="5">
        <v>0.80625000000000002</v>
      </c>
      <c r="L630" s="1">
        <v>44655</v>
      </c>
      <c r="M630" t="s">
        <v>57</v>
      </c>
      <c r="N630">
        <v>12.78</v>
      </c>
    </row>
    <row r="631" spans="1:14" x14ac:dyDescent="0.25">
      <c r="A631">
        <v>657455298</v>
      </c>
      <c r="B631" t="s">
        <v>123</v>
      </c>
      <c r="C631">
        <v>9876</v>
      </c>
      <c r="D631" t="s">
        <v>107</v>
      </c>
      <c r="E631">
        <v>60.97</v>
      </c>
      <c r="F631" t="s">
        <v>171</v>
      </c>
      <c r="G631">
        <v>615</v>
      </c>
      <c r="H631" s="1">
        <v>44177</v>
      </c>
      <c r="I631" t="s">
        <v>19</v>
      </c>
      <c r="J631">
        <v>46</v>
      </c>
      <c r="K631" s="5">
        <v>0.6333333333333333</v>
      </c>
      <c r="L631" s="1">
        <v>44889</v>
      </c>
      <c r="M631" t="s">
        <v>66</v>
      </c>
      <c r="N631">
        <v>60.97</v>
      </c>
    </row>
    <row r="632" spans="1:14" x14ac:dyDescent="0.25">
      <c r="A632">
        <v>657450319</v>
      </c>
      <c r="B632" t="s">
        <v>117</v>
      </c>
      <c r="C632">
        <v>3210</v>
      </c>
      <c r="D632" t="s">
        <v>49</v>
      </c>
      <c r="E632">
        <v>84.64</v>
      </c>
      <c r="F632" t="s">
        <v>171</v>
      </c>
      <c r="G632">
        <v>261</v>
      </c>
      <c r="H632" s="1">
        <v>44793</v>
      </c>
      <c r="I632" t="s">
        <v>20</v>
      </c>
      <c r="J632">
        <v>79</v>
      </c>
      <c r="K632" s="5">
        <v>0.50069444444444444</v>
      </c>
      <c r="L632" s="1">
        <v>44870</v>
      </c>
      <c r="M632" t="s">
        <v>66</v>
      </c>
      <c r="N632">
        <v>84.64</v>
      </c>
    </row>
    <row r="633" spans="1:14" x14ac:dyDescent="0.25">
      <c r="A633">
        <v>657450327</v>
      </c>
      <c r="B633" t="s">
        <v>53</v>
      </c>
      <c r="C633">
        <v>3210</v>
      </c>
      <c r="D633" t="s">
        <v>87</v>
      </c>
      <c r="E633">
        <v>81.81</v>
      </c>
      <c r="F633" t="s">
        <v>171</v>
      </c>
      <c r="G633">
        <v>735</v>
      </c>
      <c r="H633" s="1">
        <v>44224</v>
      </c>
      <c r="I633" t="s">
        <v>10</v>
      </c>
      <c r="J633">
        <v>71</v>
      </c>
      <c r="K633" s="5">
        <v>0.94861111111111107</v>
      </c>
      <c r="L633" s="1">
        <v>44504</v>
      </c>
      <c r="M633" t="s">
        <v>50</v>
      </c>
      <c r="N633">
        <v>81.81</v>
      </c>
    </row>
    <row r="634" spans="1:14" x14ac:dyDescent="0.25">
      <c r="A634">
        <v>657457756</v>
      </c>
      <c r="B634" t="s">
        <v>145</v>
      </c>
      <c r="C634">
        <v>1098</v>
      </c>
      <c r="D634" t="s">
        <v>59</v>
      </c>
      <c r="E634">
        <v>79.099999999999994</v>
      </c>
      <c r="F634" t="s">
        <v>171</v>
      </c>
      <c r="G634">
        <v>489</v>
      </c>
      <c r="H634" s="1">
        <v>44108</v>
      </c>
      <c r="I634" t="s">
        <v>25</v>
      </c>
      <c r="J634">
        <v>80</v>
      </c>
      <c r="K634" s="5">
        <v>0.26250000000000001</v>
      </c>
      <c r="L634" s="1">
        <v>44765</v>
      </c>
      <c r="M634" t="s">
        <v>66</v>
      </c>
      <c r="N634">
        <v>79.099999999999994</v>
      </c>
    </row>
    <row r="635" spans="1:14" x14ac:dyDescent="0.25">
      <c r="A635">
        <v>657459482</v>
      </c>
      <c r="B635" t="s">
        <v>133</v>
      </c>
      <c r="C635">
        <v>3210</v>
      </c>
      <c r="D635" t="s">
        <v>49</v>
      </c>
      <c r="E635">
        <v>55.8</v>
      </c>
      <c r="F635" t="s">
        <v>171</v>
      </c>
      <c r="G635">
        <v>789</v>
      </c>
      <c r="H635" s="1">
        <v>44903</v>
      </c>
      <c r="I635" t="s">
        <v>9</v>
      </c>
      <c r="J635">
        <v>85</v>
      </c>
      <c r="K635" s="5">
        <v>0.6381944444444444</v>
      </c>
      <c r="L635" s="1">
        <v>44227</v>
      </c>
      <c r="M635" t="s">
        <v>66</v>
      </c>
      <c r="N635">
        <v>55.8</v>
      </c>
    </row>
    <row r="636" spans="1:14" x14ac:dyDescent="0.25">
      <c r="A636">
        <v>657454184</v>
      </c>
      <c r="B636" t="s">
        <v>119</v>
      </c>
      <c r="C636">
        <v>9876</v>
      </c>
      <c r="D636" t="s">
        <v>99</v>
      </c>
      <c r="E636">
        <v>13.62</v>
      </c>
      <c r="F636" t="s">
        <v>171</v>
      </c>
      <c r="G636">
        <v>957</v>
      </c>
      <c r="H636" s="1">
        <v>44486</v>
      </c>
      <c r="I636" t="s">
        <v>9</v>
      </c>
      <c r="J636">
        <v>88</v>
      </c>
      <c r="K636" s="5">
        <v>0.8354166666666667</v>
      </c>
      <c r="L636" s="1">
        <v>44442</v>
      </c>
      <c r="M636" t="s">
        <v>66</v>
      </c>
      <c r="N636">
        <v>13.62</v>
      </c>
    </row>
    <row r="637" spans="1:14" x14ac:dyDescent="0.25">
      <c r="A637">
        <v>657450709</v>
      </c>
      <c r="B637" t="s">
        <v>135</v>
      </c>
      <c r="C637">
        <v>5432</v>
      </c>
      <c r="D637" t="s">
        <v>87</v>
      </c>
      <c r="E637">
        <v>34.96</v>
      </c>
      <c r="F637" t="s">
        <v>171</v>
      </c>
      <c r="G637">
        <v>825</v>
      </c>
      <c r="H637" s="1">
        <v>43863</v>
      </c>
      <c r="I637" t="s">
        <v>17</v>
      </c>
      <c r="J637">
        <v>87</v>
      </c>
      <c r="K637" s="5">
        <v>0.76111111111111107</v>
      </c>
      <c r="L637" s="1">
        <v>44751</v>
      </c>
      <c r="M637" t="s">
        <v>66</v>
      </c>
      <c r="N637">
        <v>34.96</v>
      </c>
    </row>
    <row r="638" spans="1:14" x14ac:dyDescent="0.25">
      <c r="A638">
        <v>657450718</v>
      </c>
      <c r="B638" t="s">
        <v>140</v>
      </c>
      <c r="C638">
        <v>7654</v>
      </c>
      <c r="D638" t="s">
        <v>77</v>
      </c>
      <c r="E638">
        <v>88.09</v>
      </c>
      <c r="F638" t="s">
        <v>171</v>
      </c>
      <c r="G638">
        <v>135</v>
      </c>
      <c r="H638" s="1">
        <v>44516</v>
      </c>
      <c r="I638" t="s">
        <v>19</v>
      </c>
      <c r="J638">
        <v>44</v>
      </c>
      <c r="K638" s="5">
        <v>0.28402777777777777</v>
      </c>
      <c r="L638" s="1">
        <v>44462</v>
      </c>
      <c r="M638" t="s">
        <v>57</v>
      </c>
      <c r="N638">
        <v>88.09</v>
      </c>
    </row>
    <row r="639" spans="1:14" x14ac:dyDescent="0.25">
      <c r="A639">
        <v>657455611</v>
      </c>
      <c r="B639" t="s">
        <v>53</v>
      </c>
      <c r="C639">
        <v>8901</v>
      </c>
      <c r="D639" t="s">
        <v>52</v>
      </c>
      <c r="E639">
        <v>35.99</v>
      </c>
      <c r="F639" t="s">
        <v>171</v>
      </c>
      <c r="G639">
        <v>543</v>
      </c>
      <c r="H639" s="1">
        <v>44184</v>
      </c>
      <c r="I639" t="s">
        <v>24</v>
      </c>
      <c r="J639">
        <v>50</v>
      </c>
      <c r="K639" s="5">
        <v>0.18958333333333333</v>
      </c>
      <c r="L639" s="1">
        <v>44749</v>
      </c>
      <c r="M639" t="s">
        <v>66</v>
      </c>
      <c r="N639">
        <v>35.99</v>
      </c>
    </row>
    <row r="640" spans="1:14" x14ac:dyDescent="0.25">
      <c r="A640">
        <v>657459240</v>
      </c>
      <c r="B640" t="s">
        <v>85</v>
      </c>
      <c r="C640">
        <v>7654</v>
      </c>
      <c r="D640" t="s">
        <v>45</v>
      </c>
      <c r="E640">
        <v>11.25</v>
      </c>
      <c r="F640" t="s">
        <v>171</v>
      </c>
      <c r="G640">
        <v>213</v>
      </c>
      <c r="H640" s="1">
        <v>44160</v>
      </c>
      <c r="I640" t="s">
        <v>24</v>
      </c>
      <c r="J640">
        <v>54</v>
      </c>
      <c r="K640" s="5">
        <v>0.33194444444444443</v>
      </c>
      <c r="L640" s="1">
        <v>44268</v>
      </c>
      <c r="M640" t="s">
        <v>66</v>
      </c>
      <c r="N640">
        <v>11.25</v>
      </c>
    </row>
    <row r="641" spans="1:14" x14ac:dyDescent="0.25">
      <c r="A641">
        <v>657459237</v>
      </c>
      <c r="B641" t="s">
        <v>44</v>
      </c>
      <c r="C641">
        <v>8901</v>
      </c>
      <c r="D641" t="s">
        <v>45</v>
      </c>
      <c r="E641">
        <v>9.08</v>
      </c>
      <c r="F641" t="s">
        <v>171</v>
      </c>
      <c r="G641">
        <v>183</v>
      </c>
      <c r="H641" s="1">
        <v>44789</v>
      </c>
      <c r="I641" t="s">
        <v>21</v>
      </c>
      <c r="J641">
        <v>45</v>
      </c>
      <c r="K641" s="5">
        <v>0.85624999999999996</v>
      </c>
      <c r="L641" s="1">
        <v>44589</v>
      </c>
      <c r="M641" t="s">
        <v>66</v>
      </c>
      <c r="N641">
        <v>9.08</v>
      </c>
    </row>
    <row r="642" spans="1:14" x14ac:dyDescent="0.25">
      <c r="A642">
        <v>657457808</v>
      </c>
      <c r="B642" t="s">
        <v>151</v>
      </c>
      <c r="C642">
        <v>5432</v>
      </c>
      <c r="D642" t="s">
        <v>60</v>
      </c>
      <c r="E642">
        <v>95.82</v>
      </c>
      <c r="F642" t="s">
        <v>171</v>
      </c>
      <c r="G642">
        <v>699</v>
      </c>
      <c r="H642" s="1">
        <v>44210</v>
      </c>
      <c r="I642" t="s">
        <v>13</v>
      </c>
      <c r="J642">
        <v>55</v>
      </c>
      <c r="K642" s="5">
        <v>0.23402777777777778</v>
      </c>
      <c r="L642" s="1">
        <v>44920</v>
      </c>
      <c r="M642" t="s">
        <v>96</v>
      </c>
      <c r="N642">
        <v>95.82</v>
      </c>
    </row>
    <row r="643" spans="1:14" x14ac:dyDescent="0.25">
      <c r="A643">
        <v>657450907</v>
      </c>
      <c r="B643" t="s">
        <v>130</v>
      </c>
      <c r="C643">
        <v>7654</v>
      </c>
      <c r="D643" t="s">
        <v>75</v>
      </c>
      <c r="E643">
        <v>41.63</v>
      </c>
      <c r="F643" t="s">
        <v>171</v>
      </c>
      <c r="G643">
        <v>363</v>
      </c>
      <c r="H643" s="1">
        <v>44582</v>
      </c>
      <c r="I643" t="s">
        <v>17</v>
      </c>
      <c r="J643">
        <v>45</v>
      </c>
      <c r="K643" s="5">
        <v>0.52986111111111112</v>
      </c>
      <c r="L643" s="1">
        <v>44328</v>
      </c>
      <c r="M643" t="s">
        <v>68</v>
      </c>
      <c r="N643">
        <v>41.63</v>
      </c>
    </row>
    <row r="644" spans="1:14" x14ac:dyDescent="0.25">
      <c r="A644">
        <v>657452453</v>
      </c>
      <c r="B644" t="s">
        <v>124</v>
      </c>
      <c r="C644">
        <v>3210</v>
      </c>
      <c r="D644" t="s">
        <v>97</v>
      </c>
      <c r="E644">
        <v>16.66</v>
      </c>
      <c r="F644" t="s">
        <v>171</v>
      </c>
      <c r="G644">
        <v>63</v>
      </c>
      <c r="H644" s="1">
        <v>44097</v>
      </c>
      <c r="I644" t="s">
        <v>9</v>
      </c>
      <c r="J644">
        <v>49</v>
      </c>
      <c r="K644" s="5">
        <v>0.29722222222222222</v>
      </c>
      <c r="L644" s="1">
        <v>44536</v>
      </c>
      <c r="M644" t="s">
        <v>66</v>
      </c>
      <c r="N644">
        <v>16.66</v>
      </c>
    </row>
    <row r="645" spans="1:14" x14ac:dyDescent="0.25">
      <c r="A645">
        <v>657453439</v>
      </c>
      <c r="B645" t="s">
        <v>143</v>
      </c>
      <c r="C645">
        <v>9876</v>
      </c>
      <c r="D645" t="s">
        <v>91</v>
      </c>
      <c r="E645">
        <v>11.75</v>
      </c>
      <c r="F645" t="s">
        <v>171</v>
      </c>
      <c r="G645">
        <v>627</v>
      </c>
      <c r="H645" s="1">
        <v>44087</v>
      </c>
      <c r="I645" t="s">
        <v>13</v>
      </c>
      <c r="J645">
        <v>86</v>
      </c>
      <c r="K645" s="5">
        <v>0.86597222222222225</v>
      </c>
      <c r="L645" s="1">
        <v>44707</v>
      </c>
      <c r="M645" t="s">
        <v>66</v>
      </c>
      <c r="N645">
        <v>11.75</v>
      </c>
    </row>
    <row r="646" spans="1:14" x14ac:dyDescent="0.25">
      <c r="A646">
        <v>657453330</v>
      </c>
      <c r="B646" t="s">
        <v>42</v>
      </c>
      <c r="C646">
        <v>7654</v>
      </c>
      <c r="D646" t="s">
        <v>60</v>
      </c>
      <c r="E646">
        <v>81.67</v>
      </c>
      <c r="F646" t="s">
        <v>171</v>
      </c>
      <c r="G646">
        <v>507</v>
      </c>
      <c r="H646" s="1">
        <v>44199</v>
      </c>
      <c r="I646" t="s">
        <v>27</v>
      </c>
      <c r="J646">
        <v>65</v>
      </c>
      <c r="K646" s="5">
        <v>0.36736111111111114</v>
      </c>
      <c r="L646" s="1">
        <v>44342</v>
      </c>
      <c r="M646" t="s">
        <v>47</v>
      </c>
      <c r="N646">
        <v>81.67</v>
      </c>
    </row>
    <row r="647" spans="1:14" x14ac:dyDescent="0.25">
      <c r="A647">
        <v>657455890</v>
      </c>
      <c r="B647" t="s">
        <v>167</v>
      </c>
      <c r="C647">
        <v>3210</v>
      </c>
      <c r="D647" t="s">
        <v>89</v>
      </c>
      <c r="E647">
        <v>62.09</v>
      </c>
      <c r="F647" t="s">
        <v>171</v>
      </c>
      <c r="G647">
        <v>483</v>
      </c>
      <c r="H647" s="1">
        <v>44738</v>
      </c>
      <c r="I647" t="s">
        <v>13</v>
      </c>
      <c r="J647">
        <v>46</v>
      </c>
      <c r="K647" s="5">
        <v>0.82013888888888886</v>
      </c>
      <c r="L647" s="1">
        <v>44575</v>
      </c>
      <c r="M647" t="s">
        <v>66</v>
      </c>
      <c r="N647">
        <v>62.09</v>
      </c>
    </row>
    <row r="648" spans="1:14" x14ac:dyDescent="0.25">
      <c r="A648">
        <v>657452473</v>
      </c>
      <c r="B648" t="s">
        <v>145</v>
      </c>
      <c r="C648">
        <v>6789</v>
      </c>
      <c r="D648" t="s">
        <v>54</v>
      </c>
      <c r="E648">
        <v>30.32</v>
      </c>
      <c r="F648" t="s">
        <v>171</v>
      </c>
      <c r="G648">
        <v>927</v>
      </c>
      <c r="H648" s="1">
        <v>44056</v>
      </c>
      <c r="I648" t="s">
        <v>8</v>
      </c>
      <c r="J648">
        <v>64</v>
      </c>
      <c r="K648" s="5">
        <v>0.78541666666666665</v>
      </c>
      <c r="L648" s="1">
        <v>44230</v>
      </c>
      <c r="M648" t="s">
        <v>66</v>
      </c>
      <c r="N648">
        <v>30.32</v>
      </c>
    </row>
    <row r="649" spans="1:14" x14ac:dyDescent="0.25">
      <c r="A649">
        <v>657451026</v>
      </c>
      <c r="B649" t="s">
        <v>125</v>
      </c>
      <c r="C649">
        <v>7654</v>
      </c>
      <c r="D649" t="s">
        <v>59</v>
      </c>
      <c r="E649">
        <v>78.53</v>
      </c>
      <c r="F649" t="s">
        <v>171</v>
      </c>
      <c r="G649">
        <v>783</v>
      </c>
      <c r="H649" s="1">
        <v>43939</v>
      </c>
      <c r="I649" t="s">
        <v>22</v>
      </c>
      <c r="J649">
        <v>89</v>
      </c>
      <c r="K649" s="5">
        <v>0.39930555555555558</v>
      </c>
      <c r="L649" s="1">
        <v>44599</v>
      </c>
      <c r="M649" t="s">
        <v>66</v>
      </c>
      <c r="N649">
        <v>78.53</v>
      </c>
    </row>
    <row r="650" spans="1:14" x14ac:dyDescent="0.25">
      <c r="A650">
        <v>657454594</v>
      </c>
      <c r="B650" t="s">
        <v>151</v>
      </c>
      <c r="C650">
        <v>7654</v>
      </c>
      <c r="D650" t="s">
        <v>45</v>
      </c>
      <c r="E650">
        <v>86.57</v>
      </c>
      <c r="F650" t="s">
        <v>171</v>
      </c>
      <c r="G650">
        <v>327</v>
      </c>
      <c r="H650" s="1">
        <v>44627</v>
      </c>
      <c r="I650" t="s">
        <v>8</v>
      </c>
      <c r="J650">
        <v>84</v>
      </c>
      <c r="K650" s="5">
        <v>0.30069444444444443</v>
      </c>
      <c r="L650" s="1">
        <v>44452</v>
      </c>
      <c r="M650" t="s">
        <v>66</v>
      </c>
      <c r="N650">
        <v>86.57</v>
      </c>
    </row>
    <row r="651" spans="1:14" x14ac:dyDescent="0.25">
      <c r="A651">
        <v>657457287</v>
      </c>
      <c r="B651" t="s">
        <v>161</v>
      </c>
      <c r="C651">
        <v>4567</v>
      </c>
      <c r="D651" t="s">
        <v>45</v>
      </c>
      <c r="E651">
        <v>18.350000000000001</v>
      </c>
      <c r="F651" t="s">
        <v>171</v>
      </c>
      <c r="G651">
        <v>687</v>
      </c>
      <c r="H651" s="1">
        <v>44852</v>
      </c>
      <c r="I651" t="s">
        <v>11</v>
      </c>
      <c r="J651">
        <v>69</v>
      </c>
      <c r="K651" s="5">
        <v>0.28541666666666665</v>
      </c>
      <c r="L651" s="1">
        <v>44495</v>
      </c>
      <c r="M651" t="s">
        <v>66</v>
      </c>
      <c r="N651">
        <v>18.350000000000001</v>
      </c>
    </row>
    <row r="652" spans="1:14" x14ac:dyDescent="0.25">
      <c r="A652">
        <v>657454857</v>
      </c>
      <c r="B652" t="s">
        <v>129</v>
      </c>
      <c r="C652">
        <v>5432</v>
      </c>
      <c r="D652" t="s">
        <v>91</v>
      </c>
      <c r="E652">
        <v>95.73</v>
      </c>
      <c r="F652" t="s">
        <v>171</v>
      </c>
      <c r="G652">
        <v>237</v>
      </c>
      <c r="H652" s="1">
        <v>44513</v>
      </c>
      <c r="I652" t="s">
        <v>13</v>
      </c>
      <c r="J652">
        <v>78</v>
      </c>
      <c r="K652" s="5">
        <v>0.93125000000000002</v>
      </c>
      <c r="L652" s="1">
        <v>44316</v>
      </c>
      <c r="M652" t="s">
        <v>66</v>
      </c>
      <c r="N652">
        <v>95.73</v>
      </c>
    </row>
    <row r="653" spans="1:14" x14ac:dyDescent="0.25">
      <c r="A653">
        <v>657455920</v>
      </c>
      <c r="B653" t="s">
        <v>151</v>
      </c>
      <c r="C653">
        <v>1098</v>
      </c>
      <c r="D653" t="s">
        <v>52</v>
      </c>
      <c r="E653">
        <v>80.569999999999993</v>
      </c>
      <c r="F653" t="s">
        <v>171</v>
      </c>
      <c r="G653">
        <v>729</v>
      </c>
      <c r="H653" s="1">
        <v>43873</v>
      </c>
      <c r="I653" t="s">
        <v>19</v>
      </c>
      <c r="J653">
        <v>51</v>
      </c>
      <c r="K653" s="5">
        <v>0.21458333333333332</v>
      </c>
      <c r="L653" s="1">
        <v>44566</v>
      </c>
      <c r="M653" t="s">
        <v>66</v>
      </c>
      <c r="N653">
        <v>80.569999999999993</v>
      </c>
    </row>
    <row r="654" spans="1:14" x14ac:dyDescent="0.25">
      <c r="A654">
        <v>657455924</v>
      </c>
      <c r="B654" t="s">
        <v>111</v>
      </c>
      <c r="C654">
        <v>9012</v>
      </c>
      <c r="D654" t="s">
        <v>91</v>
      </c>
      <c r="E654">
        <v>20.68</v>
      </c>
      <c r="F654" t="s">
        <v>171</v>
      </c>
      <c r="G654">
        <v>315</v>
      </c>
      <c r="H654" s="1">
        <v>44024</v>
      </c>
      <c r="I654" t="s">
        <v>8</v>
      </c>
      <c r="J654">
        <v>74</v>
      </c>
      <c r="K654" s="5">
        <v>0.50694444444444442</v>
      </c>
      <c r="L654" s="1">
        <v>44885</v>
      </c>
      <c r="M654" t="s">
        <v>66</v>
      </c>
      <c r="N654">
        <v>20.68</v>
      </c>
    </row>
    <row r="655" spans="1:14" x14ac:dyDescent="0.25">
      <c r="A655">
        <v>657459170</v>
      </c>
      <c r="B655" t="s">
        <v>85</v>
      </c>
      <c r="C655">
        <v>3210</v>
      </c>
      <c r="D655" t="s">
        <v>87</v>
      </c>
      <c r="E655">
        <v>18.489999999999998</v>
      </c>
      <c r="F655" t="s">
        <v>171</v>
      </c>
      <c r="G655">
        <v>909</v>
      </c>
      <c r="H655" s="1">
        <v>44782</v>
      </c>
      <c r="I655" t="s">
        <v>11</v>
      </c>
      <c r="J655">
        <v>58</v>
      </c>
      <c r="K655" s="5">
        <v>0.71111111111111114</v>
      </c>
      <c r="L655" s="1">
        <v>44353</v>
      </c>
      <c r="M655" t="s">
        <v>66</v>
      </c>
      <c r="N655">
        <v>18.489999999999998</v>
      </c>
    </row>
    <row r="656" spans="1:14" x14ac:dyDescent="0.25">
      <c r="A656">
        <v>657455027</v>
      </c>
      <c r="B656" t="s">
        <v>63</v>
      </c>
      <c r="C656">
        <v>3210</v>
      </c>
      <c r="D656" t="s">
        <v>87</v>
      </c>
      <c r="E656">
        <v>34.049999999999997</v>
      </c>
      <c r="F656" t="s">
        <v>171</v>
      </c>
      <c r="G656">
        <v>117</v>
      </c>
      <c r="H656" s="1">
        <v>44490</v>
      </c>
      <c r="I656" t="s">
        <v>26</v>
      </c>
      <c r="J656">
        <v>61</v>
      </c>
      <c r="K656" s="5">
        <v>0.37430555555555556</v>
      </c>
      <c r="L656" s="1">
        <v>44584</v>
      </c>
      <c r="M656" t="s">
        <v>57</v>
      </c>
      <c r="N656">
        <v>34.049999999999997</v>
      </c>
    </row>
    <row r="657" spans="1:14" x14ac:dyDescent="0.25">
      <c r="A657">
        <v>657457774</v>
      </c>
      <c r="B657" t="s">
        <v>86</v>
      </c>
      <c r="C657">
        <v>3210</v>
      </c>
      <c r="D657" t="s">
        <v>62</v>
      </c>
      <c r="E657">
        <v>9.82</v>
      </c>
      <c r="F657" t="s">
        <v>171</v>
      </c>
      <c r="G657">
        <v>393</v>
      </c>
      <c r="H657" s="1">
        <v>44602</v>
      </c>
      <c r="I657" t="s">
        <v>16</v>
      </c>
      <c r="J657">
        <v>49</v>
      </c>
      <c r="K657" s="5">
        <v>0.67986111111111114</v>
      </c>
      <c r="L657" s="1">
        <v>44551</v>
      </c>
      <c r="M657" t="s">
        <v>66</v>
      </c>
      <c r="N657">
        <v>9.82</v>
      </c>
    </row>
    <row r="658" spans="1:14" x14ac:dyDescent="0.25">
      <c r="A658">
        <v>657455674</v>
      </c>
      <c r="B658" t="s">
        <v>130</v>
      </c>
      <c r="C658">
        <v>3210</v>
      </c>
      <c r="D658" t="s">
        <v>107</v>
      </c>
      <c r="E658">
        <v>25.08</v>
      </c>
      <c r="F658" t="s">
        <v>171</v>
      </c>
      <c r="G658">
        <v>651</v>
      </c>
      <c r="H658" s="1">
        <v>44704</v>
      </c>
      <c r="I658" t="s">
        <v>8</v>
      </c>
      <c r="J658">
        <v>63</v>
      </c>
      <c r="K658" s="5">
        <v>0.77152777777777781</v>
      </c>
      <c r="L658" s="1">
        <v>44675</v>
      </c>
      <c r="M658" t="s">
        <v>68</v>
      </c>
      <c r="N658">
        <v>25.08</v>
      </c>
    </row>
    <row r="659" spans="1:14" x14ac:dyDescent="0.25">
      <c r="A659">
        <v>657455646</v>
      </c>
      <c r="B659" t="s">
        <v>113</v>
      </c>
      <c r="C659">
        <v>5432</v>
      </c>
      <c r="D659" t="s">
        <v>52</v>
      </c>
      <c r="E659">
        <v>52.21</v>
      </c>
      <c r="F659" t="s">
        <v>171</v>
      </c>
      <c r="G659">
        <v>741</v>
      </c>
      <c r="H659" s="1">
        <v>43876</v>
      </c>
      <c r="I659" t="s">
        <v>18</v>
      </c>
      <c r="J659">
        <v>68</v>
      </c>
      <c r="K659" s="5">
        <v>0.18194444444444444</v>
      </c>
      <c r="L659" s="1">
        <v>44331</v>
      </c>
      <c r="M659" t="s">
        <v>66</v>
      </c>
      <c r="N659">
        <v>52.21</v>
      </c>
    </row>
    <row r="660" spans="1:14" x14ac:dyDescent="0.25">
      <c r="A660">
        <v>657459364</v>
      </c>
      <c r="B660" t="s">
        <v>160</v>
      </c>
      <c r="C660">
        <v>7654</v>
      </c>
      <c r="D660" t="s">
        <v>75</v>
      </c>
      <c r="E660">
        <v>65.680000000000007</v>
      </c>
      <c r="F660" t="s">
        <v>171</v>
      </c>
      <c r="G660">
        <v>501</v>
      </c>
      <c r="H660" s="1">
        <v>44226</v>
      </c>
      <c r="I660" t="s">
        <v>20</v>
      </c>
      <c r="J660">
        <v>55</v>
      </c>
      <c r="K660" s="5">
        <v>0.13750000000000001</v>
      </c>
      <c r="L660" s="1">
        <v>44408</v>
      </c>
      <c r="M660" t="s">
        <v>66</v>
      </c>
      <c r="N660">
        <v>65.680000000000007</v>
      </c>
    </row>
    <row r="661" spans="1:14" x14ac:dyDescent="0.25">
      <c r="A661">
        <v>657455699</v>
      </c>
      <c r="B661" t="s">
        <v>76</v>
      </c>
      <c r="C661">
        <v>5432</v>
      </c>
      <c r="D661" t="s">
        <v>49</v>
      </c>
      <c r="E661">
        <v>73.12</v>
      </c>
      <c r="F661" t="s">
        <v>171</v>
      </c>
      <c r="G661">
        <v>291</v>
      </c>
      <c r="H661" s="1">
        <v>44083</v>
      </c>
      <c r="I661" t="s">
        <v>22</v>
      </c>
      <c r="J661">
        <v>43</v>
      </c>
      <c r="K661" s="5">
        <v>0.74375000000000002</v>
      </c>
      <c r="L661" s="1">
        <v>44695</v>
      </c>
      <c r="M661" t="s">
        <v>66</v>
      </c>
      <c r="N661">
        <v>73.12</v>
      </c>
    </row>
    <row r="662" spans="1:14" x14ac:dyDescent="0.25">
      <c r="A662">
        <v>657457759</v>
      </c>
      <c r="B662" t="s">
        <v>82</v>
      </c>
      <c r="C662">
        <v>9876</v>
      </c>
      <c r="D662" t="s">
        <v>73</v>
      </c>
      <c r="E662">
        <v>10.32</v>
      </c>
      <c r="F662" t="s">
        <v>171</v>
      </c>
      <c r="G662">
        <v>405</v>
      </c>
      <c r="H662" s="1">
        <v>44394</v>
      </c>
      <c r="I662" t="s">
        <v>23</v>
      </c>
      <c r="J662">
        <v>66</v>
      </c>
      <c r="K662" s="5">
        <v>0.16805555555555557</v>
      </c>
      <c r="L662" s="1">
        <v>44747</v>
      </c>
      <c r="M662" t="s">
        <v>66</v>
      </c>
      <c r="N662">
        <v>10.32</v>
      </c>
    </row>
    <row r="663" spans="1:14" x14ac:dyDescent="0.25">
      <c r="A663">
        <v>657457766</v>
      </c>
      <c r="B663" t="s">
        <v>108</v>
      </c>
      <c r="C663">
        <v>3210</v>
      </c>
      <c r="D663" t="s">
        <v>73</v>
      </c>
      <c r="E663">
        <v>29.81</v>
      </c>
      <c r="F663" t="s">
        <v>171</v>
      </c>
      <c r="G663">
        <v>345</v>
      </c>
      <c r="H663" s="1">
        <v>44251</v>
      </c>
      <c r="I663" t="s">
        <v>9</v>
      </c>
      <c r="J663">
        <v>88</v>
      </c>
      <c r="K663" s="5">
        <v>0.58611111111111114</v>
      </c>
      <c r="L663" s="1">
        <v>44497</v>
      </c>
      <c r="M663" t="s">
        <v>66</v>
      </c>
      <c r="N663">
        <v>29.81</v>
      </c>
    </row>
    <row r="664" spans="1:14" x14ac:dyDescent="0.25">
      <c r="A664">
        <v>657453498</v>
      </c>
      <c r="B664" t="s">
        <v>127</v>
      </c>
      <c r="C664">
        <v>5432</v>
      </c>
      <c r="D664" t="s">
        <v>83</v>
      </c>
      <c r="E664">
        <v>59.75</v>
      </c>
      <c r="F664" t="s">
        <v>171</v>
      </c>
      <c r="G664">
        <v>381</v>
      </c>
      <c r="H664" s="1">
        <v>43945</v>
      </c>
      <c r="I664" t="s">
        <v>25</v>
      </c>
      <c r="J664">
        <v>68</v>
      </c>
      <c r="K664" s="5">
        <v>0.69791666666666663</v>
      </c>
      <c r="L664" s="1">
        <v>44526</v>
      </c>
      <c r="M664" t="s">
        <v>66</v>
      </c>
      <c r="N664">
        <v>59.75</v>
      </c>
    </row>
    <row r="665" spans="1:14" x14ac:dyDescent="0.25">
      <c r="A665">
        <v>657455647</v>
      </c>
      <c r="B665" t="s">
        <v>134</v>
      </c>
      <c r="C665">
        <v>1098</v>
      </c>
      <c r="D665" t="s">
        <v>56</v>
      </c>
      <c r="E665">
        <v>56.53</v>
      </c>
      <c r="F665" t="s">
        <v>171</v>
      </c>
      <c r="G665">
        <v>111</v>
      </c>
      <c r="H665" s="1">
        <v>44802</v>
      </c>
      <c r="I665" t="s">
        <v>24</v>
      </c>
      <c r="J665">
        <v>84</v>
      </c>
      <c r="K665" s="5">
        <v>4.0972222222222222E-2</v>
      </c>
      <c r="L665" s="1">
        <v>44546</v>
      </c>
      <c r="M665" t="s">
        <v>66</v>
      </c>
      <c r="N665">
        <v>56.53</v>
      </c>
    </row>
    <row r="666" spans="1:14" x14ac:dyDescent="0.25">
      <c r="A666">
        <v>657453534</v>
      </c>
      <c r="B666" t="s">
        <v>53</v>
      </c>
      <c r="C666">
        <v>7654</v>
      </c>
      <c r="D666" t="s">
        <v>89</v>
      </c>
      <c r="E666">
        <v>6.74</v>
      </c>
      <c r="F666" t="s">
        <v>171</v>
      </c>
      <c r="G666">
        <v>861</v>
      </c>
      <c r="H666" s="1">
        <v>44076</v>
      </c>
      <c r="I666" t="s">
        <v>14</v>
      </c>
      <c r="J666">
        <v>90</v>
      </c>
      <c r="K666" s="5">
        <v>0.20277777777777778</v>
      </c>
      <c r="L666" s="1">
        <v>44730</v>
      </c>
      <c r="M666" t="s">
        <v>66</v>
      </c>
      <c r="N666">
        <v>6.74</v>
      </c>
    </row>
    <row r="667" spans="1:14" x14ac:dyDescent="0.25">
      <c r="A667">
        <v>657455682</v>
      </c>
      <c r="B667" t="s">
        <v>125</v>
      </c>
      <c r="C667">
        <v>1098</v>
      </c>
      <c r="D667" t="s">
        <v>89</v>
      </c>
      <c r="E667">
        <v>3.78</v>
      </c>
      <c r="F667" t="s">
        <v>171</v>
      </c>
      <c r="G667">
        <v>897</v>
      </c>
      <c r="H667" s="1">
        <v>44714</v>
      </c>
      <c r="I667" t="s">
        <v>8</v>
      </c>
      <c r="J667">
        <v>63</v>
      </c>
      <c r="K667" s="5">
        <v>0.32222222222222224</v>
      </c>
      <c r="L667" s="1">
        <v>44402</v>
      </c>
      <c r="M667" t="s">
        <v>66</v>
      </c>
      <c r="N667">
        <v>3.78</v>
      </c>
    </row>
    <row r="668" spans="1:14" x14ac:dyDescent="0.25">
      <c r="A668">
        <v>657453455</v>
      </c>
      <c r="B668" t="s">
        <v>155</v>
      </c>
      <c r="C668">
        <v>5432</v>
      </c>
      <c r="D668" t="s">
        <v>60</v>
      </c>
      <c r="E668">
        <v>9.7799999999999994</v>
      </c>
      <c r="F668" t="s">
        <v>171</v>
      </c>
      <c r="G668">
        <v>27</v>
      </c>
      <c r="H668" s="1">
        <v>44244</v>
      </c>
      <c r="I668" t="s">
        <v>11</v>
      </c>
      <c r="J668">
        <v>45</v>
      </c>
      <c r="K668" s="5">
        <v>0.21736111111111112</v>
      </c>
      <c r="L668" s="1">
        <v>44303</v>
      </c>
      <c r="M668" t="s">
        <v>66</v>
      </c>
      <c r="N668">
        <v>9.7799999999999994</v>
      </c>
    </row>
    <row r="669" spans="1:14" x14ac:dyDescent="0.25">
      <c r="A669">
        <v>657459388</v>
      </c>
      <c r="B669" t="s">
        <v>127</v>
      </c>
      <c r="C669">
        <v>9876</v>
      </c>
      <c r="D669" t="s">
        <v>52</v>
      </c>
      <c r="E669">
        <v>86.79</v>
      </c>
      <c r="F669" t="s">
        <v>171</v>
      </c>
      <c r="G669">
        <v>321</v>
      </c>
      <c r="H669" s="1">
        <v>44015</v>
      </c>
      <c r="I669" t="s">
        <v>9</v>
      </c>
      <c r="J669">
        <v>53</v>
      </c>
      <c r="K669" s="5">
        <v>0.55972222222222223</v>
      </c>
      <c r="L669" s="1">
        <v>44314</v>
      </c>
      <c r="M669" t="s">
        <v>66</v>
      </c>
      <c r="N669">
        <v>26.036999999999999</v>
      </c>
    </row>
    <row r="670" spans="1:14" x14ac:dyDescent="0.25">
      <c r="A670">
        <v>657457759</v>
      </c>
      <c r="B670" t="s">
        <v>137</v>
      </c>
      <c r="C670">
        <v>1098</v>
      </c>
      <c r="D670" t="s">
        <v>97</v>
      </c>
      <c r="E670">
        <v>61.68</v>
      </c>
      <c r="F670" t="s">
        <v>171</v>
      </c>
      <c r="G670">
        <v>999</v>
      </c>
      <c r="H670" s="1">
        <v>44913</v>
      </c>
      <c r="I670" t="s">
        <v>17</v>
      </c>
      <c r="J670">
        <v>67</v>
      </c>
      <c r="K670" s="5">
        <v>0.61805555555555558</v>
      </c>
      <c r="L670" s="1">
        <v>44789</v>
      </c>
      <c r="M670" t="s">
        <v>66</v>
      </c>
      <c r="N670">
        <v>61.68</v>
      </c>
    </row>
    <row r="671" spans="1:14" x14ac:dyDescent="0.25">
      <c r="A671">
        <v>657457770</v>
      </c>
      <c r="B671" t="s">
        <v>127</v>
      </c>
      <c r="C671">
        <v>9876</v>
      </c>
      <c r="D671" t="s">
        <v>87</v>
      </c>
      <c r="E671">
        <v>34.44</v>
      </c>
      <c r="F671" t="s">
        <v>171</v>
      </c>
      <c r="G671">
        <v>351</v>
      </c>
      <c r="H671" s="1">
        <v>44371</v>
      </c>
      <c r="I671" t="s">
        <v>11</v>
      </c>
      <c r="J671">
        <v>46</v>
      </c>
      <c r="K671" s="5">
        <v>0.33263888888888887</v>
      </c>
      <c r="L671" s="1">
        <v>44655</v>
      </c>
      <c r="M671" t="s">
        <v>66</v>
      </c>
      <c r="N671">
        <v>0</v>
      </c>
    </row>
    <row r="672" spans="1:14" x14ac:dyDescent="0.25">
      <c r="A672">
        <v>657459387</v>
      </c>
      <c r="B672" t="s">
        <v>109</v>
      </c>
      <c r="C672">
        <v>3210</v>
      </c>
      <c r="D672" t="s">
        <v>60</v>
      </c>
      <c r="E672">
        <v>45.43</v>
      </c>
      <c r="F672" t="s">
        <v>171</v>
      </c>
      <c r="G672">
        <v>231</v>
      </c>
      <c r="H672" s="1">
        <v>44351</v>
      </c>
      <c r="I672" t="s">
        <v>18</v>
      </c>
      <c r="J672">
        <v>60</v>
      </c>
      <c r="K672" s="5">
        <v>0.37152777777777779</v>
      </c>
      <c r="L672" s="1">
        <v>44384</v>
      </c>
      <c r="M672" t="s">
        <v>66</v>
      </c>
      <c r="N672">
        <v>20.8978</v>
      </c>
    </row>
    <row r="673" spans="1:14" x14ac:dyDescent="0.25">
      <c r="A673">
        <v>657451910</v>
      </c>
      <c r="B673" t="s">
        <v>135</v>
      </c>
      <c r="C673">
        <v>7654</v>
      </c>
      <c r="D673" t="s">
        <v>43</v>
      </c>
      <c r="E673">
        <v>92.74</v>
      </c>
      <c r="F673" t="s">
        <v>172</v>
      </c>
      <c r="G673">
        <v>925</v>
      </c>
      <c r="H673" s="1">
        <v>44321</v>
      </c>
      <c r="I673" t="s">
        <v>11</v>
      </c>
      <c r="J673">
        <v>67</v>
      </c>
      <c r="K673" s="5">
        <v>0.10347222222222222</v>
      </c>
      <c r="L673" s="1">
        <v>44404</v>
      </c>
      <c r="M673" t="s">
        <v>57</v>
      </c>
      <c r="N673">
        <v>92.74</v>
      </c>
    </row>
    <row r="674" spans="1:14" x14ac:dyDescent="0.25">
      <c r="A674">
        <v>657452020</v>
      </c>
      <c r="B674" t="s">
        <v>84</v>
      </c>
      <c r="C674">
        <v>7654</v>
      </c>
      <c r="D674" t="s">
        <v>91</v>
      </c>
      <c r="E674">
        <v>77.88</v>
      </c>
      <c r="F674" t="s">
        <v>172</v>
      </c>
      <c r="G674">
        <v>433</v>
      </c>
      <c r="H674" s="1">
        <v>43949</v>
      </c>
      <c r="I674" t="s">
        <v>11</v>
      </c>
      <c r="J674">
        <v>44</v>
      </c>
      <c r="K674" s="5">
        <v>0.89444444444444449</v>
      </c>
      <c r="L674" s="1">
        <v>44764</v>
      </c>
      <c r="M674" t="s">
        <v>66</v>
      </c>
      <c r="N674">
        <v>77.88</v>
      </c>
    </row>
    <row r="675" spans="1:14" x14ac:dyDescent="0.25">
      <c r="A675">
        <v>657451910</v>
      </c>
      <c r="B675" t="s">
        <v>166</v>
      </c>
      <c r="C675">
        <v>9876</v>
      </c>
      <c r="D675" t="s">
        <v>77</v>
      </c>
      <c r="E675">
        <v>86.53</v>
      </c>
      <c r="F675" t="s">
        <v>172</v>
      </c>
      <c r="G675">
        <v>871</v>
      </c>
      <c r="H675" s="1">
        <v>43915</v>
      </c>
      <c r="I675" t="s">
        <v>11</v>
      </c>
      <c r="J675">
        <v>49</v>
      </c>
      <c r="K675" s="5">
        <v>0.70486111111111116</v>
      </c>
      <c r="L675" s="1">
        <v>44299</v>
      </c>
      <c r="M675" t="s">
        <v>66</v>
      </c>
      <c r="N675">
        <v>86.53</v>
      </c>
    </row>
    <row r="676" spans="1:14" x14ac:dyDescent="0.25">
      <c r="A676">
        <v>657457741</v>
      </c>
      <c r="B676" t="s">
        <v>142</v>
      </c>
      <c r="C676">
        <v>3210</v>
      </c>
      <c r="D676" t="s">
        <v>107</v>
      </c>
      <c r="E676">
        <v>52.23</v>
      </c>
      <c r="F676" t="s">
        <v>172</v>
      </c>
      <c r="G676">
        <v>751</v>
      </c>
      <c r="H676" s="1">
        <v>43919</v>
      </c>
      <c r="I676" t="s">
        <v>21</v>
      </c>
      <c r="J676">
        <v>48</v>
      </c>
      <c r="K676" s="5">
        <v>0.45</v>
      </c>
      <c r="L676" s="1">
        <v>44768</v>
      </c>
      <c r="M676" t="s">
        <v>66</v>
      </c>
      <c r="N676">
        <v>52.23</v>
      </c>
    </row>
    <row r="677" spans="1:14" x14ac:dyDescent="0.25">
      <c r="A677">
        <v>657454826</v>
      </c>
      <c r="B677" t="s">
        <v>86</v>
      </c>
      <c r="C677">
        <v>7654</v>
      </c>
      <c r="D677" t="s">
        <v>75</v>
      </c>
      <c r="E677">
        <v>81.09</v>
      </c>
      <c r="F677" t="s">
        <v>172</v>
      </c>
      <c r="G677">
        <v>7</v>
      </c>
      <c r="H677" s="1">
        <v>44611</v>
      </c>
      <c r="I677" t="s">
        <v>26</v>
      </c>
      <c r="J677">
        <v>69</v>
      </c>
      <c r="K677" s="5">
        <v>9.375E-2</v>
      </c>
      <c r="L677" s="1">
        <v>44728</v>
      </c>
      <c r="M677" t="s">
        <v>68</v>
      </c>
      <c r="N677">
        <v>81.09</v>
      </c>
    </row>
    <row r="678" spans="1:14" x14ac:dyDescent="0.25">
      <c r="A678">
        <v>657458107</v>
      </c>
      <c r="B678" t="s">
        <v>72</v>
      </c>
      <c r="C678">
        <v>1098</v>
      </c>
      <c r="D678" t="s">
        <v>49</v>
      </c>
      <c r="E678">
        <v>38.06</v>
      </c>
      <c r="F678" t="s">
        <v>172</v>
      </c>
      <c r="G678">
        <v>655</v>
      </c>
      <c r="H678" s="1">
        <v>44791</v>
      </c>
      <c r="I678" t="s">
        <v>16</v>
      </c>
      <c r="J678">
        <v>65</v>
      </c>
      <c r="K678" s="5"/>
      <c r="L678" s="1">
        <v>44368</v>
      </c>
      <c r="M678" t="s">
        <v>68</v>
      </c>
      <c r="N678">
        <v>38.06</v>
      </c>
    </row>
    <row r="679" spans="1:14" x14ac:dyDescent="0.25">
      <c r="A679">
        <v>657457737</v>
      </c>
      <c r="B679" t="s">
        <v>69</v>
      </c>
      <c r="C679">
        <v>4567</v>
      </c>
      <c r="D679" t="s">
        <v>99</v>
      </c>
      <c r="E679">
        <v>16.510000000000002</v>
      </c>
      <c r="F679" t="s">
        <v>172</v>
      </c>
      <c r="G679">
        <v>307</v>
      </c>
      <c r="H679" s="1">
        <v>44242</v>
      </c>
      <c r="I679" t="s">
        <v>9</v>
      </c>
      <c r="J679">
        <v>78</v>
      </c>
      <c r="K679" s="5">
        <v>0.91736111111111107</v>
      </c>
      <c r="L679" s="1">
        <v>44254</v>
      </c>
      <c r="M679" t="s">
        <v>66</v>
      </c>
      <c r="N679">
        <v>16.510000000000002</v>
      </c>
    </row>
    <row r="680" spans="1:14" x14ac:dyDescent="0.25">
      <c r="A680">
        <v>657457822</v>
      </c>
      <c r="B680" t="s">
        <v>151</v>
      </c>
      <c r="C680">
        <v>7654</v>
      </c>
      <c r="D680" t="s">
        <v>43</v>
      </c>
      <c r="E680">
        <v>49.44</v>
      </c>
      <c r="F680" t="s">
        <v>172</v>
      </c>
      <c r="G680">
        <v>541</v>
      </c>
      <c r="H680" s="1">
        <v>44591</v>
      </c>
      <c r="I680" t="s">
        <v>8</v>
      </c>
      <c r="J680">
        <v>74</v>
      </c>
      <c r="K680" s="5">
        <v>2.5000000000000001E-2</v>
      </c>
      <c r="L680" s="1">
        <v>44748</v>
      </c>
      <c r="M680" t="s">
        <v>66</v>
      </c>
      <c r="N680">
        <v>49.44</v>
      </c>
    </row>
    <row r="681" spans="1:14" x14ac:dyDescent="0.25">
      <c r="A681">
        <v>657452131</v>
      </c>
      <c r="B681" t="s">
        <v>169</v>
      </c>
      <c r="C681">
        <v>1098</v>
      </c>
      <c r="D681" t="s">
        <v>65</v>
      </c>
      <c r="E681">
        <v>57.29</v>
      </c>
      <c r="F681" t="s">
        <v>172</v>
      </c>
      <c r="G681">
        <v>637</v>
      </c>
      <c r="H681" s="1">
        <v>44258</v>
      </c>
      <c r="I681" t="s">
        <v>27</v>
      </c>
      <c r="J681">
        <v>66</v>
      </c>
      <c r="K681" s="5">
        <v>0.78472222222222221</v>
      </c>
      <c r="L681" s="1">
        <v>44904</v>
      </c>
      <c r="M681" t="s">
        <v>66</v>
      </c>
      <c r="N681">
        <v>57.29</v>
      </c>
    </row>
    <row r="682" spans="1:14" x14ac:dyDescent="0.25">
      <c r="A682">
        <v>657454200</v>
      </c>
      <c r="B682" t="s">
        <v>74</v>
      </c>
      <c r="C682">
        <v>9876</v>
      </c>
      <c r="D682" t="s">
        <v>77</v>
      </c>
      <c r="E682">
        <v>7</v>
      </c>
      <c r="F682" t="s">
        <v>172</v>
      </c>
      <c r="G682">
        <v>391</v>
      </c>
      <c r="H682" s="1">
        <v>44726</v>
      </c>
      <c r="I682" t="s">
        <v>13</v>
      </c>
      <c r="J682">
        <v>61</v>
      </c>
      <c r="K682" s="5">
        <v>0.18958333333333333</v>
      </c>
      <c r="L682" s="1">
        <v>44482</v>
      </c>
      <c r="M682" t="s">
        <v>50</v>
      </c>
      <c r="N682">
        <v>6.16</v>
      </c>
    </row>
    <row r="683" spans="1:14" x14ac:dyDescent="0.25">
      <c r="A683">
        <v>657458092</v>
      </c>
      <c r="B683" t="s">
        <v>76</v>
      </c>
      <c r="C683">
        <v>7654</v>
      </c>
      <c r="D683" t="s">
        <v>107</v>
      </c>
      <c r="E683">
        <v>58.55</v>
      </c>
      <c r="F683" t="s">
        <v>172</v>
      </c>
      <c r="G683">
        <v>973</v>
      </c>
      <c r="H683" s="1">
        <v>44646</v>
      </c>
      <c r="I683" t="s">
        <v>14</v>
      </c>
      <c r="J683">
        <v>72</v>
      </c>
      <c r="K683" s="5">
        <v>0.98124999999999996</v>
      </c>
      <c r="L683" s="1">
        <v>44729</v>
      </c>
      <c r="M683" t="s">
        <v>57</v>
      </c>
      <c r="N683">
        <v>58.55</v>
      </c>
    </row>
    <row r="684" spans="1:14" x14ac:dyDescent="0.25">
      <c r="A684">
        <v>657458079</v>
      </c>
      <c r="B684" t="s">
        <v>133</v>
      </c>
      <c r="C684">
        <v>3210</v>
      </c>
      <c r="D684" t="s">
        <v>62</v>
      </c>
      <c r="E684">
        <v>2.73</v>
      </c>
      <c r="F684" t="s">
        <v>172</v>
      </c>
      <c r="G684">
        <v>427</v>
      </c>
      <c r="H684" s="1">
        <v>44743</v>
      </c>
      <c r="I684" t="s">
        <v>10</v>
      </c>
      <c r="J684">
        <v>56</v>
      </c>
      <c r="K684" s="5">
        <v>0.37986111111111109</v>
      </c>
      <c r="L684" s="1">
        <v>44470</v>
      </c>
      <c r="M684" t="s">
        <v>66</v>
      </c>
      <c r="N684">
        <v>2.73</v>
      </c>
    </row>
    <row r="685" spans="1:14" x14ac:dyDescent="0.25">
      <c r="A685">
        <v>657457724</v>
      </c>
      <c r="B685" t="s">
        <v>114</v>
      </c>
      <c r="C685">
        <v>5432</v>
      </c>
      <c r="D685" t="s">
        <v>45</v>
      </c>
      <c r="E685">
        <v>12.77</v>
      </c>
      <c r="F685" t="s">
        <v>172</v>
      </c>
      <c r="G685">
        <v>703</v>
      </c>
      <c r="H685" s="1">
        <v>44408</v>
      </c>
      <c r="I685" t="s">
        <v>17</v>
      </c>
      <c r="J685">
        <v>62</v>
      </c>
      <c r="K685" s="5"/>
      <c r="L685" s="1">
        <v>44373</v>
      </c>
      <c r="M685" t="s">
        <v>66</v>
      </c>
      <c r="N685">
        <v>12.77</v>
      </c>
    </row>
    <row r="686" spans="1:14" x14ac:dyDescent="0.25">
      <c r="A686">
        <v>657454799</v>
      </c>
      <c r="B686" t="s">
        <v>164</v>
      </c>
      <c r="C686">
        <v>5432</v>
      </c>
      <c r="D686" t="s">
        <v>62</v>
      </c>
      <c r="E686">
        <v>48.91</v>
      </c>
      <c r="F686" t="s">
        <v>172</v>
      </c>
      <c r="G686">
        <v>91</v>
      </c>
      <c r="H686" s="1">
        <v>44752</v>
      </c>
      <c r="I686" t="s">
        <v>27</v>
      </c>
      <c r="J686">
        <v>79</v>
      </c>
      <c r="K686" s="5">
        <v>0.37222222222222223</v>
      </c>
      <c r="L686" s="1">
        <v>44507</v>
      </c>
      <c r="M686" t="s">
        <v>66</v>
      </c>
      <c r="N686">
        <v>48.91</v>
      </c>
    </row>
    <row r="687" spans="1:14" x14ac:dyDescent="0.25">
      <c r="A687">
        <v>657452089</v>
      </c>
      <c r="B687" t="s">
        <v>143</v>
      </c>
      <c r="C687">
        <v>3210</v>
      </c>
      <c r="D687" t="s">
        <v>83</v>
      </c>
      <c r="E687">
        <v>45.73</v>
      </c>
      <c r="F687" t="s">
        <v>172</v>
      </c>
      <c r="G687">
        <v>445</v>
      </c>
      <c r="H687" s="1">
        <v>44441</v>
      </c>
      <c r="I687" t="s">
        <v>25</v>
      </c>
      <c r="J687">
        <v>55</v>
      </c>
      <c r="K687" s="5">
        <v>0.92222222222222228</v>
      </c>
      <c r="L687" s="1">
        <v>44510</v>
      </c>
      <c r="M687" t="s">
        <v>66</v>
      </c>
      <c r="N687">
        <v>45.73</v>
      </c>
    </row>
    <row r="688" spans="1:14" x14ac:dyDescent="0.25">
      <c r="A688">
        <v>657454764</v>
      </c>
      <c r="B688" t="s">
        <v>71</v>
      </c>
      <c r="C688">
        <v>9012</v>
      </c>
      <c r="D688" t="s">
        <v>62</v>
      </c>
      <c r="E688">
        <v>45.13</v>
      </c>
      <c r="F688" t="s">
        <v>172</v>
      </c>
      <c r="G688">
        <v>745</v>
      </c>
      <c r="H688" s="1">
        <v>44012</v>
      </c>
      <c r="I688" t="s">
        <v>20</v>
      </c>
      <c r="J688">
        <v>88</v>
      </c>
      <c r="K688" s="5">
        <v>0.3611111111111111</v>
      </c>
      <c r="L688" s="1">
        <v>44768</v>
      </c>
      <c r="M688" t="s">
        <v>47</v>
      </c>
      <c r="N688">
        <v>45.13</v>
      </c>
    </row>
    <row r="689" spans="1:14" x14ac:dyDescent="0.25">
      <c r="A689">
        <v>657457894</v>
      </c>
      <c r="B689" t="s">
        <v>61</v>
      </c>
      <c r="C689">
        <v>3210</v>
      </c>
      <c r="D689" t="s">
        <v>45</v>
      </c>
      <c r="E689">
        <v>50.26</v>
      </c>
      <c r="F689" t="s">
        <v>172</v>
      </c>
      <c r="G689">
        <v>409</v>
      </c>
      <c r="H689" s="1">
        <v>44797</v>
      </c>
      <c r="I689" t="s">
        <v>21</v>
      </c>
      <c r="J689">
        <v>83</v>
      </c>
      <c r="K689" s="5">
        <v>3.3333333333333333E-2</v>
      </c>
      <c r="L689" s="1">
        <v>44789</v>
      </c>
      <c r="M689" t="s">
        <v>50</v>
      </c>
      <c r="N689">
        <v>50.26</v>
      </c>
    </row>
    <row r="690" spans="1:14" x14ac:dyDescent="0.25">
      <c r="A690">
        <v>657455138</v>
      </c>
      <c r="B690" t="s">
        <v>130</v>
      </c>
      <c r="C690">
        <v>5678</v>
      </c>
      <c r="D690" t="s">
        <v>87</v>
      </c>
      <c r="E690">
        <v>31.26</v>
      </c>
      <c r="F690" t="s">
        <v>172</v>
      </c>
      <c r="G690">
        <v>829</v>
      </c>
      <c r="H690" s="1">
        <v>44274</v>
      </c>
      <c r="I690" t="s">
        <v>11</v>
      </c>
      <c r="J690">
        <v>63</v>
      </c>
      <c r="K690" s="5"/>
      <c r="L690" s="1">
        <v>44801</v>
      </c>
      <c r="M690" t="s">
        <v>66</v>
      </c>
      <c r="N690">
        <v>31.26</v>
      </c>
    </row>
    <row r="691" spans="1:14" x14ac:dyDescent="0.25">
      <c r="A691">
        <v>657458149</v>
      </c>
      <c r="B691" t="s">
        <v>70</v>
      </c>
      <c r="C691">
        <v>5432</v>
      </c>
      <c r="D691" t="s">
        <v>56</v>
      </c>
      <c r="E691">
        <v>40.86</v>
      </c>
      <c r="F691" t="s">
        <v>172</v>
      </c>
      <c r="G691">
        <v>181</v>
      </c>
      <c r="H691" s="1">
        <v>43871</v>
      </c>
      <c r="I691" t="s">
        <v>23</v>
      </c>
      <c r="J691">
        <v>85</v>
      </c>
      <c r="K691" s="5">
        <v>0.18055555555555555</v>
      </c>
      <c r="L691" s="1">
        <v>44915</v>
      </c>
      <c r="M691" t="s">
        <v>66</v>
      </c>
      <c r="N691">
        <v>40.86</v>
      </c>
    </row>
    <row r="692" spans="1:14" x14ac:dyDescent="0.25">
      <c r="A692">
        <v>657450953</v>
      </c>
      <c r="B692" t="s">
        <v>112</v>
      </c>
      <c r="C692">
        <v>9876</v>
      </c>
      <c r="D692" t="s">
        <v>87</v>
      </c>
      <c r="E692">
        <v>32.72</v>
      </c>
      <c r="F692" t="s">
        <v>172</v>
      </c>
      <c r="G692">
        <v>595</v>
      </c>
      <c r="H692" s="1">
        <v>44532</v>
      </c>
      <c r="I692" t="s">
        <v>8</v>
      </c>
      <c r="J692">
        <v>55</v>
      </c>
      <c r="K692" s="5">
        <v>0.14374999999999999</v>
      </c>
      <c r="L692" s="1">
        <v>44809</v>
      </c>
      <c r="M692" t="s">
        <v>66</v>
      </c>
      <c r="N692">
        <v>32.72</v>
      </c>
    </row>
    <row r="693" spans="1:14" x14ac:dyDescent="0.25">
      <c r="A693">
        <v>657459216</v>
      </c>
      <c r="B693" t="s">
        <v>154</v>
      </c>
      <c r="C693">
        <v>1098</v>
      </c>
      <c r="D693" t="s">
        <v>107</v>
      </c>
      <c r="E693">
        <v>96.2</v>
      </c>
      <c r="F693" t="s">
        <v>172</v>
      </c>
      <c r="G693">
        <v>451</v>
      </c>
      <c r="H693" s="1">
        <v>43945</v>
      </c>
      <c r="I693" t="s">
        <v>21</v>
      </c>
      <c r="J693">
        <v>83</v>
      </c>
      <c r="K693" s="5">
        <v>0.60763888888888884</v>
      </c>
      <c r="L693" s="1">
        <v>44661</v>
      </c>
      <c r="M693" t="s">
        <v>66</v>
      </c>
      <c r="N693">
        <v>96.2</v>
      </c>
    </row>
    <row r="694" spans="1:14" x14ac:dyDescent="0.25">
      <c r="A694">
        <v>657454364</v>
      </c>
      <c r="B694" t="s">
        <v>140</v>
      </c>
      <c r="C694">
        <v>7654</v>
      </c>
      <c r="D694" t="s">
        <v>62</v>
      </c>
      <c r="E694">
        <v>55.01</v>
      </c>
      <c r="F694" t="s">
        <v>172</v>
      </c>
      <c r="G694">
        <v>535</v>
      </c>
      <c r="H694" s="1">
        <v>44743</v>
      </c>
      <c r="I694" t="s">
        <v>11</v>
      </c>
      <c r="J694">
        <v>67</v>
      </c>
      <c r="K694" s="5">
        <v>0.15902777777777777</v>
      </c>
      <c r="L694" s="1">
        <v>44217</v>
      </c>
      <c r="M694" t="s">
        <v>50</v>
      </c>
      <c r="N694">
        <v>55.01</v>
      </c>
    </row>
    <row r="695" spans="1:14" x14ac:dyDescent="0.25">
      <c r="A695">
        <v>657459247</v>
      </c>
      <c r="B695" t="s">
        <v>108</v>
      </c>
      <c r="C695">
        <v>1098</v>
      </c>
      <c r="D695" t="s">
        <v>89</v>
      </c>
      <c r="E695">
        <v>6.54</v>
      </c>
      <c r="F695" t="s">
        <v>172</v>
      </c>
      <c r="G695">
        <v>217</v>
      </c>
      <c r="H695" s="1">
        <v>44907</v>
      </c>
      <c r="I695" t="s">
        <v>15</v>
      </c>
      <c r="J695">
        <v>88</v>
      </c>
      <c r="K695" s="5">
        <v>0.88263888888888886</v>
      </c>
      <c r="L695" s="1">
        <v>44255</v>
      </c>
      <c r="M695" t="s">
        <v>66</v>
      </c>
      <c r="N695">
        <v>6.54</v>
      </c>
    </row>
    <row r="696" spans="1:14" x14ac:dyDescent="0.25">
      <c r="A696">
        <v>657459327</v>
      </c>
      <c r="B696" t="s">
        <v>169</v>
      </c>
      <c r="C696">
        <v>9876</v>
      </c>
      <c r="D696" t="s">
        <v>77</v>
      </c>
      <c r="E696">
        <v>47.78</v>
      </c>
      <c r="F696" t="s">
        <v>172</v>
      </c>
      <c r="G696">
        <v>505</v>
      </c>
      <c r="H696" s="1">
        <v>44025</v>
      </c>
      <c r="I696" t="s">
        <v>16</v>
      </c>
      <c r="J696">
        <v>68</v>
      </c>
      <c r="K696" s="5"/>
      <c r="L696" s="1">
        <v>44651</v>
      </c>
      <c r="M696" t="s">
        <v>66</v>
      </c>
      <c r="N696">
        <v>47.78</v>
      </c>
    </row>
    <row r="697" spans="1:14" x14ac:dyDescent="0.25">
      <c r="A697">
        <v>657450706</v>
      </c>
      <c r="B697" t="s">
        <v>48</v>
      </c>
      <c r="C697">
        <v>3210</v>
      </c>
      <c r="D697" t="s">
        <v>107</v>
      </c>
      <c r="E697">
        <v>25.94</v>
      </c>
      <c r="F697" t="s">
        <v>172</v>
      </c>
      <c r="G697">
        <v>121</v>
      </c>
      <c r="H697" s="1">
        <v>44494</v>
      </c>
      <c r="I697" t="s">
        <v>18</v>
      </c>
      <c r="J697">
        <v>80</v>
      </c>
      <c r="K697" s="5">
        <v>0.93958333333333333</v>
      </c>
      <c r="L697" s="1">
        <v>44284</v>
      </c>
      <c r="M697" t="s">
        <v>66</v>
      </c>
      <c r="N697">
        <v>25.94</v>
      </c>
    </row>
    <row r="698" spans="1:14" x14ac:dyDescent="0.25">
      <c r="A698">
        <v>657450706</v>
      </c>
      <c r="B698" t="s">
        <v>71</v>
      </c>
      <c r="C698">
        <v>1098</v>
      </c>
      <c r="D698" t="s">
        <v>60</v>
      </c>
      <c r="E698">
        <v>90.12</v>
      </c>
      <c r="F698" t="s">
        <v>172</v>
      </c>
      <c r="G698">
        <v>283</v>
      </c>
      <c r="H698" s="1">
        <v>44693</v>
      </c>
      <c r="I698" t="s">
        <v>15</v>
      </c>
      <c r="J698">
        <v>71</v>
      </c>
      <c r="K698" s="5">
        <v>0.65208333333333335</v>
      </c>
      <c r="L698" s="1">
        <v>44673</v>
      </c>
      <c r="M698" t="s">
        <v>47</v>
      </c>
      <c r="N698">
        <v>90.12</v>
      </c>
    </row>
    <row r="699" spans="1:14" x14ac:dyDescent="0.25">
      <c r="A699">
        <v>657454377</v>
      </c>
      <c r="B699" t="s">
        <v>82</v>
      </c>
      <c r="C699">
        <v>123</v>
      </c>
      <c r="D699" t="s">
        <v>54</v>
      </c>
      <c r="E699">
        <v>22.35</v>
      </c>
      <c r="F699" t="s">
        <v>172</v>
      </c>
      <c r="G699">
        <v>589</v>
      </c>
      <c r="H699" s="1">
        <v>44292</v>
      </c>
      <c r="I699" t="s">
        <v>13</v>
      </c>
      <c r="J699">
        <v>60</v>
      </c>
      <c r="K699" s="5">
        <v>0.4375</v>
      </c>
      <c r="L699" s="1">
        <v>44681</v>
      </c>
      <c r="M699" t="s">
        <v>66</v>
      </c>
      <c r="N699">
        <v>22.35</v>
      </c>
    </row>
    <row r="700" spans="1:14" x14ac:dyDescent="0.25">
      <c r="A700">
        <v>657459422</v>
      </c>
      <c r="B700" t="s">
        <v>46</v>
      </c>
      <c r="C700">
        <v>7654</v>
      </c>
      <c r="D700" t="s">
        <v>73</v>
      </c>
      <c r="E700">
        <v>36.53</v>
      </c>
      <c r="F700" t="s">
        <v>172</v>
      </c>
      <c r="G700">
        <v>61</v>
      </c>
      <c r="H700" s="1">
        <v>44151</v>
      </c>
      <c r="I700" t="s">
        <v>12</v>
      </c>
      <c r="J700">
        <v>52</v>
      </c>
      <c r="K700" s="5">
        <v>0.41111111111111109</v>
      </c>
      <c r="L700" s="1">
        <v>44300</v>
      </c>
      <c r="M700" t="s">
        <v>66</v>
      </c>
      <c r="N700">
        <v>36.53</v>
      </c>
    </row>
    <row r="701" spans="1:14" x14ac:dyDescent="0.25">
      <c r="A701">
        <v>657450648</v>
      </c>
      <c r="B701" t="s">
        <v>103</v>
      </c>
      <c r="C701">
        <v>1098</v>
      </c>
      <c r="D701" t="s">
        <v>75</v>
      </c>
      <c r="E701">
        <v>46.37</v>
      </c>
      <c r="F701" t="s">
        <v>172</v>
      </c>
      <c r="G701">
        <v>775</v>
      </c>
      <c r="H701" s="1">
        <v>44471</v>
      </c>
      <c r="I701" t="s">
        <v>9</v>
      </c>
      <c r="J701">
        <v>87</v>
      </c>
      <c r="K701" s="5">
        <v>9.7222222222222224E-3</v>
      </c>
      <c r="L701" s="1">
        <v>44567</v>
      </c>
      <c r="M701" t="s">
        <v>66</v>
      </c>
      <c r="N701">
        <v>35.241199999999999</v>
      </c>
    </row>
    <row r="702" spans="1:14" x14ac:dyDescent="0.25">
      <c r="A702">
        <v>657454382</v>
      </c>
      <c r="B702" t="s">
        <v>139</v>
      </c>
      <c r="C702">
        <v>123</v>
      </c>
      <c r="D702" t="s">
        <v>73</v>
      </c>
      <c r="E702">
        <v>31.6</v>
      </c>
      <c r="F702" t="s">
        <v>172</v>
      </c>
      <c r="G702">
        <v>349</v>
      </c>
      <c r="H702" s="1">
        <v>44422</v>
      </c>
      <c r="I702" t="s">
        <v>9</v>
      </c>
      <c r="J702">
        <v>45</v>
      </c>
      <c r="K702" s="5">
        <v>0.63124999999999998</v>
      </c>
      <c r="L702" s="1">
        <v>44417</v>
      </c>
      <c r="M702" t="s">
        <v>66</v>
      </c>
      <c r="N702">
        <v>27.175999999999998</v>
      </c>
    </row>
    <row r="703" spans="1:14" x14ac:dyDescent="0.25">
      <c r="A703">
        <v>657450619</v>
      </c>
      <c r="B703" t="s">
        <v>120</v>
      </c>
      <c r="C703">
        <v>7654</v>
      </c>
      <c r="D703" t="s">
        <v>89</v>
      </c>
      <c r="E703">
        <v>65.41</v>
      </c>
      <c r="F703" t="s">
        <v>172</v>
      </c>
      <c r="G703">
        <v>919</v>
      </c>
      <c r="H703" s="1">
        <v>44919</v>
      </c>
      <c r="I703" t="s">
        <v>26</v>
      </c>
      <c r="J703">
        <v>52</v>
      </c>
      <c r="K703" s="5">
        <v>0.84097222222222223</v>
      </c>
      <c r="L703" s="1">
        <v>44853</v>
      </c>
      <c r="M703" t="s">
        <v>57</v>
      </c>
      <c r="N703">
        <v>65.41</v>
      </c>
    </row>
    <row r="704" spans="1:14" x14ac:dyDescent="0.25">
      <c r="A704">
        <v>657450576</v>
      </c>
      <c r="B704" t="s">
        <v>74</v>
      </c>
      <c r="C704">
        <v>7890</v>
      </c>
      <c r="D704" t="s">
        <v>83</v>
      </c>
      <c r="E704">
        <v>23.24</v>
      </c>
      <c r="F704" t="s">
        <v>172</v>
      </c>
      <c r="G704">
        <v>601</v>
      </c>
      <c r="H704" s="1">
        <v>44768</v>
      </c>
      <c r="I704" t="s">
        <v>10</v>
      </c>
      <c r="J704">
        <v>48</v>
      </c>
      <c r="K704" s="5">
        <v>0.5444444444444444</v>
      </c>
      <c r="L704" s="1">
        <v>44491</v>
      </c>
      <c r="M704" t="s">
        <v>66</v>
      </c>
      <c r="N704">
        <v>23.24</v>
      </c>
    </row>
    <row r="705" spans="1:14" x14ac:dyDescent="0.25">
      <c r="A705">
        <v>657459163</v>
      </c>
      <c r="B705" t="s">
        <v>104</v>
      </c>
      <c r="C705">
        <v>3210</v>
      </c>
      <c r="D705" t="s">
        <v>60</v>
      </c>
      <c r="E705">
        <v>92.67</v>
      </c>
      <c r="F705" t="s">
        <v>172</v>
      </c>
      <c r="G705">
        <v>139</v>
      </c>
      <c r="H705" s="1">
        <v>44524</v>
      </c>
      <c r="I705" t="s">
        <v>26</v>
      </c>
      <c r="J705">
        <v>79</v>
      </c>
      <c r="K705" s="5">
        <v>0.63194444444444442</v>
      </c>
      <c r="L705" s="1">
        <v>44577</v>
      </c>
      <c r="M705" t="s">
        <v>47</v>
      </c>
      <c r="N705">
        <v>92.67</v>
      </c>
    </row>
    <row r="706" spans="1:14" x14ac:dyDescent="0.25">
      <c r="A706">
        <v>657459536</v>
      </c>
      <c r="B706" t="s">
        <v>169</v>
      </c>
      <c r="C706">
        <v>5678</v>
      </c>
      <c r="D706" t="s">
        <v>43</v>
      </c>
      <c r="E706">
        <v>19.850000000000001</v>
      </c>
      <c r="F706" t="s">
        <v>172</v>
      </c>
      <c r="G706">
        <v>787</v>
      </c>
      <c r="H706" s="1">
        <v>44319</v>
      </c>
      <c r="I706" t="s">
        <v>11</v>
      </c>
      <c r="J706">
        <v>87</v>
      </c>
      <c r="K706" s="5">
        <v>4.583333333333333E-2</v>
      </c>
      <c r="L706" s="1">
        <v>44494</v>
      </c>
      <c r="M706" t="s">
        <v>66</v>
      </c>
      <c r="N706">
        <v>19.850000000000001</v>
      </c>
    </row>
    <row r="707" spans="1:14" x14ac:dyDescent="0.25">
      <c r="A707">
        <v>657459554</v>
      </c>
      <c r="B707" t="s">
        <v>101</v>
      </c>
      <c r="C707">
        <v>1098</v>
      </c>
      <c r="D707" t="s">
        <v>89</v>
      </c>
      <c r="E707">
        <v>94.03</v>
      </c>
      <c r="F707" t="s">
        <v>172</v>
      </c>
      <c r="G707">
        <v>31</v>
      </c>
      <c r="H707" s="1">
        <v>44192</v>
      </c>
      <c r="I707" t="s">
        <v>19</v>
      </c>
      <c r="J707">
        <v>74</v>
      </c>
      <c r="K707" s="5">
        <v>0.76527777777777772</v>
      </c>
      <c r="L707" s="1">
        <v>44390</v>
      </c>
      <c r="M707" t="s">
        <v>47</v>
      </c>
      <c r="N707">
        <v>94.03</v>
      </c>
    </row>
    <row r="708" spans="1:14" x14ac:dyDescent="0.25">
      <c r="A708">
        <v>657459572</v>
      </c>
      <c r="B708" t="s">
        <v>123</v>
      </c>
      <c r="C708">
        <v>9876</v>
      </c>
      <c r="D708" t="s">
        <v>77</v>
      </c>
      <c r="E708">
        <v>30.38</v>
      </c>
      <c r="F708" t="s">
        <v>172</v>
      </c>
      <c r="G708">
        <v>55</v>
      </c>
      <c r="H708" s="1">
        <v>44572</v>
      </c>
      <c r="I708" t="s">
        <v>22</v>
      </c>
      <c r="J708">
        <v>78</v>
      </c>
      <c r="K708" s="5">
        <v>0.11736111111111111</v>
      </c>
      <c r="L708" s="1">
        <v>44206</v>
      </c>
      <c r="M708" t="s">
        <v>66</v>
      </c>
      <c r="N708">
        <v>30.38</v>
      </c>
    </row>
    <row r="709" spans="1:14" x14ac:dyDescent="0.25">
      <c r="A709">
        <v>657459581</v>
      </c>
      <c r="B709" t="s">
        <v>119</v>
      </c>
      <c r="C709">
        <v>9876</v>
      </c>
      <c r="D709" t="s">
        <v>83</v>
      </c>
      <c r="E709">
        <v>92.86</v>
      </c>
      <c r="F709" t="s">
        <v>172</v>
      </c>
      <c r="G709">
        <v>397</v>
      </c>
      <c r="H709" s="1">
        <v>44650</v>
      </c>
      <c r="I709" t="s">
        <v>21</v>
      </c>
      <c r="J709">
        <v>67</v>
      </c>
      <c r="K709" s="5">
        <v>0.76875000000000004</v>
      </c>
      <c r="L709" s="1">
        <v>44384</v>
      </c>
      <c r="M709" t="s">
        <v>66</v>
      </c>
      <c r="N709">
        <v>92.86</v>
      </c>
    </row>
    <row r="710" spans="1:14" x14ac:dyDescent="0.25">
      <c r="A710">
        <v>657459594</v>
      </c>
      <c r="B710" t="s">
        <v>162</v>
      </c>
      <c r="C710">
        <v>7654</v>
      </c>
      <c r="D710" t="s">
        <v>43</v>
      </c>
      <c r="E710">
        <v>43.64</v>
      </c>
      <c r="F710" t="s">
        <v>172</v>
      </c>
      <c r="G710">
        <v>421</v>
      </c>
      <c r="H710" s="1">
        <v>44031</v>
      </c>
      <c r="I710" t="s">
        <v>27</v>
      </c>
      <c r="J710">
        <v>83</v>
      </c>
      <c r="K710" s="5">
        <v>0.6958333333333333</v>
      </c>
      <c r="L710" s="1">
        <v>44251</v>
      </c>
      <c r="M710" t="s">
        <v>57</v>
      </c>
      <c r="N710">
        <v>43.64</v>
      </c>
    </row>
    <row r="711" spans="1:14" x14ac:dyDescent="0.25">
      <c r="A711">
        <v>657450473</v>
      </c>
      <c r="B711" t="s">
        <v>71</v>
      </c>
      <c r="C711">
        <v>1234</v>
      </c>
      <c r="D711" t="s">
        <v>59</v>
      </c>
      <c r="E711">
        <v>93.22</v>
      </c>
      <c r="F711" t="s">
        <v>172</v>
      </c>
      <c r="G711">
        <v>529</v>
      </c>
      <c r="H711" s="1">
        <v>44367</v>
      </c>
      <c r="I711" t="s">
        <v>9</v>
      </c>
      <c r="J711">
        <v>47</v>
      </c>
      <c r="K711" s="5">
        <v>0.12361111111111112</v>
      </c>
      <c r="L711" s="1">
        <v>44693</v>
      </c>
      <c r="M711" t="s">
        <v>66</v>
      </c>
      <c r="N711">
        <v>93.22</v>
      </c>
    </row>
    <row r="712" spans="1:14" x14ac:dyDescent="0.25">
      <c r="A712">
        <v>657459688</v>
      </c>
      <c r="B712" t="s">
        <v>166</v>
      </c>
      <c r="C712">
        <v>4567</v>
      </c>
      <c r="D712" t="s">
        <v>97</v>
      </c>
      <c r="E712">
        <v>99.76</v>
      </c>
      <c r="F712" t="s">
        <v>172</v>
      </c>
      <c r="G712">
        <v>799</v>
      </c>
      <c r="H712" s="1">
        <v>44287</v>
      </c>
      <c r="I712" t="s">
        <v>26</v>
      </c>
      <c r="J712">
        <v>82</v>
      </c>
      <c r="K712" s="5">
        <v>0.8618055555555556</v>
      </c>
      <c r="L712" s="1">
        <v>44567</v>
      </c>
      <c r="M712" t="s">
        <v>66</v>
      </c>
      <c r="N712">
        <v>99.76</v>
      </c>
    </row>
    <row r="713" spans="1:14" x14ac:dyDescent="0.25">
      <c r="A713">
        <v>657459712</v>
      </c>
      <c r="B713" t="s">
        <v>140</v>
      </c>
      <c r="C713">
        <v>5432</v>
      </c>
      <c r="D713" t="s">
        <v>75</v>
      </c>
      <c r="E713">
        <v>61.93</v>
      </c>
      <c r="F713" t="s">
        <v>172</v>
      </c>
      <c r="G713">
        <v>931</v>
      </c>
      <c r="H713" s="1">
        <v>43955</v>
      </c>
      <c r="I713" t="s">
        <v>8</v>
      </c>
      <c r="J713">
        <v>43</v>
      </c>
      <c r="K713" s="5">
        <v>0.81319444444444444</v>
      </c>
      <c r="L713" s="1">
        <v>44586</v>
      </c>
      <c r="M713" t="s">
        <v>66</v>
      </c>
      <c r="N713">
        <v>61.93</v>
      </c>
    </row>
    <row r="714" spans="1:14" x14ac:dyDescent="0.25">
      <c r="A714">
        <v>657450353</v>
      </c>
      <c r="B714" t="s">
        <v>117</v>
      </c>
      <c r="C714">
        <v>7654</v>
      </c>
      <c r="D714" t="s">
        <v>60</v>
      </c>
      <c r="E714">
        <v>85.79</v>
      </c>
      <c r="F714" t="s">
        <v>172</v>
      </c>
      <c r="G714">
        <v>739</v>
      </c>
      <c r="H714" s="1">
        <v>44919</v>
      </c>
      <c r="I714" t="s">
        <v>21</v>
      </c>
      <c r="J714">
        <v>57</v>
      </c>
      <c r="K714" s="5">
        <v>0.46875</v>
      </c>
      <c r="L714" s="1">
        <v>44590</v>
      </c>
      <c r="M714" t="s">
        <v>66</v>
      </c>
      <c r="N714">
        <v>85.79</v>
      </c>
    </row>
    <row r="715" spans="1:14" x14ac:dyDescent="0.25">
      <c r="A715">
        <v>657450251</v>
      </c>
      <c r="B715" t="s">
        <v>156</v>
      </c>
      <c r="C715">
        <v>5432</v>
      </c>
      <c r="D715" t="s">
        <v>65</v>
      </c>
      <c r="E715">
        <v>62.15</v>
      </c>
      <c r="F715" t="s">
        <v>172</v>
      </c>
      <c r="G715">
        <v>859</v>
      </c>
      <c r="H715" s="1">
        <v>43849</v>
      </c>
      <c r="I715" t="s">
        <v>19</v>
      </c>
      <c r="J715">
        <v>54</v>
      </c>
      <c r="K715" s="5"/>
      <c r="L715" s="1">
        <v>44264</v>
      </c>
      <c r="M715" t="s">
        <v>66</v>
      </c>
      <c r="N715">
        <v>62.15</v>
      </c>
    </row>
    <row r="716" spans="1:14" x14ac:dyDescent="0.25">
      <c r="A716">
        <v>657450131</v>
      </c>
      <c r="B716" t="s">
        <v>71</v>
      </c>
      <c r="C716">
        <v>5432</v>
      </c>
      <c r="D716" t="s">
        <v>60</v>
      </c>
      <c r="E716">
        <v>69.7</v>
      </c>
      <c r="F716" t="s">
        <v>172</v>
      </c>
      <c r="G716">
        <v>13</v>
      </c>
      <c r="H716" s="1">
        <v>43842</v>
      </c>
      <c r="I716" t="s">
        <v>14</v>
      </c>
      <c r="J716">
        <v>40</v>
      </c>
      <c r="K716" s="5">
        <v>0.1763888888888889</v>
      </c>
      <c r="L716" s="1">
        <v>44805</v>
      </c>
      <c r="M716" t="s">
        <v>66</v>
      </c>
      <c r="N716">
        <v>69.7</v>
      </c>
    </row>
    <row r="717" spans="1:14" x14ac:dyDescent="0.25">
      <c r="A717">
        <v>657450081</v>
      </c>
      <c r="B717" t="s">
        <v>154</v>
      </c>
      <c r="C717">
        <v>5432</v>
      </c>
      <c r="D717" t="s">
        <v>91</v>
      </c>
      <c r="E717">
        <v>10.25</v>
      </c>
      <c r="F717" t="s">
        <v>172</v>
      </c>
      <c r="G717">
        <v>175</v>
      </c>
      <c r="H717" s="1">
        <v>44797</v>
      </c>
      <c r="I717" t="s">
        <v>12</v>
      </c>
      <c r="J717">
        <v>64</v>
      </c>
      <c r="K717" s="5">
        <v>0.94722222222222219</v>
      </c>
      <c r="L717" s="1">
        <v>44500</v>
      </c>
      <c r="M717" t="s">
        <v>66</v>
      </c>
      <c r="N717">
        <v>10.25</v>
      </c>
    </row>
    <row r="718" spans="1:14" x14ac:dyDescent="0.25">
      <c r="A718">
        <v>657454458</v>
      </c>
      <c r="B718" t="s">
        <v>163</v>
      </c>
      <c r="C718">
        <v>4567</v>
      </c>
      <c r="D718" t="s">
        <v>83</v>
      </c>
      <c r="E718">
        <v>67.17</v>
      </c>
      <c r="F718" t="s">
        <v>172</v>
      </c>
      <c r="G718">
        <v>649</v>
      </c>
      <c r="H718" s="1">
        <v>44770</v>
      </c>
      <c r="I718" t="s">
        <v>8</v>
      </c>
      <c r="J718">
        <v>42</v>
      </c>
      <c r="K718" s="5">
        <v>0.2048611111111111</v>
      </c>
      <c r="L718" s="1">
        <v>44234</v>
      </c>
      <c r="M718" t="s">
        <v>96</v>
      </c>
      <c r="N718">
        <v>67.17</v>
      </c>
    </row>
    <row r="719" spans="1:14" x14ac:dyDescent="0.25">
      <c r="A719">
        <v>657450045</v>
      </c>
      <c r="B719" t="s">
        <v>108</v>
      </c>
      <c r="C719">
        <v>3210</v>
      </c>
      <c r="D719" t="s">
        <v>89</v>
      </c>
      <c r="E719">
        <v>72.650000000000006</v>
      </c>
      <c r="F719" t="s">
        <v>172</v>
      </c>
      <c r="G719">
        <v>577</v>
      </c>
      <c r="H719" s="1">
        <v>44887</v>
      </c>
      <c r="I719" t="s">
        <v>8</v>
      </c>
      <c r="J719">
        <v>77</v>
      </c>
      <c r="K719" s="5">
        <v>2.013888888888889E-2</v>
      </c>
      <c r="L719" s="1">
        <v>44718</v>
      </c>
      <c r="M719" t="s">
        <v>66</v>
      </c>
      <c r="N719">
        <v>72.650000000000006</v>
      </c>
    </row>
    <row r="720" spans="1:14" x14ac:dyDescent="0.25">
      <c r="A720">
        <v>657450497</v>
      </c>
      <c r="B720" t="s">
        <v>61</v>
      </c>
      <c r="C720">
        <v>5432</v>
      </c>
      <c r="D720" t="s">
        <v>89</v>
      </c>
      <c r="E720">
        <v>92.73</v>
      </c>
      <c r="F720" t="s">
        <v>172</v>
      </c>
      <c r="G720">
        <v>559</v>
      </c>
      <c r="H720" s="1">
        <v>44291</v>
      </c>
      <c r="I720" t="s">
        <v>25</v>
      </c>
      <c r="J720">
        <v>58</v>
      </c>
      <c r="K720" s="5">
        <v>0.91666666666666663</v>
      </c>
      <c r="L720" s="1">
        <v>44249</v>
      </c>
      <c r="M720" t="s">
        <v>66</v>
      </c>
      <c r="N720">
        <v>92.73</v>
      </c>
    </row>
    <row r="721" spans="1:14" x14ac:dyDescent="0.25">
      <c r="A721">
        <v>657459138</v>
      </c>
      <c r="B721" t="s">
        <v>108</v>
      </c>
      <c r="C721">
        <v>1234</v>
      </c>
      <c r="D721" t="s">
        <v>75</v>
      </c>
      <c r="E721">
        <v>91.51</v>
      </c>
      <c r="F721" t="s">
        <v>172</v>
      </c>
      <c r="G721">
        <v>979</v>
      </c>
      <c r="H721" s="1">
        <v>44907</v>
      </c>
      <c r="I721" t="s">
        <v>20</v>
      </c>
      <c r="J721">
        <v>90</v>
      </c>
      <c r="K721" s="5">
        <v>0.55000000000000004</v>
      </c>
      <c r="L721" s="1">
        <v>44334</v>
      </c>
      <c r="M721" t="s">
        <v>66</v>
      </c>
      <c r="N721">
        <v>91.51</v>
      </c>
    </row>
    <row r="722" spans="1:14" x14ac:dyDescent="0.25">
      <c r="A722">
        <v>657459135</v>
      </c>
      <c r="B722" t="s">
        <v>162</v>
      </c>
      <c r="C722">
        <v>7654</v>
      </c>
      <c r="D722" t="s">
        <v>73</v>
      </c>
      <c r="E722">
        <v>83.59</v>
      </c>
      <c r="F722" t="s">
        <v>172</v>
      </c>
      <c r="G722">
        <v>667</v>
      </c>
      <c r="H722" s="1">
        <v>44704</v>
      </c>
      <c r="I722" t="s">
        <v>17</v>
      </c>
      <c r="J722">
        <v>66</v>
      </c>
      <c r="K722" s="5">
        <v>0.67569444444444449</v>
      </c>
      <c r="L722" s="1">
        <v>44296</v>
      </c>
      <c r="M722" t="s">
        <v>57</v>
      </c>
      <c r="N722">
        <v>83.59</v>
      </c>
    </row>
    <row r="723" spans="1:14" x14ac:dyDescent="0.25">
      <c r="A723">
        <v>657459046</v>
      </c>
      <c r="B723" t="s">
        <v>113</v>
      </c>
      <c r="C723">
        <v>1098</v>
      </c>
      <c r="D723" t="s">
        <v>91</v>
      </c>
      <c r="E723">
        <v>12.39</v>
      </c>
      <c r="F723" t="s">
        <v>172</v>
      </c>
      <c r="G723">
        <v>103</v>
      </c>
      <c r="H723" s="1">
        <v>44324</v>
      </c>
      <c r="I723" t="s">
        <v>14</v>
      </c>
      <c r="J723">
        <v>72</v>
      </c>
      <c r="K723" s="5">
        <v>0.1875</v>
      </c>
      <c r="L723" s="1">
        <v>44428</v>
      </c>
      <c r="M723" t="s">
        <v>47</v>
      </c>
      <c r="N723">
        <v>12.39</v>
      </c>
    </row>
    <row r="724" spans="1:14" x14ac:dyDescent="0.25">
      <c r="A724">
        <v>657451792</v>
      </c>
      <c r="B724" t="s">
        <v>108</v>
      </c>
      <c r="C724">
        <v>5432</v>
      </c>
      <c r="D724" t="s">
        <v>77</v>
      </c>
      <c r="E724">
        <v>27.68</v>
      </c>
      <c r="F724" t="s">
        <v>172</v>
      </c>
      <c r="G724">
        <v>553</v>
      </c>
      <c r="H724" s="1">
        <v>44907</v>
      </c>
      <c r="I724" t="s">
        <v>17</v>
      </c>
      <c r="J724">
        <v>83</v>
      </c>
      <c r="K724" s="5">
        <v>9.7916666666666666E-2</v>
      </c>
      <c r="L724" s="1">
        <v>44501</v>
      </c>
      <c r="M724" t="s">
        <v>66</v>
      </c>
      <c r="N724">
        <v>27.68</v>
      </c>
    </row>
    <row r="725" spans="1:14" x14ac:dyDescent="0.25">
      <c r="A725">
        <v>657454720</v>
      </c>
      <c r="B725" t="s">
        <v>121</v>
      </c>
      <c r="C725">
        <v>7890</v>
      </c>
      <c r="D725" t="s">
        <v>43</v>
      </c>
      <c r="E725">
        <v>94.55</v>
      </c>
      <c r="F725" t="s">
        <v>172</v>
      </c>
      <c r="G725">
        <v>781</v>
      </c>
      <c r="H725" s="1">
        <v>43864</v>
      </c>
      <c r="I725" t="s">
        <v>22</v>
      </c>
      <c r="J725">
        <v>49</v>
      </c>
      <c r="K725" s="5">
        <v>6.5972222222222224E-2</v>
      </c>
      <c r="L725" s="1">
        <v>44329</v>
      </c>
      <c r="M725" t="s">
        <v>47</v>
      </c>
      <c r="N725">
        <v>94.55</v>
      </c>
    </row>
    <row r="726" spans="1:14" x14ac:dyDescent="0.25">
      <c r="A726">
        <v>657458284</v>
      </c>
      <c r="B726" t="s">
        <v>103</v>
      </c>
      <c r="C726">
        <v>1098</v>
      </c>
      <c r="D726" t="s">
        <v>89</v>
      </c>
      <c r="E726">
        <v>39.22</v>
      </c>
      <c r="F726" t="s">
        <v>172</v>
      </c>
      <c r="G726">
        <v>631</v>
      </c>
      <c r="H726" s="1">
        <v>44739</v>
      </c>
      <c r="I726" t="s">
        <v>22</v>
      </c>
      <c r="J726">
        <v>56</v>
      </c>
      <c r="K726" s="5">
        <v>0.81458333333333333</v>
      </c>
      <c r="L726" s="1">
        <v>44334</v>
      </c>
      <c r="M726" t="s">
        <v>66</v>
      </c>
      <c r="N726">
        <v>39.22</v>
      </c>
    </row>
    <row r="727" spans="1:14" x14ac:dyDescent="0.25">
      <c r="A727">
        <v>657451683</v>
      </c>
      <c r="B727" t="s">
        <v>135</v>
      </c>
      <c r="C727">
        <v>9876</v>
      </c>
      <c r="D727" t="s">
        <v>45</v>
      </c>
      <c r="E727">
        <v>95.38</v>
      </c>
      <c r="F727" t="s">
        <v>172</v>
      </c>
      <c r="G727">
        <v>265</v>
      </c>
      <c r="H727" s="1">
        <v>44467</v>
      </c>
      <c r="I727" t="s">
        <v>14</v>
      </c>
      <c r="J727">
        <v>49</v>
      </c>
      <c r="K727" s="5">
        <v>0.9194444444444444</v>
      </c>
      <c r="L727" s="1">
        <v>44550</v>
      </c>
      <c r="M727" t="s">
        <v>66</v>
      </c>
      <c r="N727">
        <v>95.38</v>
      </c>
    </row>
    <row r="728" spans="1:14" x14ac:dyDescent="0.25">
      <c r="A728">
        <v>657458365</v>
      </c>
      <c r="B728" t="s">
        <v>119</v>
      </c>
      <c r="C728">
        <v>7654</v>
      </c>
      <c r="D728" t="s">
        <v>99</v>
      </c>
      <c r="E728">
        <v>5.54</v>
      </c>
      <c r="F728" t="s">
        <v>172</v>
      </c>
      <c r="G728">
        <v>187</v>
      </c>
      <c r="H728" s="1">
        <v>44339</v>
      </c>
      <c r="I728" t="s">
        <v>22</v>
      </c>
      <c r="J728">
        <v>74</v>
      </c>
      <c r="K728" s="5">
        <v>0.17152777777777778</v>
      </c>
      <c r="L728" s="1">
        <v>44688</v>
      </c>
      <c r="M728" t="s">
        <v>66</v>
      </c>
      <c r="N728">
        <v>5.54</v>
      </c>
    </row>
    <row r="729" spans="1:14" x14ac:dyDescent="0.25">
      <c r="A729">
        <v>657458367</v>
      </c>
      <c r="B729" t="s">
        <v>157</v>
      </c>
      <c r="C729">
        <v>5432</v>
      </c>
      <c r="D729" t="s">
        <v>59</v>
      </c>
      <c r="E729">
        <v>50.73</v>
      </c>
      <c r="F729" t="s">
        <v>172</v>
      </c>
      <c r="G729">
        <v>727</v>
      </c>
      <c r="H729" s="1">
        <v>44658</v>
      </c>
      <c r="I729" t="s">
        <v>13</v>
      </c>
      <c r="K729" s="5">
        <v>0.9868055555555556</v>
      </c>
      <c r="L729" s="1">
        <v>44344</v>
      </c>
      <c r="M729" t="s">
        <v>66</v>
      </c>
      <c r="N729">
        <v>50.73</v>
      </c>
    </row>
    <row r="730" spans="1:14" x14ac:dyDescent="0.25">
      <c r="A730">
        <v>657458403</v>
      </c>
      <c r="B730" t="s">
        <v>134</v>
      </c>
      <c r="C730">
        <v>8901</v>
      </c>
      <c r="D730" t="s">
        <v>59</v>
      </c>
      <c r="E730">
        <v>46.41</v>
      </c>
      <c r="F730" t="s">
        <v>172</v>
      </c>
      <c r="G730">
        <v>643</v>
      </c>
      <c r="H730" s="1">
        <v>44453</v>
      </c>
      <c r="I730" t="s">
        <v>15</v>
      </c>
      <c r="K730" s="5">
        <v>0.75208333333333333</v>
      </c>
      <c r="L730" s="1">
        <v>44575</v>
      </c>
      <c r="M730" t="s">
        <v>66</v>
      </c>
      <c r="N730">
        <v>46.41</v>
      </c>
    </row>
    <row r="731" spans="1:14" x14ac:dyDescent="0.25">
      <c r="A731">
        <v>657458444</v>
      </c>
      <c r="B731" t="s">
        <v>104</v>
      </c>
      <c r="C731">
        <v>1098</v>
      </c>
      <c r="D731" t="s">
        <v>45</v>
      </c>
      <c r="E731">
        <v>51.22</v>
      </c>
      <c r="F731" t="s">
        <v>172</v>
      </c>
      <c r="G731">
        <v>157</v>
      </c>
      <c r="H731" s="1">
        <v>44496</v>
      </c>
      <c r="I731" t="s">
        <v>9</v>
      </c>
      <c r="J731">
        <v>73</v>
      </c>
      <c r="K731" s="5">
        <v>0.81180555555555556</v>
      </c>
      <c r="L731" s="1">
        <v>44656</v>
      </c>
      <c r="M731" t="s">
        <v>66</v>
      </c>
      <c r="N731">
        <v>51.22</v>
      </c>
    </row>
    <row r="732" spans="1:14" x14ac:dyDescent="0.25">
      <c r="A732">
        <v>657458466</v>
      </c>
      <c r="B732" t="s">
        <v>137</v>
      </c>
      <c r="C732">
        <v>7654</v>
      </c>
      <c r="D732" t="s">
        <v>54</v>
      </c>
      <c r="E732">
        <v>48.32</v>
      </c>
      <c r="F732" t="s">
        <v>172</v>
      </c>
      <c r="G732">
        <v>877</v>
      </c>
      <c r="H732" s="1">
        <v>44334</v>
      </c>
      <c r="I732" t="s">
        <v>10</v>
      </c>
      <c r="J732">
        <v>53</v>
      </c>
      <c r="K732" s="5">
        <v>9.166666666666666E-2</v>
      </c>
      <c r="L732" s="1">
        <v>44602</v>
      </c>
      <c r="M732" t="s">
        <v>66</v>
      </c>
      <c r="N732">
        <v>48.32</v>
      </c>
    </row>
    <row r="733" spans="1:14" x14ac:dyDescent="0.25">
      <c r="A733">
        <v>657458507</v>
      </c>
      <c r="B733" t="s">
        <v>140</v>
      </c>
      <c r="C733">
        <v>5678</v>
      </c>
      <c r="D733" t="s">
        <v>97</v>
      </c>
      <c r="E733">
        <v>30.11</v>
      </c>
      <c r="F733" t="s">
        <v>172</v>
      </c>
      <c r="G733">
        <v>499</v>
      </c>
      <c r="H733" s="1">
        <v>43899</v>
      </c>
      <c r="I733" t="s">
        <v>19</v>
      </c>
      <c r="J733">
        <v>67</v>
      </c>
      <c r="K733" s="5">
        <v>0.32847222222222222</v>
      </c>
      <c r="L733" s="1">
        <v>44839</v>
      </c>
      <c r="M733" t="s">
        <v>47</v>
      </c>
      <c r="N733">
        <v>30.11</v>
      </c>
    </row>
    <row r="734" spans="1:14" x14ac:dyDescent="0.25">
      <c r="A734">
        <v>657454262</v>
      </c>
      <c r="B734" t="s">
        <v>149</v>
      </c>
      <c r="C734">
        <v>7890</v>
      </c>
      <c r="D734" t="s">
        <v>65</v>
      </c>
      <c r="E734">
        <v>4.72</v>
      </c>
      <c r="F734" t="s">
        <v>172</v>
      </c>
      <c r="G734">
        <v>259</v>
      </c>
      <c r="H734" s="1">
        <v>44751</v>
      </c>
      <c r="I734" t="s">
        <v>8</v>
      </c>
      <c r="J734">
        <v>56</v>
      </c>
      <c r="K734" s="5">
        <v>0.86736111111111114</v>
      </c>
      <c r="L734" s="1">
        <v>44863</v>
      </c>
      <c r="M734" t="s">
        <v>96</v>
      </c>
      <c r="N734">
        <v>4.72</v>
      </c>
    </row>
    <row r="735" spans="1:14" x14ac:dyDescent="0.25">
      <c r="A735">
        <v>657458594</v>
      </c>
      <c r="B735" t="s">
        <v>122</v>
      </c>
      <c r="C735">
        <v>9876</v>
      </c>
      <c r="D735" t="s">
        <v>65</v>
      </c>
      <c r="E735">
        <v>71.95</v>
      </c>
      <c r="F735" t="s">
        <v>172</v>
      </c>
      <c r="G735">
        <v>985</v>
      </c>
      <c r="H735" s="1">
        <v>44800</v>
      </c>
      <c r="I735" t="s">
        <v>22</v>
      </c>
      <c r="J735">
        <v>87</v>
      </c>
      <c r="K735" s="5">
        <v>0.32777777777777778</v>
      </c>
      <c r="L735" s="1">
        <v>44236</v>
      </c>
      <c r="M735" t="s">
        <v>57</v>
      </c>
      <c r="N735">
        <v>71.95</v>
      </c>
    </row>
    <row r="736" spans="1:14" x14ac:dyDescent="0.25">
      <c r="A736">
        <v>657458632</v>
      </c>
      <c r="B736" t="s">
        <v>100</v>
      </c>
      <c r="C736">
        <v>8901</v>
      </c>
      <c r="D736" t="s">
        <v>54</v>
      </c>
      <c r="E736">
        <v>97.16</v>
      </c>
      <c r="F736" t="s">
        <v>172</v>
      </c>
      <c r="G736">
        <v>475</v>
      </c>
      <c r="H736" s="1">
        <v>44347</v>
      </c>
      <c r="I736" t="s">
        <v>27</v>
      </c>
      <c r="J736">
        <v>54</v>
      </c>
      <c r="K736" s="5">
        <v>0.34930555555555554</v>
      </c>
      <c r="L736" s="1">
        <v>44880</v>
      </c>
      <c r="M736" t="s">
        <v>66</v>
      </c>
      <c r="N736">
        <v>74.813199999999995</v>
      </c>
    </row>
    <row r="737" spans="1:14" x14ac:dyDescent="0.25">
      <c r="A737">
        <v>657451543</v>
      </c>
      <c r="B737" t="s">
        <v>111</v>
      </c>
      <c r="C737">
        <v>1098</v>
      </c>
      <c r="D737" t="s">
        <v>73</v>
      </c>
      <c r="E737">
        <v>78.8</v>
      </c>
      <c r="F737" t="s">
        <v>172</v>
      </c>
      <c r="G737">
        <v>679</v>
      </c>
      <c r="H737" s="1">
        <v>44184</v>
      </c>
      <c r="I737" t="s">
        <v>15</v>
      </c>
      <c r="J737">
        <v>47</v>
      </c>
      <c r="K737" s="5">
        <v>2.5694444444444443E-2</v>
      </c>
      <c r="L737" s="1">
        <v>44576</v>
      </c>
      <c r="M737" t="s">
        <v>66</v>
      </c>
      <c r="N737">
        <v>78.8</v>
      </c>
    </row>
    <row r="738" spans="1:14" x14ac:dyDescent="0.25">
      <c r="A738">
        <v>657458680</v>
      </c>
      <c r="B738" t="s">
        <v>106</v>
      </c>
      <c r="C738">
        <v>3210</v>
      </c>
      <c r="D738" t="s">
        <v>73</v>
      </c>
      <c r="E738">
        <v>2.85</v>
      </c>
      <c r="F738" t="s">
        <v>172</v>
      </c>
      <c r="G738">
        <v>865</v>
      </c>
      <c r="H738" s="1">
        <v>44916</v>
      </c>
      <c r="I738" t="s">
        <v>26</v>
      </c>
      <c r="J738">
        <v>49</v>
      </c>
      <c r="K738" s="5">
        <v>3.888888888888889E-2</v>
      </c>
      <c r="L738" s="1">
        <v>44658</v>
      </c>
      <c r="M738" t="s">
        <v>66</v>
      </c>
      <c r="N738">
        <v>2.85</v>
      </c>
    </row>
    <row r="739" spans="1:14" x14ac:dyDescent="0.25">
      <c r="A739">
        <v>657451449</v>
      </c>
      <c r="B739" t="s">
        <v>163</v>
      </c>
      <c r="C739">
        <v>5432</v>
      </c>
      <c r="D739" t="s">
        <v>73</v>
      </c>
      <c r="E739">
        <v>54.1</v>
      </c>
      <c r="F739" t="s">
        <v>172</v>
      </c>
      <c r="G739">
        <v>721</v>
      </c>
      <c r="H739" s="1">
        <v>44820</v>
      </c>
      <c r="I739" t="s">
        <v>16</v>
      </c>
      <c r="J739">
        <v>90</v>
      </c>
      <c r="K739" s="5">
        <v>0.36041666666666666</v>
      </c>
      <c r="L739" s="1">
        <v>44354</v>
      </c>
      <c r="M739" t="s">
        <v>66</v>
      </c>
      <c r="N739">
        <v>54.1</v>
      </c>
    </row>
    <row r="740" spans="1:14" x14ac:dyDescent="0.25">
      <c r="A740">
        <v>657451448</v>
      </c>
      <c r="B740" t="s">
        <v>120</v>
      </c>
      <c r="C740">
        <v>1098</v>
      </c>
      <c r="D740" t="s">
        <v>59</v>
      </c>
      <c r="E740">
        <v>8.14</v>
      </c>
      <c r="F740" t="s">
        <v>172</v>
      </c>
      <c r="G740">
        <v>913</v>
      </c>
      <c r="H740" s="1">
        <v>44788</v>
      </c>
      <c r="I740" t="s">
        <v>13</v>
      </c>
      <c r="J740">
        <v>59</v>
      </c>
      <c r="K740" s="5">
        <v>0.1361111111111111</v>
      </c>
      <c r="L740" s="1">
        <v>44272</v>
      </c>
      <c r="M740" t="s">
        <v>66</v>
      </c>
      <c r="N740">
        <v>8.14</v>
      </c>
    </row>
    <row r="741" spans="1:14" x14ac:dyDescent="0.25">
      <c r="A741">
        <v>657451411</v>
      </c>
      <c r="B741" t="s">
        <v>119</v>
      </c>
      <c r="C741">
        <v>3210</v>
      </c>
      <c r="D741" t="s">
        <v>65</v>
      </c>
      <c r="E741">
        <v>56.12</v>
      </c>
      <c r="F741" t="s">
        <v>172</v>
      </c>
      <c r="G741">
        <v>493</v>
      </c>
      <c r="H741" s="1">
        <v>44171</v>
      </c>
      <c r="I741" t="s">
        <v>12</v>
      </c>
      <c r="J741">
        <v>41</v>
      </c>
      <c r="K741" s="5">
        <v>0.42569444444444443</v>
      </c>
      <c r="L741" s="1">
        <v>44703</v>
      </c>
      <c r="M741" t="s">
        <v>66</v>
      </c>
      <c r="N741">
        <v>56.12</v>
      </c>
    </row>
    <row r="742" spans="1:14" x14ac:dyDescent="0.25">
      <c r="A742">
        <v>657458761</v>
      </c>
      <c r="B742" t="s">
        <v>129</v>
      </c>
      <c r="C742">
        <v>1098</v>
      </c>
      <c r="D742" t="s">
        <v>65</v>
      </c>
      <c r="E742">
        <v>35.89</v>
      </c>
      <c r="F742" t="s">
        <v>172</v>
      </c>
      <c r="G742">
        <v>469</v>
      </c>
      <c r="H742" s="1">
        <v>44207</v>
      </c>
      <c r="I742" t="s">
        <v>15</v>
      </c>
      <c r="J742">
        <v>88</v>
      </c>
      <c r="K742" s="5">
        <v>0.37152777777777779</v>
      </c>
      <c r="L742" s="1">
        <v>44270</v>
      </c>
      <c r="M742" t="s">
        <v>66</v>
      </c>
      <c r="N742">
        <v>35.89</v>
      </c>
    </row>
    <row r="743" spans="1:14" x14ac:dyDescent="0.25">
      <c r="A743">
        <v>657452199</v>
      </c>
      <c r="B743" t="s">
        <v>158</v>
      </c>
      <c r="C743">
        <v>2345</v>
      </c>
      <c r="D743" t="s">
        <v>59</v>
      </c>
      <c r="E743">
        <v>1.8</v>
      </c>
      <c r="F743" t="s">
        <v>172</v>
      </c>
      <c r="G743">
        <v>241</v>
      </c>
      <c r="H743" s="1">
        <v>44007</v>
      </c>
      <c r="I743" t="s">
        <v>25</v>
      </c>
      <c r="J743">
        <v>56</v>
      </c>
      <c r="K743" s="5">
        <v>0.3888888888888889</v>
      </c>
      <c r="L743" s="1">
        <v>44439</v>
      </c>
      <c r="M743" t="s">
        <v>96</v>
      </c>
      <c r="N743">
        <v>1.8</v>
      </c>
    </row>
    <row r="744" spans="1:14" x14ac:dyDescent="0.25">
      <c r="A744">
        <v>657458796</v>
      </c>
      <c r="B744" t="s">
        <v>48</v>
      </c>
      <c r="C744">
        <v>5432</v>
      </c>
      <c r="D744" t="s">
        <v>49</v>
      </c>
      <c r="E744">
        <v>21.74</v>
      </c>
      <c r="F744" t="s">
        <v>172</v>
      </c>
      <c r="G744">
        <v>967</v>
      </c>
      <c r="H744" s="1">
        <v>44890</v>
      </c>
      <c r="I744" t="s">
        <v>14</v>
      </c>
      <c r="J744">
        <v>65</v>
      </c>
      <c r="K744" s="5">
        <v>0.76736111111111116</v>
      </c>
      <c r="L744" s="1">
        <v>44352</v>
      </c>
      <c r="M744" t="s">
        <v>66</v>
      </c>
      <c r="N744">
        <v>21.74</v>
      </c>
    </row>
    <row r="745" spans="1:14" x14ac:dyDescent="0.25">
      <c r="A745">
        <v>657458803</v>
      </c>
      <c r="B745" t="s">
        <v>137</v>
      </c>
      <c r="C745">
        <v>1098</v>
      </c>
      <c r="D745" t="s">
        <v>54</v>
      </c>
      <c r="E745">
        <v>22.93</v>
      </c>
      <c r="F745" t="s">
        <v>172</v>
      </c>
      <c r="G745">
        <v>697</v>
      </c>
      <c r="H745" s="1">
        <v>44257</v>
      </c>
      <c r="I745" t="s">
        <v>20</v>
      </c>
      <c r="J745">
        <v>54</v>
      </c>
      <c r="K745" s="5">
        <v>0.40972222222222221</v>
      </c>
      <c r="L745" s="1">
        <v>44419</v>
      </c>
      <c r="M745" t="s">
        <v>68</v>
      </c>
      <c r="N745">
        <v>22.93</v>
      </c>
    </row>
    <row r="746" spans="1:14" x14ac:dyDescent="0.25">
      <c r="A746">
        <v>657451381</v>
      </c>
      <c r="B746" t="s">
        <v>166</v>
      </c>
      <c r="C746">
        <v>123</v>
      </c>
      <c r="D746" t="s">
        <v>89</v>
      </c>
      <c r="E746">
        <v>7.0000000000000007E-2</v>
      </c>
      <c r="F746" t="s">
        <v>172</v>
      </c>
      <c r="G746">
        <v>193</v>
      </c>
      <c r="H746" s="1">
        <v>44687</v>
      </c>
      <c r="I746" t="s">
        <v>23</v>
      </c>
      <c r="J746">
        <v>73</v>
      </c>
      <c r="K746" s="5">
        <v>5.2083333333333336E-2</v>
      </c>
      <c r="L746" s="1">
        <v>44678</v>
      </c>
      <c r="M746" t="s">
        <v>66</v>
      </c>
      <c r="N746">
        <v>7.0000000000000007E-2</v>
      </c>
    </row>
    <row r="747" spans="1:14" x14ac:dyDescent="0.25">
      <c r="A747">
        <v>657451366</v>
      </c>
      <c r="B747" t="s">
        <v>93</v>
      </c>
      <c r="C747">
        <v>5678</v>
      </c>
      <c r="D747" t="s">
        <v>99</v>
      </c>
      <c r="E747">
        <v>73.31</v>
      </c>
      <c r="F747" t="s">
        <v>172</v>
      </c>
      <c r="G747">
        <v>583</v>
      </c>
      <c r="H747" s="1">
        <v>44098</v>
      </c>
      <c r="I747" t="s">
        <v>13</v>
      </c>
      <c r="J747">
        <v>73</v>
      </c>
      <c r="K747" s="5">
        <v>0.32777777777777778</v>
      </c>
      <c r="L747" s="1">
        <v>44453</v>
      </c>
      <c r="M747" t="s">
        <v>96</v>
      </c>
      <c r="N747">
        <v>73.31</v>
      </c>
    </row>
    <row r="748" spans="1:14" x14ac:dyDescent="0.25">
      <c r="A748">
        <v>657451312</v>
      </c>
      <c r="B748" t="s">
        <v>154</v>
      </c>
      <c r="C748">
        <v>123</v>
      </c>
      <c r="D748" t="s">
        <v>54</v>
      </c>
      <c r="E748">
        <v>90.8</v>
      </c>
      <c r="F748" t="s">
        <v>172</v>
      </c>
      <c r="G748">
        <v>613</v>
      </c>
      <c r="H748" s="1">
        <v>44653</v>
      </c>
      <c r="I748" t="s">
        <v>8</v>
      </c>
      <c r="J748">
        <v>48</v>
      </c>
      <c r="K748" s="5">
        <v>0.92152777777777772</v>
      </c>
      <c r="L748" s="1">
        <v>44271</v>
      </c>
      <c r="M748" t="s">
        <v>66</v>
      </c>
      <c r="N748">
        <v>90.8</v>
      </c>
    </row>
    <row r="749" spans="1:14" x14ac:dyDescent="0.25">
      <c r="A749">
        <v>657458872</v>
      </c>
      <c r="B749" t="s">
        <v>108</v>
      </c>
      <c r="C749">
        <v>5432</v>
      </c>
      <c r="D749" t="s">
        <v>52</v>
      </c>
      <c r="E749">
        <v>47.38</v>
      </c>
      <c r="F749" t="s">
        <v>172</v>
      </c>
      <c r="G749">
        <v>523</v>
      </c>
      <c r="H749" s="1">
        <v>44650</v>
      </c>
      <c r="I749" t="s">
        <v>9</v>
      </c>
      <c r="J749">
        <v>62</v>
      </c>
      <c r="K749" s="5">
        <v>0.61805555555555558</v>
      </c>
      <c r="L749" s="1">
        <v>44896</v>
      </c>
      <c r="M749" t="s">
        <v>66</v>
      </c>
      <c r="N749">
        <v>47.38</v>
      </c>
    </row>
    <row r="750" spans="1:14" x14ac:dyDescent="0.25">
      <c r="A750">
        <v>657451177</v>
      </c>
      <c r="B750" t="s">
        <v>94</v>
      </c>
      <c r="C750">
        <v>1098</v>
      </c>
      <c r="D750" t="s">
        <v>60</v>
      </c>
      <c r="E750">
        <v>88.13</v>
      </c>
      <c r="F750" t="s">
        <v>172</v>
      </c>
      <c r="G750">
        <v>163</v>
      </c>
      <c r="H750" s="1">
        <v>44756</v>
      </c>
      <c r="I750" t="s">
        <v>24</v>
      </c>
      <c r="J750">
        <v>78</v>
      </c>
      <c r="K750" s="5">
        <v>7.4999999999999997E-2</v>
      </c>
      <c r="L750" s="1">
        <v>44613</v>
      </c>
      <c r="M750" t="s">
        <v>66</v>
      </c>
      <c r="N750">
        <v>88.13</v>
      </c>
    </row>
    <row r="751" spans="1:14" x14ac:dyDescent="0.25">
      <c r="A751">
        <v>657451107</v>
      </c>
      <c r="B751" t="s">
        <v>93</v>
      </c>
      <c r="C751">
        <v>8901</v>
      </c>
      <c r="D751" t="s">
        <v>54</v>
      </c>
      <c r="E751">
        <v>41.68</v>
      </c>
      <c r="F751" t="s">
        <v>172</v>
      </c>
      <c r="G751">
        <v>733</v>
      </c>
      <c r="H751" s="1">
        <v>43925</v>
      </c>
      <c r="I751" t="s">
        <v>8</v>
      </c>
      <c r="J751">
        <v>65</v>
      </c>
      <c r="K751" s="5">
        <v>0.98611111111111116</v>
      </c>
      <c r="L751" s="1">
        <v>44735</v>
      </c>
      <c r="M751" t="s">
        <v>66</v>
      </c>
      <c r="N751">
        <v>41.68</v>
      </c>
    </row>
    <row r="752" spans="1:14" x14ac:dyDescent="0.25">
      <c r="A752">
        <v>657451062</v>
      </c>
      <c r="B752" t="s">
        <v>102</v>
      </c>
      <c r="C752">
        <v>7654</v>
      </c>
      <c r="D752" t="s">
        <v>62</v>
      </c>
      <c r="E752">
        <v>59.96</v>
      </c>
      <c r="F752" t="s">
        <v>172</v>
      </c>
      <c r="G752">
        <v>517</v>
      </c>
      <c r="H752" s="1">
        <v>44703</v>
      </c>
      <c r="I752" t="s">
        <v>11</v>
      </c>
      <c r="J752">
        <v>63</v>
      </c>
      <c r="K752" s="5">
        <v>0.62638888888888888</v>
      </c>
      <c r="L752" s="1">
        <v>44809</v>
      </c>
      <c r="M752" t="s">
        <v>66</v>
      </c>
      <c r="N752">
        <v>38.973999999999997</v>
      </c>
    </row>
    <row r="753" spans="1:14" x14ac:dyDescent="0.25">
      <c r="A753">
        <v>657451809</v>
      </c>
      <c r="B753" t="s">
        <v>105</v>
      </c>
      <c r="C753">
        <v>9876</v>
      </c>
      <c r="D753" t="s">
        <v>75</v>
      </c>
      <c r="E753">
        <v>13.39</v>
      </c>
      <c r="F753" t="s">
        <v>172</v>
      </c>
      <c r="G753">
        <v>715</v>
      </c>
      <c r="H753" s="1">
        <v>44295</v>
      </c>
      <c r="I753" t="s">
        <v>8</v>
      </c>
      <c r="J753">
        <v>46</v>
      </c>
      <c r="K753" s="5">
        <v>0.19722222222222222</v>
      </c>
      <c r="L753" s="1">
        <v>44384</v>
      </c>
      <c r="M753" t="s">
        <v>66</v>
      </c>
      <c r="N753">
        <v>13.39</v>
      </c>
    </row>
    <row r="754" spans="1:14" x14ac:dyDescent="0.25">
      <c r="A754">
        <v>657454838</v>
      </c>
      <c r="B754" t="s">
        <v>149</v>
      </c>
      <c r="C754">
        <v>1098</v>
      </c>
      <c r="D754" t="s">
        <v>99</v>
      </c>
      <c r="E754">
        <v>22.29</v>
      </c>
      <c r="F754" t="s">
        <v>172</v>
      </c>
      <c r="G754">
        <v>223</v>
      </c>
      <c r="H754" s="1">
        <v>44170</v>
      </c>
      <c r="I754" t="s">
        <v>27</v>
      </c>
      <c r="J754">
        <v>90</v>
      </c>
      <c r="K754" s="5">
        <v>0.99652777777777779</v>
      </c>
      <c r="L754" s="1">
        <v>44460</v>
      </c>
      <c r="M754" t="s">
        <v>66</v>
      </c>
      <c r="N754">
        <v>22.29</v>
      </c>
    </row>
    <row r="755" spans="1:14" x14ac:dyDescent="0.25">
      <c r="A755">
        <v>657452536</v>
      </c>
      <c r="B755" t="s">
        <v>141</v>
      </c>
      <c r="C755">
        <v>5432</v>
      </c>
      <c r="D755" t="s">
        <v>65</v>
      </c>
      <c r="E755">
        <v>66.900000000000006</v>
      </c>
      <c r="F755" t="s">
        <v>172</v>
      </c>
      <c r="G755">
        <v>901</v>
      </c>
      <c r="H755" s="1">
        <v>44065</v>
      </c>
      <c r="I755" t="s">
        <v>19</v>
      </c>
      <c r="J755">
        <v>51</v>
      </c>
      <c r="K755" s="5">
        <v>0.24444444444444444</v>
      </c>
      <c r="L755" s="1">
        <v>44342</v>
      </c>
      <c r="M755" t="s">
        <v>66</v>
      </c>
      <c r="N755">
        <v>66.900000000000006</v>
      </c>
    </row>
    <row r="756" spans="1:14" x14ac:dyDescent="0.25">
      <c r="A756">
        <v>657456162</v>
      </c>
      <c r="B756" t="s">
        <v>161</v>
      </c>
      <c r="C756">
        <v>1098</v>
      </c>
      <c r="D756" t="s">
        <v>54</v>
      </c>
      <c r="E756">
        <v>77.94</v>
      </c>
      <c r="F756" t="s">
        <v>172</v>
      </c>
      <c r="G756">
        <v>457</v>
      </c>
      <c r="H756" s="1">
        <v>43901</v>
      </c>
      <c r="I756" t="s">
        <v>8</v>
      </c>
      <c r="J756">
        <v>70</v>
      </c>
      <c r="K756" s="5">
        <v>0.34722222222222221</v>
      </c>
      <c r="L756" s="1">
        <v>44914</v>
      </c>
      <c r="M756" t="s">
        <v>66</v>
      </c>
      <c r="N756">
        <v>77.94</v>
      </c>
    </row>
    <row r="757" spans="1:14" x14ac:dyDescent="0.25">
      <c r="A757">
        <v>657455636</v>
      </c>
      <c r="B757" t="s">
        <v>63</v>
      </c>
      <c r="C757">
        <v>9876</v>
      </c>
      <c r="D757" t="s">
        <v>87</v>
      </c>
      <c r="E757">
        <v>13.56</v>
      </c>
      <c r="F757" t="s">
        <v>172</v>
      </c>
      <c r="G757">
        <v>211</v>
      </c>
      <c r="H757" s="1">
        <v>44685</v>
      </c>
      <c r="I757" t="s">
        <v>25</v>
      </c>
      <c r="J757">
        <v>84</v>
      </c>
      <c r="K757" s="5">
        <v>0.25972222222222224</v>
      </c>
      <c r="L757" s="1">
        <v>44520</v>
      </c>
      <c r="M757" t="s">
        <v>47</v>
      </c>
      <c r="N757">
        <v>13.56</v>
      </c>
    </row>
    <row r="758" spans="1:14" x14ac:dyDescent="0.25">
      <c r="A758">
        <v>657453565</v>
      </c>
      <c r="B758" t="s">
        <v>128</v>
      </c>
      <c r="C758">
        <v>3210</v>
      </c>
      <c r="D758" t="s">
        <v>45</v>
      </c>
      <c r="E758">
        <v>28.08</v>
      </c>
      <c r="F758" t="s">
        <v>172</v>
      </c>
      <c r="G758">
        <v>37</v>
      </c>
      <c r="H758" s="1">
        <v>44629</v>
      </c>
      <c r="I758" t="s">
        <v>13</v>
      </c>
      <c r="J758">
        <v>58</v>
      </c>
      <c r="K758" s="5">
        <v>0.78680555555555554</v>
      </c>
      <c r="L758" s="1">
        <v>44846</v>
      </c>
      <c r="M758" t="s">
        <v>66</v>
      </c>
      <c r="N758">
        <v>28.08</v>
      </c>
    </row>
    <row r="759" spans="1:14" x14ac:dyDescent="0.25">
      <c r="A759">
        <v>657455592</v>
      </c>
      <c r="B759" t="s">
        <v>53</v>
      </c>
      <c r="C759">
        <v>5432</v>
      </c>
      <c r="D759" t="s">
        <v>43</v>
      </c>
      <c r="E759">
        <v>89.4</v>
      </c>
      <c r="F759" t="s">
        <v>172</v>
      </c>
      <c r="G759">
        <v>685</v>
      </c>
      <c r="H759" s="1">
        <v>44424</v>
      </c>
      <c r="I759" t="s">
        <v>16</v>
      </c>
      <c r="J759">
        <v>45</v>
      </c>
      <c r="K759" s="5">
        <v>0.20416666666666666</v>
      </c>
      <c r="L759" s="1">
        <v>44653</v>
      </c>
      <c r="M759" t="s">
        <v>66</v>
      </c>
      <c r="N759">
        <v>89.4</v>
      </c>
    </row>
    <row r="760" spans="1:14" x14ac:dyDescent="0.25">
      <c r="A760">
        <v>657452804</v>
      </c>
      <c r="B760" t="s">
        <v>61</v>
      </c>
      <c r="C760">
        <v>9876</v>
      </c>
      <c r="D760" t="s">
        <v>60</v>
      </c>
      <c r="E760">
        <v>53.99</v>
      </c>
      <c r="F760" t="s">
        <v>172</v>
      </c>
      <c r="G760">
        <v>67</v>
      </c>
      <c r="H760" s="1">
        <v>44865</v>
      </c>
      <c r="I760" t="s">
        <v>21</v>
      </c>
      <c r="J760">
        <v>66</v>
      </c>
      <c r="K760" s="5">
        <v>0.89166666666666672</v>
      </c>
      <c r="L760" s="1">
        <v>44617</v>
      </c>
      <c r="M760" t="s">
        <v>66</v>
      </c>
      <c r="N760">
        <v>53.99</v>
      </c>
    </row>
    <row r="761" spans="1:14" x14ac:dyDescent="0.25">
      <c r="A761">
        <v>657452800</v>
      </c>
      <c r="B761" t="s">
        <v>108</v>
      </c>
      <c r="C761">
        <v>3210</v>
      </c>
      <c r="D761" t="s">
        <v>73</v>
      </c>
      <c r="E761">
        <v>41.26</v>
      </c>
      <c r="F761" t="s">
        <v>172</v>
      </c>
      <c r="G761">
        <v>847</v>
      </c>
      <c r="H761" s="1">
        <v>44456</v>
      </c>
      <c r="I761" t="s">
        <v>21</v>
      </c>
      <c r="J761">
        <v>86</v>
      </c>
      <c r="K761" s="5">
        <v>0.70763888888888893</v>
      </c>
      <c r="L761" s="1">
        <v>44653</v>
      </c>
      <c r="M761" t="s">
        <v>47</v>
      </c>
      <c r="N761">
        <v>41.26</v>
      </c>
    </row>
    <row r="762" spans="1:14" x14ac:dyDescent="0.25">
      <c r="A762">
        <v>657455569</v>
      </c>
      <c r="B762" t="s">
        <v>155</v>
      </c>
      <c r="C762">
        <v>7654</v>
      </c>
      <c r="D762" t="s">
        <v>89</v>
      </c>
      <c r="E762">
        <v>96.7</v>
      </c>
      <c r="F762" t="s">
        <v>172</v>
      </c>
      <c r="G762">
        <v>373</v>
      </c>
      <c r="H762" s="1">
        <v>44370</v>
      </c>
      <c r="I762" t="s">
        <v>18</v>
      </c>
      <c r="J762">
        <v>67</v>
      </c>
      <c r="K762" s="5">
        <v>0.95625000000000004</v>
      </c>
      <c r="L762" s="1">
        <v>44268</v>
      </c>
      <c r="M762" t="s">
        <v>66</v>
      </c>
      <c r="N762">
        <v>96.7</v>
      </c>
    </row>
    <row r="763" spans="1:14" x14ac:dyDescent="0.25">
      <c r="A763">
        <v>657455567</v>
      </c>
      <c r="B763" t="s">
        <v>145</v>
      </c>
      <c r="C763">
        <v>3210</v>
      </c>
      <c r="D763" t="s">
        <v>54</v>
      </c>
      <c r="E763">
        <v>30.28</v>
      </c>
      <c r="F763" t="s">
        <v>172</v>
      </c>
      <c r="G763">
        <v>991</v>
      </c>
      <c r="H763" s="1">
        <v>44615</v>
      </c>
      <c r="I763" t="s">
        <v>25</v>
      </c>
      <c r="J763">
        <v>45</v>
      </c>
      <c r="K763" s="5">
        <v>6.1805555555555558E-2</v>
      </c>
      <c r="L763" s="1">
        <v>44470</v>
      </c>
      <c r="M763" t="s">
        <v>66</v>
      </c>
      <c r="N763">
        <v>30.28</v>
      </c>
    </row>
    <row r="764" spans="1:14" x14ac:dyDescent="0.25">
      <c r="A764">
        <v>657452761</v>
      </c>
      <c r="B764" t="s">
        <v>136</v>
      </c>
      <c r="C764">
        <v>3210</v>
      </c>
      <c r="D764" t="s">
        <v>97</v>
      </c>
      <c r="E764">
        <v>60.02</v>
      </c>
      <c r="F764" t="s">
        <v>172</v>
      </c>
      <c r="G764">
        <v>313</v>
      </c>
      <c r="H764" s="1">
        <v>44552</v>
      </c>
      <c r="I764" t="s">
        <v>10</v>
      </c>
      <c r="J764">
        <v>48</v>
      </c>
      <c r="K764" s="5">
        <v>0.74444444444444446</v>
      </c>
      <c r="L764" s="1">
        <v>44201</v>
      </c>
      <c r="M764" t="s">
        <v>66</v>
      </c>
      <c r="N764">
        <v>60.02</v>
      </c>
    </row>
    <row r="765" spans="1:14" x14ac:dyDescent="0.25">
      <c r="A765">
        <v>657452685</v>
      </c>
      <c r="B765" t="s">
        <v>147</v>
      </c>
      <c r="C765">
        <v>5432</v>
      </c>
      <c r="D765" t="s">
        <v>56</v>
      </c>
      <c r="E765">
        <v>88.03</v>
      </c>
      <c r="F765" t="s">
        <v>172</v>
      </c>
      <c r="G765">
        <v>355</v>
      </c>
      <c r="H765" s="1">
        <v>44850</v>
      </c>
      <c r="I765" t="s">
        <v>16</v>
      </c>
      <c r="J765">
        <v>60</v>
      </c>
      <c r="K765" s="5">
        <v>0.24583333333333332</v>
      </c>
      <c r="L765" s="1">
        <v>44692</v>
      </c>
      <c r="M765" t="s">
        <v>66</v>
      </c>
      <c r="N765">
        <v>88.03</v>
      </c>
    </row>
    <row r="766" spans="1:14" x14ac:dyDescent="0.25">
      <c r="A766">
        <v>657455034</v>
      </c>
      <c r="B766" t="s">
        <v>146</v>
      </c>
      <c r="C766">
        <v>7890</v>
      </c>
      <c r="D766" t="s">
        <v>73</v>
      </c>
      <c r="E766">
        <v>56.27</v>
      </c>
      <c r="F766" t="s">
        <v>172</v>
      </c>
      <c r="G766">
        <v>955</v>
      </c>
      <c r="H766" s="1">
        <v>44824</v>
      </c>
      <c r="I766" t="s">
        <v>11</v>
      </c>
      <c r="J766">
        <v>47</v>
      </c>
      <c r="K766" s="5">
        <v>0.63680555555555551</v>
      </c>
      <c r="L766" s="1">
        <v>44584</v>
      </c>
      <c r="M766" t="s">
        <v>57</v>
      </c>
      <c r="N766">
        <v>56.27</v>
      </c>
    </row>
    <row r="767" spans="1:14" x14ac:dyDescent="0.25">
      <c r="A767">
        <v>657452659</v>
      </c>
      <c r="B767" t="s">
        <v>71</v>
      </c>
      <c r="C767">
        <v>1098</v>
      </c>
      <c r="D767" t="s">
        <v>62</v>
      </c>
      <c r="E767">
        <v>98.62</v>
      </c>
      <c r="F767" t="s">
        <v>172</v>
      </c>
      <c r="G767">
        <v>415</v>
      </c>
      <c r="H767" s="1">
        <v>44383</v>
      </c>
      <c r="I767" t="s">
        <v>19</v>
      </c>
      <c r="J767">
        <v>55</v>
      </c>
      <c r="K767" s="5">
        <v>0.63541666666666663</v>
      </c>
      <c r="L767" s="1">
        <v>44720</v>
      </c>
      <c r="M767" t="s">
        <v>66</v>
      </c>
      <c r="N767">
        <v>98.62</v>
      </c>
    </row>
    <row r="768" spans="1:14" x14ac:dyDescent="0.25">
      <c r="A768">
        <v>657456903</v>
      </c>
      <c r="B768" t="s">
        <v>147</v>
      </c>
      <c r="C768">
        <v>3210</v>
      </c>
      <c r="D768" t="s">
        <v>43</v>
      </c>
      <c r="E768">
        <v>81.099999999999994</v>
      </c>
      <c r="F768" t="s">
        <v>172</v>
      </c>
      <c r="G768">
        <v>385</v>
      </c>
      <c r="H768" s="1">
        <v>44654</v>
      </c>
      <c r="I768" t="s">
        <v>20</v>
      </c>
      <c r="J768">
        <v>42</v>
      </c>
      <c r="K768" s="5">
        <v>0.8569444444444444</v>
      </c>
      <c r="L768" s="1">
        <v>44904</v>
      </c>
      <c r="M768" t="s">
        <v>66</v>
      </c>
      <c r="N768">
        <v>81.099999999999994</v>
      </c>
    </row>
    <row r="769" spans="1:14" x14ac:dyDescent="0.25">
      <c r="A769">
        <v>657453610</v>
      </c>
      <c r="B769" t="s">
        <v>155</v>
      </c>
      <c r="C769">
        <v>7654</v>
      </c>
      <c r="D769" t="s">
        <v>75</v>
      </c>
      <c r="E769">
        <v>56.92</v>
      </c>
      <c r="F769" t="s">
        <v>172</v>
      </c>
      <c r="G769">
        <v>895</v>
      </c>
      <c r="H769" s="1">
        <v>44204</v>
      </c>
      <c r="I769" t="s">
        <v>22</v>
      </c>
      <c r="J769">
        <v>87</v>
      </c>
      <c r="K769" s="5">
        <v>9.375E-2</v>
      </c>
      <c r="L769" s="1">
        <v>44791</v>
      </c>
      <c r="M769" t="s">
        <v>66</v>
      </c>
      <c r="N769">
        <v>56.92</v>
      </c>
    </row>
    <row r="770" spans="1:14" x14ac:dyDescent="0.25">
      <c r="A770">
        <v>657455035</v>
      </c>
      <c r="B770" t="s">
        <v>78</v>
      </c>
      <c r="C770">
        <v>3210</v>
      </c>
      <c r="D770" t="s">
        <v>43</v>
      </c>
      <c r="E770">
        <v>89.83</v>
      </c>
      <c r="F770" t="s">
        <v>172</v>
      </c>
      <c r="G770">
        <v>889</v>
      </c>
      <c r="H770" s="1">
        <v>44161</v>
      </c>
      <c r="I770" t="s">
        <v>26</v>
      </c>
      <c r="J770">
        <v>75</v>
      </c>
      <c r="K770" s="5">
        <v>0.55833333333333335</v>
      </c>
      <c r="L770" s="1">
        <v>44424</v>
      </c>
      <c r="M770" t="s">
        <v>66</v>
      </c>
      <c r="N770">
        <v>89.83</v>
      </c>
    </row>
    <row r="771" spans="1:14" x14ac:dyDescent="0.25">
      <c r="A771">
        <v>657455552</v>
      </c>
      <c r="B771" t="s">
        <v>129</v>
      </c>
      <c r="C771">
        <v>5432</v>
      </c>
      <c r="D771" t="s">
        <v>54</v>
      </c>
      <c r="E771">
        <v>47.8</v>
      </c>
      <c r="F771" t="s">
        <v>172</v>
      </c>
      <c r="G771">
        <v>691</v>
      </c>
      <c r="H771" s="1">
        <v>44117</v>
      </c>
      <c r="I771" t="s">
        <v>26</v>
      </c>
      <c r="J771">
        <v>51</v>
      </c>
      <c r="K771" s="5">
        <v>0.94861111111111107</v>
      </c>
      <c r="L771" s="1">
        <v>44586</v>
      </c>
      <c r="M771" t="s">
        <v>66</v>
      </c>
      <c r="N771">
        <v>47.8</v>
      </c>
    </row>
    <row r="772" spans="1:14" x14ac:dyDescent="0.25">
      <c r="A772">
        <v>657456949</v>
      </c>
      <c r="B772" t="s">
        <v>46</v>
      </c>
      <c r="C772">
        <v>1098</v>
      </c>
      <c r="D772" t="s">
        <v>99</v>
      </c>
      <c r="E772">
        <v>52.12</v>
      </c>
      <c r="F772" t="s">
        <v>172</v>
      </c>
      <c r="G772">
        <v>403</v>
      </c>
      <c r="H772" s="1">
        <v>44363</v>
      </c>
      <c r="I772" t="s">
        <v>20</v>
      </c>
      <c r="J772">
        <v>59</v>
      </c>
      <c r="K772" s="5">
        <v>0.3125</v>
      </c>
      <c r="L772" s="1">
        <v>44415</v>
      </c>
      <c r="M772" t="s">
        <v>66</v>
      </c>
      <c r="N772">
        <v>52.12</v>
      </c>
    </row>
    <row r="773" spans="1:14" x14ac:dyDescent="0.25">
      <c r="A773">
        <v>657456952</v>
      </c>
      <c r="B773" t="s">
        <v>106</v>
      </c>
      <c r="C773">
        <v>5432</v>
      </c>
      <c r="D773" t="s">
        <v>56</v>
      </c>
      <c r="E773">
        <v>87.92</v>
      </c>
      <c r="F773" t="s">
        <v>172</v>
      </c>
      <c r="G773">
        <v>841</v>
      </c>
      <c r="H773" s="1">
        <v>44615</v>
      </c>
      <c r="I773" t="s">
        <v>24</v>
      </c>
      <c r="J773">
        <v>70</v>
      </c>
      <c r="K773" s="5">
        <v>0.51180555555555551</v>
      </c>
      <c r="L773" s="1">
        <v>44618</v>
      </c>
      <c r="M773" t="s">
        <v>66</v>
      </c>
      <c r="N773">
        <v>87.92</v>
      </c>
    </row>
    <row r="774" spans="1:14" x14ac:dyDescent="0.25">
      <c r="A774">
        <v>657453981</v>
      </c>
      <c r="B774" t="s">
        <v>120</v>
      </c>
      <c r="C774">
        <v>3210</v>
      </c>
      <c r="D774" t="s">
        <v>73</v>
      </c>
      <c r="E774">
        <v>57.46</v>
      </c>
      <c r="F774" t="s">
        <v>172</v>
      </c>
      <c r="G774">
        <v>151</v>
      </c>
      <c r="H774" s="1">
        <v>44618</v>
      </c>
      <c r="I774" t="s">
        <v>26</v>
      </c>
      <c r="J774">
        <v>61</v>
      </c>
      <c r="K774" s="5">
        <v>0.76527777777777772</v>
      </c>
      <c r="L774" s="1">
        <v>44581</v>
      </c>
      <c r="M774" t="s">
        <v>66</v>
      </c>
      <c r="N774">
        <v>57.46</v>
      </c>
    </row>
    <row r="775" spans="1:14" x14ac:dyDescent="0.25">
      <c r="A775">
        <v>657456958</v>
      </c>
      <c r="B775" t="s">
        <v>90</v>
      </c>
      <c r="C775">
        <v>5432</v>
      </c>
      <c r="D775" t="s">
        <v>75</v>
      </c>
      <c r="E775">
        <v>71.78</v>
      </c>
      <c r="F775" t="s">
        <v>172</v>
      </c>
      <c r="G775">
        <v>961</v>
      </c>
      <c r="H775" s="1">
        <v>44141</v>
      </c>
      <c r="I775" t="s">
        <v>22</v>
      </c>
      <c r="J775">
        <v>43</v>
      </c>
      <c r="K775" s="5">
        <v>0.60486111111111107</v>
      </c>
      <c r="L775" s="1">
        <v>44487</v>
      </c>
      <c r="M775" t="s">
        <v>66</v>
      </c>
      <c r="N775">
        <v>71.78</v>
      </c>
    </row>
    <row r="776" spans="1:14" x14ac:dyDescent="0.25">
      <c r="A776">
        <v>657452619</v>
      </c>
      <c r="B776" t="s">
        <v>123</v>
      </c>
      <c r="C776">
        <v>1098</v>
      </c>
      <c r="D776" t="s">
        <v>75</v>
      </c>
      <c r="E776">
        <v>47.55</v>
      </c>
      <c r="F776" t="s">
        <v>172</v>
      </c>
      <c r="G776">
        <v>379</v>
      </c>
      <c r="H776" s="1">
        <v>44629</v>
      </c>
      <c r="I776" t="s">
        <v>24</v>
      </c>
      <c r="J776">
        <v>71</v>
      </c>
      <c r="K776" s="5">
        <v>0.25208333333333333</v>
      </c>
      <c r="L776" s="1">
        <v>44774</v>
      </c>
      <c r="M776" t="s">
        <v>66</v>
      </c>
      <c r="N776">
        <v>47.55</v>
      </c>
    </row>
    <row r="777" spans="1:14" x14ac:dyDescent="0.25">
      <c r="A777">
        <v>657456891</v>
      </c>
      <c r="B777" t="s">
        <v>152</v>
      </c>
      <c r="C777">
        <v>3210</v>
      </c>
      <c r="D777" t="s">
        <v>59</v>
      </c>
      <c r="E777">
        <v>23.4</v>
      </c>
      <c r="F777" t="s">
        <v>172</v>
      </c>
      <c r="G777">
        <v>805</v>
      </c>
      <c r="H777" s="1">
        <v>44789</v>
      </c>
      <c r="I777" t="s">
        <v>15</v>
      </c>
      <c r="J777">
        <v>66</v>
      </c>
      <c r="K777" s="5">
        <v>0.76111111111111107</v>
      </c>
      <c r="L777" s="1">
        <v>44822</v>
      </c>
      <c r="M777" t="s">
        <v>66</v>
      </c>
      <c r="N777">
        <v>23.4</v>
      </c>
    </row>
    <row r="778" spans="1:14" x14ac:dyDescent="0.25">
      <c r="A778">
        <v>657452841</v>
      </c>
      <c r="B778" t="s">
        <v>155</v>
      </c>
      <c r="C778">
        <v>5678</v>
      </c>
      <c r="D778" t="s">
        <v>87</v>
      </c>
      <c r="E778">
        <v>45.48</v>
      </c>
      <c r="F778" t="s">
        <v>172</v>
      </c>
      <c r="G778">
        <v>49</v>
      </c>
      <c r="H778" s="1">
        <v>44320</v>
      </c>
      <c r="I778" t="s">
        <v>26</v>
      </c>
      <c r="J778">
        <v>74</v>
      </c>
      <c r="K778" s="5">
        <v>6.7361111111111108E-2</v>
      </c>
      <c r="L778" s="1">
        <v>44865</v>
      </c>
      <c r="M778" t="s">
        <v>66</v>
      </c>
      <c r="N778">
        <v>45.025199999999998</v>
      </c>
    </row>
    <row r="779" spans="1:14" x14ac:dyDescent="0.25">
      <c r="A779">
        <v>657454935</v>
      </c>
      <c r="B779" t="s">
        <v>119</v>
      </c>
      <c r="C779">
        <v>1098</v>
      </c>
      <c r="D779" t="s">
        <v>45</v>
      </c>
      <c r="E779">
        <v>62.11</v>
      </c>
      <c r="F779" t="s">
        <v>172</v>
      </c>
      <c r="G779">
        <v>277</v>
      </c>
      <c r="H779" s="1">
        <v>44713</v>
      </c>
      <c r="I779" t="s">
        <v>19</v>
      </c>
      <c r="J779">
        <v>74</v>
      </c>
      <c r="K779" s="5">
        <v>7.7083333333333337E-2</v>
      </c>
      <c r="L779" s="1">
        <v>44244</v>
      </c>
      <c r="M779" t="s">
        <v>66</v>
      </c>
      <c r="N779">
        <v>62.11</v>
      </c>
    </row>
    <row r="780" spans="1:14" x14ac:dyDescent="0.25">
      <c r="A780">
        <v>657452937</v>
      </c>
      <c r="B780" t="s">
        <v>46</v>
      </c>
      <c r="C780">
        <v>3210</v>
      </c>
      <c r="D780" t="s">
        <v>65</v>
      </c>
      <c r="E780">
        <v>81.62</v>
      </c>
      <c r="F780" t="s">
        <v>172</v>
      </c>
      <c r="G780">
        <v>271</v>
      </c>
      <c r="H780" s="1">
        <v>43921</v>
      </c>
      <c r="I780" t="s">
        <v>22</v>
      </c>
      <c r="J780">
        <v>73</v>
      </c>
      <c r="K780" s="5">
        <v>0.57013888888888886</v>
      </c>
      <c r="L780" s="1">
        <v>44269</v>
      </c>
      <c r="M780" t="s">
        <v>47</v>
      </c>
      <c r="N780">
        <v>81.62</v>
      </c>
    </row>
    <row r="781" spans="1:14" x14ac:dyDescent="0.25">
      <c r="A781">
        <v>657454987</v>
      </c>
      <c r="B781" t="s">
        <v>53</v>
      </c>
      <c r="C781">
        <v>7654</v>
      </c>
      <c r="D781" t="s">
        <v>43</v>
      </c>
      <c r="E781">
        <v>6.97</v>
      </c>
      <c r="F781" t="s">
        <v>172</v>
      </c>
      <c r="G781">
        <v>295</v>
      </c>
      <c r="H781" s="1">
        <v>43845</v>
      </c>
      <c r="I781" t="s">
        <v>14</v>
      </c>
      <c r="J781">
        <v>53</v>
      </c>
      <c r="K781" s="5">
        <v>0.93194444444444446</v>
      </c>
      <c r="L781" s="1">
        <v>44736</v>
      </c>
      <c r="M781" t="s">
        <v>66</v>
      </c>
      <c r="N781">
        <v>6.97</v>
      </c>
    </row>
    <row r="782" spans="1:14" x14ac:dyDescent="0.25">
      <c r="A782">
        <v>657456019</v>
      </c>
      <c r="B782" t="s">
        <v>166</v>
      </c>
      <c r="C782">
        <v>9876</v>
      </c>
      <c r="D782" t="s">
        <v>83</v>
      </c>
      <c r="E782">
        <v>33.770000000000003</v>
      </c>
      <c r="F782" t="s">
        <v>172</v>
      </c>
      <c r="G782">
        <v>817</v>
      </c>
      <c r="H782" s="1">
        <v>44739</v>
      </c>
      <c r="I782" t="s">
        <v>20</v>
      </c>
      <c r="J782">
        <v>54</v>
      </c>
      <c r="K782" s="5">
        <v>0.81736111111111109</v>
      </c>
      <c r="L782" s="1">
        <v>44242</v>
      </c>
      <c r="M782" t="s">
        <v>66</v>
      </c>
      <c r="N782">
        <v>33.770000000000003</v>
      </c>
    </row>
    <row r="783" spans="1:14" x14ac:dyDescent="0.25">
      <c r="A783">
        <v>657456029</v>
      </c>
      <c r="B783" t="s">
        <v>88</v>
      </c>
      <c r="C783">
        <v>5432</v>
      </c>
      <c r="D783" t="s">
        <v>56</v>
      </c>
      <c r="E783">
        <v>61.65</v>
      </c>
      <c r="F783" t="s">
        <v>172</v>
      </c>
      <c r="G783">
        <v>949</v>
      </c>
      <c r="H783" s="1">
        <v>44190</v>
      </c>
      <c r="I783" t="s">
        <v>22</v>
      </c>
      <c r="J783">
        <v>47</v>
      </c>
      <c r="K783" s="5">
        <v>0.98611111111111116</v>
      </c>
      <c r="L783" s="1">
        <v>44619</v>
      </c>
      <c r="M783" t="s">
        <v>66</v>
      </c>
      <c r="N783">
        <v>61.65</v>
      </c>
    </row>
    <row r="784" spans="1:14" x14ac:dyDescent="0.25">
      <c r="A784">
        <v>657456088</v>
      </c>
      <c r="B784" t="s">
        <v>128</v>
      </c>
      <c r="C784">
        <v>1098</v>
      </c>
      <c r="D784" t="s">
        <v>87</v>
      </c>
      <c r="E784">
        <v>11.8</v>
      </c>
      <c r="F784" t="s">
        <v>172</v>
      </c>
      <c r="G784">
        <v>199</v>
      </c>
      <c r="H784" s="1">
        <v>44367</v>
      </c>
      <c r="I784" t="s">
        <v>15</v>
      </c>
      <c r="J784">
        <v>77</v>
      </c>
      <c r="K784" s="5">
        <v>0.77500000000000002</v>
      </c>
      <c r="L784" s="1">
        <v>44811</v>
      </c>
      <c r="M784" t="s">
        <v>66</v>
      </c>
      <c r="N784">
        <v>11.8</v>
      </c>
    </row>
    <row r="785" spans="1:14" x14ac:dyDescent="0.25">
      <c r="A785">
        <v>657453315</v>
      </c>
      <c r="B785" t="s">
        <v>169</v>
      </c>
      <c r="C785">
        <v>5678</v>
      </c>
      <c r="D785" t="s">
        <v>99</v>
      </c>
      <c r="E785">
        <v>29.19</v>
      </c>
      <c r="F785" t="s">
        <v>172</v>
      </c>
      <c r="G785">
        <v>463</v>
      </c>
      <c r="H785" s="1">
        <v>43913</v>
      </c>
      <c r="I785" t="s">
        <v>16</v>
      </c>
      <c r="J785">
        <v>73</v>
      </c>
      <c r="K785" s="5">
        <v>0.7729166666666667</v>
      </c>
      <c r="L785" s="1">
        <v>44671</v>
      </c>
      <c r="M785" t="s">
        <v>57</v>
      </c>
      <c r="N785">
        <v>29.19</v>
      </c>
    </row>
    <row r="786" spans="1:14" x14ac:dyDescent="0.25">
      <c r="A786">
        <v>657455901</v>
      </c>
      <c r="B786" t="s">
        <v>164</v>
      </c>
      <c r="C786">
        <v>123</v>
      </c>
      <c r="D786" t="s">
        <v>73</v>
      </c>
      <c r="E786">
        <v>42.69</v>
      </c>
      <c r="F786" t="s">
        <v>172</v>
      </c>
      <c r="G786">
        <v>1</v>
      </c>
      <c r="H786" s="1">
        <v>43853</v>
      </c>
      <c r="I786" t="s">
        <v>26</v>
      </c>
      <c r="J786">
        <v>59</v>
      </c>
      <c r="K786" s="5">
        <v>0.12430555555555556</v>
      </c>
      <c r="L786" s="1">
        <v>44814</v>
      </c>
      <c r="M786" t="s">
        <v>47</v>
      </c>
      <c r="N786">
        <v>42.69</v>
      </c>
    </row>
    <row r="787" spans="1:14" x14ac:dyDescent="0.25">
      <c r="A787">
        <v>657453323</v>
      </c>
      <c r="B787" t="s">
        <v>93</v>
      </c>
      <c r="C787">
        <v>5432</v>
      </c>
      <c r="D787" t="s">
        <v>65</v>
      </c>
      <c r="E787">
        <v>1.53</v>
      </c>
      <c r="F787" t="s">
        <v>172</v>
      </c>
      <c r="G787">
        <v>571</v>
      </c>
      <c r="H787" s="1">
        <v>44069</v>
      </c>
      <c r="I787" t="s">
        <v>19</v>
      </c>
      <c r="J787">
        <v>73</v>
      </c>
      <c r="K787" s="5">
        <v>0.58958333333333335</v>
      </c>
      <c r="L787" s="1">
        <v>44512</v>
      </c>
      <c r="M787" t="s">
        <v>66</v>
      </c>
      <c r="N787">
        <v>1.53</v>
      </c>
    </row>
    <row r="788" spans="1:14" x14ac:dyDescent="0.25">
      <c r="A788">
        <v>657453329</v>
      </c>
      <c r="B788" t="s">
        <v>129</v>
      </c>
      <c r="C788">
        <v>3210</v>
      </c>
      <c r="D788" t="s">
        <v>45</v>
      </c>
      <c r="E788">
        <v>80.27</v>
      </c>
      <c r="F788" t="s">
        <v>172</v>
      </c>
      <c r="G788">
        <v>361</v>
      </c>
      <c r="H788" s="1">
        <v>44083</v>
      </c>
      <c r="I788" t="s">
        <v>20</v>
      </c>
      <c r="J788">
        <v>69</v>
      </c>
      <c r="K788" s="5">
        <v>0.3923611111111111</v>
      </c>
      <c r="L788" s="1">
        <v>44924</v>
      </c>
      <c r="M788" t="s">
        <v>66</v>
      </c>
      <c r="N788">
        <v>80.27</v>
      </c>
    </row>
    <row r="789" spans="1:14" x14ac:dyDescent="0.25">
      <c r="A789">
        <v>657456119</v>
      </c>
      <c r="B789" t="s">
        <v>143</v>
      </c>
      <c r="C789">
        <v>1098</v>
      </c>
      <c r="D789" t="s">
        <v>65</v>
      </c>
      <c r="E789">
        <v>64.95</v>
      </c>
      <c r="F789" t="s">
        <v>172</v>
      </c>
      <c r="G789">
        <v>127</v>
      </c>
      <c r="H789" s="1">
        <v>44170</v>
      </c>
      <c r="I789" t="s">
        <v>8</v>
      </c>
      <c r="J789">
        <v>87</v>
      </c>
      <c r="K789" s="5">
        <v>0.73263888888888884</v>
      </c>
      <c r="L789" s="1">
        <v>44544</v>
      </c>
      <c r="M789" t="s">
        <v>66</v>
      </c>
      <c r="N789">
        <v>0</v>
      </c>
    </row>
    <row r="790" spans="1:14" x14ac:dyDescent="0.25">
      <c r="A790">
        <v>657456129</v>
      </c>
      <c r="B790" t="s">
        <v>61</v>
      </c>
      <c r="C790">
        <v>5432</v>
      </c>
      <c r="D790" t="s">
        <v>52</v>
      </c>
      <c r="E790">
        <v>37.96</v>
      </c>
      <c r="F790" t="s">
        <v>172</v>
      </c>
      <c r="G790">
        <v>109</v>
      </c>
      <c r="H790" s="1">
        <v>43843</v>
      </c>
      <c r="I790" t="s">
        <v>8</v>
      </c>
      <c r="J790">
        <v>47</v>
      </c>
      <c r="K790" s="5">
        <v>3.0555555555555555E-2</v>
      </c>
      <c r="L790" s="1">
        <v>44850</v>
      </c>
      <c r="M790" t="s">
        <v>57</v>
      </c>
      <c r="N790">
        <v>37.96</v>
      </c>
    </row>
    <row r="791" spans="1:14" x14ac:dyDescent="0.25">
      <c r="A791">
        <v>657456130</v>
      </c>
      <c r="B791" t="s">
        <v>142</v>
      </c>
      <c r="C791">
        <v>3456</v>
      </c>
      <c r="D791" t="s">
        <v>75</v>
      </c>
      <c r="E791">
        <v>12.69</v>
      </c>
      <c r="F791" t="s">
        <v>172</v>
      </c>
      <c r="G791">
        <v>229</v>
      </c>
      <c r="H791" s="1">
        <v>43954</v>
      </c>
      <c r="I791" t="s">
        <v>8</v>
      </c>
      <c r="J791">
        <v>40</v>
      </c>
      <c r="K791" s="5">
        <v>0.72083333333333333</v>
      </c>
      <c r="L791" s="1">
        <v>44816</v>
      </c>
      <c r="M791" t="s">
        <v>66</v>
      </c>
      <c r="N791">
        <v>12.69</v>
      </c>
    </row>
    <row r="792" spans="1:14" x14ac:dyDescent="0.25">
      <c r="A792">
        <v>657455853</v>
      </c>
      <c r="B792" t="s">
        <v>84</v>
      </c>
      <c r="C792">
        <v>9876</v>
      </c>
      <c r="D792" t="s">
        <v>65</v>
      </c>
      <c r="E792">
        <v>87.76</v>
      </c>
      <c r="F792" t="s">
        <v>172</v>
      </c>
      <c r="G792">
        <v>79</v>
      </c>
      <c r="H792" s="1">
        <v>44077</v>
      </c>
      <c r="I792" t="s">
        <v>25</v>
      </c>
      <c r="J792">
        <v>78</v>
      </c>
      <c r="K792" s="5">
        <v>3.8194444444444448E-2</v>
      </c>
      <c r="L792" s="1">
        <v>44844</v>
      </c>
      <c r="M792" t="s">
        <v>57</v>
      </c>
      <c r="N792">
        <v>87.76</v>
      </c>
    </row>
    <row r="793" spans="1:14" x14ac:dyDescent="0.25">
      <c r="A793">
        <v>657452214</v>
      </c>
      <c r="B793" t="s">
        <v>110</v>
      </c>
      <c r="C793">
        <v>7654</v>
      </c>
      <c r="D793" t="s">
        <v>45</v>
      </c>
      <c r="E793">
        <v>75.760000000000005</v>
      </c>
      <c r="F793" t="s">
        <v>172</v>
      </c>
      <c r="G793">
        <v>247</v>
      </c>
      <c r="H793" s="1">
        <v>44629</v>
      </c>
      <c r="I793" t="s">
        <v>19</v>
      </c>
      <c r="J793">
        <v>64</v>
      </c>
      <c r="K793" s="5">
        <v>0.75416666666666665</v>
      </c>
      <c r="L793" s="1">
        <v>44481</v>
      </c>
      <c r="M793" t="s">
        <v>96</v>
      </c>
      <c r="N793">
        <v>71.971999999999994</v>
      </c>
    </row>
    <row r="794" spans="1:14" x14ac:dyDescent="0.25">
      <c r="A794">
        <v>657456182</v>
      </c>
      <c r="B794" t="s">
        <v>136</v>
      </c>
      <c r="C794">
        <v>1098</v>
      </c>
      <c r="D794" t="s">
        <v>43</v>
      </c>
      <c r="E794">
        <v>83.31</v>
      </c>
      <c r="F794" t="s">
        <v>172</v>
      </c>
      <c r="G794">
        <v>481</v>
      </c>
      <c r="H794" s="1">
        <v>44641</v>
      </c>
      <c r="I794" t="s">
        <v>18</v>
      </c>
      <c r="J794">
        <v>64</v>
      </c>
      <c r="K794" s="5">
        <v>0.23680555555555555</v>
      </c>
      <c r="L794" s="1">
        <v>44727</v>
      </c>
      <c r="M794" t="s">
        <v>66</v>
      </c>
      <c r="N794">
        <v>0</v>
      </c>
    </row>
    <row r="795" spans="1:14" x14ac:dyDescent="0.25">
      <c r="A795">
        <v>657453066</v>
      </c>
      <c r="B795" t="s">
        <v>126</v>
      </c>
      <c r="C795">
        <v>3210</v>
      </c>
      <c r="D795" t="s">
        <v>91</v>
      </c>
      <c r="E795">
        <v>90.49</v>
      </c>
      <c r="F795" t="s">
        <v>172</v>
      </c>
      <c r="G795">
        <v>25</v>
      </c>
      <c r="H795" s="1">
        <v>44092</v>
      </c>
      <c r="I795" t="s">
        <v>9</v>
      </c>
      <c r="J795">
        <v>87</v>
      </c>
      <c r="K795" s="5">
        <v>0.47083333333333333</v>
      </c>
      <c r="L795" s="1">
        <v>44866</v>
      </c>
      <c r="M795" t="s">
        <v>66</v>
      </c>
      <c r="N795">
        <v>85.965500000000006</v>
      </c>
    </row>
    <row r="796" spans="1:14" x14ac:dyDescent="0.25">
      <c r="A796">
        <v>657456313</v>
      </c>
      <c r="B796" t="s">
        <v>104</v>
      </c>
      <c r="C796">
        <v>3210</v>
      </c>
      <c r="D796" t="s">
        <v>56</v>
      </c>
      <c r="E796">
        <v>41.13</v>
      </c>
      <c r="F796" t="s">
        <v>172</v>
      </c>
      <c r="G796">
        <v>337</v>
      </c>
      <c r="H796" s="1">
        <v>43959</v>
      </c>
      <c r="I796" t="s">
        <v>9</v>
      </c>
      <c r="J796">
        <v>84</v>
      </c>
      <c r="K796" s="5">
        <v>0.10347222222222222</v>
      </c>
      <c r="L796" s="1">
        <v>44289</v>
      </c>
      <c r="M796" t="s">
        <v>66</v>
      </c>
      <c r="N796">
        <v>41.13</v>
      </c>
    </row>
    <row r="797" spans="1:14" x14ac:dyDescent="0.25">
      <c r="A797">
        <v>657456316</v>
      </c>
      <c r="B797" t="s">
        <v>92</v>
      </c>
      <c r="C797">
        <v>3210</v>
      </c>
      <c r="D797" t="s">
        <v>97</v>
      </c>
      <c r="E797">
        <v>65.72</v>
      </c>
      <c r="F797" t="s">
        <v>172</v>
      </c>
      <c r="G797">
        <v>97</v>
      </c>
      <c r="H797" s="1">
        <v>44686</v>
      </c>
      <c r="I797" t="s">
        <v>25</v>
      </c>
      <c r="J797">
        <v>64</v>
      </c>
      <c r="K797" s="5">
        <v>0.76388888888888884</v>
      </c>
      <c r="L797" s="1">
        <v>44406</v>
      </c>
      <c r="M797" t="s">
        <v>50</v>
      </c>
      <c r="N797">
        <v>65.72</v>
      </c>
    </row>
    <row r="798" spans="1:14" x14ac:dyDescent="0.25">
      <c r="A798">
        <v>657453343</v>
      </c>
      <c r="B798" t="s">
        <v>84</v>
      </c>
      <c r="C798">
        <v>2345</v>
      </c>
      <c r="D798" t="s">
        <v>107</v>
      </c>
      <c r="E798">
        <v>96.49</v>
      </c>
      <c r="F798" t="s">
        <v>172</v>
      </c>
      <c r="G798">
        <v>997</v>
      </c>
      <c r="H798" s="1">
        <v>44890</v>
      </c>
      <c r="I798" t="s">
        <v>13</v>
      </c>
      <c r="J798">
        <v>66</v>
      </c>
      <c r="K798" s="5">
        <v>0.84861111111111109</v>
      </c>
      <c r="L798" s="1">
        <v>44684</v>
      </c>
      <c r="M798" t="s">
        <v>66</v>
      </c>
      <c r="N798">
        <v>96.49</v>
      </c>
    </row>
    <row r="799" spans="1:14" x14ac:dyDescent="0.25">
      <c r="A799">
        <v>657454174</v>
      </c>
      <c r="B799" t="s">
        <v>84</v>
      </c>
      <c r="C799">
        <v>4567</v>
      </c>
      <c r="D799" t="s">
        <v>77</v>
      </c>
      <c r="E799">
        <v>53</v>
      </c>
      <c r="F799" t="s">
        <v>172</v>
      </c>
      <c r="G799">
        <v>133</v>
      </c>
      <c r="H799" s="1">
        <v>44604</v>
      </c>
      <c r="I799" t="s">
        <v>22</v>
      </c>
      <c r="J799">
        <v>85</v>
      </c>
      <c r="K799" s="5">
        <v>0.625</v>
      </c>
      <c r="L799" s="1">
        <v>44424</v>
      </c>
      <c r="M799" t="s">
        <v>66</v>
      </c>
      <c r="N799">
        <v>53</v>
      </c>
    </row>
    <row r="800" spans="1:14" x14ac:dyDescent="0.25">
      <c r="A800">
        <v>657454950</v>
      </c>
      <c r="B800" t="s">
        <v>126</v>
      </c>
      <c r="C800">
        <v>3210</v>
      </c>
      <c r="D800" t="s">
        <v>83</v>
      </c>
      <c r="E800">
        <v>65.099999999999994</v>
      </c>
      <c r="F800" t="s">
        <v>172</v>
      </c>
      <c r="G800">
        <v>169</v>
      </c>
      <c r="H800" s="1">
        <v>44268</v>
      </c>
      <c r="I800" t="s">
        <v>12</v>
      </c>
      <c r="J800">
        <v>59</v>
      </c>
      <c r="K800" s="5">
        <v>0.58611111111111114</v>
      </c>
      <c r="L800" s="1">
        <v>44505</v>
      </c>
      <c r="M800" t="s">
        <v>50</v>
      </c>
      <c r="N800">
        <v>65.099999999999994</v>
      </c>
    </row>
    <row r="801" spans="1:14" x14ac:dyDescent="0.25">
      <c r="A801">
        <v>657452977</v>
      </c>
      <c r="B801" t="s">
        <v>118</v>
      </c>
      <c r="C801">
        <v>8901</v>
      </c>
      <c r="D801" t="s">
        <v>62</v>
      </c>
      <c r="E801">
        <v>75.930000000000007</v>
      </c>
      <c r="F801" t="s">
        <v>172</v>
      </c>
      <c r="G801">
        <v>619</v>
      </c>
      <c r="H801" s="1">
        <v>44531</v>
      </c>
      <c r="I801" t="s">
        <v>15</v>
      </c>
      <c r="J801">
        <v>41</v>
      </c>
      <c r="K801" s="5">
        <v>0.17777777777777778</v>
      </c>
      <c r="L801" s="1">
        <v>44602</v>
      </c>
      <c r="M801" t="s">
        <v>66</v>
      </c>
      <c r="N801">
        <v>75.930000000000007</v>
      </c>
    </row>
    <row r="802" spans="1:14" x14ac:dyDescent="0.25">
      <c r="A802">
        <v>657454914</v>
      </c>
      <c r="B802" t="s">
        <v>147</v>
      </c>
      <c r="C802">
        <v>9012</v>
      </c>
      <c r="D802" t="s">
        <v>75</v>
      </c>
      <c r="E802">
        <v>94.65</v>
      </c>
      <c r="F802" t="s">
        <v>172</v>
      </c>
      <c r="G802">
        <v>319</v>
      </c>
      <c r="H802" s="1">
        <v>43878</v>
      </c>
      <c r="I802" t="s">
        <v>8</v>
      </c>
      <c r="J802">
        <v>43</v>
      </c>
      <c r="K802" s="5">
        <v>0.25486111111111109</v>
      </c>
      <c r="L802" s="1">
        <v>44514</v>
      </c>
      <c r="M802" t="s">
        <v>66</v>
      </c>
      <c r="N802">
        <v>94.65</v>
      </c>
    </row>
    <row r="803" spans="1:14" x14ac:dyDescent="0.25">
      <c r="A803">
        <v>657453766</v>
      </c>
      <c r="B803" t="s">
        <v>142</v>
      </c>
      <c r="C803">
        <v>3210</v>
      </c>
      <c r="D803" t="s">
        <v>99</v>
      </c>
      <c r="E803">
        <v>93.31</v>
      </c>
      <c r="F803" t="s">
        <v>172</v>
      </c>
      <c r="G803">
        <v>289</v>
      </c>
      <c r="H803" s="1">
        <v>44219</v>
      </c>
      <c r="I803" t="s">
        <v>21</v>
      </c>
      <c r="J803">
        <v>54</v>
      </c>
      <c r="K803" s="5">
        <v>0.87916666666666665</v>
      </c>
      <c r="L803" s="1">
        <v>44739</v>
      </c>
      <c r="M803" t="s">
        <v>66</v>
      </c>
      <c r="N803">
        <v>93.31</v>
      </c>
    </row>
    <row r="804" spans="1:14" x14ac:dyDescent="0.25">
      <c r="A804">
        <v>657453276</v>
      </c>
      <c r="B804" t="s">
        <v>51</v>
      </c>
      <c r="C804">
        <v>7654</v>
      </c>
      <c r="D804" t="s">
        <v>77</v>
      </c>
      <c r="E804">
        <v>99.46</v>
      </c>
      <c r="F804" t="s">
        <v>172</v>
      </c>
      <c r="G804">
        <v>253</v>
      </c>
      <c r="H804" s="1">
        <v>44712</v>
      </c>
      <c r="I804" t="s">
        <v>24</v>
      </c>
      <c r="K804" s="5">
        <v>8.8888888888888892E-2</v>
      </c>
      <c r="L804" s="1">
        <v>44909</v>
      </c>
      <c r="M804" t="s">
        <v>66</v>
      </c>
      <c r="N804">
        <v>99.46</v>
      </c>
    </row>
    <row r="805" spans="1:14" x14ac:dyDescent="0.25">
      <c r="A805">
        <v>657453845</v>
      </c>
      <c r="B805" t="s">
        <v>130</v>
      </c>
      <c r="C805">
        <v>3210</v>
      </c>
      <c r="D805" t="s">
        <v>97</v>
      </c>
      <c r="E805">
        <v>14.24</v>
      </c>
      <c r="F805" t="s">
        <v>172</v>
      </c>
      <c r="G805">
        <v>343</v>
      </c>
      <c r="H805" s="1">
        <v>44502</v>
      </c>
      <c r="I805" t="s">
        <v>12</v>
      </c>
      <c r="J805">
        <v>49</v>
      </c>
      <c r="K805" s="5">
        <v>0.78125</v>
      </c>
      <c r="L805" s="1">
        <v>44372</v>
      </c>
      <c r="M805" t="s">
        <v>66</v>
      </c>
      <c r="N805">
        <v>14.24</v>
      </c>
    </row>
    <row r="806" spans="1:14" x14ac:dyDescent="0.25">
      <c r="A806">
        <v>657452227</v>
      </c>
      <c r="B806" t="s">
        <v>110</v>
      </c>
      <c r="C806">
        <v>3210</v>
      </c>
      <c r="D806" t="s">
        <v>107</v>
      </c>
      <c r="E806">
        <v>86.97</v>
      </c>
      <c r="F806" t="s">
        <v>172</v>
      </c>
      <c r="G806">
        <v>661</v>
      </c>
      <c r="H806" s="1">
        <v>43831</v>
      </c>
      <c r="I806" t="s">
        <v>23</v>
      </c>
      <c r="J806">
        <v>47</v>
      </c>
      <c r="K806" s="5">
        <v>0.32847222222222222</v>
      </c>
      <c r="L806" s="1">
        <v>44532</v>
      </c>
      <c r="M806" t="s">
        <v>66</v>
      </c>
      <c r="N806">
        <v>86.97</v>
      </c>
    </row>
    <row r="807" spans="1:14" x14ac:dyDescent="0.25">
      <c r="A807">
        <v>657452355</v>
      </c>
      <c r="B807" t="s">
        <v>142</v>
      </c>
      <c r="C807">
        <v>9876</v>
      </c>
      <c r="D807" t="s">
        <v>45</v>
      </c>
      <c r="E807">
        <v>79.599999999999994</v>
      </c>
      <c r="F807" t="s">
        <v>172</v>
      </c>
      <c r="G807">
        <v>145</v>
      </c>
      <c r="H807" s="1">
        <v>44682</v>
      </c>
      <c r="I807" t="s">
        <v>8</v>
      </c>
      <c r="J807">
        <v>88</v>
      </c>
      <c r="K807" s="5">
        <v>0.60624999999999996</v>
      </c>
      <c r="L807" s="1">
        <v>44612</v>
      </c>
      <c r="M807" t="s">
        <v>57</v>
      </c>
      <c r="N807">
        <v>75.62</v>
      </c>
    </row>
    <row r="808" spans="1:14" x14ac:dyDescent="0.25">
      <c r="A808">
        <v>657457506</v>
      </c>
      <c r="B808" t="s">
        <v>169</v>
      </c>
      <c r="C808">
        <v>3210</v>
      </c>
      <c r="D808" t="s">
        <v>62</v>
      </c>
      <c r="E808">
        <v>39.21</v>
      </c>
      <c r="F808" t="s">
        <v>172</v>
      </c>
      <c r="G808">
        <v>115</v>
      </c>
      <c r="H808" s="1">
        <v>44617</v>
      </c>
      <c r="I808" t="s">
        <v>26</v>
      </c>
      <c r="J808">
        <v>87</v>
      </c>
      <c r="K808" s="5">
        <v>0.88263888888888886</v>
      </c>
      <c r="L808" s="1">
        <v>44304</v>
      </c>
      <c r="M808" t="s">
        <v>66</v>
      </c>
      <c r="N808">
        <v>17.252400000000002</v>
      </c>
    </row>
    <row r="809" spans="1:14" x14ac:dyDescent="0.25">
      <c r="A809">
        <v>657454191</v>
      </c>
      <c r="B809" t="s">
        <v>121</v>
      </c>
      <c r="C809">
        <v>9876</v>
      </c>
      <c r="D809" t="s">
        <v>59</v>
      </c>
      <c r="E809">
        <v>65.599999999999994</v>
      </c>
      <c r="F809" t="s">
        <v>172</v>
      </c>
      <c r="G809">
        <v>835</v>
      </c>
      <c r="H809" s="1">
        <v>44841</v>
      </c>
      <c r="I809" t="s">
        <v>9</v>
      </c>
      <c r="J809">
        <v>48</v>
      </c>
      <c r="K809" s="5">
        <v>1.3888888888888888E-2</v>
      </c>
      <c r="L809" s="1">
        <v>44682</v>
      </c>
      <c r="M809" t="s">
        <v>66</v>
      </c>
      <c r="N809">
        <v>65.599999999999994</v>
      </c>
    </row>
    <row r="810" spans="1:14" x14ac:dyDescent="0.25">
      <c r="A810">
        <v>657452458</v>
      </c>
      <c r="B810" t="s">
        <v>123</v>
      </c>
      <c r="C810">
        <v>7654</v>
      </c>
      <c r="D810" t="s">
        <v>99</v>
      </c>
      <c r="E810">
        <v>34.61</v>
      </c>
      <c r="F810" t="s">
        <v>172</v>
      </c>
      <c r="G810">
        <v>709</v>
      </c>
      <c r="H810" s="1">
        <v>44312</v>
      </c>
      <c r="I810" t="s">
        <v>17</v>
      </c>
      <c r="J810">
        <v>71</v>
      </c>
      <c r="K810" s="5">
        <v>0.76458333333333328</v>
      </c>
      <c r="L810" s="1">
        <v>44489</v>
      </c>
      <c r="M810" t="s">
        <v>57</v>
      </c>
      <c r="N810">
        <v>34.61</v>
      </c>
    </row>
    <row r="811" spans="1:14" x14ac:dyDescent="0.25">
      <c r="A811">
        <v>657455115</v>
      </c>
      <c r="B811" t="s">
        <v>154</v>
      </c>
      <c r="C811">
        <v>7654</v>
      </c>
      <c r="D811" t="s">
        <v>75</v>
      </c>
      <c r="E811">
        <v>34.619999999999997</v>
      </c>
      <c r="F811" t="s">
        <v>172</v>
      </c>
      <c r="G811">
        <v>547</v>
      </c>
      <c r="H811" s="1">
        <v>44432</v>
      </c>
      <c r="I811" t="s">
        <v>23</v>
      </c>
      <c r="J811">
        <v>54</v>
      </c>
      <c r="K811" s="5">
        <v>0.65555555555555556</v>
      </c>
      <c r="L811" s="1">
        <v>44766</v>
      </c>
      <c r="M811" t="s">
        <v>66</v>
      </c>
      <c r="N811">
        <v>34.619999999999997</v>
      </c>
    </row>
    <row r="812" spans="1:14" x14ac:dyDescent="0.25">
      <c r="A812">
        <v>657455364</v>
      </c>
      <c r="B812" t="s">
        <v>98</v>
      </c>
      <c r="C812">
        <v>7654</v>
      </c>
      <c r="D812" t="s">
        <v>87</v>
      </c>
      <c r="E812">
        <v>87.03</v>
      </c>
      <c r="F812" t="s">
        <v>172</v>
      </c>
      <c r="G812">
        <v>943</v>
      </c>
      <c r="H812" s="1">
        <v>44222</v>
      </c>
      <c r="I812" t="s">
        <v>10</v>
      </c>
      <c r="J812">
        <v>44</v>
      </c>
      <c r="K812" s="5">
        <v>0.4</v>
      </c>
      <c r="L812" s="1">
        <v>44654</v>
      </c>
      <c r="M812" t="s">
        <v>66</v>
      </c>
      <c r="N812">
        <v>87.03</v>
      </c>
    </row>
    <row r="813" spans="1:14" x14ac:dyDescent="0.25">
      <c r="A813">
        <v>657452236</v>
      </c>
      <c r="B813" t="s">
        <v>69</v>
      </c>
      <c r="C813">
        <v>7890</v>
      </c>
      <c r="D813" t="s">
        <v>54</v>
      </c>
      <c r="E813">
        <v>74.599999999999994</v>
      </c>
      <c r="F813" t="s">
        <v>172</v>
      </c>
      <c r="G813">
        <v>763</v>
      </c>
      <c r="H813" s="1">
        <v>44408</v>
      </c>
      <c r="I813" t="s">
        <v>22</v>
      </c>
      <c r="J813">
        <v>88</v>
      </c>
      <c r="K813" s="5">
        <v>0.63888888888888884</v>
      </c>
      <c r="L813" s="1">
        <v>44352</v>
      </c>
      <c r="M813" t="s">
        <v>66</v>
      </c>
      <c r="N813">
        <v>74.599999999999994</v>
      </c>
    </row>
    <row r="814" spans="1:14" x14ac:dyDescent="0.25">
      <c r="A814">
        <v>657457269</v>
      </c>
      <c r="B814" t="s">
        <v>152</v>
      </c>
      <c r="C814">
        <v>5432</v>
      </c>
      <c r="D814" t="s">
        <v>99</v>
      </c>
      <c r="E814">
        <v>32.340000000000003</v>
      </c>
      <c r="F814" t="s">
        <v>172</v>
      </c>
      <c r="G814">
        <v>73</v>
      </c>
      <c r="H814" s="1">
        <v>44649</v>
      </c>
      <c r="I814" t="s">
        <v>13</v>
      </c>
      <c r="J814">
        <v>70</v>
      </c>
      <c r="K814" s="5">
        <v>6.1111111111111109E-2</v>
      </c>
      <c r="L814" s="1">
        <v>44803</v>
      </c>
      <c r="M814" t="s">
        <v>66</v>
      </c>
      <c r="N814">
        <v>32.340000000000003</v>
      </c>
    </row>
    <row r="815" spans="1:14" x14ac:dyDescent="0.25">
      <c r="A815">
        <v>657455307</v>
      </c>
      <c r="B815" t="s">
        <v>101</v>
      </c>
      <c r="C815">
        <v>1098</v>
      </c>
      <c r="D815" t="s">
        <v>83</v>
      </c>
      <c r="E815">
        <v>20.76</v>
      </c>
      <c r="F815" t="s">
        <v>172</v>
      </c>
      <c r="G815">
        <v>793</v>
      </c>
      <c r="H815" s="1">
        <v>44736</v>
      </c>
      <c r="I815" t="s">
        <v>17</v>
      </c>
      <c r="J815">
        <v>53</v>
      </c>
      <c r="K815" s="5">
        <v>0.91319444444444442</v>
      </c>
      <c r="L815" s="1">
        <v>44217</v>
      </c>
      <c r="M815" t="s">
        <v>57</v>
      </c>
      <c r="N815">
        <v>20.76</v>
      </c>
    </row>
    <row r="816" spans="1:14" x14ac:dyDescent="0.25">
      <c r="A816">
        <v>657452446</v>
      </c>
      <c r="B816" t="s">
        <v>128</v>
      </c>
      <c r="C816">
        <v>5432</v>
      </c>
      <c r="D816" t="s">
        <v>77</v>
      </c>
      <c r="E816">
        <v>30.59</v>
      </c>
      <c r="F816" t="s">
        <v>172</v>
      </c>
      <c r="G816">
        <v>853</v>
      </c>
      <c r="H816" s="1">
        <v>44438</v>
      </c>
      <c r="I816" t="s">
        <v>25</v>
      </c>
      <c r="J816">
        <v>79</v>
      </c>
      <c r="K816" s="5">
        <v>0.81041666666666667</v>
      </c>
      <c r="L816" s="1">
        <v>44528</v>
      </c>
      <c r="M816" t="s">
        <v>66</v>
      </c>
      <c r="N816">
        <v>30.59</v>
      </c>
    </row>
    <row r="817" spans="1:14" x14ac:dyDescent="0.25">
      <c r="A817">
        <v>657457320</v>
      </c>
      <c r="B817" t="s">
        <v>114</v>
      </c>
      <c r="C817">
        <v>3456</v>
      </c>
      <c r="D817" t="s">
        <v>89</v>
      </c>
      <c r="E817">
        <v>69.459999999999994</v>
      </c>
      <c r="F817" t="s">
        <v>172</v>
      </c>
      <c r="G817">
        <v>757</v>
      </c>
      <c r="H817" s="1">
        <v>44146</v>
      </c>
      <c r="I817" t="s">
        <v>26</v>
      </c>
      <c r="J817">
        <v>42</v>
      </c>
      <c r="K817" s="5">
        <v>0.55208333333333337</v>
      </c>
      <c r="L817" s="1">
        <v>44834</v>
      </c>
      <c r="M817" t="s">
        <v>66</v>
      </c>
      <c r="N817">
        <v>69.459999999999994</v>
      </c>
    </row>
    <row r="818" spans="1:14" x14ac:dyDescent="0.25">
      <c r="A818">
        <v>657454857</v>
      </c>
      <c r="B818" t="s">
        <v>121</v>
      </c>
      <c r="C818">
        <v>5432</v>
      </c>
      <c r="D818" t="s">
        <v>56</v>
      </c>
      <c r="E818">
        <v>76.73</v>
      </c>
      <c r="F818" t="s">
        <v>172</v>
      </c>
      <c r="G818">
        <v>823</v>
      </c>
      <c r="H818" s="1">
        <v>44864</v>
      </c>
      <c r="I818" t="s">
        <v>25</v>
      </c>
      <c r="J818">
        <v>73</v>
      </c>
      <c r="K818" s="5">
        <v>0.16111111111111112</v>
      </c>
      <c r="L818" s="1">
        <v>44574</v>
      </c>
      <c r="M818" t="s">
        <v>66</v>
      </c>
      <c r="N818">
        <v>76.73</v>
      </c>
    </row>
    <row r="819" spans="1:14" x14ac:dyDescent="0.25">
      <c r="A819">
        <v>657453842</v>
      </c>
      <c r="B819" t="s">
        <v>92</v>
      </c>
      <c r="C819">
        <v>5432</v>
      </c>
      <c r="D819" t="s">
        <v>73</v>
      </c>
      <c r="E819">
        <v>39.590000000000003</v>
      </c>
      <c r="F819" t="s">
        <v>172</v>
      </c>
      <c r="G819">
        <v>907</v>
      </c>
      <c r="H819" s="1">
        <v>44404</v>
      </c>
      <c r="I819" t="s">
        <v>8</v>
      </c>
      <c r="J819">
        <v>63</v>
      </c>
      <c r="K819" s="5">
        <v>0.2388888888888889</v>
      </c>
      <c r="L819" s="1">
        <v>44218</v>
      </c>
      <c r="M819" t="s">
        <v>66</v>
      </c>
      <c r="N819">
        <v>39.590000000000003</v>
      </c>
    </row>
    <row r="820" spans="1:14" x14ac:dyDescent="0.25">
      <c r="A820">
        <v>657452393</v>
      </c>
      <c r="B820" t="s">
        <v>162</v>
      </c>
      <c r="C820">
        <v>1098</v>
      </c>
      <c r="D820" t="s">
        <v>54</v>
      </c>
      <c r="E820">
        <v>25.63</v>
      </c>
      <c r="F820" t="s">
        <v>172</v>
      </c>
      <c r="G820">
        <v>607</v>
      </c>
      <c r="H820" s="1">
        <v>44564</v>
      </c>
      <c r="I820" t="s">
        <v>8</v>
      </c>
      <c r="J820">
        <v>49</v>
      </c>
      <c r="K820" s="5">
        <v>0.94791666666666663</v>
      </c>
      <c r="L820" s="1">
        <v>44286</v>
      </c>
      <c r="M820" t="s">
        <v>66</v>
      </c>
      <c r="N820">
        <v>25.63</v>
      </c>
    </row>
    <row r="821" spans="1:14" x14ac:dyDescent="0.25">
      <c r="A821">
        <v>657455278</v>
      </c>
      <c r="B821" t="s">
        <v>78</v>
      </c>
      <c r="C821">
        <v>9876</v>
      </c>
      <c r="D821" t="s">
        <v>59</v>
      </c>
      <c r="E821">
        <v>41.22</v>
      </c>
      <c r="F821" t="s">
        <v>172</v>
      </c>
      <c r="G821">
        <v>487</v>
      </c>
      <c r="H821" s="1">
        <v>44005</v>
      </c>
      <c r="I821" t="s">
        <v>9</v>
      </c>
      <c r="J821">
        <v>82</v>
      </c>
      <c r="K821" s="5">
        <v>0.40972222222222221</v>
      </c>
      <c r="L821" s="1">
        <v>44530</v>
      </c>
      <c r="M821" t="s">
        <v>57</v>
      </c>
      <c r="N821">
        <v>41.22</v>
      </c>
    </row>
    <row r="822" spans="1:14" x14ac:dyDescent="0.25">
      <c r="A822">
        <v>657457392</v>
      </c>
      <c r="B822" t="s">
        <v>126</v>
      </c>
      <c r="C822">
        <v>1098</v>
      </c>
      <c r="D822" t="s">
        <v>43</v>
      </c>
      <c r="E822">
        <v>97.14</v>
      </c>
      <c r="F822" t="s">
        <v>172</v>
      </c>
      <c r="G822">
        <v>565</v>
      </c>
      <c r="H822" s="1">
        <v>43886</v>
      </c>
      <c r="I822" t="s">
        <v>18</v>
      </c>
      <c r="J822">
        <v>75</v>
      </c>
      <c r="K822" s="5">
        <v>0.25972222222222224</v>
      </c>
      <c r="L822" s="1">
        <v>44654</v>
      </c>
      <c r="M822" t="s">
        <v>66</v>
      </c>
      <c r="N822">
        <v>97.14</v>
      </c>
    </row>
    <row r="823" spans="1:14" x14ac:dyDescent="0.25">
      <c r="A823">
        <v>657453854</v>
      </c>
      <c r="B823" t="s">
        <v>168</v>
      </c>
      <c r="C823">
        <v>7654</v>
      </c>
      <c r="D823" t="s">
        <v>73</v>
      </c>
      <c r="E823">
        <v>58.34</v>
      </c>
      <c r="F823" t="s">
        <v>172</v>
      </c>
      <c r="G823">
        <v>673</v>
      </c>
      <c r="H823" s="1">
        <v>43855</v>
      </c>
      <c r="I823" t="s">
        <v>10</v>
      </c>
      <c r="J823">
        <v>61</v>
      </c>
      <c r="K823" s="5">
        <v>0.80208333333333337</v>
      </c>
      <c r="L823" s="1">
        <v>44323</v>
      </c>
      <c r="M823" t="s">
        <v>66</v>
      </c>
      <c r="N823">
        <v>58.34</v>
      </c>
    </row>
    <row r="824" spans="1:14" x14ac:dyDescent="0.25">
      <c r="A824">
        <v>657455265</v>
      </c>
      <c r="B824" t="s">
        <v>122</v>
      </c>
      <c r="C824">
        <v>5432</v>
      </c>
      <c r="D824" t="s">
        <v>65</v>
      </c>
      <c r="E824">
        <v>9.35</v>
      </c>
      <c r="F824" t="s">
        <v>172</v>
      </c>
      <c r="G824">
        <v>367</v>
      </c>
      <c r="H824" s="1">
        <v>44659</v>
      </c>
      <c r="I824" t="s">
        <v>17</v>
      </c>
      <c r="J824">
        <v>57</v>
      </c>
      <c r="K824" s="5">
        <v>0.75555555555555554</v>
      </c>
      <c r="L824" s="1">
        <v>44393</v>
      </c>
      <c r="M824" t="s">
        <v>66</v>
      </c>
      <c r="N824">
        <v>9.35</v>
      </c>
    </row>
    <row r="825" spans="1:14" x14ac:dyDescent="0.25">
      <c r="A825">
        <v>657453785</v>
      </c>
      <c r="B825" t="s">
        <v>106</v>
      </c>
      <c r="C825">
        <v>1098</v>
      </c>
      <c r="D825" t="s">
        <v>45</v>
      </c>
      <c r="E825">
        <v>59.51</v>
      </c>
      <c r="F825" t="s">
        <v>172</v>
      </c>
      <c r="G825">
        <v>325</v>
      </c>
      <c r="H825" s="1">
        <v>44209</v>
      </c>
      <c r="I825" t="s">
        <v>27</v>
      </c>
      <c r="J825">
        <v>76</v>
      </c>
      <c r="K825" s="5">
        <v>0.48472222222222222</v>
      </c>
      <c r="L825" s="1">
        <v>44285</v>
      </c>
      <c r="M825" t="s">
        <v>66</v>
      </c>
      <c r="N825">
        <v>59.51</v>
      </c>
    </row>
    <row r="826" spans="1:14" x14ac:dyDescent="0.25">
      <c r="A826">
        <v>657452470</v>
      </c>
      <c r="B826" t="s">
        <v>86</v>
      </c>
      <c r="C826">
        <v>9876</v>
      </c>
      <c r="D826" t="s">
        <v>97</v>
      </c>
      <c r="E826">
        <v>69.66</v>
      </c>
      <c r="F826" t="s">
        <v>172</v>
      </c>
      <c r="G826">
        <v>235</v>
      </c>
      <c r="H826" s="1">
        <v>44290</v>
      </c>
      <c r="I826" t="s">
        <v>17</v>
      </c>
      <c r="J826">
        <v>51</v>
      </c>
      <c r="K826" s="5">
        <v>0.4375</v>
      </c>
      <c r="L826" s="1">
        <v>44811</v>
      </c>
      <c r="M826" t="s">
        <v>66</v>
      </c>
      <c r="N826">
        <v>6.9660000000000002</v>
      </c>
    </row>
    <row r="827" spans="1:14" x14ac:dyDescent="0.25">
      <c r="A827">
        <v>657455073</v>
      </c>
      <c r="B827" t="s">
        <v>124</v>
      </c>
      <c r="C827">
        <v>1234</v>
      </c>
      <c r="D827" t="s">
        <v>77</v>
      </c>
      <c r="E827">
        <v>82.84</v>
      </c>
      <c r="F827" t="s">
        <v>172</v>
      </c>
      <c r="G827">
        <v>937</v>
      </c>
      <c r="H827" s="1">
        <v>44457</v>
      </c>
      <c r="I827" t="s">
        <v>14</v>
      </c>
      <c r="J827">
        <v>55</v>
      </c>
      <c r="K827" s="5">
        <v>0.1361111111111111</v>
      </c>
      <c r="L827" s="1">
        <v>44256</v>
      </c>
      <c r="M827" t="s">
        <v>66</v>
      </c>
      <c r="N827">
        <v>62.13</v>
      </c>
    </row>
    <row r="828" spans="1:14" x14ac:dyDescent="0.25">
      <c r="A828">
        <v>657457095</v>
      </c>
      <c r="B828" t="s">
        <v>71</v>
      </c>
      <c r="C828">
        <v>9876</v>
      </c>
      <c r="D828" t="s">
        <v>73</v>
      </c>
      <c r="E828">
        <v>1.22</v>
      </c>
      <c r="F828" t="s">
        <v>172</v>
      </c>
      <c r="G828">
        <v>511</v>
      </c>
      <c r="H828" s="1">
        <v>44601</v>
      </c>
      <c r="I828" t="s">
        <v>23</v>
      </c>
      <c r="J828">
        <v>69</v>
      </c>
      <c r="K828" s="5">
        <v>0.12847222222222221</v>
      </c>
      <c r="L828" s="1">
        <v>44392</v>
      </c>
      <c r="M828" t="s">
        <v>66</v>
      </c>
      <c r="N828">
        <v>1.22</v>
      </c>
    </row>
    <row r="829" spans="1:14" x14ac:dyDescent="0.25">
      <c r="A829">
        <v>657455414</v>
      </c>
      <c r="B829" t="s">
        <v>71</v>
      </c>
      <c r="C829">
        <v>3210</v>
      </c>
      <c r="D829" t="s">
        <v>99</v>
      </c>
      <c r="E829">
        <v>97.38</v>
      </c>
      <c r="F829" t="s">
        <v>172</v>
      </c>
      <c r="G829">
        <v>811</v>
      </c>
      <c r="H829" s="1">
        <v>44621</v>
      </c>
      <c r="I829" t="s">
        <v>18</v>
      </c>
      <c r="J829">
        <v>49</v>
      </c>
      <c r="K829" s="5">
        <v>0.8125</v>
      </c>
      <c r="L829" s="1">
        <v>44626</v>
      </c>
      <c r="M829" t="s">
        <v>66</v>
      </c>
      <c r="N829">
        <v>97.38</v>
      </c>
    </row>
    <row r="830" spans="1:14" x14ac:dyDescent="0.25">
      <c r="A830">
        <v>657457222</v>
      </c>
      <c r="B830" t="s">
        <v>88</v>
      </c>
      <c r="C830">
        <v>9876</v>
      </c>
      <c r="D830" t="s">
        <v>99</v>
      </c>
      <c r="E830">
        <v>55.26</v>
      </c>
      <c r="F830" t="s">
        <v>172</v>
      </c>
      <c r="G830">
        <v>439</v>
      </c>
      <c r="H830" s="1">
        <v>44174</v>
      </c>
      <c r="I830" t="s">
        <v>18</v>
      </c>
      <c r="J830">
        <v>86</v>
      </c>
      <c r="K830" s="5">
        <v>0.10694444444444444</v>
      </c>
      <c r="L830" s="1">
        <v>44615</v>
      </c>
      <c r="M830" t="s">
        <v>66</v>
      </c>
      <c r="N830">
        <v>55.26</v>
      </c>
    </row>
    <row r="831" spans="1:14" x14ac:dyDescent="0.25">
      <c r="A831">
        <v>657455449</v>
      </c>
      <c r="B831" t="s">
        <v>93</v>
      </c>
      <c r="C831">
        <v>1098</v>
      </c>
      <c r="D831" t="s">
        <v>91</v>
      </c>
      <c r="E831">
        <v>7.45</v>
      </c>
      <c r="F831" t="s">
        <v>172</v>
      </c>
      <c r="G831">
        <v>331</v>
      </c>
      <c r="H831" s="1">
        <v>43885</v>
      </c>
      <c r="I831" t="s">
        <v>9</v>
      </c>
      <c r="J831">
        <v>84</v>
      </c>
      <c r="K831" s="5">
        <v>1.5972222222222221E-2</v>
      </c>
      <c r="L831" s="1">
        <v>44461</v>
      </c>
      <c r="M831" t="s">
        <v>57</v>
      </c>
      <c r="N831">
        <v>5.5875000000000004</v>
      </c>
    </row>
    <row r="832" spans="1:14" x14ac:dyDescent="0.25">
      <c r="A832">
        <v>657455141</v>
      </c>
      <c r="B832" t="s">
        <v>140</v>
      </c>
      <c r="C832">
        <v>1098</v>
      </c>
      <c r="D832" t="s">
        <v>43</v>
      </c>
      <c r="E832">
        <v>78.5</v>
      </c>
      <c r="F832" t="s">
        <v>172</v>
      </c>
      <c r="G832">
        <v>769</v>
      </c>
      <c r="H832" s="1">
        <v>44812</v>
      </c>
      <c r="I832" t="s">
        <v>19</v>
      </c>
      <c r="J832">
        <v>51</v>
      </c>
      <c r="K832" s="5">
        <v>0.18055555555555555</v>
      </c>
      <c r="L832" s="1">
        <v>44810</v>
      </c>
      <c r="M832" t="s">
        <v>66</v>
      </c>
      <c r="N832">
        <v>78.5</v>
      </c>
    </row>
    <row r="833" spans="1:14" x14ac:dyDescent="0.25">
      <c r="A833">
        <v>657454877</v>
      </c>
      <c r="B833" t="s">
        <v>131</v>
      </c>
      <c r="C833">
        <v>9876</v>
      </c>
      <c r="D833" t="s">
        <v>56</v>
      </c>
      <c r="E833">
        <v>45.85</v>
      </c>
      <c r="F833" t="s">
        <v>172</v>
      </c>
      <c r="G833">
        <v>205</v>
      </c>
      <c r="H833" s="1">
        <v>44613</v>
      </c>
      <c r="I833" t="s">
        <v>11</v>
      </c>
      <c r="J833">
        <v>75</v>
      </c>
      <c r="K833" s="5">
        <v>0.93263888888888891</v>
      </c>
      <c r="L833" s="1">
        <v>44759</v>
      </c>
      <c r="M833" t="s">
        <v>66</v>
      </c>
      <c r="N833">
        <v>45.85</v>
      </c>
    </row>
    <row r="834" spans="1:14" x14ac:dyDescent="0.25">
      <c r="A834">
        <v>657457532</v>
      </c>
      <c r="B834" t="s">
        <v>155</v>
      </c>
      <c r="C834">
        <v>9876</v>
      </c>
      <c r="D834" t="s">
        <v>73</v>
      </c>
      <c r="E834">
        <v>17.079999999999998</v>
      </c>
      <c r="F834" t="s">
        <v>172</v>
      </c>
      <c r="G834">
        <v>301</v>
      </c>
      <c r="H834" s="1">
        <v>44102</v>
      </c>
      <c r="I834" t="s">
        <v>13</v>
      </c>
      <c r="J834">
        <v>77</v>
      </c>
      <c r="K834" s="5">
        <v>7.4305555555555555E-2</v>
      </c>
      <c r="L834" s="1">
        <v>44386</v>
      </c>
      <c r="M834" t="s">
        <v>57</v>
      </c>
      <c r="N834">
        <v>17.079999999999998</v>
      </c>
    </row>
    <row r="835" spans="1:14" x14ac:dyDescent="0.25">
      <c r="A835">
        <v>657454910</v>
      </c>
      <c r="B835" t="s">
        <v>51</v>
      </c>
      <c r="C835">
        <v>7654</v>
      </c>
      <c r="D835" t="s">
        <v>77</v>
      </c>
      <c r="E835">
        <v>27.08</v>
      </c>
      <c r="F835" t="s">
        <v>172</v>
      </c>
      <c r="G835">
        <v>19</v>
      </c>
      <c r="H835" s="1">
        <v>44622</v>
      </c>
      <c r="I835" t="s">
        <v>19</v>
      </c>
      <c r="J835">
        <v>65</v>
      </c>
      <c r="K835" s="5">
        <v>0.31874999999999998</v>
      </c>
      <c r="L835" s="1">
        <v>44469</v>
      </c>
      <c r="M835" t="s">
        <v>68</v>
      </c>
      <c r="N835">
        <v>27.08</v>
      </c>
    </row>
    <row r="836" spans="1:14" x14ac:dyDescent="0.25">
      <c r="A836">
        <v>657457095</v>
      </c>
      <c r="B836" t="s">
        <v>92</v>
      </c>
      <c r="C836">
        <v>7654</v>
      </c>
      <c r="D836" t="s">
        <v>75</v>
      </c>
      <c r="E836">
        <v>55.81</v>
      </c>
      <c r="F836" t="s">
        <v>172</v>
      </c>
      <c r="G836">
        <v>883</v>
      </c>
      <c r="H836" s="1">
        <v>44649</v>
      </c>
      <c r="I836" t="s">
        <v>15</v>
      </c>
      <c r="J836">
        <v>62</v>
      </c>
      <c r="K836" s="5">
        <v>2.7777777777777776E-2</v>
      </c>
      <c r="L836" s="1">
        <v>44896</v>
      </c>
      <c r="M836" t="s">
        <v>66</v>
      </c>
      <c r="N836">
        <v>55.81</v>
      </c>
    </row>
    <row r="837" spans="1:14" x14ac:dyDescent="0.25">
      <c r="A837">
        <v>657457161</v>
      </c>
      <c r="B837" t="s">
        <v>109</v>
      </c>
      <c r="C837">
        <v>3210</v>
      </c>
      <c r="D837" t="s">
        <v>87</v>
      </c>
      <c r="E837">
        <v>19.600000000000001</v>
      </c>
      <c r="F837" t="s">
        <v>172</v>
      </c>
      <c r="G837">
        <v>43</v>
      </c>
      <c r="H837" s="1">
        <v>44645</v>
      </c>
      <c r="I837" t="s">
        <v>22</v>
      </c>
      <c r="J837">
        <v>64</v>
      </c>
      <c r="K837" s="5">
        <v>0.70833333333333337</v>
      </c>
      <c r="L837" s="1">
        <v>44413</v>
      </c>
      <c r="M837" t="s">
        <v>50</v>
      </c>
      <c r="N837">
        <v>19.600000000000001</v>
      </c>
    </row>
    <row r="838" spans="1:14" x14ac:dyDescent="0.25">
      <c r="A838">
        <v>657459060</v>
      </c>
      <c r="B838" t="s">
        <v>93</v>
      </c>
      <c r="C838">
        <v>123</v>
      </c>
      <c r="D838" t="s">
        <v>49</v>
      </c>
      <c r="E838">
        <v>70.319999999999993</v>
      </c>
      <c r="F838" t="s">
        <v>173</v>
      </c>
      <c r="G838">
        <v>792</v>
      </c>
      <c r="H838" s="1">
        <v>44709</v>
      </c>
      <c r="I838" t="s">
        <v>12</v>
      </c>
      <c r="J838">
        <v>59</v>
      </c>
      <c r="K838" s="5">
        <v>0.40486111111111112</v>
      </c>
      <c r="L838" s="1">
        <v>44910</v>
      </c>
      <c r="M838" t="s">
        <v>66</v>
      </c>
      <c r="N838">
        <v>70.319999999999993</v>
      </c>
    </row>
    <row r="839" spans="1:14" x14ac:dyDescent="0.25">
      <c r="A839">
        <v>657454581</v>
      </c>
      <c r="B839" t="s">
        <v>134</v>
      </c>
      <c r="C839">
        <v>3210</v>
      </c>
      <c r="D839" t="s">
        <v>75</v>
      </c>
      <c r="E839">
        <v>21</v>
      </c>
      <c r="F839" t="s">
        <v>173</v>
      </c>
      <c r="G839">
        <v>246</v>
      </c>
      <c r="H839" s="1">
        <v>44488</v>
      </c>
      <c r="I839" t="s">
        <v>17</v>
      </c>
      <c r="J839">
        <v>62</v>
      </c>
      <c r="K839" s="5">
        <v>0.6381944444444444</v>
      </c>
      <c r="L839" s="1">
        <v>44771</v>
      </c>
      <c r="M839" t="s">
        <v>57</v>
      </c>
      <c r="N839">
        <v>21</v>
      </c>
    </row>
    <row r="840" spans="1:14" x14ac:dyDescent="0.25">
      <c r="A840">
        <v>657453279</v>
      </c>
      <c r="B840" t="s">
        <v>144</v>
      </c>
      <c r="C840">
        <v>5432</v>
      </c>
      <c r="D840" t="s">
        <v>59</v>
      </c>
      <c r="E840">
        <v>71.22</v>
      </c>
      <c r="F840" t="s">
        <v>173</v>
      </c>
      <c r="G840">
        <v>864</v>
      </c>
      <c r="H840" s="1">
        <v>44025</v>
      </c>
      <c r="I840" t="s">
        <v>11</v>
      </c>
      <c r="J840">
        <v>73</v>
      </c>
      <c r="K840" s="5">
        <v>0.93472222222222223</v>
      </c>
      <c r="L840" s="1">
        <v>44528</v>
      </c>
      <c r="M840" t="s">
        <v>66</v>
      </c>
      <c r="N840">
        <v>71.22</v>
      </c>
    </row>
    <row r="841" spans="1:14" x14ac:dyDescent="0.25">
      <c r="A841">
        <v>657459234</v>
      </c>
      <c r="B841" t="s">
        <v>137</v>
      </c>
      <c r="C841">
        <v>9012</v>
      </c>
      <c r="D841" t="s">
        <v>97</v>
      </c>
      <c r="E841">
        <v>39.22</v>
      </c>
      <c r="F841" t="s">
        <v>173</v>
      </c>
      <c r="G841">
        <v>132</v>
      </c>
      <c r="H841" s="1">
        <v>44212</v>
      </c>
      <c r="I841" t="s">
        <v>9</v>
      </c>
      <c r="J841">
        <v>41</v>
      </c>
      <c r="K841" s="5">
        <v>0.61736111111111114</v>
      </c>
      <c r="L841" s="1">
        <v>44693</v>
      </c>
      <c r="M841" t="s">
        <v>66</v>
      </c>
      <c r="N841">
        <v>39.22</v>
      </c>
    </row>
    <row r="842" spans="1:14" x14ac:dyDescent="0.25">
      <c r="A842">
        <v>657455911</v>
      </c>
      <c r="B842" t="s">
        <v>79</v>
      </c>
      <c r="C842">
        <v>9876</v>
      </c>
      <c r="D842" t="s">
        <v>91</v>
      </c>
      <c r="E842">
        <v>5.0199999999999996</v>
      </c>
      <c r="F842" t="s">
        <v>173</v>
      </c>
      <c r="G842">
        <v>870</v>
      </c>
      <c r="H842" s="1">
        <v>44890</v>
      </c>
      <c r="I842" t="s">
        <v>8</v>
      </c>
      <c r="J842">
        <v>90</v>
      </c>
      <c r="K842" s="5">
        <v>0.91527777777777775</v>
      </c>
      <c r="L842" s="1">
        <v>44290</v>
      </c>
      <c r="M842" t="s">
        <v>66</v>
      </c>
      <c r="N842">
        <v>5.0199999999999996</v>
      </c>
    </row>
    <row r="843" spans="1:14" x14ac:dyDescent="0.25">
      <c r="A843">
        <v>657459867</v>
      </c>
      <c r="B843" t="s">
        <v>154</v>
      </c>
      <c r="C843">
        <v>3210</v>
      </c>
      <c r="D843" t="s">
        <v>62</v>
      </c>
      <c r="E843">
        <v>55.26</v>
      </c>
      <c r="F843" t="s">
        <v>173</v>
      </c>
      <c r="G843">
        <v>366</v>
      </c>
      <c r="H843" s="1">
        <v>44315</v>
      </c>
      <c r="I843" t="s">
        <v>25</v>
      </c>
      <c r="J843">
        <v>60</v>
      </c>
      <c r="K843" s="5">
        <v>0.44305555555555554</v>
      </c>
      <c r="L843" s="1">
        <v>44283</v>
      </c>
      <c r="M843" t="s">
        <v>66</v>
      </c>
      <c r="N843">
        <v>55.26</v>
      </c>
    </row>
    <row r="844" spans="1:14" x14ac:dyDescent="0.25">
      <c r="A844">
        <v>657450036</v>
      </c>
      <c r="B844" t="s">
        <v>106</v>
      </c>
      <c r="C844">
        <v>5432</v>
      </c>
      <c r="D844" t="s">
        <v>107</v>
      </c>
      <c r="E844">
        <v>13.75</v>
      </c>
      <c r="F844" t="s">
        <v>173</v>
      </c>
      <c r="G844">
        <v>162</v>
      </c>
      <c r="H844" s="1">
        <v>44708</v>
      </c>
      <c r="I844" t="s">
        <v>9</v>
      </c>
      <c r="J844">
        <v>63</v>
      </c>
      <c r="K844" s="5">
        <v>0.41458333333333336</v>
      </c>
      <c r="L844" s="1">
        <v>44734</v>
      </c>
      <c r="M844" t="s">
        <v>66</v>
      </c>
      <c r="N844">
        <v>13.75</v>
      </c>
    </row>
    <row r="845" spans="1:14" x14ac:dyDescent="0.25">
      <c r="A845">
        <v>657459015</v>
      </c>
      <c r="B845" t="s">
        <v>114</v>
      </c>
      <c r="C845">
        <v>3456</v>
      </c>
      <c r="D845" t="s">
        <v>62</v>
      </c>
      <c r="E845">
        <v>70.66</v>
      </c>
      <c r="F845" t="s">
        <v>173</v>
      </c>
      <c r="G845">
        <v>702</v>
      </c>
      <c r="H845" s="1">
        <v>44836</v>
      </c>
      <c r="I845" t="s">
        <v>15</v>
      </c>
      <c r="J845">
        <v>62</v>
      </c>
      <c r="K845" s="5">
        <v>0.21736111111111112</v>
      </c>
      <c r="L845" s="1">
        <v>44267</v>
      </c>
      <c r="M845" t="s">
        <v>47</v>
      </c>
      <c r="N845">
        <v>70.66</v>
      </c>
    </row>
    <row r="846" spans="1:14" x14ac:dyDescent="0.25">
      <c r="A846">
        <v>657455823</v>
      </c>
      <c r="B846" t="s">
        <v>69</v>
      </c>
      <c r="C846">
        <v>2345</v>
      </c>
      <c r="D846" t="s">
        <v>62</v>
      </c>
      <c r="E846">
        <v>16.260000000000002</v>
      </c>
      <c r="F846" t="s">
        <v>173</v>
      </c>
      <c r="G846">
        <v>948</v>
      </c>
      <c r="H846" s="1">
        <v>44756</v>
      </c>
      <c r="I846" t="s">
        <v>11</v>
      </c>
      <c r="J846">
        <v>60</v>
      </c>
      <c r="K846" s="5">
        <v>0.24027777777777778</v>
      </c>
      <c r="L846" s="1">
        <v>44379</v>
      </c>
      <c r="M846" t="s">
        <v>66</v>
      </c>
      <c r="N846">
        <v>16.260000000000002</v>
      </c>
    </row>
    <row r="847" spans="1:14" x14ac:dyDescent="0.25">
      <c r="A847">
        <v>657455825</v>
      </c>
      <c r="B847" t="s">
        <v>48</v>
      </c>
      <c r="C847">
        <v>7654</v>
      </c>
      <c r="D847" t="s">
        <v>91</v>
      </c>
      <c r="E847">
        <v>29.91</v>
      </c>
      <c r="F847" t="s">
        <v>173</v>
      </c>
      <c r="G847">
        <v>498</v>
      </c>
      <c r="H847" s="1">
        <v>44306</v>
      </c>
      <c r="I847" t="s">
        <v>21</v>
      </c>
      <c r="J847">
        <v>49</v>
      </c>
      <c r="K847" s="5">
        <v>0.39444444444444443</v>
      </c>
      <c r="L847" s="1">
        <v>44416</v>
      </c>
      <c r="M847" t="s">
        <v>96</v>
      </c>
      <c r="N847">
        <v>29.91</v>
      </c>
    </row>
    <row r="848" spans="1:14" x14ac:dyDescent="0.25">
      <c r="A848">
        <v>657455152</v>
      </c>
      <c r="B848" t="s">
        <v>85</v>
      </c>
      <c r="C848">
        <v>3456</v>
      </c>
      <c r="D848" t="s">
        <v>89</v>
      </c>
      <c r="E848">
        <v>12.88</v>
      </c>
      <c r="F848" t="s">
        <v>173</v>
      </c>
      <c r="G848">
        <v>90</v>
      </c>
      <c r="H848" s="1">
        <v>44571</v>
      </c>
      <c r="I848" t="s">
        <v>25</v>
      </c>
      <c r="J848">
        <v>81</v>
      </c>
      <c r="K848" s="5"/>
      <c r="L848" s="1">
        <v>44843</v>
      </c>
      <c r="M848" t="s">
        <v>66</v>
      </c>
      <c r="N848">
        <v>12.88</v>
      </c>
    </row>
    <row r="849" spans="1:14" x14ac:dyDescent="0.25">
      <c r="A849">
        <v>657453340</v>
      </c>
      <c r="B849" t="s">
        <v>70</v>
      </c>
      <c r="C849">
        <v>3210</v>
      </c>
      <c r="D849" t="s">
        <v>62</v>
      </c>
      <c r="E849">
        <v>88.73</v>
      </c>
      <c r="F849" t="s">
        <v>173</v>
      </c>
      <c r="G849">
        <v>450</v>
      </c>
      <c r="H849" s="1">
        <v>44101</v>
      </c>
      <c r="I849" t="s">
        <v>8</v>
      </c>
      <c r="J849">
        <v>61</v>
      </c>
      <c r="K849" s="5">
        <v>0.25555555555555554</v>
      </c>
      <c r="L849" s="1">
        <v>44417</v>
      </c>
      <c r="M849" t="s">
        <v>68</v>
      </c>
      <c r="N849">
        <v>88.73</v>
      </c>
    </row>
    <row r="850" spans="1:14" x14ac:dyDescent="0.25">
      <c r="A850">
        <v>657450908</v>
      </c>
      <c r="B850" t="s">
        <v>69</v>
      </c>
      <c r="C850">
        <v>3210</v>
      </c>
      <c r="D850" t="s">
        <v>87</v>
      </c>
      <c r="E850">
        <v>80.41</v>
      </c>
      <c r="F850" t="s">
        <v>173</v>
      </c>
      <c r="G850">
        <v>474</v>
      </c>
      <c r="H850" s="1">
        <v>44041</v>
      </c>
      <c r="I850" t="s">
        <v>10</v>
      </c>
      <c r="J850">
        <v>47</v>
      </c>
      <c r="K850" s="5">
        <v>0.28263888888888888</v>
      </c>
      <c r="L850" s="1">
        <v>44820</v>
      </c>
      <c r="M850" t="s">
        <v>57</v>
      </c>
      <c r="N850">
        <v>80.41</v>
      </c>
    </row>
    <row r="851" spans="1:14" x14ac:dyDescent="0.25">
      <c r="A851">
        <v>657459873</v>
      </c>
      <c r="B851" t="s">
        <v>70</v>
      </c>
      <c r="C851">
        <v>1098</v>
      </c>
      <c r="D851" t="s">
        <v>52</v>
      </c>
      <c r="E851">
        <v>84.02</v>
      </c>
      <c r="F851" t="s">
        <v>173</v>
      </c>
      <c r="G851">
        <v>588</v>
      </c>
      <c r="H851" s="1">
        <v>44018</v>
      </c>
      <c r="I851" t="s">
        <v>24</v>
      </c>
      <c r="J851">
        <v>43</v>
      </c>
      <c r="K851" s="5">
        <v>3.125E-2</v>
      </c>
      <c r="L851" s="1">
        <v>44810</v>
      </c>
      <c r="M851" t="s">
        <v>66</v>
      </c>
      <c r="N851">
        <v>84.02</v>
      </c>
    </row>
    <row r="852" spans="1:14" x14ac:dyDescent="0.25">
      <c r="A852">
        <v>657459094</v>
      </c>
      <c r="B852" t="s">
        <v>162</v>
      </c>
      <c r="C852">
        <v>7654</v>
      </c>
      <c r="D852" t="s">
        <v>54</v>
      </c>
      <c r="E852">
        <v>54.99</v>
      </c>
      <c r="F852" t="s">
        <v>173</v>
      </c>
      <c r="G852">
        <v>636</v>
      </c>
      <c r="H852" s="1">
        <v>43968</v>
      </c>
      <c r="I852" t="s">
        <v>22</v>
      </c>
      <c r="J852">
        <v>75</v>
      </c>
      <c r="K852" s="5">
        <v>0.40625</v>
      </c>
      <c r="L852" s="1">
        <v>44361</v>
      </c>
      <c r="M852" t="s">
        <v>96</v>
      </c>
      <c r="N852">
        <v>54.99</v>
      </c>
    </row>
    <row r="853" spans="1:14" x14ac:dyDescent="0.25">
      <c r="A853">
        <v>657453874</v>
      </c>
      <c r="B853" t="s">
        <v>113</v>
      </c>
      <c r="C853">
        <v>5432</v>
      </c>
      <c r="D853" t="s">
        <v>83</v>
      </c>
      <c r="E853">
        <v>10.87</v>
      </c>
      <c r="F853" t="s">
        <v>173</v>
      </c>
      <c r="G853">
        <v>372</v>
      </c>
      <c r="H853" s="1">
        <v>44064</v>
      </c>
      <c r="I853" t="s">
        <v>8</v>
      </c>
      <c r="K853" s="5">
        <v>0.29722222222222222</v>
      </c>
      <c r="L853" s="1">
        <v>44199</v>
      </c>
      <c r="M853" t="s">
        <v>66</v>
      </c>
      <c r="N853">
        <v>10.87</v>
      </c>
    </row>
    <row r="854" spans="1:14" x14ac:dyDescent="0.25">
      <c r="A854">
        <v>657455869</v>
      </c>
      <c r="B854" t="s">
        <v>144</v>
      </c>
      <c r="C854">
        <v>7654</v>
      </c>
      <c r="D854" t="s">
        <v>65</v>
      </c>
      <c r="E854">
        <v>48.99</v>
      </c>
      <c r="F854" t="s">
        <v>173</v>
      </c>
      <c r="G854">
        <v>912</v>
      </c>
      <c r="H854" s="1">
        <v>44308</v>
      </c>
      <c r="I854" t="s">
        <v>10</v>
      </c>
      <c r="J854">
        <v>52</v>
      </c>
      <c r="K854" s="5">
        <v>0.24791666666666667</v>
      </c>
      <c r="L854" s="1">
        <v>44912</v>
      </c>
      <c r="M854" t="s">
        <v>66</v>
      </c>
      <c r="N854">
        <v>48.99</v>
      </c>
    </row>
    <row r="855" spans="1:14" x14ac:dyDescent="0.25">
      <c r="A855">
        <v>657459097</v>
      </c>
      <c r="B855" t="s">
        <v>133</v>
      </c>
      <c r="C855">
        <v>1098</v>
      </c>
      <c r="D855" t="s">
        <v>62</v>
      </c>
      <c r="E855">
        <v>44.07</v>
      </c>
      <c r="F855" t="s">
        <v>173</v>
      </c>
      <c r="G855">
        <v>684</v>
      </c>
      <c r="H855" s="1">
        <v>44451</v>
      </c>
      <c r="I855" t="s">
        <v>14</v>
      </c>
      <c r="J855">
        <v>48</v>
      </c>
      <c r="K855" s="5">
        <v>0.92013888888888884</v>
      </c>
      <c r="L855" s="1">
        <v>44815</v>
      </c>
      <c r="M855" t="s">
        <v>66</v>
      </c>
      <c r="N855">
        <v>44.07</v>
      </c>
    </row>
    <row r="856" spans="1:14" x14ac:dyDescent="0.25">
      <c r="A856">
        <v>657459148</v>
      </c>
      <c r="B856" t="s">
        <v>94</v>
      </c>
      <c r="C856">
        <v>9876</v>
      </c>
      <c r="D856" t="s">
        <v>65</v>
      </c>
      <c r="E856">
        <v>39.83</v>
      </c>
      <c r="F856" t="s">
        <v>173</v>
      </c>
      <c r="G856">
        <v>150</v>
      </c>
      <c r="H856" s="1">
        <v>43977</v>
      </c>
      <c r="I856" t="s">
        <v>12</v>
      </c>
      <c r="J856">
        <v>62</v>
      </c>
      <c r="K856" s="5">
        <v>0.9819444444444444</v>
      </c>
      <c r="L856" s="1">
        <v>44298</v>
      </c>
      <c r="M856" t="s">
        <v>96</v>
      </c>
      <c r="N856">
        <v>39.83</v>
      </c>
    </row>
    <row r="857" spans="1:14" x14ac:dyDescent="0.25">
      <c r="A857">
        <v>657459905</v>
      </c>
      <c r="B857" t="s">
        <v>163</v>
      </c>
      <c r="C857">
        <v>3210</v>
      </c>
      <c r="D857" t="s">
        <v>87</v>
      </c>
      <c r="E857">
        <v>92.24</v>
      </c>
      <c r="F857" t="s">
        <v>173</v>
      </c>
      <c r="G857">
        <v>840</v>
      </c>
      <c r="H857" s="1">
        <v>44097</v>
      </c>
      <c r="I857" t="s">
        <v>9</v>
      </c>
      <c r="J857">
        <v>79</v>
      </c>
      <c r="K857" s="5">
        <v>0.58194444444444449</v>
      </c>
      <c r="L857" s="1">
        <v>44668</v>
      </c>
      <c r="M857" t="s">
        <v>68</v>
      </c>
      <c r="N857">
        <v>92.24</v>
      </c>
    </row>
    <row r="858" spans="1:14" x14ac:dyDescent="0.25">
      <c r="A858">
        <v>657455142</v>
      </c>
      <c r="B858" t="s">
        <v>58</v>
      </c>
      <c r="C858">
        <v>7654</v>
      </c>
      <c r="D858" t="s">
        <v>62</v>
      </c>
      <c r="E858">
        <v>7.35</v>
      </c>
      <c r="F858" t="s">
        <v>173</v>
      </c>
      <c r="G858">
        <v>624</v>
      </c>
      <c r="H858" s="1">
        <v>44108</v>
      </c>
      <c r="I858" t="s">
        <v>20</v>
      </c>
      <c r="J858">
        <v>67</v>
      </c>
      <c r="K858" s="5">
        <v>0.44930555555555557</v>
      </c>
      <c r="L858" s="1">
        <v>44210</v>
      </c>
      <c r="M858" t="s">
        <v>47</v>
      </c>
      <c r="N858">
        <v>7.35</v>
      </c>
    </row>
    <row r="859" spans="1:14" x14ac:dyDescent="0.25">
      <c r="A859">
        <v>657454585</v>
      </c>
      <c r="B859" t="s">
        <v>151</v>
      </c>
      <c r="C859">
        <v>7654</v>
      </c>
      <c r="D859" t="s">
        <v>52</v>
      </c>
      <c r="E859">
        <v>54.74</v>
      </c>
      <c r="F859" t="s">
        <v>173</v>
      </c>
      <c r="G859">
        <v>984</v>
      </c>
      <c r="H859" s="1">
        <v>44439</v>
      </c>
      <c r="I859" t="s">
        <v>19</v>
      </c>
      <c r="J859">
        <v>73</v>
      </c>
      <c r="K859" s="5">
        <v>0.42986111111111114</v>
      </c>
      <c r="L859" s="1">
        <v>44820</v>
      </c>
      <c r="M859" t="s">
        <v>66</v>
      </c>
      <c r="N859">
        <v>54.74</v>
      </c>
    </row>
    <row r="860" spans="1:14" x14ac:dyDescent="0.25">
      <c r="A860">
        <v>657450990</v>
      </c>
      <c r="B860" t="s">
        <v>111</v>
      </c>
      <c r="C860">
        <v>8901</v>
      </c>
      <c r="D860" t="s">
        <v>59</v>
      </c>
      <c r="E860">
        <v>93.73</v>
      </c>
      <c r="F860" t="s">
        <v>173</v>
      </c>
      <c r="G860">
        <v>258</v>
      </c>
      <c r="H860" s="1">
        <v>44446</v>
      </c>
      <c r="I860" t="s">
        <v>17</v>
      </c>
      <c r="J860">
        <v>78</v>
      </c>
      <c r="K860" s="5">
        <v>0.55763888888888891</v>
      </c>
      <c r="L860" s="1">
        <v>44480</v>
      </c>
      <c r="M860" t="s">
        <v>66</v>
      </c>
      <c r="N860">
        <v>93.73</v>
      </c>
    </row>
    <row r="861" spans="1:14" x14ac:dyDescent="0.25">
      <c r="A861">
        <v>657453300</v>
      </c>
      <c r="B861" t="s">
        <v>103</v>
      </c>
      <c r="C861">
        <v>1098</v>
      </c>
      <c r="D861" t="s">
        <v>52</v>
      </c>
      <c r="E861">
        <v>77.150000000000006</v>
      </c>
      <c r="F861" t="s">
        <v>173</v>
      </c>
      <c r="G861">
        <v>294</v>
      </c>
      <c r="H861" s="1">
        <v>44835</v>
      </c>
      <c r="I861" t="s">
        <v>18</v>
      </c>
      <c r="J861">
        <v>77</v>
      </c>
      <c r="K861" s="5">
        <v>0.19652777777777777</v>
      </c>
      <c r="L861" s="1">
        <v>44638</v>
      </c>
      <c r="M861" t="s">
        <v>47</v>
      </c>
      <c r="N861">
        <v>77.150000000000006</v>
      </c>
    </row>
    <row r="862" spans="1:14" x14ac:dyDescent="0.25">
      <c r="A862">
        <v>657454551</v>
      </c>
      <c r="B862" t="s">
        <v>131</v>
      </c>
      <c r="C862">
        <v>3456</v>
      </c>
      <c r="D862" t="s">
        <v>43</v>
      </c>
      <c r="E862">
        <v>44.95</v>
      </c>
      <c r="F862" t="s">
        <v>173</v>
      </c>
      <c r="G862">
        <v>720</v>
      </c>
      <c r="H862" s="1">
        <v>44107</v>
      </c>
      <c r="I862" t="s">
        <v>8</v>
      </c>
      <c r="J862">
        <v>40</v>
      </c>
      <c r="K862" s="5">
        <v>0.41388888888888886</v>
      </c>
      <c r="L862" s="1">
        <v>44793</v>
      </c>
      <c r="M862" t="s">
        <v>66</v>
      </c>
      <c r="N862">
        <v>44.95</v>
      </c>
    </row>
    <row r="863" spans="1:14" x14ac:dyDescent="0.25">
      <c r="A863">
        <v>657453767</v>
      </c>
      <c r="B863" t="s">
        <v>104</v>
      </c>
      <c r="C863">
        <v>5432</v>
      </c>
      <c r="D863" t="s">
        <v>89</v>
      </c>
      <c r="E863">
        <v>26.69</v>
      </c>
      <c r="F863" t="s">
        <v>173</v>
      </c>
      <c r="G863">
        <v>336</v>
      </c>
      <c r="H863" s="1">
        <v>44468</v>
      </c>
      <c r="I863" t="s">
        <v>27</v>
      </c>
      <c r="J863">
        <v>87</v>
      </c>
      <c r="K863" s="5">
        <v>0.11597222222222223</v>
      </c>
      <c r="L863" s="1">
        <v>44845</v>
      </c>
      <c r="M863" t="s">
        <v>66</v>
      </c>
      <c r="N863">
        <v>26.69</v>
      </c>
    </row>
    <row r="864" spans="1:14" x14ac:dyDescent="0.25">
      <c r="A864">
        <v>657459241</v>
      </c>
      <c r="B864" t="s">
        <v>86</v>
      </c>
      <c r="C864">
        <v>1098</v>
      </c>
      <c r="D864" t="s">
        <v>56</v>
      </c>
      <c r="E864">
        <v>43.68</v>
      </c>
      <c r="F864" t="s">
        <v>173</v>
      </c>
      <c r="G864">
        <v>486</v>
      </c>
      <c r="H864" s="1">
        <v>44910</v>
      </c>
      <c r="I864" t="s">
        <v>21</v>
      </c>
      <c r="J864">
        <v>66</v>
      </c>
      <c r="K864" s="5">
        <v>0.85555555555555551</v>
      </c>
      <c r="L864" s="1">
        <v>44253</v>
      </c>
      <c r="M864" t="s">
        <v>66</v>
      </c>
      <c r="N864">
        <v>43.68</v>
      </c>
    </row>
    <row r="865" spans="1:14" x14ac:dyDescent="0.25">
      <c r="A865">
        <v>657453802</v>
      </c>
      <c r="B865" t="s">
        <v>160</v>
      </c>
      <c r="C865">
        <v>7654</v>
      </c>
      <c r="D865" t="s">
        <v>107</v>
      </c>
      <c r="E865">
        <v>81.88</v>
      </c>
      <c r="F865" t="s">
        <v>173</v>
      </c>
      <c r="G865">
        <v>732</v>
      </c>
      <c r="H865" s="1">
        <v>44724</v>
      </c>
      <c r="I865" t="s">
        <v>12</v>
      </c>
      <c r="J865">
        <v>86</v>
      </c>
      <c r="K865" s="5">
        <v>0.57638888888888884</v>
      </c>
      <c r="L865" s="1">
        <v>44226</v>
      </c>
      <c r="M865" t="s">
        <v>66</v>
      </c>
      <c r="N865">
        <v>81.88</v>
      </c>
    </row>
    <row r="866" spans="1:14" x14ac:dyDescent="0.25">
      <c r="A866">
        <v>657453606</v>
      </c>
      <c r="B866" t="s">
        <v>63</v>
      </c>
      <c r="C866">
        <v>7654</v>
      </c>
      <c r="D866" t="s">
        <v>107</v>
      </c>
      <c r="E866">
        <v>97.55</v>
      </c>
      <c r="F866" t="s">
        <v>173</v>
      </c>
      <c r="G866">
        <v>348</v>
      </c>
      <c r="H866" s="1">
        <v>44774</v>
      </c>
      <c r="I866" t="s">
        <v>27</v>
      </c>
      <c r="J866">
        <v>62</v>
      </c>
      <c r="K866" s="5">
        <v>0.65138888888888891</v>
      </c>
      <c r="L866" s="1">
        <v>44698</v>
      </c>
      <c r="M866" t="s">
        <v>96</v>
      </c>
      <c r="N866">
        <v>97.55</v>
      </c>
    </row>
    <row r="867" spans="1:14" x14ac:dyDescent="0.25">
      <c r="A867">
        <v>657451086</v>
      </c>
      <c r="B867" t="s">
        <v>127</v>
      </c>
      <c r="C867">
        <v>9876</v>
      </c>
      <c r="D867" t="s">
        <v>62</v>
      </c>
      <c r="E867">
        <v>26.21</v>
      </c>
      <c r="F867" t="s">
        <v>173</v>
      </c>
      <c r="G867">
        <v>210</v>
      </c>
      <c r="H867" s="1">
        <v>44367</v>
      </c>
      <c r="I867" t="s">
        <v>23</v>
      </c>
      <c r="J867">
        <v>79</v>
      </c>
      <c r="K867" s="5">
        <v>0.93263888888888891</v>
      </c>
      <c r="L867" s="1">
        <v>44877</v>
      </c>
      <c r="M867" t="s">
        <v>66</v>
      </c>
      <c r="N867">
        <v>26.21</v>
      </c>
    </row>
    <row r="868" spans="1:14" x14ac:dyDescent="0.25">
      <c r="A868">
        <v>657454382</v>
      </c>
      <c r="B868" t="s">
        <v>112</v>
      </c>
      <c r="C868">
        <v>9876</v>
      </c>
      <c r="D868" t="s">
        <v>91</v>
      </c>
      <c r="E868">
        <v>97.22</v>
      </c>
      <c r="F868" t="s">
        <v>173</v>
      </c>
      <c r="G868">
        <v>72</v>
      </c>
      <c r="H868" s="1">
        <v>44022</v>
      </c>
      <c r="I868" t="s">
        <v>9</v>
      </c>
      <c r="J868">
        <v>78</v>
      </c>
      <c r="K868" s="5">
        <v>0.5395833333333333</v>
      </c>
      <c r="L868" s="1">
        <v>44882</v>
      </c>
      <c r="M868" t="s">
        <v>66</v>
      </c>
      <c r="N868">
        <v>97.22</v>
      </c>
    </row>
    <row r="869" spans="1:14" x14ac:dyDescent="0.25">
      <c r="A869">
        <v>657450553</v>
      </c>
      <c r="B869" t="s">
        <v>86</v>
      </c>
      <c r="C869">
        <v>5432</v>
      </c>
      <c r="D869" t="s">
        <v>91</v>
      </c>
      <c r="E869">
        <v>77.25</v>
      </c>
      <c r="F869" t="s">
        <v>173</v>
      </c>
      <c r="G869">
        <v>582</v>
      </c>
      <c r="H869" s="1">
        <v>44638</v>
      </c>
      <c r="I869" t="s">
        <v>20</v>
      </c>
      <c r="J869">
        <v>81</v>
      </c>
      <c r="K869" s="5">
        <v>0.79236111111111107</v>
      </c>
      <c r="L869" s="1">
        <v>44675</v>
      </c>
      <c r="M869" t="s">
        <v>66</v>
      </c>
      <c r="N869">
        <v>77.25</v>
      </c>
    </row>
    <row r="870" spans="1:14" x14ac:dyDescent="0.25">
      <c r="A870">
        <v>657459521</v>
      </c>
      <c r="B870" t="s">
        <v>117</v>
      </c>
      <c r="C870">
        <v>1234</v>
      </c>
      <c r="D870" t="s">
        <v>87</v>
      </c>
      <c r="E870">
        <v>9.91</v>
      </c>
      <c r="F870" t="s">
        <v>173</v>
      </c>
      <c r="G870">
        <v>276</v>
      </c>
      <c r="H870" s="1">
        <v>44331</v>
      </c>
      <c r="I870" t="s">
        <v>27</v>
      </c>
      <c r="J870">
        <v>54</v>
      </c>
      <c r="K870" s="5">
        <v>0.54374999999999996</v>
      </c>
      <c r="L870" s="1">
        <v>44296</v>
      </c>
      <c r="M870" t="s">
        <v>50</v>
      </c>
      <c r="N870">
        <v>9.91</v>
      </c>
    </row>
    <row r="871" spans="1:14" x14ac:dyDescent="0.25">
      <c r="A871">
        <v>657450403</v>
      </c>
      <c r="B871" t="s">
        <v>105</v>
      </c>
      <c r="C871">
        <v>3210</v>
      </c>
      <c r="D871" t="s">
        <v>49</v>
      </c>
      <c r="E871">
        <v>71.709999999999994</v>
      </c>
      <c r="F871" t="s">
        <v>173</v>
      </c>
      <c r="G871">
        <v>876</v>
      </c>
      <c r="H871" s="1">
        <v>43988</v>
      </c>
      <c r="I871" t="s">
        <v>19</v>
      </c>
      <c r="J871">
        <v>71</v>
      </c>
      <c r="K871" s="5">
        <v>0.57013888888888886</v>
      </c>
      <c r="L871" s="1">
        <v>44231</v>
      </c>
      <c r="M871" t="s">
        <v>57</v>
      </c>
      <c r="N871">
        <v>71.709999999999994</v>
      </c>
    </row>
    <row r="872" spans="1:14" x14ac:dyDescent="0.25">
      <c r="A872">
        <v>657454472</v>
      </c>
      <c r="B872" t="s">
        <v>143</v>
      </c>
      <c r="C872">
        <v>7890</v>
      </c>
      <c r="D872" t="s">
        <v>83</v>
      </c>
      <c r="E872">
        <v>91.74</v>
      </c>
      <c r="F872" t="s">
        <v>173</v>
      </c>
      <c r="G872">
        <v>138</v>
      </c>
      <c r="H872" s="1">
        <v>44677</v>
      </c>
      <c r="I872" t="s">
        <v>13</v>
      </c>
      <c r="J872">
        <v>61</v>
      </c>
      <c r="K872" s="5">
        <v>0.6791666666666667</v>
      </c>
      <c r="L872" s="1">
        <v>44332</v>
      </c>
      <c r="M872" t="s">
        <v>66</v>
      </c>
      <c r="N872">
        <v>91.74</v>
      </c>
    </row>
    <row r="873" spans="1:14" x14ac:dyDescent="0.25">
      <c r="A873">
        <v>657459532</v>
      </c>
      <c r="B873" t="s">
        <v>117</v>
      </c>
      <c r="C873">
        <v>9876</v>
      </c>
      <c r="D873" t="s">
        <v>62</v>
      </c>
      <c r="E873">
        <v>28.96</v>
      </c>
      <c r="F873" t="s">
        <v>173</v>
      </c>
      <c r="G873">
        <v>420</v>
      </c>
      <c r="H873" s="1">
        <v>43987</v>
      </c>
      <c r="I873" t="s">
        <v>11</v>
      </c>
      <c r="J873">
        <v>75</v>
      </c>
      <c r="K873" s="5">
        <v>5.486111111111111E-2</v>
      </c>
      <c r="L873" s="1">
        <v>44735</v>
      </c>
      <c r="M873" t="s">
        <v>66</v>
      </c>
      <c r="N873">
        <v>28.96</v>
      </c>
    </row>
    <row r="874" spans="1:14" x14ac:dyDescent="0.25">
      <c r="A874">
        <v>657450410</v>
      </c>
      <c r="B874" t="s">
        <v>114</v>
      </c>
      <c r="C874">
        <v>9876</v>
      </c>
      <c r="D874" t="s">
        <v>52</v>
      </c>
      <c r="E874">
        <v>40.409999999999997</v>
      </c>
      <c r="F874" t="s">
        <v>173</v>
      </c>
      <c r="G874">
        <v>942</v>
      </c>
      <c r="H874" s="1">
        <v>44815</v>
      </c>
      <c r="I874" t="s">
        <v>17</v>
      </c>
      <c r="J874">
        <v>61</v>
      </c>
      <c r="K874" s="5">
        <v>0.86250000000000004</v>
      </c>
      <c r="L874" s="1">
        <v>44886</v>
      </c>
      <c r="M874" t="s">
        <v>66</v>
      </c>
      <c r="N874">
        <v>40.409999999999997</v>
      </c>
    </row>
    <row r="875" spans="1:14" x14ac:dyDescent="0.25">
      <c r="A875">
        <v>657450484</v>
      </c>
      <c r="B875" t="s">
        <v>106</v>
      </c>
      <c r="C875">
        <v>7654</v>
      </c>
      <c r="D875" t="s">
        <v>89</v>
      </c>
      <c r="E875">
        <v>78.88</v>
      </c>
      <c r="F875" t="s">
        <v>173</v>
      </c>
      <c r="G875">
        <v>522</v>
      </c>
      <c r="H875" s="1">
        <v>44661</v>
      </c>
      <c r="I875" t="s">
        <v>11</v>
      </c>
      <c r="J875">
        <v>61</v>
      </c>
      <c r="K875" s="5">
        <v>0.90277777777777779</v>
      </c>
      <c r="L875" s="1">
        <v>44804</v>
      </c>
      <c r="M875" t="s">
        <v>47</v>
      </c>
      <c r="N875">
        <v>78.88</v>
      </c>
    </row>
    <row r="876" spans="1:14" x14ac:dyDescent="0.25">
      <c r="A876">
        <v>657453733</v>
      </c>
      <c r="B876" t="s">
        <v>136</v>
      </c>
      <c r="C876">
        <v>7654</v>
      </c>
      <c r="D876" t="s">
        <v>60</v>
      </c>
      <c r="E876">
        <v>10.210000000000001</v>
      </c>
      <c r="F876" t="s">
        <v>173</v>
      </c>
      <c r="G876">
        <v>66</v>
      </c>
      <c r="H876" s="1">
        <v>44719</v>
      </c>
      <c r="I876" t="s">
        <v>27</v>
      </c>
      <c r="J876">
        <v>74</v>
      </c>
      <c r="K876" s="5">
        <v>0.28263888888888888</v>
      </c>
      <c r="L876" s="1">
        <v>44623</v>
      </c>
      <c r="M876" t="s">
        <v>66</v>
      </c>
      <c r="N876">
        <v>10.210000000000001</v>
      </c>
    </row>
    <row r="877" spans="1:14" x14ac:dyDescent="0.25">
      <c r="A877">
        <v>657450450</v>
      </c>
      <c r="B877" t="s">
        <v>144</v>
      </c>
      <c r="C877">
        <v>1098</v>
      </c>
      <c r="D877" t="s">
        <v>56</v>
      </c>
      <c r="E877">
        <v>8.36</v>
      </c>
      <c r="F877" t="s">
        <v>173</v>
      </c>
      <c r="G877">
        <v>426</v>
      </c>
      <c r="H877" s="1">
        <v>44549</v>
      </c>
      <c r="I877" t="s">
        <v>11</v>
      </c>
      <c r="J877">
        <v>75</v>
      </c>
      <c r="K877" s="5">
        <v>0.51597222222222228</v>
      </c>
      <c r="L877" s="1">
        <v>44421</v>
      </c>
      <c r="M877" t="s">
        <v>66</v>
      </c>
      <c r="N877">
        <v>8.36</v>
      </c>
    </row>
    <row r="878" spans="1:14" x14ac:dyDescent="0.25">
      <c r="A878">
        <v>657453761</v>
      </c>
      <c r="B878" t="s">
        <v>53</v>
      </c>
      <c r="C878">
        <v>9876</v>
      </c>
      <c r="D878" t="s">
        <v>97</v>
      </c>
      <c r="E878">
        <v>67.349999999999994</v>
      </c>
      <c r="F878" t="s">
        <v>173</v>
      </c>
      <c r="G878">
        <v>666</v>
      </c>
      <c r="H878" s="1">
        <v>44125</v>
      </c>
      <c r="I878" t="s">
        <v>11</v>
      </c>
      <c r="J878">
        <v>45</v>
      </c>
      <c r="K878" s="5">
        <v>0.54722222222222228</v>
      </c>
      <c r="L878" s="1">
        <v>44308</v>
      </c>
      <c r="M878" t="s">
        <v>66</v>
      </c>
      <c r="N878">
        <v>67.349999999999994</v>
      </c>
    </row>
    <row r="879" spans="1:14" x14ac:dyDescent="0.25">
      <c r="A879">
        <v>657450471</v>
      </c>
      <c r="B879" t="s">
        <v>137</v>
      </c>
      <c r="C879">
        <v>6789</v>
      </c>
      <c r="D879" t="s">
        <v>77</v>
      </c>
      <c r="E879">
        <v>20.71</v>
      </c>
      <c r="F879" t="s">
        <v>173</v>
      </c>
      <c r="G879">
        <v>120</v>
      </c>
      <c r="H879" s="1">
        <v>44150</v>
      </c>
      <c r="I879" t="s">
        <v>24</v>
      </c>
      <c r="J879">
        <v>51</v>
      </c>
      <c r="K879" s="5">
        <v>0.9145833333333333</v>
      </c>
      <c r="L879" s="1">
        <v>44852</v>
      </c>
      <c r="M879" t="s">
        <v>66</v>
      </c>
      <c r="N879">
        <v>20.71</v>
      </c>
    </row>
    <row r="880" spans="1:14" x14ac:dyDescent="0.25">
      <c r="A880">
        <v>657459586</v>
      </c>
      <c r="B880" t="s">
        <v>146</v>
      </c>
      <c r="C880">
        <v>5432</v>
      </c>
      <c r="D880" t="s">
        <v>83</v>
      </c>
      <c r="E880">
        <v>97.97</v>
      </c>
      <c r="F880" t="s">
        <v>173</v>
      </c>
      <c r="G880">
        <v>822</v>
      </c>
      <c r="H880" s="1">
        <v>44514</v>
      </c>
      <c r="I880" t="s">
        <v>26</v>
      </c>
      <c r="J880">
        <v>50</v>
      </c>
      <c r="K880" s="5">
        <v>0.95277777777777772</v>
      </c>
      <c r="L880" s="1">
        <v>44586</v>
      </c>
      <c r="M880" t="s">
        <v>66</v>
      </c>
      <c r="N880">
        <v>97.97</v>
      </c>
    </row>
    <row r="881" spans="1:14" x14ac:dyDescent="0.25">
      <c r="A881">
        <v>657453652</v>
      </c>
      <c r="B881" t="s">
        <v>74</v>
      </c>
      <c r="C881">
        <v>3210</v>
      </c>
      <c r="D881" t="s">
        <v>87</v>
      </c>
      <c r="E881">
        <v>5.82</v>
      </c>
      <c r="F881" t="s">
        <v>173</v>
      </c>
      <c r="G881">
        <v>888</v>
      </c>
      <c r="H881" s="1">
        <v>43977</v>
      </c>
      <c r="I881" t="s">
        <v>9</v>
      </c>
      <c r="J881">
        <v>70</v>
      </c>
      <c r="K881" s="5">
        <v>1.5277777777777777E-2</v>
      </c>
      <c r="L881" s="1">
        <v>44878</v>
      </c>
      <c r="M881" t="s">
        <v>66</v>
      </c>
      <c r="N881">
        <v>5.82</v>
      </c>
    </row>
    <row r="882" spans="1:14" x14ac:dyDescent="0.25">
      <c r="A882">
        <v>657453353</v>
      </c>
      <c r="B882" t="s">
        <v>106</v>
      </c>
      <c r="C882">
        <v>1098</v>
      </c>
      <c r="D882" t="s">
        <v>49</v>
      </c>
      <c r="E882">
        <v>26.3</v>
      </c>
      <c r="F882" t="s">
        <v>173</v>
      </c>
      <c r="G882">
        <v>672</v>
      </c>
      <c r="H882" s="1">
        <v>44377</v>
      </c>
      <c r="I882" t="s">
        <v>16</v>
      </c>
      <c r="J882">
        <v>51</v>
      </c>
      <c r="K882" s="5">
        <v>0.90416666666666667</v>
      </c>
      <c r="L882" s="1">
        <v>44494</v>
      </c>
      <c r="M882" t="s">
        <v>66</v>
      </c>
      <c r="N882">
        <v>26.3</v>
      </c>
    </row>
    <row r="883" spans="1:14" x14ac:dyDescent="0.25">
      <c r="A883">
        <v>657455573</v>
      </c>
      <c r="B883" t="s">
        <v>88</v>
      </c>
      <c r="C883">
        <v>5432</v>
      </c>
      <c r="D883" t="s">
        <v>52</v>
      </c>
      <c r="E883">
        <v>78.58</v>
      </c>
      <c r="F883" t="s">
        <v>173</v>
      </c>
      <c r="G883">
        <v>36</v>
      </c>
      <c r="H883" s="1">
        <v>44250</v>
      </c>
      <c r="I883" t="s">
        <v>22</v>
      </c>
      <c r="J883">
        <v>77</v>
      </c>
      <c r="K883" s="5">
        <v>0.9243055555555556</v>
      </c>
      <c r="L883" s="1">
        <v>44754</v>
      </c>
      <c r="M883" t="s">
        <v>66</v>
      </c>
      <c r="N883">
        <v>78.58</v>
      </c>
    </row>
    <row r="884" spans="1:14" x14ac:dyDescent="0.25">
      <c r="A884">
        <v>657455594</v>
      </c>
      <c r="B884" t="s">
        <v>156</v>
      </c>
      <c r="C884">
        <v>5432</v>
      </c>
      <c r="D884" t="s">
        <v>99</v>
      </c>
      <c r="E884">
        <v>6.84</v>
      </c>
      <c r="F884" t="s">
        <v>173</v>
      </c>
      <c r="G884">
        <v>168</v>
      </c>
      <c r="H884" s="1">
        <v>43978</v>
      </c>
      <c r="I884" t="s">
        <v>20</v>
      </c>
      <c r="J884">
        <v>76</v>
      </c>
      <c r="K884" s="5">
        <v>0.21458333333333332</v>
      </c>
      <c r="L884" s="1">
        <v>44880</v>
      </c>
      <c r="M884" t="s">
        <v>66</v>
      </c>
      <c r="N884">
        <v>6.84</v>
      </c>
    </row>
    <row r="885" spans="1:14" x14ac:dyDescent="0.25">
      <c r="A885">
        <v>657455003</v>
      </c>
      <c r="B885" t="s">
        <v>149</v>
      </c>
      <c r="C885">
        <v>1098</v>
      </c>
      <c r="D885" t="s">
        <v>54</v>
      </c>
      <c r="E885">
        <v>98.9</v>
      </c>
      <c r="F885" t="s">
        <v>173</v>
      </c>
      <c r="G885">
        <v>144</v>
      </c>
      <c r="H885" s="1">
        <v>44473</v>
      </c>
      <c r="I885" t="s">
        <v>14</v>
      </c>
      <c r="J885">
        <v>87</v>
      </c>
      <c r="K885" s="5">
        <v>0.69722222222222219</v>
      </c>
      <c r="L885" s="1">
        <v>44212</v>
      </c>
      <c r="M885" t="s">
        <v>66</v>
      </c>
      <c r="N885">
        <v>55.384</v>
      </c>
    </row>
    <row r="886" spans="1:14" x14ac:dyDescent="0.25">
      <c r="A886">
        <v>657450872</v>
      </c>
      <c r="B886" t="s">
        <v>166</v>
      </c>
      <c r="C886">
        <v>5678</v>
      </c>
      <c r="D886" t="s">
        <v>43</v>
      </c>
      <c r="E886">
        <v>52.59</v>
      </c>
      <c r="F886" t="s">
        <v>173</v>
      </c>
      <c r="G886">
        <v>780</v>
      </c>
      <c r="H886" s="1">
        <v>44336</v>
      </c>
      <c r="I886" t="s">
        <v>9</v>
      </c>
      <c r="J886">
        <v>54</v>
      </c>
      <c r="K886" s="5">
        <v>0.20833333333333334</v>
      </c>
      <c r="L886" s="1">
        <v>44475</v>
      </c>
      <c r="M886" t="s">
        <v>66</v>
      </c>
      <c r="N886">
        <v>52.59</v>
      </c>
    </row>
    <row r="887" spans="1:14" x14ac:dyDescent="0.25">
      <c r="A887">
        <v>657450841</v>
      </c>
      <c r="B887" t="s">
        <v>103</v>
      </c>
      <c r="C887">
        <v>3210</v>
      </c>
      <c r="D887" t="s">
        <v>56</v>
      </c>
      <c r="E887">
        <v>10.34</v>
      </c>
      <c r="F887" t="s">
        <v>173</v>
      </c>
      <c r="G887">
        <v>180</v>
      </c>
      <c r="H887" s="1">
        <v>44138</v>
      </c>
      <c r="I887" t="s">
        <v>25</v>
      </c>
      <c r="J887">
        <v>86</v>
      </c>
      <c r="K887" s="5">
        <v>0.99236111111111114</v>
      </c>
      <c r="L887" s="1">
        <v>44637</v>
      </c>
      <c r="M887" t="s">
        <v>66</v>
      </c>
      <c r="N887">
        <v>10.34</v>
      </c>
    </row>
    <row r="888" spans="1:14" x14ac:dyDescent="0.25">
      <c r="A888">
        <v>657454534</v>
      </c>
      <c r="B888" t="s">
        <v>108</v>
      </c>
      <c r="C888">
        <v>5432</v>
      </c>
      <c r="D888" t="s">
        <v>77</v>
      </c>
      <c r="E888">
        <v>34.130000000000003</v>
      </c>
      <c r="F888" t="s">
        <v>173</v>
      </c>
      <c r="G888">
        <v>558</v>
      </c>
      <c r="H888" s="1">
        <v>44645</v>
      </c>
      <c r="I888" t="s">
        <v>27</v>
      </c>
      <c r="J888">
        <v>44</v>
      </c>
      <c r="K888" s="5">
        <v>0.93888888888888888</v>
      </c>
      <c r="L888" s="1">
        <v>44290</v>
      </c>
      <c r="M888" t="s">
        <v>57</v>
      </c>
      <c r="N888">
        <v>34.130000000000003</v>
      </c>
    </row>
    <row r="889" spans="1:14" x14ac:dyDescent="0.25">
      <c r="A889">
        <v>657459298</v>
      </c>
      <c r="B889" t="s">
        <v>137</v>
      </c>
      <c r="C889">
        <v>7654</v>
      </c>
      <c r="D889" t="s">
        <v>99</v>
      </c>
      <c r="E889">
        <v>51.26</v>
      </c>
      <c r="F889" t="s">
        <v>173</v>
      </c>
      <c r="G889">
        <v>54</v>
      </c>
      <c r="H889" s="1">
        <v>43999</v>
      </c>
      <c r="I889" t="s">
        <v>14</v>
      </c>
      <c r="J889">
        <v>70</v>
      </c>
      <c r="K889" s="5">
        <v>0.93125000000000002</v>
      </c>
      <c r="L889" s="1">
        <v>44496</v>
      </c>
      <c r="M889" t="s">
        <v>66</v>
      </c>
      <c r="N889">
        <v>51.26</v>
      </c>
    </row>
    <row r="890" spans="1:14" x14ac:dyDescent="0.25">
      <c r="A890">
        <v>657454512</v>
      </c>
      <c r="B890" t="s">
        <v>147</v>
      </c>
      <c r="C890">
        <v>7654</v>
      </c>
      <c r="D890" t="s">
        <v>75</v>
      </c>
      <c r="E890">
        <v>51.84</v>
      </c>
      <c r="F890" t="s">
        <v>173</v>
      </c>
      <c r="G890">
        <v>630</v>
      </c>
      <c r="H890" s="1">
        <v>44622</v>
      </c>
      <c r="I890" t="s">
        <v>8</v>
      </c>
      <c r="J890">
        <v>83</v>
      </c>
      <c r="K890" s="5">
        <v>0.55069444444444449</v>
      </c>
      <c r="L890" s="1">
        <v>44564</v>
      </c>
      <c r="M890" t="s">
        <v>47</v>
      </c>
      <c r="N890">
        <v>51.84</v>
      </c>
    </row>
    <row r="891" spans="1:14" x14ac:dyDescent="0.25">
      <c r="A891">
        <v>657454020</v>
      </c>
      <c r="B891" t="s">
        <v>92</v>
      </c>
      <c r="C891">
        <v>3210</v>
      </c>
      <c r="D891" t="s">
        <v>107</v>
      </c>
      <c r="E891">
        <v>1.41</v>
      </c>
      <c r="F891" t="s">
        <v>173</v>
      </c>
      <c r="G891">
        <v>30</v>
      </c>
      <c r="H891" s="1">
        <v>43878</v>
      </c>
      <c r="I891" t="s">
        <v>9</v>
      </c>
      <c r="J891">
        <v>56</v>
      </c>
      <c r="K891" s="5">
        <v>0.62708333333333333</v>
      </c>
      <c r="L891" s="1">
        <v>44875</v>
      </c>
      <c r="M891" t="s">
        <v>47</v>
      </c>
      <c r="N891">
        <v>1.41</v>
      </c>
    </row>
    <row r="892" spans="1:14" x14ac:dyDescent="0.25">
      <c r="A892">
        <v>657459453</v>
      </c>
      <c r="B892" t="s">
        <v>98</v>
      </c>
      <c r="C892">
        <v>7654</v>
      </c>
      <c r="D892" t="s">
        <v>73</v>
      </c>
      <c r="E892">
        <v>8.06</v>
      </c>
      <c r="F892" t="s">
        <v>173</v>
      </c>
      <c r="G892">
        <v>936</v>
      </c>
      <c r="H892" s="1">
        <v>44251</v>
      </c>
      <c r="I892" t="s">
        <v>16</v>
      </c>
      <c r="J892">
        <v>40</v>
      </c>
      <c r="K892" s="5">
        <v>0.75069444444444444</v>
      </c>
      <c r="L892" s="1">
        <v>44740</v>
      </c>
      <c r="M892" t="s">
        <v>66</v>
      </c>
      <c r="N892">
        <v>8.06</v>
      </c>
    </row>
    <row r="893" spans="1:14" x14ac:dyDescent="0.25">
      <c r="A893">
        <v>657455054</v>
      </c>
      <c r="B893" t="s">
        <v>169</v>
      </c>
      <c r="C893">
        <v>5432</v>
      </c>
      <c r="D893" t="s">
        <v>97</v>
      </c>
      <c r="E893">
        <v>11.18</v>
      </c>
      <c r="F893" t="s">
        <v>173</v>
      </c>
      <c r="G893">
        <v>504</v>
      </c>
      <c r="H893" s="1">
        <v>43972</v>
      </c>
      <c r="I893" t="s">
        <v>22</v>
      </c>
      <c r="J893">
        <v>80</v>
      </c>
      <c r="K893" s="5">
        <v>0.31180555555555556</v>
      </c>
      <c r="L893" s="1">
        <v>44230</v>
      </c>
      <c r="M893" t="s">
        <v>66</v>
      </c>
      <c r="N893">
        <v>11.18</v>
      </c>
    </row>
    <row r="894" spans="1:14" x14ac:dyDescent="0.25">
      <c r="A894">
        <v>657455668</v>
      </c>
      <c r="B894" t="s">
        <v>145</v>
      </c>
      <c r="C894">
        <v>9876</v>
      </c>
      <c r="D894" t="s">
        <v>62</v>
      </c>
      <c r="E894">
        <v>58.58</v>
      </c>
      <c r="F894" t="s">
        <v>173</v>
      </c>
      <c r="G894">
        <v>528</v>
      </c>
      <c r="H894" s="1">
        <v>44832</v>
      </c>
      <c r="I894" t="s">
        <v>26</v>
      </c>
      <c r="J894">
        <v>68</v>
      </c>
      <c r="K894" s="5">
        <v>0.93958333333333333</v>
      </c>
      <c r="L894" s="1">
        <v>44707</v>
      </c>
      <c r="M894" t="s">
        <v>57</v>
      </c>
      <c r="N894">
        <v>58.58</v>
      </c>
    </row>
    <row r="895" spans="1:14" x14ac:dyDescent="0.25">
      <c r="A895">
        <v>657453505</v>
      </c>
      <c r="B895" t="s">
        <v>102</v>
      </c>
      <c r="C895">
        <v>1098</v>
      </c>
      <c r="D895" t="s">
        <v>107</v>
      </c>
      <c r="E895">
        <v>21.33</v>
      </c>
      <c r="F895" t="s">
        <v>173</v>
      </c>
      <c r="G895">
        <v>600</v>
      </c>
      <c r="H895" s="1">
        <v>43991</v>
      </c>
      <c r="I895" t="s">
        <v>10</v>
      </c>
      <c r="J895">
        <v>61</v>
      </c>
      <c r="K895" s="5">
        <v>0.64513888888888893</v>
      </c>
      <c r="L895" s="1">
        <v>44257</v>
      </c>
      <c r="M895" t="s">
        <v>66</v>
      </c>
      <c r="N895">
        <v>21.33</v>
      </c>
    </row>
    <row r="896" spans="1:14" x14ac:dyDescent="0.25">
      <c r="A896">
        <v>657453509</v>
      </c>
      <c r="B896" t="s">
        <v>144</v>
      </c>
      <c r="C896">
        <v>5432</v>
      </c>
      <c r="D896" t="s">
        <v>56</v>
      </c>
      <c r="E896">
        <v>82.79</v>
      </c>
      <c r="F896" t="s">
        <v>173</v>
      </c>
      <c r="G896">
        <v>930</v>
      </c>
      <c r="H896" s="1">
        <v>44220</v>
      </c>
      <c r="I896" t="s">
        <v>19</v>
      </c>
      <c r="J896">
        <v>41</v>
      </c>
      <c r="K896" s="5">
        <v>0.26874999999999999</v>
      </c>
      <c r="L896" s="1">
        <v>44274</v>
      </c>
      <c r="M896" t="s">
        <v>66</v>
      </c>
      <c r="N896">
        <v>82.79</v>
      </c>
    </row>
    <row r="897" spans="1:14" x14ac:dyDescent="0.25">
      <c r="A897">
        <v>657459379</v>
      </c>
      <c r="B897" t="s">
        <v>95</v>
      </c>
      <c r="C897">
        <v>7654</v>
      </c>
      <c r="D897" t="s">
        <v>77</v>
      </c>
      <c r="E897">
        <v>63.85</v>
      </c>
      <c r="F897" t="s">
        <v>173</v>
      </c>
      <c r="G897">
        <v>300</v>
      </c>
      <c r="H897" s="1">
        <v>44253</v>
      </c>
      <c r="I897" t="s">
        <v>8</v>
      </c>
      <c r="K897" s="5">
        <v>0.21666666666666667</v>
      </c>
      <c r="L897" s="1">
        <v>44361</v>
      </c>
      <c r="M897" t="s">
        <v>66</v>
      </c>
      <c r="N897">
        <v>63.85</v>
      </c>
    </row>
    <row r="898" spans="1:14" x14ac:dyDescent="0.25">
      <c r="A898">
        <v>657455627</v>
      </c>
      <c r="B898" t="s">
        <v>92</v>
      </c>
      <c r="C898">
        <v>5678</v>
      </c>
      <c r="D898" t="s">
        <v>60</v>
      </c>
      <c r="E898">
        <v>89.54</v>
      </c>
      <c r="F898" t="s">
        <v>173</v>
      </c>
      <c r="G898">
        <v>546</v>
      </c>
      <c r="H898" s="1">
        <v>44521</v>
      </c>
      <c r="I898" t="s">
        <v>21</v>
      </c>
      <c r="J898">
        <v>59</v>
      </c>
      <c r="K898" s="5">
        <v>0.7368055555555556</v>
      </c>
      <c r="L898" s="1">
        <v>44510</v>
      </c>
      <c r="M898" t="s">
        <v>66</v>
      </c>
      <c r="N898">
        <v>89.54</v>
      </c>
    </row>
    <row r="899" spans="1:14" x14ac:dyDescent="0.25">
      <c r="A899">
        <v>657459408</v>
      </c>
      <c r="B899" t="s">
        <v>51</v>
      </c>
      <c r="C899">
        <v>3210</v>
      </c>
      <c r="D899" t="s">
        <v>45</v>
      </c>
      <c r="E899">
        <v>31.79</v>
      </c>
      <c r="F899" t="s">
        <v>173</v>
      </c>
      <c r="G899">
        <v>378</v>
      </c>
      <c r="H899" s="1">
        <v>44548</v>
      </c>
      <c r="I899" t="s">
        <v>23</v>
      </c>
      <c r="J899">
        <v>53</v>
      </c>
      <c r="K899" s="5">
        <v>0.61250000000000004</v>
      </c>
      <c r="L899" s="1">
        <v>44588</v>
      </c>
      <c r="M899" t="s">
        <v>66</v>
      </c>
      <c r="N899">
        <v>31.79</v>
      </c>
    </row>
    <row r="900" spans="1:14" x14ac:dyDescent="0.25">
      <c r="A900">
        <v>657455621</v>
      </c>
      <c r="B900" t="s">
        <v>125</v>
      </c>
      <c r="C900">
        <v>3210</v>
      </c>
      <c r="D900" t="s">
        <v>87</v>
      </c>
      <c r="E900">
        <v>17.579999999999998</v>
      </c>
      <c r="F900" t="s">
        <v>173</v>
      </c>
      <c r="G900">
        <v>408</v>
      </c>
      <c r="H900" s="1">
        <v>43981</v>
      </c>
      <c r="I900" t="s">
        <v>20</v>
      </c>
      <c r="J900">
        <v>43</v>
      </c>
      <c r="K900" s="5">
        <v>0.14652777777777778</v>
      </c>
      <c r="L900" s="1">
        <v>44278</v>
      </c>
      <c r="M900" t="s">
        <v>66</v>
      </c>
      <c r="N900">
        <v>17.579999999999998</v>
      </c>
    </row>
    <row r="901" spans="1:14" x14ac:dyDescent="0.25">
      <c r="A901">
        <v>657455768</v>
      </c>
      <c r="B901" t="s">
        <v>124</v>
      </c>
      <c r="C901">
        <v>5432</v>
      </c>
      <c r="D901" t="s">
        <v>107</v>
      </c>
      <c r="E901">
        <v>99.75</v>
      </c>
      <c r="F901" t="s">
        <v>173</v>
      </c>
      <c r="G901">
        <v>126</v>
      </c>
      <c r="H901" s="1">
        <v>44816</v>
      </c>
      <c r="I901" t="s">
        <v>13</v>
      </c>
      <c r="J901">
        <v>66</v>
      </c>
      <c r="K901" s="5">
        <v>0.94861111111111107</v>
      </c>
      <c r="L901" s="1">
        <v>44507</v>
      </c>
      <c r="M901" t="s">
        <v>66</v>
      </c>
      <c r="N901">
        <v>45.884999999999998</v>
      </c>
    </row>
    <row r="902" spans="1:14" x14ac:dyDescent="0.25">
      <c r="A902">
        <v>657454494</v>
      </c>
      <c r="B902" t="s">
        <v>149</v>
      </c>
      <c r="C902">
        <v>9876</v>
      </c>
      <c r="D902" t="s">
        <v>43</v>
      </c>
      <c r="E902">
        <v>74.98</v>
      </c>
      <c r="F902" t="s">
        <v>173</v>
      </c>
      <c r="G902">
        <v>594</v>
      </c>
      <c r="H902" s="1">
        <v>44114</v>
      </c>
      <c r="I902" t="s">
        <v>9</v>
      </c>
      <c r="J902">
        <v>81</v>
      </c>
      <c r="K902" s="5">
        <v>0.56180555555555556</v>
      </c>
      <c r="L902" s="1">
        <v>44777</v>
      </c>
      <c r="M902" t="s">
        <v>66</v>
      </c>
      <c r="N902">
        <v>74.98</v>
      </c>
    </row>
    <row r="903" spans="1:14" x14ac:dyDescent="0.25">
      <c r="A903">
        <v>657457585</v>
      </c>
      <c r="B903" t="s">
        <v>109</v>
      </c>
      <c r="C903">
        <v>9012</v>
      </c>
      <c r="D903" t="s">
        <v>54</v>
      </c>
      <c r="E903">
        <v>94.77</v>
      </c>
      <c r="F903" t="s">
        <v>173</v>
      </c>
      <c r="G903">
        <v>612</v>
      </c>
      <c r="H903" s="1">
        <v>44832</v>
      </c>
      <c r="I903" t="s">
        <v>13</v>
      </c>
      <c r="J903">
        <v>66</v>
      </c>
      <c r="K903" s="5">
        <v>0.97291666666666665</v>
      </c>
      <c r="L903" s="1">
        <v>44734</v>
      </c>
      <c r="M903" t="s">
        <v>66</v>
      </c>
      <c r="N903">
        <v>94.77</v>
      </c>
    </row>
    <row r="904" spans="1:14" x14ac:dyDescent="0.25">
      <c r="A904">
        <v>657451122</v>
      </c>
      <c r="B904" t="s">
        <v>122</v>
      </c>
      <c r="C904">
        <v>7654</v>
      </c>
      <c r="D904" t="s">
        <v>65</v>
      </c>
      <c r="E904">
        <v>66.239999999999995</v>
      </c>
      <c r="F904" t="s">
        <v>173</v>
      </c>
      <c r="G904">
        <v>432</v>
      </c>
      <c r="H904" s="1">
        <v>43987</v>
      </c>
      <c r="I904" t="s">
        <v>10</v>
      </c>
      <c r="J904">
        <v>52</v>
      </c>
      <c r="K904" s="5">
        <v>0.34097222222222223</v>
      </c>
      <c r="L904" s="1">
        <v>44435</v>
      </c>
      <c r="M904" t="s">
        <v>66</v>
      </c>
      <c r="N904">
        <v>66.239999999999995</v>
      </c>
    </row>
    <row r="905" spans="1:14" x14ac:dyDescent="0.25">
      <c r="A905">
        <v>657451947</v>
      </c>
      <c r="B905" t="s">
        <v>168</v>
      </c>
      <c r="C905">
        <v>4567</v>
      </c>
      <c r="D905" t="s">
        <v>54</v>
      </c>
      <c r="E905">
        <v>58.41</v>
      </c>
      <c r="F905" t="s">
        <v>173</v>
      </c>
      <c r="G905">
        <v>174</v>
      </c>
      <c r="H905" s="1">
        <v>44590</v>
      </c>
      <c r="I905" t="s">
        <v>10</v>
      </c>
      <c r="J905">
        <v>59</v>
      </c>
      <c r="K905" s="5">
        <v>0.94513888888888886</v>
      </c>
      <c r="L905" s="1">
        <v>44868</v>
      </c>
      <c r="M905" t="s">
        <v>66</v>
      </c>
      <c r="N905">
        <v>43.807499999999997</v>
      </c>
    </row>
    <row r="906" spans="1:14" x14ac:dyDescent="0.25">
      <c r="A906">
        <v>657458097</v>
      </c>
      <c r="B906" t="s">
        <v>136</v>
      </c>
      <c r="C906">
        <v>9876</v>
      </c>
      <c r="D906" t="s">
        <v>56</v>
      </c>
      <c r="E906">
        <v>75.48</v>
      </c>
      <c r="F906" t="s">
        <v>173</v>
      </c>
      <c r="G906">
        <v>18</v>
      </c>
      <c r="H906" s="1">
        <v>44629</v>
      </c>
      <c r="I906" t="s">
        <v>20</v>
      </c>
      <c r="J906">
        <v>56</v>
      </c>
      <c r="K906" s="5">
        <v>2.7777777777777776E-2</v>
      </c>
      <c r="L906" s="1">
        <v>44897</v>
      </c>
      <c r="M906" t="s">
        <v>66</v>
      </c>
      <c r="N906">
        <v>18.87</v>
      </c>
    </row>
    <row r="907" spans="1:14" x14ac:dyDescent="0.25">
      <c r="A907">
        <v>657452592</v>
      </c>
      <c r="B907" t="s">
        <v>84</v>
      </c>
      <c r="C907">
        <v>7654</v>
      </c>
      <c r="D907" t="s">
        <v>89</v>
      </c>
      <c r="E907">
        <v>42.91</v>
      </c>
      <c r="F907" t="s">
        <v>173</v>
      </c>
      <c r="G907">
        <v>534</v>
      </c>
      <c r="H907" s="1">
        <v>44278</v>
      </c>
      <c r="I907" t="s">
        <v>15</v>
      </c>
      <c r="J907">
        <v>76</v>
      </c>
      <c r="K907" s="5">
        <v>0.83125000000000004</v>
      </c>
      <c r="L907" s="1">
        <v>44325</v>
      </c>
      <c r="M907" t="s">
        <v>57</v>
      </c>
      <c r="N907">
        <v>42.91</v>
      </c>
    </row>
    <row r="908" spans="1:14" x14ac:dyDescent="0.25">
      <c r="A908">
        <v>657458106</v>
      </c>
      <c r="B908" t="s">
        <v>111</v>
      </c>
      <c r="C908">
        <v>9876</v>
      </c>
      <c r="D908" t="s">
        <v>59</v>
      </c>
      <c r="E908">
        <v>48.3</v>
      </c>
      <c r="F908" t="s">
        <v>173</v>
      </c>
      <c r="G908">
        <v>222</v>
      </c>
      <c r="H908" s="1">
        <v>44429</v>
      </c>
      <c r="I908" t="s">
        <v>9</v>
      </c>
      <c r="J908">
        <v>61</v>
      </c>
      <c r="K908" s="5">
        <v>0.41388888888888886</v>
      </c>
      <c r="L908" s="1">
        <v>44639</v>
      </c>
      <c r="M908" t="s">
        <v>66</v>
      </c>
      <c r="N908">
        <v>48.3</v>
      </c>
    </row>
    <row r="909" spans="1:14" x14ac:dyDescent="0.25">
      <c r="A909">
        <v>657457084</v>
      </c>
      <c r="B909" t="s">
        <v>146</v>
      </c>
      <c r="C909">
        <v>1098</v>
      </c>
      <c r="D909" t="s">
        <v>59</v>
      </c>
      <c r="E909">
        <v>74.62</v>
      </c>
      <c r="F909" t="s">
        <v>173</v>
      </c>
      <c r="G909">
        <v>786</v>
      </c>
      <c r="H909" s="1">
        <v>43871</v>
      </c>
      <c r="I909" t="s">
        <v>17</v>
      </c>
      <c r="J909">
        <v>51</v>
      </c>
      <c r="K909" s="5">
        <v>0.11319444444444444</v>
      </c>
      <c r="L909" s="1">
        <v>44648</v>
      </c>
      <c r="M909" t="s">
        <v>68</v>
      </c>
      <c r="N909">
        <v>74.62</v>
      </c>
    </row>
    <row r="910" spans="1:14" x14ac:dyDescent="0.25">
      <c r="A910">
        <v>657457071</v>
      </c>
      <c r="B910" t="s">
        <v>76</v>
      </c>
      <c r="C910">
        <v>3210</v>
      </c>
      <c r="D910" t="s">
        <v>89</v>
      </c>
      <c r="E910">
        <v>88.19</v>
      </c>
      <c r="F910" t="s">
        <v>173</v>
      </c>
      <c r="G910">
        <v>456</v>
      </c>
      <c r="H910" s="1">
        <v>44906</v>
      </c>
      <c r="I910" t="s">
        <v>22</v>
      </c>
      <c r="J910">
        <v>45</v>
      </c>
      <c r="K910" s="5">
        <v>0.26874999999999999</v>
      </c>
      <c r="L910" s="1">
        <v>44341</v>
      </c>
      <c r="M910" t="s">
        <v>66</v>
      </c>
      <c r="N910">
        <v>88.19</v>
      </c>
    </row>
    <row r="911" spans="1:14" x14ac:dyDescent="0.25">
      <c r="A911">
        <v>657457060</v>
      </c>
      <c r="B911" t="s">
        <v>168</v>
      </c>
      <c r="C911">
        <v>5432</v>
      </c>
      <c r="D911" t="s">
        <v>60</v>
      </c>
      <c r="E911">
        <v>25.79</v>
      </c>
      <c r="F911" t="s">
        <v>173</v>
      </c>
      <c r="G911">
        <v>6</v>
      </c>
      <c r="H911" s="1">
        <v>44144</v>
      </c>
      <c r="I911" t="s">
        <v>8</v>
      </c>
      <c r="K911" s="5">
        <v>8.4722222222222227E-2</v>
      </c>
      <c r="L911" s="1">
        <v>44599</v>
      </c>
      <c r="M911" t="s">
        <v>66</v>
      </c>
      <c r="N911">
        <v>25.79</v>
      </c>
    </row>
    <row r="912" spans="1:14" x14ac:dyDescent="0.25">
      <c r="A912">
        <v>657457003</v>
      </c>
      <c r="B912" t="s">
        <v>58</v>
      </c>
      <c r="C912">
        <v>2345</v>
      </c>
      <c r="D912" t="s">
        <v>83</v>
      </c>
      <c r="E912">
        <v>9.8699999999999992</v>
      </c>
      <c r="F912" t="s">
        <v>173</v>
      </c>
      <c r="G912">
        <v>468</v>
      </c>
      <c r="H912" s="1">
        <v>44351</v>
      </c>
      <c r="I912" t="s">
        <v>25</v>
      </c>
      <c r="J912">
        <v>61</v>
      </c>
      <c r="K912" s="5">
        <v>0.11458333333333333</v>
      </c>
      <c r="L912" s="1">
        <v>44639</v>
      </c>
      <c r="M912" t="s">
        <v>66</v>
      </c>
      <c r="N912">
        <v>9.8699999999999992</v>
      </c>
    </row>
    <row r="913" spans="1:14" x14ac:dyDescent="0.25">
      <c r="A913">
        <v>657451872</v>
      </c>
      <c r="B913" t="s">
        <v>166</v>
      </c>
      <c r="C913">
        <v>5432</v>
      </c>
      <c r="D913" t="s">
        <v>65</v>
      </c>
      <c r="E913">
        <v>48.08</v>
      </c>
      <c r="F913" t="s">
        <v>173</v>
      </c>
      <c r="G913">
        <v>960</v>
      </c>
      <c r="H913" s="1">
        <v>44119</v>
      </c>
      <c r="I913" t="s">
        <v>22</v>
      </c>
      <c r="J913">
        <v>48</v>
      </c>
      <c r="K913" s="5">
        <v>0.67500000000000004</v>
      </c>
      <c r="L913" s="1">
        <v>44500</v>
      </c>
      <c r="M913" t="s">
        <v>66</v>
      </c>
      <c r="N913">
        <v>42.310400000000001</v>
      </c>
    </row>
    <row r="914" spans="1:14" x14ac:dyDescent="0.25">
      <c r="A914">
        <v>657458045</v>
      </c>
      <c r="B914" t="s">
        <v>79</v>
      </c>
      <c r="C914">
        <v>7890</v>
      </c>
      <c r="D914" t="s">
        <v>107</v>
      </c>
      <c r="E914">
        <v>76.08</v>
      </c>
      <c r="F914" t="s">
        <v>173</v>
      </c>
      <c r="G914">
        <v>708</v>
      </c>
      <c r="H914" s="1">
        <v>44827</v>
      </c>
      <c r="I914" t="s">
        <v>12</v>
      </c>
      <c r="J914">
        <v>67</v>
      </c>
      <c r="K914" s="5">
        <v>0.63194444444444442</v>
      </c>
      <c r="L914" s="1">
        <v>44921</v>
      </c>
      <c r="M914" t="s">
        <v>68</v>
      </c>
      <c r="N914">
        <v>76.08</v>
      </c>
    </row>
    <row r="915" spans="1:14" x14ac:dyDescent="0.25">
      <c r="A915">
        <v>657456956</v>
      </c>
      <c r="B915" t="s">
        <v>144</v>
      </c>
      <c r="C915">
        <v>9876</v>
      </c>
      <c r="D915" t="s">
        <v>60</v>
      </c>
      <c r="E915">
        <v>6.75</v>
      </c>
      <c r="F915" t="s">
        <v>173</v>
      </c>
      <c r="G915">
        <v>564</v>
      </c>
      <c r="H915" s="1">
        <v>44886</v>
      </c>
      <c r="I915" t="s">
        <v>15</v>
      </c>
      <c r="J915">
        <v>79</v>
      </c>
      <c r="K915" s="5">
        <v>0.84444444444444444</v>
      </c>
      <c r="L915" s="1">
        <v>44869</v>
      </c>
      <c r="M915" t="s">
        <v>66</v>
      </c>
      <c r="N915">
        <v>6.75</v>
      </c>
    </row>
    <row r="916" spans="1:14" x14ac:dyDescent="0.25">
      <c r="A916">
        <v>657452628</v>
      </c>
      <c r="B916" t="s">
        <v>104</v>
      </c>
      <c r="C916">
        <v>6789</v>
      </c>
      <c r="D916" t="s">
        <v>107</v>
      </c>
      <c r="E916">
        <v>4.0199999999999996</v>
      </c>
      <c r="F916" t="s">
        <v>173</v>
      </c>
      <c r="G916">
        <v>396</v>
      </c>
      <c r="H916" s="1">
        <v>43926</v>
      </c>
      <c r="I916" t="s">
        <v>14</v>
      </c>
      <c r="J916">
        <v>52</v>
      </c>
      <c r="K916" s="5">
        <v>0.51388888888888884</v>
      </c>
      <c r="L916" s="1">
        <v>44566</v>
      </c>
      <c r="M916" t="s">
        <v>66</v>
      </c>
      <c r="N916">
        <v>4.0199999999999996</v>
      </c>
    </row>
    <row r="917" spans="1:14" x14ac:dyDescent="0.25">
      <c r="A917">
        <v>657456924</v>
      </c>
      <c r="B917" t="s">
        <v>53</v>
      </c>
      <c r="C917">
        <v>7890</v>
      </c>
      <c r="D917" t="s">
        <v>49</v>
      </c>
      <c r="E917">
        <v>5.12</v>
      </c>
      <c r="F917" t="s">
        <v>173</v>
      </c>
      <c r="G917">
        <v>270</v>
      </c>
      <c r="H917" s="1">
        <v>44414</v>
      </c>
      <c r="I917" t="s">
        <v>25</v>
      </c>
      <c r="J917">
        <v>48</v>
      </c>
      <c r="K917" s="5">
        <v>1.0416666666666666E-2</v>
      </c>
      <c r="L917" s="1">
        <v>44735</v>
      </c>
      <c r="M917" t="s">
        <v>66</v>
      </c>
      <c r="N917">
        <v>5.12</v>
      </c>
    </row>
    <row r="918" spans="1:14" x14ac:dyDescent="0.25">
      <c r="A918">
        <v>657454719</v>
      </c>
      <c r="B918" t="s">
        <v>55</v>
      </c>
      <c r="C918">
        <v>1234</v>
      </c>
      <c r="D918" t="s">
        <v>83</v>
      </c>
      <c r="E918">
        <v>2.1800000000000002</v>
      </c>
      <c r="F918" t="s">
        <v>173</v>
      </c>
      <c r="G918">
        <v>696</v>
      </c>
      <c r="H918" s="1">
        <v>44669</v>
      </c>
      <c r="I918" t="s">
        <v>16</v>
      </c>
      <c r="J918">
        <v>80</v>
      </c>
      <c r="K918" s="5">
        <v>0.66597222222222219</v>
      </c>
      <c r="L918" s="1">
        <v>44503</v>
      </c>
      <c r="M918" t="s">
        <v>66</v>
      </c>
      <c r="N918">
        <v>0</v>
      </c>
    </row>
    <row r="919" spans="1:14" x14ac:dyDescent="0.25">
      <c r="A919">
        <v>657454182</v>
      </c>
      <c r="B919" t="s">
        <v>169</v>
      </c>
      <c r="C919">
        <v>3210</v>
      </c>
      <c r="D919" t="s">
        <v>75</v>
      </c>
      <c r="E919">
        <v>17.95</v>
      </c>
      <c r="F919" t="s">
        <v>173</v>
      </c>
      <c r="G919">
        <v>462</v>
      </c>
      <c r="H919" s="1">
        <v>43846</v>
      </c>
      <c r="I919" t="s">
        <v>17</v>
      </c>
      <c r="J919">
        <v>71</v>
      </c>
      <c r="K919" s="5">
        <v>0.23333333333333334</v>
      </c>
      <c r="L919" s="1">
        <v>44713</v>
      </c>
      <c r="M919" t="s">
        <v>66</v>
      </c>
      <c r="N919">
        <v>17.95</v>
      </c>
    </row>
    <row r="920" spans="1:14" x14ac:dyDescent="0.25">
      <c r="A920">
        <v>657451706</v>
      </c>
      <c r="B920" t="s">
        <v>131</v>
      </c>
      <c r="C920">
        <v>3210</v>
      </c>
      <c r="D920" t="s">
        <v>59</v>
      </c>
      <c r="E920">
        <v>12.16</v>
      </c>
      <c r="F920" t="s">
        <v>173</v>
      </c>
      <c r="G920">
        <v>48</v>
      </c>
      <c r="H920" s="1">
        <v>44859</v>
      </c>
      <c r="I920" t="s">
        <v>13</v>
      </c>
      <c r="J920">
        <v>58</v>
      </c>
      <c r="K920" s="5">
        <v>0.22916666666666666</v>
      </c>
      <c r="L920" s="1">
        <v>44663</v>
      </c>
      <c r="M920" t="s">
        <v>96</v>
      </c>
      <c r="N920">
        <v>12.16</v>
      </c>
    </row>
    <row r="921" spans="1:14" x14ac:dyDescent="0.25">
      <c r="A921">
        <v>657458284</v>
      </c>
      <c r="B921" t="s">
        <v>132</v>
      </c>
      <c r="C921">
        <v>7654</v>
      </c>
      <c r="D921" t="s">
        <v>56</v>
      </c>
      <c r="E921">
        <v>50.14</v>
      </c>
      <c r="F921" t="s">
        <v>173</v>
      </c>
      <c r="G921">
        <v>360</v>
      </c>
      <c r="H921" s="1">
        <v>44310</v>
      </c>
      <c r="I921" t="s">
        <v>26</v>
      </c>
      <c r="J921">
        <v>41</v>
      </c>
      <c r="K921" s="5">
        <v>0.18888888888888888</v>
      </c>
      <c r="L921" s="1">
        <v>44881</v>
      </c>
      <c r="M921" t="s">
        <v>66</v>
      </c>
      <c r="N921">
        <v>38.607799999999997</v>
      </c>
    </row>
    <row r="922" spans="1:14" x14ac:dyDescent="0.25">
      <c r="A922">
        <v>657456806</v>
      </c>
      <c r="B922" t="s">
        <v>51</v>
      </c>
      <c r="C922">
        <v>1098</v>
      </c>
      <c r="D922" t="s">
        <v>43</v>
      </c>
      <c r="E922">
        <v>28.49</v>
      </c>
      <c r="F922" t="s">
        <v>173</v>
      </c>
      <c r="G922">
        <v>312</v>
      </c>
      <c r="H922" s="1">
        <v>44399</v>
      </c>
      <c r="I922" t="s">
        <v>12</v>
      </c>
      <c r="J922">
        <v>79</v>
      </c>
      <c r="K922" s="5">
        <v>0.86944444444444446</v>
      </c>
      <c r="L922" s="1">
        <v>44345</v>
      </c>
      <c r="M922" t="s">
        <v>66</v>
      </c>
      <c r="N922">
        <v>28.49</v>
      </c>
    </row>
    <row r="923" spans="1:14" x14ac:dyDescent="0.25">
      <c r="A923">
        <v>657452781</v>
      </c>
      <c r="B923" t="s">
        <v>105</v>
      </c>
      <c r="C923">
        <v>9876</v>
      </c>
      <c r="D923" t="s">
        <v>43</v>
      </c>
      <c r="E923">
        <v>62.1</v>
      </c>
      <c r="F923" t="s">
        <v>173</v>
      </c>
      <c r="G923">
        <v>606</v>
      </c>
      <c r="H923" s="1">
        <v>44640</v>
      </c>
      <c r="I923" t="s">
        <v>26</v>
      </c>
      <c r="J923">
        <v>70</v>
      </c>
      <c r="K923" s="5">
        <v>0.3298611111111111</v>
      </c>
      <c r="L923" s="1">
        <v>44489</v>
      </c>
      <c r="M923" t="s">
        <v>66</v>
      </c>
      <c r="N923">
        <v>62.1</v>
      </c>
    </row>
    <row r="924" spans="1:14" x14ac:dyDescent="0.25">
      <c r="A924">
        <v>657452783</v>
      </c>
      <c r="B924" t="s">
        <v>168</v>
      </c>
      <c r="C924">
        <v>7654</v>
      </c>
      <c r="D924" t="s">
        <v>97</v>
      </c>
      <c r="E924">
        <v>71.73</v>
      </c>
      <c r="F924" t="s">
        <v>173</v>
      </c>
      <c r="G924">
        <v>648</v>
      </c>
      <c r="H924" s="1">
        <v>44923</v>
      </c>
      <c r="I924" t="s">
        <v>12</v>
      </c>
      <c r="J924">
        <v>86</v>
      </c>
      <c r="K924" s="5">
        <v>0.21388888888888888</v>
      </c>
      <c r="L924" s="1">
        <v>44402</v>
      </c>
      <c r="M924" t="s">
        <v>66</v>
      </c>
      <c r="N924">
        <v>71.73</v>
      </c>
    </row>
    <row r="925" spans="1:14" x14ac:dyDescent="0.25">
      <c r="A925">
        <v>657454228</v>
      </c>
      <c r="B925" t="s">
        <v>169</v>
      </c>
      <c r="C925">
        <v>9876</v>
      </c>
      <c r="D925" t="s">
        <v>59</v>
      </c>
      <c r="E925">
        <v>55.88</v>
      </c>
      <c r="F925" t="s">
        <v>173</v>
      </c>
      <c r="G925">
        <v>768</v>
      </c>
      <c r="H925" s="1">
        <v>44316</v>
      </c>
      <c r="I925" t="s">
        <v>8</v>
      </c>
      <c r="J925">
        <v>44</v>
      </c>
      <c r="K925" s="5">
        <v>0.48194444444444445</v>
      </c>
      <c r="L925" s="1">
        <v>44326</v>
      </c>
      <c r="M925" t="s">
        <v>66</v>
      </c>
      <c r="N925">
        <v>55.88</v>
      </c>
    </row>
    <row r="926" spans="1:14" x14ac:dyDescent="0.25">
      <c r="A926">
        <v>657458425</v>
      </c>
      <c r="B926" t="s">
        <v>104</v>
      </c>
      <c r="C926">
        <v>1234</v>
      </c>
      <c r="D926" t="s">
        <v>52</v>
      </c>
      <c r="E926">
        <v>55.41</v>
      </c>
      <c r="F926" t="s">
        <v>173</v>
      </c>
      <c r="G926">
        <v>852</v>
      </c>
      <c r="H926" s="1">
        <v>43901</v>
      </c>
      <c r="I926" t="s">
        <v>14</v>
      </c>
      <c r="J926">
        <v>66</v>
      </c>
      <c r="K926" s="5">
        <v>0.93888888888888888</v>
      </c>
      <c r="L926" s="1">
        <v>44750</v>
      </c>
      <c r="M926" t="s">
        <v>66</v>
      </c>
      <c r="N926">
        <v>55.41</v>
      </c>
    </row>
    <row r="927" spans="1:14" x14ac:dyDescent="0.25">
      <c r="A927">
        <v>657457097</v>
      </c>
      <c r="B927" t="s">
        <v>79</v>
      </c>
      <c r="C927">
        <v>9876</v>
      </c>
      <c r="D927" t="s">
        <v>45</v>
      </c>
      <c r="E927">
        <v>48.27</v>
      </c>
      <c r="F927" t="s">
        <v>173</v>
      </c>
      <c r="G927">
        <v>816</v>
      </c>
      <c r="H927" s="1">
        <v>44280</v>
      </c>
      <c r="I927" t="s">
        <v>8</v>
      </c>
      <c r="J927">
        <v>87</v>
      </c>
      <c r="K927" s="5">
        <v>0.86597222222222225</v>
      </c>
      <c r="L927" s="1">
        <v>44609</v>
      </c>
      <c r="M927" t="s">
        <v>66</v>
      </c>
      <c r="N927">
        <v>48.27</v>
      </c>
    </row>
    <row r="928" spans="1:14" x14ac:dyDescent="0.25">
      <c r="A928">
        <v>657452544</v>
      </c>
      <c r="B928" t="s">
        <v>133</v>
      </c>
      <c r="C928">
        <v>6789</v>
      </c>
      <c r="D928" t="s">
        <v>73</v>
      </c>
      <c r="E928">
        <v>26.13</v>
      </c>
      <c r="F928" t="s">
        <v>173</v>
      </c>
      <c r="G928">
        <v>618</v>
      </c>
      <c r="H928" s="1">
        <v>43963</v>
      </c>
      <c r="I928" t="s">
        <v>27</v>
      </c>
      <c r="J928">
        <v>67</v>
      </c>
      <c r="K928" s="5">
        <v>0.80902777777777779</v>
      </c>
      <c r="L928" s="1">
        <v>44828</v>
      </c>
      <c r="M928" t="s">
        <v>50</v>
      </c>
      <c r="N928">
        <v>26.13</v>
      </c>
    </row>
    <row r="929" spans="1:14" x14ac:dyDescent="0.25">
      <c r="A929">
        <v>657452202</v>
      </c>
      <c r="B929" t="s">
        <v>110</v>
      </c>
      <c r="C929">
        <v>9876</v>
      </c>
      <c r="D929" t="s">
        <v>75</v>
      </c>
      <c r="E929">
        <v>4.7</v>
      </c>
      <c r="F929" t="s">
        <v>173</v>
      </c>
      <c r="G929">
        <v>954</v>
      </c>
      <c r="H929" s="1">
        <v>44924</v>
      </c>
      <c r="I929" t="s">
        <v>11</v>
      </c>
      <c r="J929">
        <v>86</v>
      </c>
      <c r="K929" s="5">
        <v>8.1944444444444445E-2</v>
      </c>
      <c r="L929" s="1">
        <v>44355</v>
      </c>
      <c r="M929" t="s">
        <v>66</v>
      </c>
      <c r="N929">
        <v>4.7</v>
      </c>
    </row>
    <row r="930" spans="1:14" x14ac:dyDescent="0.25">
      <c r="A930">
        <v>657457569</v>
      </c>
      <c r="B930" t="s">
        <v>74</v>
      </c>
      <c r="C930">
        <v>7890</v>
      </c>
      <c r="D930" t="s">
        <v>62</v>
      </c>
      <c r="E930">
        <v>39.94</v>
      </c>
      <c r="F930" t="s">
        <v>173</v>
      </c>
      <c r="G930">
        <v>828</v>
      </c>
      <c r="H930" s="1">
        <v>44237</v>
      </c>
      <c r="I930" t="s">
        <v>20</v>
      </c>
      <c r="J930">
        <v>90</v>
      </c>
      <c r="K930" s="5">
        <v>0.18263888888888888</v>
      </c>
      <c r="L930" s="1">
        <v>44444</v>
      </c>
      <c r="M930" t="s">
        <v>66</v>
      </c>
      <c r="N930">
        <v>39.94</v>
      </c>
    </row>
    <row r="931" spans="1:14" x14ac:dyDescent="0.25">
      <c r="A931">
        <v>657459988</v>
      </c>
      <c r="B931" t="s">
        <v>133</v>
      </c>
      <c r="C931">
        <v>7654</v>
      </c>
      <c r="D931" t="s">
        <v>73</v>
      </c>
      <c r="E931">
        <v>89.79</v>
      </c>
      <c r="F931" t="s">
        <v>173</v>
      </c>
      <c r="G931">
        <v>204</v>
      </c>
      <c r="H931" s="1">
        <v>44334</v>
      </c>
      <c r="I931" t="s">
        <v>24</v>
      </c>
      <c r="J931">
        <v>81</v>
      </c>
      <c r="K931" s="5">
        <v>0.33124999999999999</v>
      </c>
      <c r="L931" s="1">
        <v>44407</v>
      </c>
      <c r="M931" t="s">
        <v>66</v>
      </c>
      <c r="N931">
        <v>89.79</v>
      </c>
    </row>
    <row r="932" spans="1:14" x14ac:dyDescent="0.25">
      <c r="A932">
        <v>657452139</v>
      </c>
      <c r="B932" t="s">
        <v>101</v>
      </c>
      <c r="C932">
        <v>7890</v>
      </c>
      <c r="D932" t="s">
        <v>43</v>
      </c>
      <c r="E932">
        <v>35.78</v>
      </c>
      <c r="F932" t="s">
        <v>173</v>
      </c>
      <c r="G932">
        <v>84</v>
      </c>
      <c r="H932" s="1">
        <v>43908</v>
      </c>
      <c r="I932" t="s">
        <v>12</v>
      </c>
      <c r="J932">
        <v>53</v>
      </c>
      <c r="K932" s="5">
        <v>0.67777777777777781</v>
      </c>
      <c r="L932" s="1">
        <v>44630</v>
      </c>
      <c r="M932" t="s">
        <v>66</v>
      </c>
      <c r="N932">
        <v>35.78</v>
      </c>
    </row>
    <row r="933" spans="1:14" x14ac:dyDescent="0.25">
      <c r="A933">
        <v>657457512</v>
      </c>
      <c r="B933" t="s">
        <v>170</v>
      </c>
      <c r="C933">
        <v>9876</v>
      </c>
      <c r="D933" t="s">
        <v>77</v>
      </c>
      <c r="E933">
        <v>62.75</v>
      </c>
      <c r="F933" t="s">
        <v>173</v>
      </c>
      <c r="G933">
        <v>288</v>
      </c>
      <c r="H933" s="1">
        <v>44126</v>
      </c>
      <c r="I933" t="s">
        <v>20</v>
      </c>
      <c r="J933">
        <v>58</v>
      </c>
      <c r="K933" s="5">
        <v>0.27013888888888887</v>
      </c>
      <c r="L933" s="1">
        <v>44425</v>
      </c>
      <c r="M933" t="s">
        <v>66</v>
      </c>
      <c r="N933">
        <v>62.75</v>
      </c>
    </row>
    <row r="934" spans="1:14" x14ac:dyDescent="0.25">
      <c r="A934">
        <v>657452231</v>
      </c>
      <c r="B934" t="s">
        <v>150</v>
      </c>
      <c r="C934">
        <v>1098</v>
      </c>
      <c r="D934" t="s">
        <v>52</v>
      </c>
      <c r="E934">
        <v>49.54</v>
      </c>
      <c r="F934" t="s">
        <v>173</v>
      </c>
      <c r="G934">
        <v>186</v>
      </c>
      <c r="H934" s="1">
        <v>43906</v>
      </c>
      <c r="I934" t="s">
        <v>26</v>
      </c>
      <c r="J934">
        <v>68</v>
      </c>
      <c r="K934" s="5">
        <v>0.24861111111111112</v>
      </c>
      <c r="L934" s="1">
        <v>44299</v>
      </c>
      <c r="M934" t="s">
        <v>66</v>
      </c>
      <c r="N934">
        <v>37.155000000000001</v>
      </c>
    </row>
    <row r="935" spans="1:14" x14ac:dyDescent="0.25">
      <c r="A935">
        <v>657457454</v>
      </c>
      <c r="B935" t="s">
        <v>72</v>
      </c>
      <c r="C935">
        <v>1098</v>
      </c>
      <c r="D935" t="s">
        <v>77</v>
      </c>
      <c r="E935">
        <v>54.95</v>
      </c>
      <c r="F935" t="s">
        <v>173</v>
      </c>
      <c r="G935">
        <v>264</v>
      </c>
      <c r="H935" s="1">
        <v>43865</v>
      </c>
      <c r="I935" t="s">
        <v>11</v>
      </c>
      <c r="J935">
        <v>86</v>
      </c>
      <c r="K935" s="5">
        <v>0.99375000000000002</v>
      </c>
      <c r="L935" s="1">
        <v>44275</v>
      </c>
      <c r="M935" t="s">
        <v>66</v>
      </c>
      <c r="N935">
        <v>60.445</v>
      </c>
    </row>
    <row r="936" spans="1:14" x14ac:dyDescent="0.25">
      <c r="A936">
        <v>657452284</v>
      </c>
      <c r="B936" t="s">
        <v>163</v>
      </c>
      <c r="C936">
        <v>6789</v>
      </c>
      <c r="D936" t="s">
        <v>97</v>
      </c>
      <c r="E936">
        <v>99.96</v>
      </c>
      <c r="F936" t="s">
        <v>173</v>
      </c>
      <c r="G936">
        <v>552</v>
      </c>
      <c r="H936" s="1">
        <v>44112</v>
      </c>
      <c r="I936" t="s">
        <v>9</v>
      </c>
      <c r="J936">
        <v>58</v>
      </c>
      <c r="K936" s="5">
        <v>0.70625000000000004</v>
      </c>
      <c r="L936" s="1">
        <v>44277</v>
      </c>
      <c r="M936" t="s">
        <v>50</v>
      </c>
      <c r="N936">
        <v>99.96</v>
      </c>
    </row>
    <row r="937" spans="1:14" x14ac:dyDescent="0.25">
      <c r="A937">
        <v>657452047</v>
      </c>
      <c r="B937" t="s">
        <v>119</v>
      </c>
      <c r="C937">
        <v>9876</v>
      </c>
      <c r="D937" t="s">
        <v>89</v>
      </c>
      <c r="E937">
        <v>76.02</v>
      </c>
      <c r="F937" t="s">
        <v>173</v>
      </c>
      <c r="G937">
        <v>642</v>
      </c>
      <c r="H937" s="1">
        <v>43913</v>
      </c>
      <c r="I937" t="s">
        <v>27</v>
      </c>
      <c r="J937">
        <v>48</v>
      </c>
      <c r="K937" s="5">
        <v>0.78263888888888888</v>
      </c>
      <c r="L937" s="1">
        <v>44211</v>
      </c>
      <c r="M937" t="s">
        <v>66</v>
      </c>
      <c r="N937">
        <v>76.02</v>
      </c>
    </row>
    <row r="938" spans="1:14" x14ac:dyDescent="0.25">
      <c r="A938">
        <v>657451990</v>
      </c>
      <c r="B938" t="s">
        <v>163</v>
      </c>
      <c r="C938">
        <v>3210</v>
      </c>
      <c r="D938" t="s">
        <v>54</v>
      </c>
      <c r="E938">
        <v>60.95</v>
      </c>
      <c r="F938" t="s">
        <v>173</v>
      </c>
      <c r="G938">
        <v>654</v>
      </c>
      <c r="H938" s="1">
        <v>44028</v>
      </c>
      <c r="I938" t="s">
        <v>8</v>
      </c>
      <c r="J938">
        <v>66</v>
      </c>
      <c r="K938" s="5">
        <v>0.53472222222222221</v>
      </c>
      <c r="L938" s="1">
        <v>44831</v>
      </c>
      <c r="M938" t="s">
        <v>66</v>
      </c>
      <c r="N938">
        <v>60.95</v>
      </c>
    </row>
    <row r="939" spans="1:14" x14ac:dyDescent="0.25">
      <c r="A939">
        <v>657457404</v>
      </c>
      <c r="B939" t="s">
        <v>129</v>
      </c>
      <c r="C939">
        <v>3210</v>
      </c>
      <c r="D939" t="s">
        <v>83</v>
      </c>
      <c r="E939">
        <v>6.97</v>
      </c>
      <c r="F939" t="s">
        <v>173</v>
      </c>
      <c r="G939">
        <v>798</v>
      </c>
      <c r="H939" s="1">
        <v>44787</v>
      </c>
      <c r="I939" t="s">
        <v>27</v>
      </c>
      <c r="J939">
        <v>46</v>
      </c>
      <c r="K939" s="5">
        <v>0.71111111111111114</v>
      </c>
      <c r="L939" s="1">
        <v>44594</v>
      </c>
      <c r="M939" t="s">
        <v>66</v>
      </c>
      <c r="N939">
        <v>6.97</v>
      </c>
    </row>
    <row r="940" spans="1:14" x14ac:dyDescent="0.25">
      <c r="A940">
        <v>657452290</v>
      </c>
      <c r="B940" t="s">
        <v>160</v>
      </c>
      <c r="C940">
        <v>5432</v>
      </c>
      <c r="D940" t="s">
        <v>87</v>
      </c>
      <c r="E940">
        <v>68.94</v>
      </c>
      <c r="F940" t="s">
        <v>173</v>
      </c>
      <c r="G940">
        <v>756</v>
      </c>
      <c r="H940" s="1">
        <v>44320</v>
      </c>
      <c r="I940" t="s">
        <v>9</v>
      </c>
      <c r="J940">
        <v>43</v>
      </c>
      <c r="K940" s="5">
        <v>0.29166666666666669</v>
      </c>
      <c r="L940" s="1">
        <v>44481</v>
      </c>
      <c r="M940" t="s">
        <v>66</v>
      </c>
      <c r="N940">
        <v>68.94</v>
      </c>
    </row>
    <row r="941" spans="1:14" x14ac:dyDescent="0.25">
      <c r="A941">
        <v>657452416</v>
      </c>
      <c r="B941" t="s">
        <v>69</v>
      </c>
      <c r="C941">
        <v>7654</v>
      </c>
      <c r="D941" t="s">
        <v>45</v>
      </c>
      <c r="E941">
        <v>68.53</v>
      </c>
      <c r="F941" t="s">
        <v>173</v>
      </c>
      <c r="G941">
        <v>972</v>
      </c>
      <c r="H941" s="1">
        <v>44524</v>
      </c>
      <c r="I941" t="s">
        <v>18</v>
      </c>
      <c r="J941">
        <v>51</v>
      </c>
      <c r="K941" s="5">
        <v>0.51249999999999996</v>
      </c>
      <c r="L941" s="1">
        <v>44290</v>
      </c>
      <c r="M941" t="s">
        <v>66</v>
      </c>
      <c r="N941">
        <v>68.53</v>
      </c>
    </row>
    <row r="942" spans="1:14" x14ac:dyDescent="0.25">
      <c r="A942">
        <v>657452425</v>
      </c>
      <c r="B942" t="s">
        <v>86</v>
      </c>
      <c r="C942">
        <v>3210</v>
      </c>
      <c r="D942" t="s">
        <v>56</v>
      </c>
      <c r="E942">
        <v>36.520000000000003</v>
      </c>
      <c r="F942" t="s">
        <v>173</v>
      </c>
      <c r="G942">
        <v>318</v>
      </c>
      <c r="H942" s="1">
        <v>44139</v>
      </c>
      <c r="I942" t="s">
        <v>9</v>
      </c>
      <c r="J942">
        <v>51</v>
      </c>
      <c r="K942" s="5">
        <v>3.1944444444444442E-2</v>
      </c>
      <c r="L942" s="1">
        <v>44208</v>
      </c>
      <c r="M942" t="s">
        <v>66</v>
      </c>
      <c r="N942">
        <v>36.520000000000003</v>
      </c>
    </row>
    <row r="943" spans="1:14" x14ac:dyDescent="0.25">
      <c r="A943">
        <v>657457309</v>
      </c>
      <c r="B943" t="s">
        <v>135</v>
      </c>
      <c r="C943">
        <v>5432</v>
      </c>
      <c r="D943" t="s">
        <v>49</v>
      </c>
      <c r="E943">
        <v>21.61</v>
      </c>
      <c r="F943" t="s">
        <v>173</v>
      </c>
      <c r="G943">
        <v>324</v>
      </c>
      <c r="H943" s="1">
        <v>44256</v>
      </c>
      <c r="I943" t="s">
        <v>13</v>
      </c>
      <c r="J943">
        <v>79</v>
      </c>
      <c r="K943" s="5">
        <v>0.49236111111111114</v>
      </c>
      <c r="L943" s="1">
        <v>44482</v>
      </c>
      <c r="M943" t="s">
        <v>66</v>
      </c>
      <c r="N943">
        <v>21.61</v>
      </c>
    </row>
    <row r="944" spans="1:14" x14ac:dyDescent="0.25">
      <c r="A944">
        <v>657457812</v>
      </c>
      <c r="B944" t="s">
        <v>159</v>
      </c>
      <c r="C944">
        <v>5432</v>
      </c>
      <c r="D944" t="s">
        <v>49</v>
      </c>
      <c r="E944">
        <v>65.42</v>
      </c>
      <c r="F944" t="s">
        <v>173</v>
      </c>
      <c r="G944">
        <v>894</v>
      </c>
      <c r="H944" s="1">
        <v>43878</v>
      </c>
      <c r="I944" t="s">
        <v>23</v>
      </c>
      <c r="J944">
        <v>79</v>
      </c>
      <c r="K944" s="5">
        <v>2.7083333333333334E-2</v>
      </c>
      <c r="L944" s="1">
        <v>44846</v>
      </c>
      <c r="M944" t="s">
        <v>96</v>
      </c>
      <c r="N944">
        <v>65.42</v>
      </c>
    </row>
    <row r="945" spans="1:14" x14ac:dyDescent="0.25">
      <c r="A945">
        <v>657457836</v>
      </c>
      <c r="B945" t="s">
        <v>98</v>
      </c>
      <c r="C945">
        <v>7654</v>
      </c>
      <c r="D945" t="s">
        <v>43</v>
      </c>
      <c r="E945">
        <v>98.54</v>
      </c>
      <c r="F945" t="s">
        <v>173</v>
      </c>
      <c r="G945">
        <v>570</v>
      </c>
      <c r="H945" s="1">
        <v>44483</v>
      </c>
      <c r="I945" t="s">
        <v>27</v>
      </c>
      <c r="J945">
        <v>81</v>
      </c>
      <c r="K945" s="5">
        <v>0.1736111111111111</v>
      </c>
      <c r="L945" s="1">
        <v>44749</v>
      </c>
      <c r="M945" t="s">
        <v>66</v>
      </c>
      <c r="N945">
        <v>98.54</v>
      </c>
    </row>
    <row r="946" spans="1:14" x14ac:dyDescent="0.25">
      <c r="A946">
        <v>657452479</v>
      </c>
      <c r="B946" t="s">
        <v>80</v>
      </c>
      <c r="C946">
        <v>7654</v>
      </c>
      <c r="D946" t="s">
        <v>43</v>
      </c>
      <c r="E946">
        <v>56.79</v>
      </c>
      <c r="F946" t="s">
        <v>173</v>
      </c>
      <c r="G946">
        <v>924</v>
      </c>
      <c r="H946" s="1">
        <v>44346</v>
      </c>
      <c r="I946" t="s">
        <v>12</v>
      </c>
      <c r="J946">
        <v>60</v>
      </c>
      <c r="K946" s="5">
        <v>0.47361111111111109</v>
      </c>
      <c r="L946" s="1">
        <v>44286</v>
      </c>
      <c r="M946" t="s">
        <v>66</v>
      </c>
      <c r="N946">
        <v>56.79</v>
      </c>
    </row>
    <row r="947" spans="1:14" x14ac:dyDescent="0.25">
      <c r="A947">
        <v>657452524</v>
      </c>
      <c r="B947" t="s">
        <v>102</v>
      </c>
      <c r="C947">
        <v>6789</v>
      </c>
      <c r="D947" t="s">
        <v>83</v>
      </c>
      <c r="E947">
        <v>27.99</v>
      </c>
      <c r="F947" t="s">
        <v>173</v>
      </c>
      <c r="G947">
        <v>96</v>
      </c>
      <c r="H947" s="1">
        <v>44912</v>
      </c>
      <c r="I947" t="s">
        <v>23</v>
      </c>
      <c r="J947">
        <v>41</v>
      </c>
      <c r="K947" s="5">
        <v>0.64097222222222228</v>
      </c>
      <c r="L947" s="1">
        <v>44760</v>
      </c>
      <c r="M947" t="s">
        <v>66</v>
      </c>
      <c r="N947">
        <v>27.99</v>
      </c>
    </row>
    <row r="948" spans="1:14" x14ac:dyDescent="0.25">
      <c r="A948">
        <v>657452009</v>
      </c>
      <c r="B948" t="s">
        <v>119</v>
      </c>
      <c r="C948">
        <v>1098</v>
      </c>
      <c r="D948" t="s">
        <v>45</v>
      </c>
      <c r="E948">
        <v>1.23</v>
      </c>
      <c r="F948" t="s">
        <v>173</v>
      </c>
      <c r="G948">
        <v>762</v>
      </c>
      <c r="H948" s="1">
        <v>44751</v>
      </c>
      <c r="I948" t="s">
        <v>8</v>
      </c>
      <c r="J948">
        <v>60</v>
      </c>
      <c r="K948" s="5">
        <v>1.5972222222222221E-2</v>
      </c>
      <c r="L948" s="1">
        <v>44573</v>
      </c>
      <c r="M948" t="s">
        <v>96</v>
      </c>
      <c r="N948">
        <v>1.23</v>
      </c>
    </row>
    <row r="949" spans="1:14" x14ac:dyDescent="0.25">
      <c r="A949">
        <v>657457729</v>
      </c>
      <c r="B949" t="s">
        <v>58</v>
      </c>
      <c r="C949">
        <v>5432</v>
      </c>
      <c r="D949" t="s">
        <v>107</v>
      </c>
      <c r="E949">
        <v>18.670000000000002</v>
      </c>
      <c r="F949" t="s">
        <v>173</v>
      </c>
      <c r="G949">
        <v>192</v>
      </c>
      <c r="H949" s="1">
        <v>44245</v>
      </c>
      <c r="I949" t="s">
        <v>26</v>
      </c>
      <c r="J949">
        <v>43</v>
      </c>
      <c r="K949" s="5">
        <v>0.86944444444444446</v>
      </c>
      <c r="L949" s="1">
        <v>44834</v>
      </c>
      <c r="M949" t="s">
        <v>66</v>
      </c>
      <c r="N949">
        <v>18.670000000000002</v>
      </c>
    </row>
    <row r="950" spans="1:14" x14ac:dyDescent="0.25">
      <c r="A950">
        <v>657456735</v>
      </c>
      <c r="B950" t="s">
        <v>122</v>
      </c>
      <c r="C950">
        <v>1098</v>
      </c>
      <c r="D950" t="s">
        <v>49</v>
      </c>
      <c r="E950">
        <v>72.91</v>
      </c>
      <c r="F950" t="s">
        <v>173</v>
      </c>
      <c r="G950">
        <v>240</v>
      </c>
      <c r="H950" s="1">
        <v>44912</v>
      </c>
      <c r="I950" t="s">
        <v>18</v>
      </c>
      <c r="J950">
        <v>53</v>
      </c>
      <c r="K950" s="5">
        <v>0.2076388888888889</v>
      </c>
      <c r="L950" s="1">
        <v>44295</v>
      </c>
      <c r="M950" t="s">
        <v>66</v>
      </c>
      <c r="N950">
        <v>72.91</v>
      </c>
    </row>
    <row r="951" spans="1:14" x14ac:dyDescent="0.25">
      <c r="A951">
        <v>657458478</v>
      </c>
      <c r="B951" t="s">
        <v>146</v>
      </c>
      <c r="C951">
        <v>5432</v>
      </c>
      <c r="D951" t="s">
        <v>49</v>
      </c>
      <c r="E951">
        <v>36.46</v>
      </c>
      <c r="F951" t="s">
        <v>173</v>
      </c>
      <c r="G951">
        <v>216</v>
      </c>
      <c r="H951" s="1">
        <v>44921</v>
      </c>
      <c r="I951" t="s">
        <v>13</v>
      </c>
      <c r="J951">
        <v>48</v>
      </c>
      <c r="K951" s="5">
        <v>0.58888888888888891</v>
      </c>
      <c r="L951" s="1">
        <v>44357</v>
      </c>
      <c r="M951" t="s">
        <v>66</v>
      </c>
      <c r="N951">
        <v>36.46</v>
      </c>
    </row>
    <row r="952" spans="1:14" x14ac:dyDescent="0.25">
      <c r="A952">
        <v>657451667</v>
      </c>
      <c r="B952" t="s">
        <v>131</v>
      </c>
      <c r="C952">
        <v>8901</v>
      </c>
      <c r="D952" t="s">
        <v>49</v>
      </c>
      <c r="E952">
        <v>43.18</v>
      </c>
      <c r="F952" t="s">
        <v>173</v>
      </c>
      <c r="G952">
        <v>774</v>
      </c>
      <c r="H952" s="1">
        <v>44083</v>
      </c>
      <c r="I952" t="s">
        <v>24</v>
      </c>
      <c r="J952">
        <v>44</v>
      </c>
      <c r="K952" s="5">
        <v>0.85486111111111107</v>
      </c>
      <c r="L952" s="1">
        <v>44574</v>
      </c>
      <c r="M952" t="s">
        <v>66</v>
      </c>
      <c r="N952">
        <v>43.18</v>
      </c>
    </row>
    <row r="953" spans="1:14" x14ac:dyDescent="0.25">
      <c r="A953">
        <v>657456282</v>
      </c>
      <c r="B953" t="s">
        <v>94</v>
      </c>
      <c r="C953">
        <v>3456</v>
      </c>
      <c r="D953" t="s">
        <v>75</v>
      </c>
      <c r="E953">
        <v>19.16</v>
      </c>
      <c r="F953" t="s">
        <v>173</v>
      </c>
      <c r="G953">
        <v>990</v>
      </c>
      <c r="H953" s="1">
        <v>44086</v>
      </c>
      <c r="I953" t="s">
        <v>11</v>
      </c>
      <c r="J953">
        <v>80</v>
      </c>
      <c r="K953" s="5">
        <v>0.43194444444444446</v>
      </c>
      <c r="L953" s="1">
        <v>44440</v>
      </c>
      <c r="M953" t="s">
        <v>68</v>
      </c>
      <c r="N953">
        <v>19.16</v>
      </c>
    </row>
    <row r="954" spans="1:14" x14ac:dyDescent="0.25">
      <c r="A954">
        <v>657456265</v>
      </c>
      <c r="B954" t="s">
        <v>140</v>
      </c>
      <c r="C954">
        <v>1098</v>
      </c>
      <c r="D954" t="s">
        <v>59</v>
      </c>
      <c r="E954">
        <v>73.31</v>
      </c>
      <c r="F954" t="s">
        <v>173</v>
      </c>
      <c r="G954">
        <v>804</v>
      </c>
      <c r="H954" s="1">
        <v>44597</v>
      </c>
      <c r="I954" t="s">
        <v>16</v>
      </c>
      <c r="J954">
        <v>43</v>
      </c>
      <c r="K954" s="5">
        <v>0.97222222222222221</v>
      </c>
      <c r="L954" s="1">
        <v>44234</v>
      </c>
      <c r="M954" t="s">
        <v>50</v>
      </c>
      <c r="N954">
        <v>73.31</v>
      </c>
    </row>
    <row r="955" spans="1:14" x14ac:dyDescent="0.25">
      <c r="A955">
        <v>657453098</v>
      </c>
      <c r="B955" t="s">
        <v>95</v>
      </c>
      <c r="C955">
        <v>4567</v>
      </c>
      <c r="D955" t="s">
        <v>65</v>
      </c>
      <c r="E955">
        <v>90.78</v>
      </c>
      <c r="F955" t="s">
        <v>173</v>
      </c>
      <c r="G955">
        <v>906</v>
      </c>
      <c r="H955" s="1">
        <v>43901</v>
      </c>
      <c r="I955" t="s">
        <v>16</v>
      </c>
      <c r="J955">
        <v>83</v>
      </c>
      <c r="K955" s="5">
        <v>0.58472222222222225</v>
      </c>
      <c r="L955" s="1">
        <v>44259</v>
      </c>
      <c r="M955" t="s">
        <v>66</v>
      </c>
      <c r="N955">
        <v>90.78</v>
      </c>
    </row>
    <row r="956" spans="1:14" x14ac:dyDescent="0.25">
      <c r="A956">
        <v>657456254</v>
      </c>
      <c r="B956" t="s">
        <v>160</v>
      </c>
      <c r="C956">
        <v>8901</v>
      </c>
      <c r="D956" t="s">
        <v>54</v>
      </c>
      <c r="E956">
        <v>28.31</v>
      </c>
      <c r="F956" t="s">
        <v>173</v>
      </c>
      <c r="G956">
        <v>966</v>
      </c>
      <c r="H956" s="1">
        <v>43949</v>
      </c>
      <c r="I956" t="s">
        <v>16</v>
      </c>
      <c r="J956">
        <v>80</v>
      </c>
      <c r="K956" s="5">
        <v>0.55972222222222223</v>
      </c>
      <c r="L956" s="1">
        <v>44922</v>
      </c>
      <c r="M956" t="s">
        <v>66</v>
      </c>
      <c r="N956">
        <v>28.31</v>
      </c>
    </row>
    <row r="957" spans="1:14" x14ac:dyDescent="0.25">
      <c r="A957">
        <v>657456189</v>
      </c>
      <c r="B957" t="s">
        <v>158</v>
      </c>
      <c r="C957">
        <v>1234</v>
      </c>
      <c r="D957" t="s">
        <v>54</v>
      </c>
      <c r="E957">
        <v>62.63</v>
      </c>
      <c r="F957" t="s">
        <v>173</v>
      </c>
      <c r="G957">
        <v>402</v>
      </c>
      <c r="H957" s="1">
        <v>43907</v>
      </c>
      <c r="I957" t="s">
        <v>11</v>
      </c>
      <c r="J957">
        <v>76</v>
      </c>
      <c r="K957" s="5">
        <v>6.458333333333334E-2</v>
      </c>
      <c r="L957" s="1">
        <v>44780</v>
      </c>
      <c r="M957" t="s">
        <v>50</v>
      </c>
      <c r="N957">
        <v>62.63</v>
      </c>
    </row>
    <row r="958" spans="1:14" x14ac:dyDescent="0.25">
      <c r="A958">
        <v>657458832</v>
      </c>
      <c r="B958" t="s">
        <v>88</v>
      </c>
      <c r="C958">
        <v>9876</v>
      </c>
      <c r="D958" t="s">
        <v>49</v>
      </c>
      <c r="E958">
        <v>99.74</v>
      </c>
      <c r="F958" t="s">
        <v>173</v>
      </c>
      <c r="G958">
        <v>444</v>
      </c>
      <c r="H958" s="1">
        <v>44746</v>
      </c>
      <c r="I958" t="s">
        <v>22</v>
      </c>
      <c r="J958">
        <v>84</v>
      </c>
      <c r="K958" s="5">
        <v>3.125E-2</v>
      </c>
      <c r="L958" s="1">
        <v>44483</v>
      </c>
      <c r="M958" t="s">
        <v>66</v>
      </c>
      <c r="N958">
        <v>99.74</v>
      </c>
    </row>
    <row r="959" spans="1:14" x14ac:dyDescent="0.25">
      <c r="A959">
        <v>657454354</v>
      </c>
      <c r="B959" t="s">
        <v>143</v>
      </c>
      <c r="C959">
        <v>7654</v>
      </c>
      <c r="D959" t="s">
        <v>43</v>
      </c>
      <c r="E959">
        <v>2.99</v>
      </c>
      <c r="F959" t="s">
        <v>173</v>
      </c>
      <c r="G959">
        <v>660</v>
      </c>
      <c r="H959" s="1">
        <v>44203</v>
      </c>
      <c r="I959" t="s">
        <v>18</v>
      </c>
      <c r="J959">
        <v>47</v>
      </c>
      <c r="K959" s="5">
        <v>0.96250000000000002</v>
      </c>
      <c r="L959" s="1">
        <v>44253</v>
      </c>
      <c r="M959" t="s">
        <v>66</v>
      </c>
      <c r="N959">
        <v>2.99</v>
      </c>
    </row>
    <row r="960" spans="1:14" x14ac:dyDescent="0.25">
      <c r="A960">
        <v>657453143</v>
      </c>
      <c r="B960" t="s">
        <v>61</v>
      </c>
      <c r="C960">
        <v>8901</v>
      </c>
      <c r="D960" t="s">
        <v>62</v>
      </c>
      <c r="E960">
        <v>55.82</v>
      </c>
      <c r="F960" t="s">
        <v>173</v>
      </c>
      <c r="G960">
        <v>810</v>
      </c>
      <c r="H960" s="1">
        <v>44780</v>
      </c>
      <c r="I960" t="s">
        <v>20</v>
      </c>
      <c r="J960">
        <v>71</v>
      </c>
      <c r="K960" s="5">
        <v>0.45347222222222222</v>
      </c>
      <c r="L960" s="1">
        <v>44714</v>
      </c>
      <c r="M960" t="s">
        <v>57</v>
      </c>
      <c r="N960">
        <v>55.82</v>
      </c>
    </row>
    <row r="961" spans="1:14" x14ac:dyDescent="0.25">
      <c r="A961">
        <v>657458884</v>
      </c>
      <c r="B961" t="s">
        <v>95</v>
      </c>
      <c r="C961">
        <v>7654</v>
      </c>
      <c r="D961" t="s">
        <v>65</v>
      </c>
      <c r="E961">
        <v>49.58</v>
      </c>
      <c r="F961" t="s">
        <v>173</v>
      </c>
      <c r="G961">
        <v>726</v>
      </c>
      <c r="H961" s="1">
        <v>43926</v>
      </c>
      <c r="I961" t="s">
        <v>26</v>
      </c>
      <c r="J961">
        <v>87</v>
      </c>
      <c r="K961" s="5">
        <v>0.10277777777777777</v>
      </c>
      <c r="L961" s="1">
        <v>44419</v>
      </c>
      <c r="M961" t="s">
        <v>66</v>
      </c>
      <c r="N961">
        <v>49.58</v>
      </c>
    </row>
    <row r="962" spans="1:14" x14ac:dyDescent="0.25">
      <c r="A962">
        <v>657453084</v>
      </c>
      <c r="B962" t="s">
        <v>122</v>
      </c>
      <c r="C962">
        <v>1098</v>
      </c>
      <c r="D962" t="s">
        <v>99</v>
      </c>
      <c r="E962">
        <v>93.15</v>
      </c>
      <c r="F962" t="s">
        <v>173</v>
      </c>
      <c r="G962">
        <v>108</v>
      </c>
      <c r="H962" s="1">
        <v>44125</v>
      </c>
      <c r="I962" t="s">
        <v>13</v>
      </c>
      <c r="J962">
        <v>40</v>
      </c>
      <c r="K962" s="5">
        <v>0.75069444444444444</v>
      </c>
      <c r="L962" s="1">
        <v>44478</v>
      </c>
      <c r="M962" t="s">
        <v>66</v>
      </c>
      <c r="N962">
        <v>93.15</v>
      </c>
    </row>
    <row r="963" spans="1:14" x14ac:dyDescent="0.25">
      <c r="A963">
        <v>657458889</v>
      </c>
      <c r="B963" t="s">
        <v>138</v>
      </c>
      <c r="C963">
        <v>7654</v>
      </c>
      <c r="D963" t="s">
        <v>87</v>
      </c>
      <c r="E963">
        <v>37.96</v>
      </c>
      <c r="F963" t="s">
        <v>173</v>
      </c>
      <c r="G963">
        <v>414</v>
      </c>
      <c r="H963" s="1">
        <v>44842</v>
      </c>
      <c r="I963" t="s">
        <v>11</v>
      </c>
      <c r="J963">
        <v>79</v>
      </c>
      <c r="K963" s="5">
        <v>0.4</v>
      </c>
      <c r="L963" s="1">
        <v>44860</v>
      </c>
      <c r="M963" t="s">
        <v>66</v>
      </c>
      <c r="N963">
        <v>37.96</v>
      </c>
    </row>
    <row r="964" spans="1:14" x14ac:dyDescent="0.25">
      <c r="A964">
        <v>657456105</v>
      </c>
      <c r="B964" t="s">
        <v>80</v>
      </c>
      <c r="C964">
        <v>3210</v>
      </c>
      <c r="D964" t="s">
        <v>56</v>
      </c>
      <c r="E964">
        <v>40.950000000000003</v>
      </c>
      <c r="F964" t="s">
        <v>173</v>
      </c>
      <c r="G964">
        <v>834</v>
      </c>
      <c r="H964" s="1">
        <v>44558</v>
      </c>
      <c r="I964" t="s">
        <v>23</v>
      </c>
      <c r="J964">
        <v>63</v>
      </c>
      <c r="K964" s="5">
        <v>0.19722222222222222</v>
      </c>
      <c r="L964" s="1">
        <v>44615</v>
      </c>
      <c r="M964" t="s">
        <v>66</v>
      </c>
      <c r="N964">
        <v>40.950000000000003</v>
      </c>
    </row>
    <row r="965" spans="1:14" x14ac:dyDescent="0.25">
      <c r="A965">
        <v>657456093</v>
      </c>
      <c r="B965" t="s">
        <v>67</v>
      </c>
      <c r="C965">
        <v>5432</v>
      </c>
      <c r="D965" t="s">
        <v>56</v>
      </c>
      <c r="E965">
        <v>11.82</v>
      </c>
      <c r="F965" t="s">
        <v>173</v>
      </c>
      <c r="G965">
        <v>858</v>
      </c>
      <c r="H965" s="1">
        <v>44865</v>
      </c>
      <c r="I965" t="s">
        <v>19</v>
      </c>
      <c r="J965">
        <v>43</v>
      </c>
      <c r="K965" s="5">
        <v>0.75347222222222221</v>
      </c>
      <c r="L965" s="1">
        <v>44677</v>
      </c>
      <c r="M965" t="s">
        <v>66</v>
      </c>
      <c r="N965">
        <v>11.82</v>
      </c>
    </row>
    <row r="966" spans="1:14" x14ac:dyDescent="0.25">
      <c r="A966">
        <v>657454357</v>
      </c>
      <c r="B966" t="s">
        <v>86</v>
      </c>
      <c r="C966">
        <v>7654</v>
      </c>
      <c r="D966" t="s">
        <v>99</v>
      </c>
      <c r="E966">
        <v>51.85</v>
      </c>
      <c r="F966" t="s">
        <v>173</v>
      </c>
      <c r="G966">
        <v>918</v>
      </c>
      <c r="H966" s="1">
        <v>44492</v>
      </c>
      <c r="I966" t="s">
        <v>25</v>
      </c>
      <c r="J966">
        <v>47</v>
      </c>
      <c r="K966" s="5">
        <v>0.48472222222222222</v>
      </c>
      <c r="L966" s="1">
        <v>44313</v>
      </c>
      <c r="M966" t="s">
        <v>66</v>
      </c>
      <c r="N966">
        <v>51.85</v>
      </c>
    </row>
    <row r="967" spans="1:14" x14ac:dyDescent="0.25">
      <c r="A967">
        <v>657456028</v>
      </c>
      <c r="B967" t="s">
        <v>64</v>
      </c>
      <c r="C967">
        <v>1098</v>
      </c>
      <c r="D967" t="s">
        <v>99</v>
      </c>
      <c r="E967">
        <v>97.89</v>
      </c>
      <c r="F967" t="s">
        <v>173</v>
      </c>
      <c r="G967">
        <v>60</v>
      </c>
      <c r="H967" s="1">
        <v>44910</v>
      </c>
      <c r="I967" t="s">
        <v>12</v>
      </c>
      <c r="J967">
        <v>81</v>
      </c>
      <c r="K967" s="5">
        <v>0.32569444444444445</v>
      </c>
      <c r="L967" s="1">
        <v>44355</v>
      </c>
      <c r="M967" t="s">
        <v>66</v>
      </c>
      <c r="N967">
        <v>97.89</v>
      </c>
    </row>
    <row r="968" spans="1:14" x14ac:dyDescent="0.25">
      <c r="A968">
        <v>657458945</v>
      </c>
      <c r="B968" t="s">
        <v>58</v>
      </c>
      <c r="C968">
        <v>3210</v>
      </c>
      <c r="D968" t="s">
        <v>77</v>
      </c>
      <c r="E968">
        <v>1.43</v>
      </c>
      <c r="F968" t="s">
        <v>173</v>
      </c>
      <c r="G968">
        <v>978</v>
      </c>
      <c r="H968" s="1">
        <v>44580</v>
      </c>
      <c r="I968" t="s">
        <v>27</v>
      </c>
      <c r="J968">
        <v>58</v>
      </c>
      <c r="K968" s="5">
        <v>0.45763888888888887</v>
      </c>
      <c r="L968" s="1">
        <v>44269</v>
      </c>
      <c r="M968" t="s">
        <v>66</v>
      </c>
      <c r="N968">
        <v>1.43</v>
      </c>
    </row>
    <row r="969" spans="1:14" x14ac:dyDescent="0.25">
      <c r="A969">
        <v>657458955</v>
      </c>
      <c r="B969" t="s">
        <v>71</v>
      </c>
      <c r="C969">
        <v>1098</v>
      </c>
      <c r="D969" t="s">
        <v>43</v>
      </c>
      <c r="E969">
        <v>18.809999999999999</v>
      </c>
      <c r="F969" t="s">
        <v>173</v>
      </c>
      <c r="G969">
        <v>12</v>
      </c>
      <c r="H969" s="1">
        <v>43883</v>
      </c>
      <c r="I969" t="s">
        <v>12</v>
      </c>
      <c r="J969">
        <v>57</v>
      </c>
      <c r="K969" s="5">
        <v>0.74722222222222223</v>
      </c>
      <c r="L969" s="1">
        <v>44734</v>
      </c>
      <c r="M969" t="s">
        <v>68</v>
      </c>
      <c r="N969">
        <v>18.809999999999999</v>
      </c>
    </row>
    <row r="970" spans="1:14" x14ac:dyDescent="0.25">
      <c r="A970">
        <v>657454597</v>
      </c>
      <c r="B970" t="s">
        <v>133</v>
      </c>
      <c r="C970">
        <v>3210</v>
      </c>
      <c r="D970" t="s">
        <v>56</v>
      </c>
      <c r="E970">
        <v>87.35</v>
      </c>
      <c r="F970" t="s">
        <v>173</v>
      </c>
      <c r="G970">
        <v>750</v>
      </c>
      <c r="H970" s="1">
        <v>44642</v>
      </c>
      <c r="I970" t="s">
        <v>9</v>
      </c>
      <c r="J970">
        <v>58</v>
      </c>
      <c r="K970" s="5">
        <v>0.29097222222222224</v>
      </c>
      <c r="L970" s="1">
        <v>44538</v>
      </c>
      <c r="M970" t="s">
        <v>57</v>
      </c>
      <c r="N970">
        <v>87.35</v>
      </c>
    </row>
    <row r="971" spans="1:14" x14ac:dyDescent="0.25">
      <c r="A971">
        <v>657451139</v>
      </c>
      <c r="B971" t="s">
        <v>90</v>
      </c>
      <c r="C971">
        <v>5432</v>
      </c>
      <c r="D971" t="s">
        <v>59</v>
      </c>
      <c r="E971">
        <v>99.34</v>
      </c>
      <c r="F971" t="s">
        <v>173</v>
      </c>
      <c r="G971">
        <v>438</v>
      </c>
      <c r="H971" s="1">
        <v>43870</v>
      </c>
      <c r="I971" t="s">
        <v>16</v>
      </c>
      <c r="J971">
        <v>42</v>
      </c>
      <c r="K971" s="5">
        <v>4.5138888888888888E-2</v>
      </c>
      <c r="L971" s="1">
        <v>44587</v>
      </c>
      <c r="M971" t="s">
        <v>66</v>
      </c>
      <c r="N971">
        <v>99.34</v>
      </c>
    </row>
    <row r="972" spans="1:14" x14ac:dyDescent="0.25">
      <c r="A972">
        <v>657453240</v>
      </c>
      <c r="B972" t="s">
        <v>121</v>
      </c>
      <c r="C972">
        <v>3210</v>
      </c>
      <c r="D972" t="s">
        <v>59</v>
      </c>
      <c r="E972">
        <v>15.54</v>
      </c>
      <c r="F972" t="s">
        <v>173</v>
      </c>
      <c r="G972">
        <v>678</v>
      </c>
      <c r="H972" s="1">
        <v>44796</v>
      </c>
      <c r="I972" t="s">
        <v>17</v>
      </c>
      <c r="J972">
        <v>42</v>
      </c>
      <c r="K972" s="5">
        <v>5.6944444444444443E-2</v>
      </c>
      <c r="L972" s="1">
        <v>44411</v>
      </c>
      <c r="M972" t="s">
        <v>66</v>
      </c>
      <c r="N972">
        <v>15.54</v>
      </c>
    </row>
    <row r="973" spans="1:14" x14ac:dyDescent="0.25">
      <c r="A973">
        <v>657451281</v>
      </c>
      <c r="B973" t="s">
        <v>105</v>
      </c>
      <c r="C973">
        <v>9876</v>
      </c>
      <c r="D973" t="s">
        <v>89</v>
      </c>
      <c r="E973">
        <v>87.06</v>
      </c>
      <c r="F973" t="s">
        <v>173</v>
      </c>
      <c r="G973">
        <v>576</v>
      </c>
      <c r="H973" s="1">
        <v>44822</v>
      </c>
      <c r="I973" t="s">
        <v>16</v>
      </c>
      <c r="J973">
        <v>90</v>
      </c>
      <c r="K973" s="5">
        <v>0.34305555555555556</v>
      </c>
      <c r="L973" s="1">
        <v>44501</v>
      </c>
      <c r="M973" t="s">
        <v>50</v>
      </c>
      <c r="N973">
        <v>87.06</v>
      </c>
    </row>
    <row r="974" spans="1:14" x14ac:dyDescent="0.25">
      <c r="A974">
        <v>657456327</v>
      </c>
      <c r="B974" t="s">
        <v>88</v>
      </c>
      <c r="C974">
        <v>5432</v>
      </c>
      <c r="D974" t="s">
        <v>65</v>
      </c>
      <c r="E974">
        <v>28.75</v>
      </c>
      <c r="F974" t="s">
        <v>173</v>
      </c>
      <c r="G974">
        <v>198</v>
      </c>
      <c r="H974" s="1">
        <v>44449</v>
      </c>
      <c r="I974" t="s">
        <v>15</v>
      </c>
      <c r="J974">
        <v>54</v>
      </c>
      <c r="K974" s="5">
        <v>0.53749999999999998</v>
      </c>
      <c r="L974" s="1">
        <v>44919</v>
      </c>
      <c r="M974" t="s">
        <v>68</v>
      </c>
      <c r="N974">
        <v>28.75</v>
      </c>
    </row>
    <row r="975" spans="1:14" x14ac:dyDescent="0.25">
      <c r="A975">
        <v>657456384</v>
      </c>
      <c r="B975" t="s">
        <v>159</v>
      </c>
      <c r="C975">
        <v>7654</v>
      </c>
      <c r="D975" t="s">
        <v>97</v>
      </c>
      <c r="E975">
        <v>32.25</v>
      </c>
      <c r="F975" t="s">
        <v>173</v>
      </c>
      <c r="G975">
        <v>252</v>
      </c>
      <c r="H975" s="1">
        <v>44924</v>
      </c>
      <c r="I975" t="s">
        <v>23</v>
      </c>
      <c r="J975">
        <v>46</v>
      </c>
      <c r="K975" s="5">
        <v>0.13402777777777777</v>
      </c>
      <c r="L975" s="1">
        <v>44615</v>
      </c>
      <c r="M975" t="s">
        <v>66</v>
      </c>
      <c r="N975">
        <v>32.25</v>
      </c>
    </row>
    <row r="976" spans="1:14" x14ac:dyDescent="0.25">
      <c r="A976">
        <v>657456395</v>
      </c>
      <c r="B976" t="s">
        <v>161</v>
      </c>
      <c r="C976">
        <v>1098</v>
      </c>
      <c r="D976" t="s">
        <v>56</v>
      </c>
      <c r="E976">
        <v>33.54</v>
      </c>
      <c r="F976" t="s">
        <v>173</v>
      </c>
      <c r="G976">
        <v>846</v>
      </c>
      <c r="H976" s="1">
        <v>44005</v>
      </c>
      <c r="I976" t="s">
        <v>15</v>
      </c>
      <c r="J976">
        <v>56</v>
      </c>
      <c r="K976" s="5">
        <v>0.54097222222222219</v>
      </c>
      <c r="L976" s="1">
        <v>44394</v>
      </c>
      <c r="M976" t="s">
        <v>66</v>
      </c>
      <c r="N976">
        <v>33.54</v>
      </c>
    </row>
    <row r="977" spans="1:14" x14ac:dyDescent="0.25">
      <c r="A977">
        <v>657451658</v>
      </c>
      <c r="B977" t="s">
        <v>162</v>
      </c>
      <c r="C977">
        <v>7654</v>
      </c>
      <c r="D977" t="s">
        <v>52</v>
      </c>
      <c r="E977">
        <v>98.03</v>
      </c>
      <c r="F977" t="s">
        <v>173</v>
      </c>
      <c r="G977">
        <v>114</v>
      </c>
      <c r="H977" s="1">
        <v>44589</v>
      </c>
      <c r="I977" t="s">
        <v>21</v>
      </c>
      <c r="J977">
        <v>83</v>
      </c>
      <c r="K977" s="5">
        <v>0.9458333333333333</v>
      </c>
      <c r="L977" s="1">
        <v>44672</v>
      </c>
      <c r="M977" t="s">
        <v>68</v>
      </c>
      <c r="N977">
        <v>98.03</v>
      </c>
    </row>
    <row r="978" spans="1:14" x14ac:dyDescent="0.25">
      <c r="A978">
        <v>657452821</v>
      </c>
      <c r="B978" t="s">
        <v>124</v>
      </c>
      <c r="C978">
        <v>6789</v>
      </c>
      <c r="D978" t="s">
        <v>45</v>
      </c>
      <c r="E978">
        <v>20.23</v>
      </c>
      <c r="F978" t="s">
        <v>173</v>
      </c>
      <c r="G978">
        <v>390</v>
      </c>
      <c r="H978" s="1">
        <v>43919</v>
      </c>
      <c r="I978" t="s">
        <v>8</v>
      </c>
      <c r="J978">
        <v>44</v>
      </c>
      <c r="K978" s="5">
        <v>6.3194444444444442E-2</v>
      </c>
      <c r="L978" s="1">
        <v>44735</v>
      </c>
      <c r="M978" t="s">
        <v>66</v>
      </c>
      <c r="N978">
        <v>9.3057999999999996</v>
      </c>
    </row>
    <row r="979" spans="1:14" x14ac:dyDescent="0.25">
      <c r="A979">
        <v>657451640</v>
      </c>
      <c r="B979" t="s">
        <v>137</v>
      </c>
      <c r="C979">
        <v>1098</v>
      </c>
      <c r="D979" t="s">
        <v>77</v>
      </c>
      <c r="E979">
        <v>52.55</v>
      </c>
      <c r="F979" t="s">
        <v>173</v>
      </c>
      <c r="G979">
        <v>234</v>
      </c>
      <c r="H979" s="1">
        <v>44332</v>
      </c>
      <c r="I979" t="s">
        <v>8</v>
      </c>
      <c r="J979">
        <v>73</v>
      </c>
      <c r="K979" s="5">
        <v>0.54722222222222228</v>
      </c>
      <c r="L979" s="1">
        <v>44552</v>
      </c>
      <c r="M979" t="s">
        <v>66</v>
      </c>
      <c r="N979">
        <v>52.55</v>
      </c>
    </row>
    <row r="980" spans="1:14" x14ac:dyDescent="0.25">
      <c r="A980">
        <v>657454253</v>
      </c>
      <c r="B980" t="s">
        <v>145</v>
      </c>
      <c r="C980">
        <v>3210</v>
      </c>
      <c r="D980" t="s">
        <v>77</v>
      </c>
      <c r="E980">
        <v>79.62</v>
      </c>
      <c r="F980" t="s">
        <v>173</v>
      </c>
      <c r="G980">
        <v>24</v>
      </c>
      <c r="H980" s="1">
        <v>44811</v>
      </c>
      <c r="I980" t="s">
        <v>17</v>
      </c>
      <c r="J980">
        <v>58</v>
      </c>
      <c r="K980" s="5">
        <v>0.63124999999999998</v>
      </c>
      <c r="L980" s="1">
        <v>44323</v>
      </c>
      <c r="M980" t="s">
        <v>66</v>
      </c>
      <c r="N980">
        <v>79.62</v>
      </c>
    </row>
    <row r="981" spans="1:14" x14ac:dyDescent="0.25">
      <c r="A981">
        <v>657452823</v>
      </c>
      <c r="B981" t="s">
        <v>155</v>
      </c>
      <c r="C981">
        <v>3210</v>
      </c>
      <c r="D981" t="s">
        <v>75</v>
      </c>
      <c r="E981">
        <v>78.66</v>
      </c>
      <c r="F981" t="s">
        <v>173</v>
      </c>
      <c r="G981">
        <v>996</v>
      </c>
      <c r="H981" s="1">
        <v>44616</v>
      </c>
      <c r="I981" t="s">
        <v>17</v>
      </c>
      <c r="J981">
        <v>69</v>
      </c>
      <c r="K981" s="5">
        <v>0.1673611111111111</v>
      </c>
      <c r="L981" s="1">
        <v>44381</v>
      </c>
      <c r="M981" t="s">
        <v>66</v>
      </c>
      <c r="N981">
        <v>78.66</v>
      </c>
    </row>
    <row r="982" spans="1:14" x14ac:dyDescent="0.25">
      <c r="A982">
        <v>657451583</v>
      </c>
      <c r="B982" t="s">
        <v>138</v>
      </c>
      <c r="C982">
        <v>1098</v>
      </c>
      <c r="D982" t="s">
        <v>43</v>
      </c>
      <c r="E982">
        <v>44.12</v>
      </c>
      <c r="F982" t="s">
        <v>173</v>
      </c>
      <c r="G982">
        <v>714</v>
      </c>
      <c r="H982" s="1">
        <v>44022</v>
      </c>
      <c r="I982" t="s">
        <v>14</v>
      </c>
      <c r="J982">
        <v>69</v>
      </c>
      <c r="K982" s="5">
        <v>0.99513888888888891</v>
      </c>
      <c r="L982" s="1">
        <v>44305</v>
      </c>
      <c r="M982" t="s">
        <v>66</v>
      </c>
      <c r="N982">
        <v>44.12</v>
      </c>
    </row>
    <row r="983" spans="1:14" x14ac:dyDescent="0.25">
      <c r="A983">
        <v>657458538</v>
      </c>
      <c r="B983" t="s">
        <v>58</v>
      </c>
      <c r="C983">
        <v>1098</v>
      </c>
      <c r="D983" t="s">
        <v>56</v>
      </c>
      <c r="E983">
        <v>92.92</v>
      </c>
      <c r="F983" t="s">
        <v>173</v>
      </c>
      <c r="G983">
        <v>738</v>
      </c>
      <c r="H983" s="1">
        <v>44794</v>
      </c>
      <c r="I983" t="s">
        <v>19</v>
      </c>
      <c r="J983">
        <v>49</v>
      </c>
      <c r="K983" s="5">
        <v>0.61944444444444446</v>
      </c>
      <c r="L983" s="1">
        <v>44713</v>
      </c>
      <c r="M983" t="s">
        <v>66</v>
      </c>
      <c r="N983">
        <v>92.92</v>
      </c>
    </row>
    <row r="984" spans="1:14" x14ac:dyDescent="0.25">
      <c r="A984">
        <v>657452825</v>
      </c>
      <c r="B984" t="s">
        <v>79</v>
      </c>
      <c r="C984">
        <v>5432</v>
      </c>
      <c r="D984" t="s">
        <v>91</v>
      </c>
      <c r="E984">
        <v>24.59</v>
      </c>
      <c r="F984" t="s">
        <v>173</v>
      </c>
      <c r="G984">
        <v>330</v>
      </c>
      <c r="H984" s="1">
        <v>44177</v>
      </c>
      <c r="I984" t="s">
        <v>22</v>
      </c>
      <c r="J984">
        <v>83</v>
      </c>
      <c r="K984" s="5">
        <v>0.53333333333333333</v>
      </c>
      <c r="L984" s="1">
        <v>44345</v>
      </c>
      <c r="M984" t="s">
        <v>66</v>
      </c>
      <c r="N984">
        <v>24.59</v>
      </c>
    </row>
    <row r="985" spans="1:14" x14ac:dyDescent="0.25">
      <c r="A985">
        <v>657458569</v>
      </c>
      <c r="B985" t="s">
        <v>70</v>
      </c>
      <c r="C985">
        <v>3210</v>
      </c>
      <c r="D985" t="s">
        <v>91</v>
      </c>
      <c r="E985">
        <v>53.94</v>
      </c>
      <c r="F985" t="s">
        <v>173</v>
      </c>
      <c r="G985">
        <v>78</v>
      </c>
      <c r="H985" s="1">
        <v>43973</v>
      </c>
      <c r="I985" t="s">
        <v>9</v>
      </c>
      <c r="J985">
        <v>76</v>
      </c>
      <c r="K985" s="5">
        <v>0.89236111111111116</v>
      </c>
      <c r="L985" s="1">
        <v>44527</v>
      </c>
      <c r="M985" t="s">
        <v>57</v>
      </c>
      <c r="N985">
        <v>53.94</v>
      </c>
    </row>
    <row r="986" spans="1:14" x14ac:dyDescent="0.25">
      <c r="A986">
        <v>657452839</v>
      </c>
      <c r="B986" t="s">
        <v>159</v>
      </c>
      <c r="C986">
        <v>5432</v>
      </c>
      <c r="D986" t="s">
        <v>43</v>
      </c>
      <c r="E986">
        <v>84.75</v>
      </c>
      <c r="F986" t="s">
        <v>173</v>
      </c>
      <c r="G986">
        <v>900</v>
      </c>
      <c r="H986" s="1">
        <v>44206</v>
      </c>
      <c r="I986" t="s">
        <v>18</v>
      </c>
      <c r="J986">
        <v>62</v>
      </c>
      <c r="K986" s="5">
        <v>0.92152777777777772</v>
      </c>
      <c r="L986" s="1">
        <v>44474</v>
      </c>
      <c r="M986" t="s">
        <v>96</v>
      </c>
      <c r="N986">
        <v>84.75</v>
      </c>
    </row>
    <row r="987" spans="1:14" x14ac:dyDescent="0.25">
      <c r="A987">
        <v>657458588</v>
      </c>
      <c r="B987" t="s">
        <v>145</v>
      </c>
      <c r="C987">
        <v>7654</v>
      </c>
      <c r="D987" t="s">
        <v>45</v>
      </c>
      <c r="E987">
        <v>35.19</v>
      </c>
      <c r="F987" t="s">
        <v>173</v>
      </c>
      <c r="G987">
        <v>480</v>
      </c>
      <c r="H987" s="1">
        <v>44575</v>
      </c>
      <c r="I987" t="s">
        <v>11</v>
      </c>
      <c r="J987">
        <v>43</v>
      </c>
      <c r="K987" s="5">
        <v>0.67013888888888884</v>
      </c>
      <c r="L987" s="1">
        <v>44619</v>
      </c>
      <c r="M987" t="s">
        <v>66</v>
      </c>
      <c r="N987">
        <v>4.2228000000000003</v>
      </c>
    </row>
    <row r="988" spans="1:14" x14ac:dyDescent="0.25">
      <c r="A988">
        <v>657456654</v>
      </c>
      <c r="B988" t="s">
        <v>146</v>
      </c>
      <c r="C988">
        <v>3210</v>
      </c>
      <c r="D988" t="s">
        <v>77</v>
      </c>
      <c r="E988">
        <v>74.36</v>
      </c>
      <c r="F988" t="s">
        <v>173</v>
      </c>
      <c r="G988">
        <v>228</v>
      </c>
      <c r="H988" s="1">
        <v>48263</v>
      </c>
      <c r="I988" t="s">
        <v>15</v>
      </c>
      <c r="J988">
        <v>56</v>
      </c>
      <c r="K988" s="5">
        <v>0.42708333333333331</v>
      </c>
      <c r="L988" s="1">
        <v>44552</v>
      </c>
      <c r="M988" t="s">
        <v>66</v>
      </c>
      <c r="N988">
        <v>74.36</v>
      </c>
    </row>
    <row r="989" spans="1:14" x14ac:dyDescent="0.25">
      <c r="A989">
        <v>657458605</v>
      </c>
      <c r="B989" t="s">
        <v>164</v>
      </c>
      <c r="C989">
        <v>5432</v>
      </c>
      <c r="D989" t="s">
        <v>97</v>
      </c>
      <c r="E989">
        <v>89.24</v>
      </c>
      <c r="F989" t="s">
        <v>173</v>
      </c>
      <c r="G989">
        <v>102</v>
      </c>
      <c r="H989" s="1">
        <v>44687</v>
      </c>
      <c r="I989" t="s">
        <v>20</v>
      </c>
      <c r="J989">
        <v>49</v>
      </c>
      <c r="K989" s="5">
        <v>0.15625</v>
      </c>
      <c r="L989" s="1">
        <v>44312</v>
      </c>
      <c r="M989" t="s">
        <v>66</v>
      </c>
      <c r="N989">
        <v>89.24</v>
      </c>
    </row>
    <row r="990" spans="1:14" x14ac:dyDescent="0.25">
      <c r="A990">
        <v>657453005</v>
      </c>
      <c r="B990" t="s">
        <v>164</v>
      </c>
      <c r="C990">
        <v>5678</v>
      </c>
      <c r="D990" t="s">
        <v>83</v>
      </c>
      <c r="E990">
        <v>89.69</v>
      </c>
      <c r="F990" t="s">
        <v>173</v>
      </c>
      <c r="G990">
        <v>42</v>
      </c>
      <c r="H990" s="1">
        <v>44270</v>
      </c>
      <c r="I990" t="s">
        <v>12</v>
      </c>
      <c r="J990">
        <v>90</v>
      </c>
      <c r="K990" s="5">
        <v>0.30208333333333331</v>
      </c>
      <c r="L990" s="1">
        <v>44270</v>
      </c>
      <c r="M990" t="s">
        <v>66</v>
      </c>
      <c r="N990">
        <v>89.69</v>
      </c>
    </row>
    <row r="991" spans="1:14" x14ac:dyDescent="0.25">
      <c r="A991">
        <v>657458658</v>
      </c>
      <c r="B991" t="s">
        <v>69</v>
      </c>
      <c r="C991">
        <v>9012</v>
      </c>
      <c r="D991" t="s">
        <v>75</v>
      </c>
      <c r="E991">
        <v>52.79</v>
      </c>
      <c r="F991" t="s">
        <v>173</v>
      </c>
      <c r="G991">
        <v>882</v>
      </c>
      <c r="H991" s="1">
        <v>44831</v>
      </c>
      <c r="I991" t="s">
        <v>19</v>
      </c>
      <c r="J991">
        <v>58</v>
      </c>
      <c r="K991" s="5">
        <v>8.1944444444444445E-2</v>
      </c>
      <c r="L991" s="1">
        <v>44869</v>
      </c>
      <c r="M991" t="s">
        <v>66</v>
      </c>
      <c r="N991">
        <v>52.79</v>
      </c>
    </row>
    <row r="992" spans="1:14" x14ac:dyDescent="0.25">
      <c r="A992">
        <v>657451476</v>
      </c>
      <c r="B992" t="s">
        <v>170</v>
      </c>
      <c r="C992">
        <v>1098</v>
      </c>
      <c r="D992" t="s">
        <v>83</v>
      </c>
      <c r="E992">
        <v>30.44</v>
      </c>
      <c r="F992" t="s">
        <v>173</v>
      </c>
      <c r="G992">
        <v>156</v>
      </c>
      <c r="H992" s="1">
        <v>44401</v>
      </c>
      <c r="I992" t="s">
        <v>8</v>
      </c>
      <c r="J992">
        <v>47</v>
      </c>
      <c r="K992" s="5">
        <v>0.91180555555555554</v>
      </c>
      <c r="L992" s="1">
        <v>44487</v>
      </c>
      <c r="M992" t="s">
        <v>66</v>
      </c>
      <c r="N992">
        <v>30.44</v>
      </c>
    </row>
    <row r="993" spans="1:14" x14ac:dyDescent="0.25">
      <c r="A993">
        <v>657456436</v>
      </c>
      <c r="B993" t="s">
        <v>58</v>
      </c>
      <c r="C993">
        <v>2345</v>
      </c>
      <c r="D993" t="s">
        <v>99</v>
      </c>
      <c r="E993">
        <v>4.93</v>
      </c>
      <c r="F993" t="s">
        <v>173</v>
      </c>
      <c r="G993">
        <v>540</v>
      </c>
      <c r="H993" s="1">
        <v>44318</v>
      </c>
      <c r="I993" t="s">
        <v>26</v>
      </c>
      <c r="J993">
        <v>63</v>
      </c>
      <c r="K993" s="5">
        <v>0.62847222222222221</v>
      </c>
      <c r="L993" s="1">
        <v>44918</v>
      </c>
      <c r="M993" t="s">
        <v>57</v>
      </c>
      <c r="N993">
        <v>4.93</v>
      </c>
    </row>
    <row r="994" spans="1:14" x14ac:dyDescent="0.25">
      <c r="A994">
        <v>657456426</v>
      </c>
      <c r="B994" t="s">
        <v>78</v>
      </c>
      <c r="C994">
        <v>7654</v>
      </c>
      <c r="D994" t="s">
        <v>54</v>
      </c>
      <c r="E994">
        <v>91.23</v>
      </c>
      <c r="F994" t="s">
        <v>173</v>
      </c>
      <c r="G994">
        <v>282</v>
      </c>
      <c r="H994" s="1">
        <v>44271</v>
      </c>
      <c r="I994" t="s">
        <v>11</v>
      </c>
      <c r="J994">
        <v>71</v>
      </c>
      <c r="K994" s="5">
        <v>0.47291666666666665</v>
      </c>
      <c r="L994" s="1">
        <v>44818</v>
      </c>
      <c r="M994" t="s">
        <v>66</v>
      </c>
      <c r="N994">
        <v>91.23</v>
      </c>
    </row>
    <row r="995" spans="1:14" x14ac:dyDescent="0.25">
      <c r="A995">
        <v>657458690</v>
      </c>
      <c r="B995" t="s">
        <v>170</v>
      </c>
      <c r="C995">
        <v>5432</v>
      </c>
      <c r="D995" t="s">
        <v>56</v>
      </c>
      <c r="E995">
        <v>22.5</v>
      </c>
      <c r="F995" t="s">
        <v>173</v>
      </c>
      <c r="G995">
        <v>306</v>
      </c>
      <c r="H995" s="1">
        <v>44227</v>
      </c>
      <c r="I995" t="s">
        <v>17</v>
      </c>
      <c r="J995">
        <v>59</v>
      </c>
      <c r="K995" s="5">
        <v>0.98541666666666672</v>
      </c>
      <c r="L995" s="1">
        <v>44333</v>
      </c>
      <c r="M995" t="s">
        <v>66</v>
      </c>
      <c r="N995">
        <v>22.5</v>
      </c>
    </row>
    <row r="996" spans="1:14" x14ac:dyDescent="0.25">
      <c r="A996">
        <v>657458701</v>
      </c>
      <c r="B996" t="s">
        <v>118</v>
      </c>
      <c r="C996">
        <v>2345</v>
      </c>
      <c r="D996" t="s">
        <v>65</v>
      </c>
      <c r="E996">
        <v>51.43</v>
      </c>
      <c r="F996" t="s">
        <v>173</v>
      </c>
      <c r="G996">
        <v>354</v>
      </c>
      <c r="H996" s="1">
        <v>44480</v>
      </c>
      <c r="I996" t="s">
        <v>15</v>
      </c>
      <c r="J996">
        <v>64</v>
      </c>
      <c r="K996" s="5">
        <v>0.32013888888888886</v>
      </c>
      <c r="L996" s="1">
        <v>44909</v>
      </c>
      <c r="M996" t="s">
        <v>66</v>
      </c>
      <c r="N996">
        <v>51.43</v>
      </c>
    </row>
    <row r="997" spans="1:14" x14ac:dyDescent="0.25">
      <c r="A997">
        <v>657456421</v>
      </c>
      <c r="B997" t="s">
        <v>114</v>
      </c>
      <c r="C997">
        <v>9876</v>
      </c>
      <c r="D997" t="s">
        <v>107</v>
      </c>
      <c r="E997">
        <v>57.81</v>
      </c>
      <c r="F997" t="s">
        <v>173</v>
      </c>
      <c r="G997">
        <v>516</v>
      </c>
      <c r="H997" s="1">
        <v>44271</v>
      </c>
      <c r="I997" t="s">
        <v>26</v>
      </c>
      <c r="J997">
        <v>73</v>
      </c>
      <c r="K997" s="5">
        <v>0.16319444444444445</v>
      </c>
      <c r="L997" s="1">
        <v>44356</v>
      </c>
      <c r="M997" t="s">
        <v>66</v>
      </c>
      <c r="N997">
        <v>57.81</v>
      </c>
    </row>
    <row r="998" spans="1:14" x14ac:dyDescent="0.25">
      <c r="A998">
        <v>657455932</v>
      </c>
      <c r="B998" t="s">
        <v>137</v>
      </c>
      <c r="C998">
        <v>7654</v>
      </c>
      <c r="D998" t="s">
        <v>49</v>
      </c>
      <c r="E998">
        <v>44.16</v>
      </c>
      <c r="F998" t="s">
        <v>173</v>
      </c>
      <c r="G998">
        <v>690</v>
      </c>
      <c r="H998" s="1">
        <v>44175</v>
      </c>
      <c r="I998" t="s">
        <v>18</v>
      </c>
      <c r="J998">
        <v>65</v>
      </c>
      <c r="K998" s="5">
        <v>0.76388888888888884</v>
      </c>
      <c r="L998" s="1">
        <v>44458</v>
      </c>
      <c r="M998" t="s">
        <v>96</v>
      </c>
      <c r="N998">
        <v>44.16</v>
      </c>
    </row>
    <row r="999" spans="1:14" x14ac:dyDescent="0.25">
      <c r="A999">
        <v>657457529</v>
      </c>
      <c r="B999" t="s">
        <v>149</v>
      </c>
      <c r="C999">
        <v>3210</v>
      </c>
      <c r="D999" t="s">
        <v>65</v>
      </c>
      <c r="E999">
        <v>37.61</v>
      </c>
      <c r="F999" t="s">
        <v>173</v>
      </c>
      <c r="G999">
        <v>510</v>
      </c>
      <c r="H999" s="1">
        <v>44674</v>
      </c>
      <c r="I999" t="s">
        <v>27</v>
      </c>
      <c r="J999">
        <v>63</v>
      </c>
      <c r="K999" s="5">
        <v>0.53333333333333333</v>
      </c>
      <c r="L999" s="1">
        <v>44923</v>
      </c>
      <c r="M999" t="s">
        <v>66</v>
      </c>
      <c r="N999">
        <v>37.61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019E1-E52C-41B9-A50A-C13CA9445BA9}">
  <dimension ref="A1:AA1048"/>
  <sheetViews>
    <sheetView topLeftCell="A2" workbookViewId="0">
      <selection activeCell="M1" sqref="M1"/>
    </sheetView>
  </sheetViews>
  <sheetFormatPr defaultRowHeight="15" x14ac:dyDescent="0.25"/>
  <cols>
    <col min="1" max="1" width="12.42578125" bestFit="1" customWidth="1"/>
    <col min="2" max="10" width="13.140625" bestFit="1" customWidth="1"/>
    <col min="11" max="11" width="14.140625" bestFit="1" customWidth="1"/>
    <col min="12" max="12" width="69.85546875" bestFit="1" customWidth="1"/>
    <col min="13" max="13" width="11.5703125" bestFit="1" customWidth="1"/>
    <col min="14" max="14" width="16.5703125" bestFit="1" customWidth="1"/>
    <col min="15" max="15" width="31.140625" bestFit="1" customWidth="1"/>
    <col min="16" max="16" width="13.85546875" bestFit="1" customWidth="1"/>
    <col min="17" max="17" width="17.140625" bestFit="1" customWidth="1"/>
    <col min="18" max="18" width="18.85546875" bestFit="1" customWidth="1"/>
    <col min="19" max="19" width="23.28515625" bestFit="1" customWidth="1"/>
    <col min="20" max="20" width="14.140625" bestFit="1" customWidth="1"/>
    <col min="21" max="21" width="12.5703125" bestFit="1" customWidth="1"/>
    <col min="22" max="22" width="20.42578125" bestFit="1" customWidth="1"/>
    <col min="23" max="23" width="10.7109375" bestFit="1" customWidth="1"/>
    <col min="25" max="25" width="18.5703125" bestFit="1" customWidth="1"/>
    <col min="26" max="26" width="11.85546875" bestFit="1" customWidth="1"/>
    <col min="27" max="27" width="29.140625" bestFit="1" customWidth="1"/>
  </cols>
  <sheetData>
    <row r="1" spans="1:27" x14ac:dyDescent="0.25">
      <c r="A1" t="s">
        <v>31</v>
      </c>
      <c r="B1" t="s">
        <v>174</v>
      </c>
      <c r="C1" t="s">
        <v>175</v>
      </c>
      <c r="D1" t="s">
        <v>176</v>
      </c>
      <c r="E1" t="s">
        <v>177</v>
      </c>
      <c r="F1" t="s">
        <v>178</v>
      </c>
      <c r="G1" t="s">
        <v>179</v>
      </c>
      <c r="H1" t="s">
        <v>180</v>
      </c>
      <c r="I1" t="s">
        <v>181</v>
      </c>
      <c r="J1" t="s">
        <v>182</v>
      </c>
      <c r="K1" t="s">
        <v>183</v>
      </c>
      <c r="L1" t="s">
        <v>184</v>
      </c>
      <c r="M1" t="s">
        <v>185</v>
      </c>
      <c r="N1" t="s">
        <v>186</v>
      </c>
      <c r="O1" t="s">
        <v>187</v>
      </c>
      <c r="P1" t="s">
        <v>188</v>
      </c>
      <c r="Q1" t="s">
        <v>189</v>
      </c>
      <c r="R1" t="s">
        <v>190</v>
      </c>
      <c r="S1" t="s">
        <v>5</v>
      </c>
      <c r="T1" t="s">
        <v>191</v>
      </c>
      <c r="U1" t="s">
        <v>192</v>
      </c>
      <c r="V1" t="s">
        <v>227</v>
      </c>
      <c r="W1" t="s">
        <v>269</v>
      </c>
    </row>
    <row r="2" spans="1:27" x14ac:dyDescent="0.25">
      <c r="A2" s="13" t="s">
        <v>294</v>
      </c>
      <c r="B2">
        <v>6</v>
      </c>
      <c r="C2">
        <v>4</v>
      </c>
      <c r="D2">
        <v>4</v>
      </c>
      <c r="E2">
        <v>1</v>
      </c>
      <c r="F2">
        <v>6</v>
      </c>
      <c r="H2">
        <v>5</v>
      </c>
      <c r="I2">
        <v>5</v>
      </c>
      <c r="J2">
        <v>6</v>
      </c>
      <c r="K2">
        <v>6</v>
      </c>
      <c r="L2" s="13" t="s">
        <v>66</v>
      </c>
      <c r="M2" s="13" t="s">
        <v>295</v>
      </c>
      <c r="N2" s="13" t="s">
        <v>296</v>
      </c>
      <c r="O2" s="13" t="s">
        <v>194</v>
      </c>
      <c r="P2">
        <v>67</v>
      </c>
      <c r="Q2" s="13" t="s">
        <v>197</v>
      </c>
      <c r="R2" s="13" t="s">
        <v>196</v>
      </c>
      <c r="S2" s="13" t="s">
        <v>290</v>
      </c>
      <c r="T2" s="1">
        <v>44953</v>
      </c>
      <c r="U2" s="1">
        <v>20471</v>
      </c>
      <c r="V2" s="13" t="s">
        <v>228</v>
      </c>
      <c r="W2">
        <v>67</v>
      </c>
    </row>
    <row r="3" spans="1:27" x14ac:dyDescent="0.25">
      <c r="A3" s="13" t="s">
        <v>297</v>
      </c>
      <c r="B3">
        <v>6</v>
      </c>
      <c r="C3">
        <v>2</v>
      </c>
      <c r="D3">
        <v>4</v>
      </c>
      <c r="E3">
        <v>9</v>
      </c>
      <c r="F3">
        <v>6</v>
      </c>
      <c r="G3">
        <v>5</v>
      </c>
      <c r="H3">
        <v>5</v>
      </c>
      <c r="I3">
        <v>1</v>
      </c>
      <c r="J3">
        <v>10</v>
      </c>
      <c r="K3">
        <v>6</v>
      </c>
      <c r="L3" s="13" t="s">
        <v>208</v>
      </c>
      <c r="M3" s="13" t="s">
        <v>298</v>
      </c>
      <c r="N3" s="13" t="s">
        <v>299</v>
      </c>
      <c r="O3" s="13" t="s">
        <v>194</v>
      </c>
      <c r="P3">
        <v>84</v>
      </c>
      <c r="Q3" s="13" t="s">
        <v>197</v>
      </c>
      <c r="R3" s="13" t="s">
        <v>196</v>
      </c>
      <c r="S3" s="13" t="s">
        <v>198</v>
      </c>
      <c r="T3" s="1">
        <v>44796</v>
      </c>
      <c r="U3" s="1">
        <v>14159</v>
      </c>
      <c r="V3" s="13" t="s">
        <v>229</v>
      </c>
      <c r="W3">
        <v>84</v>
      </c>
    </row>
    <row r="4" spans="1:27" x14ac:dyDescent="0.25">
      <c r="A4" s="13" t="s">
        <v>300</v>
      </c>
      <c r="B4">
        <v>4</v>
      </c>
      <c r="C4">
        <v>9</v>
      </c>
      <c r="D4">
        <v>4</v>
      </c>
      <c r="E4">
        <v>3</v>
      </c>
      <c r="F4">
        <v>6</v>
      </c>
      <c r="G4">
        <v>2</v>
      </c>
      <c r="H4">
        <v>2</v>
      </c>
      <c r="I4">
        <v>8</v>
      </c>
      <c r="J4">
        <v>6</v>
      </c>
      <c r="K4">
        <v>4</v>
      </c>
      <c r="L4" s="13" t="s">
        <v>66</v>
      </c>
      <c r="M4" s="13" t="s">
        <v>301</v>
      </c>
      <c r="N4" s="13" t="s">
        <v>302</v>
      </c>
      <c r="O4" s="13" t="s">
        <v>194</v>
      </c>
      <c r="P4">
        <v>28</v>
      </c>
      <c r="Q4" s="13" t="s">
        <v>197</v>
      </c>
      <c r="R4" s="13" t="s">
        <v>196</v>
      </c>
      <c r="S4" s="13" t="s">
        <v>291</v>
      </c>
      <c r="T4" s="1">
        <v>44471</v>
      </c>
      <c r="U4" s="1">
        <v>34217</v>
      </c>
      <c r="V4" s="13" t="s">
        <v>230</v>
      </c>
      <c r="W4">
        <v>28</v>
      </c>
    </row>
    <row r="5" spans="1:27" x14ac:dyDescent="0.25">
      <c r="A5" s="13" t="s">
        <v>303</v>
      </c>
      <c r="B5">
        <v>8</v>
      </c>
      <c r="C5">
        <v>1</v>
      </c>
      <c r="D5">
        <v>4</v>
      </c>
      <c r="E5">
        <v>5</v>
      </c>
      <c r="F5">
        <v>6</v>
      </c>
      <c r="G5">
        <v>9</v>
      </c>
      <c r="H5">
        <v>5</v>
      </c>
      <c r="I5">
        <v>10</v>
      </c>
      <c r="J5">
        <v>2</v>
      </c>
      <c r="K5">
        <v>10</v>
      </c>
      <c r="L5" s="13" t="s">
        <v>66</v>
      </c>
      <c r="M5" s="13" t="s">
        <v>304</v>
      </c>
      <c r="N5" s="13" t="s">
        <v>199</v>
      </c>
      <c r="O5" s="13" t="s">
        <v>194</v>
      </c>
      <c r="P5">
        <v>59</v>
      </c>
      <c r="Q5" s="13" t="s">
        <v>195</v>
      </c>
      <c r="R5" s="13" t="s">
        <v>196</v>
      </c>
      <c r="S5" s="13" t="s">
        <v>291</v>
      </c>
      <c r="T5" s="1">
        <v>44639</v>
      </c>
      <c r="U5" s="1">
        <v>23257</v>
      </c>
      <c r="V5" s="13" t="s">
        <v>228</v>
      </c>
      <c r="W5">
        <v>59</v>
      </c>
    </row>
    <row r="6" spans="1:27" x14ac:dyDescent="0.25">
      <c r="A6" s="13" t="s">
        <v>305</v>
      </c>
      <c r="B6">
        <v>10</v>
      </c>
      <c r="C6">
        <v>10</v>
      </c>
      <c r="D6">
        <v>5</v>
      </c>
      <c r="E6">
        <v>9</v>
      </c>
      <c r="F6">
        <v>6</v>
      </c>
      <c r="G6">
        <v>8</v>
      </c>
      <c r="H6">
        <v>1</v>
      </c>
      <c r="I6">
        <v>4</v>
      </c>
      <c r="J6">
        <v>3</v>
      </c>
      <c r="K6">
        <v>2</v>
      </c>
      <c r="L6" s="13" t="s">
        <v>306</v>
      </c>
      <c r="M6" s="13" t="s">
        <v>307</v>
      </c>
      <c r="N6" s="13" t="s">
        <v>193</v>
      </c>
      <c r="O6" s="13" t="s">
        <v>194</v>
      </c>
      <c r="P6">
        <v>39</v>
      </c>
      <c r="Q6" s="13" t="s">
        <v>195</v>
      </c>
      <c r="R6" s="13" t="s">
        <v>196</v>
      </c>
      <c r="S6" s="13" t="s">
        <v>292</v>
      </c>
      <c r="T6" s="1">
        <v>44879</v>
      </c>
      <c r="U6" s="1">
        <v>30590</v>
      </c>
      <c r="V6" s="13" t="s">
        <v>231</v>
      </c>
      <c r="W6">
        <v>39</v>
      </c>
      <c r="Y6" s="6" t="s">
        <v>224</v>
      </c>
      <c r="Z6" s="6" t="s">
        <v>225</v>
      </c>
      <c r="AA6" s="6" t="s">
        <v>226</v>
      </c>
    </row>
    <row r="7" spans="1:27" x14ac:dyDescent="0.25">
      <c r="A7" s="13" t="s">
        <v>308</v>
      </c>
      <c r="B7">
        <v>10</v>
      </c>
      <c r="C7">
        <v>9</v>
      </c>
      <c r="D7">
        <v>4</v>
      </c>
      <c r="E7">
        <v>6</v>
      </c>
      <c r="F7">
        <v>6</v>
      </c>
      <c r="G7">
        <v>1</v>
      </c>
      <c r="H7">
        <v>6</v>
      </c>
      <c r="I7">
        <v>4</v>
      </c>
      <c r="J7">
        <v>5</v>
      </c>
      <c r="K7">
        <v>6</v>
      </c>
      <c r="L7" s="13" t="s">
        <v>66</v>
      </c>
      <c r="M7" s="13" t="s">
        <v>66</v>
      </c>
      <c r="N7" s="13" t="s">
        <v>296</v>
      </c>
      <c r="O7" s="13" t="s">
        <v>194</v>
      </c>
      <c r="P7">
        <v>75</v>
      </c>
      <c r="Q7" s="13" t="s">
        <v>195</v>
      </c>
      <c r="R7" s="13" t="s">
        <v>196</v>
      </c>
      <c r="S7" s="13" t="s">
        <v>292</v>
      </c>
      <c r="T7" s="1">
        <v>44574</v>
      </c>
      <c r="U7" s="1">
        <v>17191</v>
      </c>
      <c r="V7" s="13" t="s">
        <v>66</v>
      </c>
      <c r="W7">
        <v>75</v>
      </c>
      <c r="Y7">
        <f>COUNTIFS(patient_satisfaction_results[patient_gender], "unspecified", patient_satisfaction_results[question_5], "6") + COUNTIFS(patient_satisfaction_results[patient_gender], "unspecified", patient_satisfaction_results[question_5], "5")</f>
        <v>10</v>
      </c>
      <c r="Z7">
        <f>COUNTA(patient_satisfaction_results[patient_id])</f>
        <v>1047</v>
      </c>
      <c r="AA7" s="2">
        <f>Y7/Z7</f>
        <v>9.5510983763132766E-3</v>
      </c>
    </row>
    <row r="8" spans="1:27" x14ac:dyDescent="0.25">
      <c r="A8" s="13" t="s">
        <v>309</v>
      </c>
      <c r="B8">
        <v>9</v>
      </c>
      <c r="C8">
        <v>2</v>
      </c>
      <c r="D8">
        <v>3</v>
      </c>
      <c r="E8">
        <v>2</v>
      </c>
      <c r="F8">
        <v>6</v>
      </c>
      <c r="G8">
        <v>7</v>
      </c>
      <c r="H8">
        <v>3</v>
      </c>
      <c r="I8">
        <v>10</v>
      </c>
      <c r="J8">
        <v>7</v>
      </c>
      <c r="K8">
        <v>6</v>
      </c>
      <c r="L8" s="13" t="s">
        <v>203</v>
      </c>
      <c r="M8" s="13" t="s">
        <v>310</v>
      </c>
      <c r="N8" s="13" t="s">
        <v>311</v>
      </c>
      <c r="O8" s="13" t="s">
        <v>312</v>
      </c>
      <c r="P8">
        <v>42</v>
      </c>
      <c r="Q8" s="13" t="s">
        <v>195</v>
      </c>
      <c r="R8" s="13" t="s">
        <v>196</v>
      </c>
      <c r="S8" s="13" t="s">
        <v>292</v>
      </c>
      <c r="T8" s="1">
        <v>44873</v>
      </c>
      <c r="U8" s="1">
        <v>29649</v>
      </c>
      <c r="V8" s="13" t="s">
        <v>232</v>
      </c>
      <c r="W8">
        <v>42</v>
      </c>
    </row>
    <row r="9" spans="1:27" x14ac:dyDescent="0.25">
      <c r="A9" s="13" t="s">
        <v>313</v>
      </c>
      <c r="B9">
        <v>7</v>
      </c>
      <c r="C9">
        <v>8</v>
      </c>
      <c r="D9">
        <v>5</v>
      </c>
      <c r="E9">
        <v>2</v>
      </c>
      <c r="F9">
        <v>6</v>
      </c>
      <c r="G9">
        <v>2</v>
      </c>
      <c r="H9">
        <v>2</v>
      </c>
      <c r="I9">
        <v>3</v>
      </c>
      <c r="J9">
        <v>4</v>
      </c>
      <c r="K9">
        <v>3</v>
      </c>
      <c r="L9" s="13" t="s">
        <v>66</v>
      </c>
      <c r="M9" s="13" t="s">
        <v>314</v>
      </c>
      <c r="N9" s="13" t="s">
        <v>315</v>
      </c>
      <c r="O9" s="13" t="s">
        <v>194</v>
      </c>
      <c r="P9">
        <v>74</v>
      </c>
      <c r="Q9" s="13" t="s">
        <v>195</v>
      </c>
      <c r="R9" s="13" t="s">
        <v>196</v>
      </c>
      <c r="S9" s="13" t="s">
        <v>291</v>
      </c>
      <c r="T9" s="1">
        <v>44431</v>
      </c>
      <c r="U9" s="1">
        <v>17417</v>
      </c>
      <c r="V9" s="13" t="s">
        <v>231</v>
      </c>
      <c r="W9">
        <v>74</v>
      </c>
      <c r="Y9" s="7"/>
    </row>
    <row r="10" spans="1:27" x14ac:dyDescent="0.25">
      <c r="A10" s="13" t="s">
        <v>309</v>
      </c>
      <c r="B10">
        <v>9</v>
      </c>
      <c r="C10">
        <v>2</v>
      </c>
      <c r="D10">
        <v>3</v>
      </c>
      <c r="E10">
        <v>2</v>
      </c>
      <c r="F10">
        <v>6</v>
      </c>
      <c r="G10">
        <v>7</v>
      </c>
      <c r="H10">
        <v>3</v>
      </c>
      <c r="I10">
        <v>10</v>
      </c>
      <c r="J10">
        <v>7</v>
      </c>
      <c r="K10">
        <v>6</v>
      </c>
      <c r="L10" s="13" t="s">
        <v>203</v>
      </c>
      <c r="M10" s="13" t="s">
        <v>310</v>
      </c>
      <c r="N10" s="13" t="s">
        <v>311</v>
      </c>
      <c r="O10" s="13" t="s">
        <v>312</v>
      </c>
      <c r="P10">
        <v>42</v>
      </c>
      <c r="Q10" s="13" t="s">
        <v>195</v>
      </c>
      <c r="R10" s="13" t="s">
        <v>196</v>
      </c>
      <c r="S10" s="13" t="s">
        <v>292</v>
      </c>
      <c r="T10" s="1">
        <v>44873</v>
      </c>
      <c r="U10" s="1">
        <v>29649</v>
      </c>
      <c r="V10" s="13" t="s">
        <v>232</v>
      </c>
      <c r="W10">
        <v>42</v>
      </c>
    </row>
    <row r="11" spans="1:27" x14ac:dyDescent="0.25">
      <c r="A11" s="13" t="s">
        <v>316</v>
      </c>
      <c r="B11">
        <v>6</v>
      </c>
      <c r="C11">
        <v>10</v>
      </c>
      <c r="D11">
        <v>3</v>
      </c>
      <c r="E11">
        <v>1</v>
      </c>
      <c r="F11">
        <v>6</v>
      </c>
      <c r="G11">
        <v>10</v>
      </c>
      <c r="H11">
        <v>2</v>
      </c>
      <c r="I11">
        <v>7</v>
      </c>
      <c r="J11">
        <v>7</v>
      </c>
      <c r="K11">
        <v>10</v>
      </c>
      <c r="L11" s="13" t="s">
        <v>317</v>
      </c>
      <c r="M11" s="13" t="s">
        <v>318</v>
      </c>
      <c r="N11" s="13" t="s">
        <v>311</v>
      </c>
      <c r="O11" s="13" t="s">
        <v>212</v>
      </c>
      <c r="P11">
        <v>96</v>
      </c>
      <c r="Q11" s="13" t="s">
        <v>197</v>
      </c>
      <c r="R11" s="13" t="s">
        <v>196</v>
      </c>
      <c r="S11" s="13" t="s">
        <v>202</v>
      </c>
      <c r="T11" s="1">
        <v>44754</v>
      </c>
      <c r="U11" s="1">
        <v>9550</v>
      </c>
      <c r="V11" s="13" t="s">
        <v>228</v>
      </c>
      <c r="W11">
        <v>96</v>
      </c>
    </row>
    <row r="12" spans="1:27" x14ac:dyDescent="0.25">
      <c r="A12" s="13" t="s">
        <v>319</v>
      </c>
      <c r="B12">
        <v>4</v>
      </c>
      <c r="C12">
        <v>7</v>
      </c>
      <c r="D12">
        <v>6</v>
      </c>
      <c r="E12">
        <v>5</v>
      </c>
      <c r="F12">
        <v>6</v>
      </c>
      <c r="G12">
        <v>8</v>
      </c>
      <c r="H12">
        <v>3</v>
      </c>
      <c r="I12">
        <v>1</v>
      </c>
      <c r="J12">
        <v>1</v>
      </c>
      <c r="K12">
        <v>8</v>
      </c>
      <c r="L12" s="13" t="s">
        <v>320</v>
      </c>
      <c r="M12" s="13" t="s">
        <v>321</v>
      </c>
      <c r="N12" s="13" t="s">
        <v>322</v>
      </c>
      <c r="O12" s="13" t="s">
        <v>212</v>
      </c>
      <c r="P12">
        <v>84</v>
      </c>
      <c r="Q12" s="13" t="s">
        <v>197</v>
      </c>
      <c r="R12" s="13" t="s">
        <v>196</v>
      </c>
      <c r="S12" s="13" t="s">
        <v>292</v>
      </c>
      <c r="T12" s="1">
        <v>44583</v>
      </c>
      <c r="U12" s="1">
        <v>13890</v>
      </c>
      <c r="V12" s="13" t="s">
        <v>233</v>
      </c>
      <c r="W12">
        <v>84</v>
      </c>
    </row>
    <row r="13" spans="1:27" x14ac:dyDescent="0.25">
      <c r="A13" s="13" t="s">
        <v>323</v>
      </c>
      <c r="B13">
        <v>2</v>
      </c>
      <c r="C13">
        <v>9</v>
      </c>
      <c r="D13">
        <v>8</v>
      </c>
      <c r="E13">
        <v>3</v>
      </c>
      <c r="F13">
        <v>6</v>
      </c>
      <c r="G13">
        <v>1</v>
      </c>
      <c r="H13">
        <v>5</v>
      </c>
      <c r="I13">
        <v>5</v>
      </c>
      <c r="J13">
        <v>7</v>
      </c>
      <c r="K13">
        <v>1</v>
      </c>
      <c r="L13" s="13" t="s">
        <v>66</v>
      </c>
      <c r="M13" s="13" t="s">
        <v>324</v>
      </c>
      <c r="N13" s="13" t="s">
        <v>299</v>
      </c>
      <c r="O13" s="13" t="s">
        <v>194</v>
      </c>
      <c r="P13">
        <v>50</v>
      </c>
      <c r="Q13" s="13" t="s">
        <v>293</v>
      </c>
      <c r="R13" s="13" t="s">
        <v>196</v>
      </c>
      <c r="S13" s="13" t="s">
        <v>290</v>
      </c>
      <c r="T13" s="1">
        <v>44282</v>
      </c>
      <c r="U13" s="1">
        <v>25850</v>
      </c>
      <c r="V13" s="13" t="s">
        <v>230</v>
      </c>
      <c r="W13">
        <v>50</v>
      </c>
    </row>
    <row r="14" spans="1:27" x14ac:dyDescent="0.25">
      <c r="A14" s="13" t="s">
        <v>325</v>
      </c>
      <c r="B14">
        <v>9</v>
      </c>
      <c r="C14">
        <v>9</v>
      </c>
      <c r="D14">
        <v>3</v>
      </c>
      <c r="E14">
        <v>6</v>
      </c>
      <c r="F14">
        <v>6</v>
      </c>
      <c r="G14">
        <v>7</v>
      </c>
      <c r="H14">
        <v>5</v>
      </c>
      <c r="I14">
        <v>8</v>
      </c>
      <c r="J14">
        <v>1</v>
      </c>
      <c r="K14">
        <v>9</v>
      </c>
      <c r="L14" s="13" t="s">
        <v>66</v>
      </c>
      <c r="M14" s="13" t="s">
        <v>66</v>
      </c>
      <c r="N14" s="13" t="s">
        <v>207</v>
      </c>
      <c r="O14" s="13" t="s">
        <v>194</v>
      </c>
      <c r="P14">
        <v>80</v>
      </c>
      <c r="Q14" s="13" t="s">
        <v>195</v>
      </c>
      <c r="R14" s="13" t="s">
        <v>196</v>
      </c>
      <c r="S14" s="13" t="s">
        <v>292</v>
      </c>
      <c r="T14" s="1">
        <v>44312</v>
      </c>
      <c r="U14" s="1">
        <v>15132</v>
      </c>
      <c r="V14" s="13" t="s">
        <v>66</v>
      </c>
      <c r="W14">
        <v>80</v>
      </c>
    </row>
    <row r="15" spans="1:27" x14ac:dyDescent="0.25">
      <c r="A15" s="13" t="s">
        <v>326</v>
      </c>
      <c r="B15">
        <v>7</v>
      </c>
      <c r="C15">
        <v>10</v>
      </c>
      <c r="D15">
        <v>7</v>
      </c>
      <c r="E15">
        <v>5</v>
      </c>
      <c r="F15">
        <v>6</v>
      </c>
      <c r="G15">
        <v>4</v>
      </c>
      <c r="H15">
        <v>1</v>
      </c>
      <c r="I15">
        <v>9</v>
      </c>
      <c r="J15">
        <v>6</v>
      </c>
      <c r="K15">
        <v>2</v>
      </c>
      <c r="L15" s="13" t="s">
        <v>66</v>
      </c>
      <c r="M15" s="13" t="s">
        <v>327</v>
      </c>
      <c r="N15" s="13" t="s">
        <v>209</v>
      </c>
      <c r="O15" s="13" t="s">
        <v>328</v>
      </c>
      <c r="P15">
        <v>71</v>
      </c>
      <c r="Q15" s="13" t="s">
        <v>195</v>
      </c>
      <c r="R15" s="13" t="s">
        <v>196</v>
      </c>
      <c r="S15" s="13" t="s">
        <v>290</v>
      </c>
      <c r="T15" s="1">
        <v>44675</v>
      </c>
      <c r="U15" s="1">
        <v>18823</v>
      </c>
      <c r="V15" s="13" t="s">
        <v>231</v>
      </c>
      <c r="W15">
        <v>71</v>
      </c>
    </row>
    <row r="16" spans="1:27" x14ac:dyDescent="0.25">
      <c r="A16" s="13" t="s">
        <v>329</v>
      </c>
      <c r="B16">
        <v>10</v>
      </c>
      <c r="C16">
        <v>7</v>
      </c>
      <c r="D16">
        <v>3</v>
      </c>
      <c r="E16">
        <v>4</v>
      </c>
      <c r="F16">
        <v>6</v>
      </c>
      <c r="G16">
        <v>10</v>
      </c>
      <c r="H16">
        <v>3</v>
      </c>
      <c r="I16">
        <v>6</v>
      </c>
      <c r="J16">
        <v>6</v>
      </c>
      <c r="K16">
        <v>3</v>
      </c>
      <c r="L16" s="13" t="s">
        <v>66</v>
      </c>
      <c r="M16" s="13" t="s">
        <v>330</v>
      </c>
      <c r="N16" s="13" t="s">
        <v>204</v>
      </c>
      <c r="O16" s="13" t="s">
        <v>331</v>
      </c>
      <c r="P16">
        <v>54</v>
      </c>
      <c r="Q16" s="13" t="s">
        <v>195</v>
      </c>
      <c r="R16" s="13" t="s">
        <v>196</v>
      </c>
      <c r="S16" s="13" t="s">
        <v>198</v>
      </c>
      <c r="T16" s="1">
        <v>44595</v>
      </c>
      <c r="U16" s="1">
        <v>24943</v>
      </c>
      <c r="V16" s="13" t="s">
        <v>231</v>
      </c>
      <c r="W16">
        <v>54</v>
      </c>
    </row>
    <row r="17" spans="1:23" x14ac:dyDescent="0.25">
      <c r="A17" s="13" t="s">
        <v>332</v>
      </c>
      <c r="B17">
        <v>8</v>
      </c>
      <c r="C17">
        <v>10</v>
      </c>
      <c r="D17">
        <v>4</v>
      </c>
      <c r="E17">
        <v>4</v>
      </c>
      <c r="F17">
        <v>6</v>
      </c>
      <c r="G17">
        <v>10</v>
      </c>
      <c r="H17">
        <v>5</v>
      </c>
      <c r="I17">
        <v>7</v>
      </c>
      <c r="J17">
        <v>3</v>
      </c>
      <c r="K17">
        <v>4</v>
      </c>
      <c r="L17" s="13" t="s">
        <v>320</v>
      </c>
      <c r="M17" s="13" t="s">
        <v>66</v>
      </c>
      <c r="N17" s="13" t="s">
        <v>210</v>
      </c>
      <c r="O17" s="13" t="s">
        <v>194</v>
      </c>
      <c r="P17">
        <v>95</v>
      </c>
      <c r="Q17" s="13" t="s">
        <v>195</v>
      </c>
      <c r="R17" s="13" t="s">
        <v>196</v>
      </c>
      <c r="S17" s="13" t="s">
        <v>291</v>
      </c>
      <c r="T17" s="1">
        <v>44639</v>
      </c>
      <c r="U17" s="1">
        <v>10067</v>
      </c>
      <c r="V17" s="13" t="s">
        <v>66</v>
      </c>
      <c r="W17">
        <v>95</v>
      </c>
    </row>
    <row r="18" spans="1:23" x14ac:dyDescent="0.25">
      <c r="A18" s="13" t="s">
        <v>333</v>
      </c>
      <c r="B18">
        <v>4</v>
      </c>
      <c r="C18">
        <v>5</v>
      </c>
      <c r="D18">
        <v>6</v>
      </c>
      <c r="E18">
        <v>8</v>
      </c>
      <c r="F18">
        <v>6</v>
      </c>
      <c r="G18">
        <v>7</v>
      </c>
      <c r="H18">
        <v>5</v>
      </c>
      <c r="I18">
        <v>9</v>
      </c>
      <c r="J18">
        <v>3</v>
      </c>
      <c r="K18">
        <v>3</v>
      </c>
      <c r="L18" s="13" t="s">
        <v>66</v>
      </c>
      <c r="M18" s="13" t="s">
        <v>334</v>
      </c>
      <c r="N18" s="13" t="s">
        <v>335</v>
      </c>
      <c r="O18" s="13" t="s">
        <v>194</v>
      </c>
      <c r="P18">
        <v>49</v>
      </c>
      <c r="Q18" s="13" t="s">
        <v>195</v>
      </c>
      <c r="R18" s="13" t="s">
        <v>336</v>
      </c>
      <c r="S18" s="13" t="s">
        <v>198</v>
      </c>
      <c r="T18" s="1">
        <v>44297</v>
      </c>
      <c r="U18" s="1">
        <v>26288</v>
      </c>
      <c r="V18" s="13" t="s">
        <v>229</v>
      </c>
      <c r="W18">
        <v>49</v>
      </c>
    </row>
    <row r="19" spans="1:23" x14ac:dyDescent="0.25">
      <c r="A19" s="13" t="s">
        <v>337</v>
      </c>
      <c r="B19">
        <v>1</v>
      </c>
      <c r="C19">
        <v>3</v>
      </c>
      <c r="D19">
        <v>3</v>
      </c>
      <c r="E19">
        <v>5</v>
      </c>
      <c r="F19">
        <v>6</v>
      </c>
      <c r="G19">
        <v>3</v>
      </c>
      <c r="H19">
        <v>7</v>
      </c>
      <c r="I19">
        <v>10</v>
      </c>
      <c r="J19">
        <v>3</v>
      </c>
      <c r="K19">
        <v>4</v>
      </c>
      <c r="L19" s="13" t="s">
        <v>66</v>
      </c>
      <c r="M19" s="13" t="s">
        <v>338</v>
      </c>
      <c r="N19" s="13" t="s">
        <v>322</v>
      </c>
      <c r="O19" s="13" t="s">
        <v>194</v>
      </c>
      <c r="P19">
        <v>49</v>
      </c>
      <c r="Q19" s="13" t="s">
        <v>195</v>
      </c>
      <c r="R19" s="13" t="s">
        <v>196</v>
      </c>
      <c r="S19" s="13" t="s">
        <v>291</v>
      </c>
      <c r="T19" s="1">
        <v>44323</v>
      </c>
      <c r="U19" s="1">
        <v>26319</v>
      </c>
      <c r="V19" s="13" t="s">
        <v>231</v>
      </c>
      <c r="W19">
        <v>49</v>
      </c>
    </row>
    <row r="20" spans="1:23" x14ac:dyDescent="0.25">
      <c r="A20" s="13" t="s">
        <v>339</v>
      </c>
      <c r="B20">
        <v>10</v>
      </c>
      <c r="C20">
        <v>6</v>
      </c>
      <c r="D20">
        <v>9</v>
      </c>
      <c r="E20">
        <v>6</v>
      </c>
      <c r="F20">
        <v>6</v>
      </c>
      <c r="G20">
        <v>5</v>
      </c>
      <c r="H20">
        <v>5</v>
      </c>
      <c r="I20">
        <v>2</v>
      </c>
      <c r="J20">
        <v>5</v>
      </c>
      <c r="K20">
        <v>5</v>
      </c>
      <c r="L20" s="13" t="s">
        <v>66</v>
      </c>
      <c r="M20" s="13" t="s">
        <v>340</v>
      </c>
      <c r="N20" s="13" t="s">
        <v>302</v>
      </c>
      <c r="O20" s="13" t="s">
        <v>194</v>
      </c>
      <c r="P20">
        <v>57</v>
      </c>
      <c r="Q20" s="13" t="s">
        <v>195</v>
      </c>
      <c r="R20" s="13" t="s">
        <v>196</v>
      </c>
      <c r="S20" s="13" t="s">
        <v>291</v>
      </c>
      <c r="T20" s="1">
        <v>44961</v>
      </c>
      <c r="U20" s="1">
        <v>24079</v>
      </c>
      <c r="V20" s="13" t="s">
        <v>234</v>
      </c>
      <c r="W20">
        <v>57</v>
      </c>
    </row>
    <row r="21" spans="1:23" x14ac:dyDescent="0.25">
      <c r="A21" s="13" t="s">
        <v>341</v>
      </c>
      <c r="B21">
        <v>4</v>
      </c>
      <c r="C21">
        <v>9</v>
      </c>
      <c r="D21">
        <v>7</v>
      </c>
      <c r="E21">
        <v>2</v>
      </c>
      <c r="F21">
        <v>1</v>
      </c>
      <c r="G21">
        <v>1</v>
      </c>
      <c r="H21">
        <v>2</v>
      </c>
      <c r="I21">
        <v>2</v>
      </c>
      <c r="J21">
        <v>4</v>
      </c>
      <c r="K21">
        <v>3</v>
      </c>
      <c r="L21" s="13" t="s">
        <v>320</v>
      </c>
      <c r="M21" s="13" t="s">
        <v>342</v>
      </c>
      <c r="N21" s="13" t="s">
        <v>343</v>
      </c>
      <c r="O21" s="13" t="s">
        <v>312</v>
      </c>
      <c r="P21">
        <v>30</v>
      </c>
      <c r="Q21" s="13" t="s">
        <v>197</v>
      </c>
      <c r="R21" s="13" t="s">
        <v>196</v>
      </c>
      <c r="S21" s="13" t="s">
        <v>291</v>
      </c>
      <c r="T21" s="1">
        <v>45021</v>
      </c>
      <c r="U21" s="1">
        <v>34084</v>
      </c>
      <c r="V21" s="13" t="s">
        <v>231</v>
      </c>
      <c r="W21">
        <v>30</v>
      </c>
    </row>
    <row r="22" spans="1:23" x14ac:dyDescent="0.25">
      <c r="A22" s="13" t="s">
        <v>344</v>
      </c>
      <c r="B22">
        <v>5</v>
      </c>
      <c r="C22">
        <v>10</v>
      </c>
      <c r="D22">
        <v>7</v>
      </c>
      <c r="E22">
        <v>8</v>
      </c>
      <c r="F22">
        <v>1</v>
      </c>
      <c r="G22">
        <v>7</v>
      </c>
      <c r="H22">
        <v>5</v>
      </c>
      <c r="I22">
        <v>10</v>
      </c>
      <c r="J22">
        <v>1</v>
      </c>
      <c r="K22">
        <v>3</v>
      </c>
      <c r="L22" s="13" t="s">
        <v>345</v>
      </c>
      <c r="M22" s="13" t="s">
        <v>346</v>
      </c>
      <c r="N22" s="13" t="s">
        <v>207</v>
      </c>
      <c r="O22" s="13" t="s">
        <v>194</v>
      </c>
      <c r="P22">
        <v>82</v>
      </c>
      <c r="Q22" s="13" t="s">
        <v>197</v>
      </c>
      <c r="R22" s="13" t="s">
        <v>196</v>
      </c>
      <c r="S22" s="13" t="s">
        <v>198</v>
      </c>
      <c r="T22" s="1">
        <v>44490</v>
      </c>
      <c r="U22" s="1">
        <v>14436</v>
      </c>
      <c r="V22" s="13" t="s">
        <v>235</v>
      </c>
      <c r="W22">
        <v>82</v>
      </c>
    </row>
    <row r="23" spans="1:23" x14ac:dyDescent="0.25">
      <c r="A23" s="13" t="s">
        <v>347</v>
      </c>
      <c r="B23">
        <v>1</v>
      </c>
      <c r="C23">
        <v>3</v>
      </c>
      <c r="D23">
        <v>5</v>
      </c>
      <c r="E23">
        <v>4</v>
      </c>
      <c r="F23">
        <v>1</v>
      </c>
      <c r="G23">
        <v>6</v>
      </c>
      <c r="H23">
        <v>1</v>
      </c>
      <c r="I23">
        <v>1</v>
      </c>
      <c r="J23">
        <v>2</v>
      </c>
      <c r="K23">
        <v>6</v>
      </c>
      <c r="L23" s="13" t="s">
        <v>66</v>
      </c>
      <c r="M23" s="13" t="s">
        <v>348</v>
      </c>
      <c r="N23" s="13" t="s">
        <v>204</v>
      </c>
      <c r="O23" s="13" t="s">
        <v>331</v>
      </c>
      <c r="P23">
        <v>23</v>
      </c>
      <c r="Q23" s="13" t="s">
        <v>195</v>
      </c>
      <c r="R23" s="13" t="s">
        <v>196</v>
      </c>
      <c r="S23" s="13" t="s">
        <v>292</v>
      </c>
      <c r="T23" s="1">
        <v>45056</v>
      </c>
      <c r="U23" s="1">
        <v>36692</v>
      </c>
      <c r="V23" s="13" t="s">
        <v>231</v>
      </c>
      <c r="W23">
        <v>23</v>
      </c>
    </row>
    <row r="24" spans="1:23" x14ac:dyDescent="0.25">
      <c r="A24" s="13" t="s">
        <v>349</v>
      </c>
      <c r="B24">
        <v>6</v>
      </c>
      <c r="C24">
        <v>2</v>
      </c>
      <c r="D24">
        <v>5</v>
      </c>
      <c r="E24">
        <v>10</v>
      </c>
      <c r="F24">
        <v>1</v>
      </c>
      <c r="G24">
        <v>5</v>
      </c>
      <c r="H24">
        <v>10</v>
      </c>
      <c r="I24">
        <v>8</v>
      </c>
      <c r="J24">
        <v>6</v>
      </c>
      <c r="K24">
        <v>5</v>
      </c>
      <c r="L24" s="13" t="s">
        <v>350</v>
      </c>
      <c r="M24" s="13" t="s">
        <v>351</v>
      </c>
      <c r="N24" s="13" t="s">
        <v>352</v>
      </c>
      <c r="O24" s="13" t="s">
        <v>312</v>
      </c>
      <c r="P24">
        <v>100</v>
      </c>
      <c r="Q24" s="13" t="s">
        <v>195</v>
      </c>
      <c r="R24" s="13" t="s">
        <v>196</v>
      </c>
      <c r="S24" s="13" t="s">
        <v>290</v>
      </c>
      <c r="T24" s="1">
        <v>44836</v>
      </c>
      <c r="U24" s="1">
        <v>8504</v>
      </c>
      <c r="V24" s="13" t="s">
        <v>231</v>
      </c>
      <c r="W24">
        <v>100</v>
      </c>
    </row>
    <row r="25" spans="1:23" x14ac:dyDescent="0.25">
      <c r="A25" s="13" t="s">
        <v>353</v>
      </c>
      <c r="B25">
        <v>7</v>
      </c>
      <c r="C25">
        <v>10</v>
      </c>
      <c r="D25">
        <v>10</v>
      </c>
      <c r="E25">
        <v>3</v>
      </c>
      <c r="F25">
        <v>1</v>
      </c>
      <c r="H25">
        <v>1</v>
      </c>
      <c r="I25">
        <v>7</v>
      </c>
      <c r="J25">
        <v>3</v>
      </c>
      <c r="K25">
        <v>6</v>
      </c>
      <c r="L25" s="13" t="s">
        <v>66</v>
      </c>
      <c r="M25" s="13" t="s">
        <v>354</v>
      </c>
      <c r="N25" s="13" t="s">
        <v>205</v>
      </c>
      <c r="O25" s="13" t="s">
        <v>194</v>
      </c>
      <c r="P25">
        <v>24</v>
      </c>
      <c r="Q25" s="13" t="s">
        <v>197</v>
      </c>
      <c r="R25" s="13" t="s">
        <v>355</v>
      </c>
      <c r="S25" s="13" t="s">
        <v>292</v>
      </c>
      <c r="T25" s="1">
        <v>44894</v>
      </c>
      <c r="U25" s="1">
        <v>36299</v>
      </c>
      <c r="V25" s="13" t="s">
        <v>230</v>
      </c>
      <c r="W25">
        <v>24</v>
      </c>
    </row>
    <row r="26" spans="1:23" x14ac:dyDescent="0.25">
      <c r="A26" s="13" t="s">
        <v>356</v>
      </c>
      <c r="B26">
        <v>9</v>
      </c>
      <c r="C26">
        <v>6</v>
      </c>
      <c r="D26">
        <v>6</v>
      </c>
      <c r="E26">
        <v>2</v>
      </c>
      <c r="F26">
        <v>1</v>
      </c>
      <c r="G26">
        <v>9</v>
      </c>
      <c r="H26">
        <v>5</v>
      </c>
      <c r="I26">
        <v>7</v>
      </c>
      <c r="J26">
        <v>7</v>
      </c>
      <c r="K26">
        <v>3</v>
      </c>
      <c r="L26" s="13" t="s">
        <v>66</v>
      </c>
      <c r="M26" s="13" t="s">
        <v>357</v>
      </c>
      <c r="N26" s="13" t="s">
        <v>352</v>
      </c>
      <c r="O26" s="13" t="s">
        <v>194</v>
      </c>
      <c r="P26">
        <v>77</v>
      </c>
      <c r="Q26" s="13" t="s">
        <v>293</v>
      </c>
      <c r="R26" s="13" t="s">
        <v>196</v>
      </c>
      <c r="S26" s="13" t="s">
        <v>198</v>
      </c>
      <c r="T26" s="1">
        <v>44354</v>
      </c>
      <c r="U26" s="1">
        <v>16085</v>
      </c>
      <c r="V26" s="13" t="s">
        <v>231</v>
      </c>
      <c r="W26">
        <v>77</v>
      </c>
    </row>
    <row r="27" spans="1:23" x14ac:dyDescent="0.25">
      <c r="A27" s="13" t="s">
        <v>358</v>
      </c>
      <c r="B27">
        <v>3</v>
      </c>
      <c r="C27">
        <v>2</v>
      </c>
      <c r="D27">
        <v>1</v>
      </c>
      <c r="E27">
        <v>7</v>
      </c>
      <c r="F27">
        <v>1</v>
      </c>
      <c r="G27">
        <v>8</v>
      </c>
      <c r="H27">
        <v>2</v>
      </c>
      <c r="I27">
        <v>10</v>
      </c>
      <c r="J27">
        <v>5</v>
      </c>
      <c r="K27">
        <v>7</v>
      </c>
      <c r="L27" s="13" t="s">
        <v>208</v>
      </c>
      <c r="M27" s="13" t="s">
        <v>359</v>
      </c>
      <c r="N27" s="13" t="s">
        <v>205</v>
      </c>
      <c r="O27" s="13" t="s">
        <v>360</v>
      </c>
      <c r="P27">
        <v>43</v>
      </c>
      <c r="Q27" s="13" t="s">
        <v>197</v>
      </c>
      <c r="R27" s="13" t="s">
        <v>196</v>
      </c>
      <c r="S27" s="13" t="s">
        <v>198</v>
      </c>
      <c r="T27" s="1">
        <v>44867</v>
      </c>
      <c r="U27" s="1">
        <v>29251</v>
      </c>
      <c r="V27" s="13" t="s">
        <v>229</v>
      </c>
      <c r="W27">
        <v>43</v>
      </c>
    </row>
    <row r="28" spans="1:23" x14ac:dyDescent="0.25">
      <c r="A28" s="13" t="s">
        <v>361</v>
      </c>
      <c r="B28">
        <v>10</v>
      </c>
      <c r="C28">
        <v>4</v>
      </c>
      <c r="D28">
        <v>6</v>
      </c>
      <c r="E28">
        <v>10</v>
      </c>
      <c r="F28">
        <v>1</v>
      </c>
      <c r="G28">
        <v>8</v>
      </c>
      <c r="H28">
        <v>3</v>
      </c>
      <c r="I28">
        <v>8</v>
      </c>
      <c r="J28">
        <v>1</v>
      </c>
      <c r="K28">
        <v>4</v>
      </c>
      <c r="L28" s="13" t="s">
        <v>66</v>
      </c>
      <c r="M28" s="13" t="s">
        <v>362</v>
      </c>
      <c r="N28" s="13" t="s">
        <v>209</v>
      </c>
      <c r="O28" s="13" t="s">
        <v>194</v>
      </c>
      <c r="P28">
        <v>92</v>
      </c>
      <c r="Q28" s="13" t="s">
        <v>195</v>
      </c>
      <c r="R28" s="13" t="s">
        <v>196</v>
      </c>
      <c r="S28" s="13" t="s">
        <v>202</v>
      </c>
      <c r="T28" s="1">
        <v>44944</v>
      </c>
      <c r="U28" s="1">
        <v>11321</v>
      </c>
      <c r="V28" s="13" t="s">
        <v>231</v>
      </c>
      <c r="W28">
        <v>92</v>
      </c>
    </row>
    <row r="29" spans="1:23" x14ac:dyDescent="0.25">
      <c r="A29" s="13" t="s">
        <v>363</v>
      </c>
      <c r="B29">
        <v>6</v>
      </c>
      <c r="C29">
        <v>3</v>
      </c>
      <c r="D29">
        <v>4</v>
      </c>
      <c r="E29">
        <v>8</v>
      </c>
      <c r="F29">
        <v>1</v>
      </c>
      <c r="G29">
        <v>6</v>
      </c>
      <c r="H29">
        <v>1</v>
      </c>
      <c r="I29">
        <v>8</v>
      </c>
      <c r="J29">
        <v>3</v>
      </c>
      <c r="K29">
        <v>8</v>
      </c>
      <c r="L29" s="13" t="s">
        <v>66</v>
      </c>
      <c r="M29" s="13" t="s">
        <v>364</v>
      </c>
      <c r="N29" s="13" t="s">
        <v>365</v>
      </c>
      <c r="O29" s="13" t="s">
        <v>194</v>
      </c>
      <c r="P29">
        <v>75</v>
      </c>
      <c r="Q29" s="13" t="s">
        <v>197</v>
      </c>
      <c r="R29" s="13" t="s">
        <v>196</v>
      </c>
      <c r="S29" s="13" t="s">
        <v>292</v>
      </c>
      <c r="T29" s="1">
        <v>45099</v>
      </c>
      <c r="U29" s="1">
        <v>17551</v>
      </c>
      <c r="V29" s="13" t="s">
        <v>230</v>
      </c>
      <c r="W29">
        <v>75</v>
      </c>
    </row>
    <row r="30" spans="1:23" x14ac:dyDescent="0.25">
      <c r="A30" s="13" t="s">
        <v>366</v>
      </c>
      <c r="B30">
        <v>5</v>
      </c>
      <c r="C30">
        <v>6</v>
      </c>
      <c r="D30">
        <v>3</v>
      </c>
      <c r="E30">
        <v>9</v>
      </c>
      <c r="F30">
        <v>1</v>
      </c>
      <c r="G30">
        <v>6</v>
      </c>
      <c r="H30">
        <v>2</v>
      </c>
      <c r="I30">
        <v>2</v>
      </c>
      <c r="J30">
        <v>4</v>
      </c>
      <c r="K30">
        <v>6</v>
      </c>
      <c r="L30" s="13" t="s">
        <v>66</v>
      </c>
      <c r="M30" s="13" t="s">
        <v>367</v>
      </c>
      <c r="N30" s="13" t="s">
        <v>209</v>
      </c>
      <c r="O30" s="13" t="s">
        <v>194</v>
      </c>
      <c r="P30">
        <v>61</v>
      </c>
      <c r="Q30" s="13" t="s">
        <v>197</v>
      </c>
      <c r="R30" s="13" t="s">
        <v>196</v>
      </c>
      <c r="S30" s="13" t="s">
        <v>290</v>
      </c>
      <c r="T30" s="1">
        <v>44371</v>
      </c>
      <c r="U30" s="1">
        <v>21991</v>
      </c>
      <c r="V30" s="13" t="s">
        <v>229</v>
      </c>
      <c r="W30">
        <v>61</v>
      </c>
    </row>
    <row r="31" spans="1:23" x14ac:dyDescent="0.25">
      <c r="A31" s="13" t="s">
        <v>368</v>
      </c>
      <c r="B31">
        <v>1</v>
      </c>
      <c r="C31">
        <v>4</v>
      </c>
      <c r="D31">
        <v>5</v>
      </c>
      <c r="E31">
        <v>5</v>
      </c>
      <c r="F31">
        <v>1</v>
      </c>
      <c r="G31">
        <v>9</v>
      </c>
      <c r="H31">
        <v>2</v>
      </c>
      <c r="I31">
        <v>6</v>
      </c>
      <c r="J31">
        <v>1</v>
      </c>
      <c r="K31">
        <v>9</v>
      </c>
      <c r="L31" s="13" t="s">
        <v>66</v>
      </c>
      <c r="M31" s="13" t="s">
        <v>369</v>
      </c>
      <c r="N31" s="13" t="s">
        <v>206</v>
      </c>
      <c r="O31" s="13" t="s">
        <v>212</v>
      </c>
      <c r="P31">
        <v>87</v>
      </c>
      <c r="Q31" s="13" t="s">
        <v>195</v>
      </c>
      <c r="R31" s="13" t="s">
        <v>196</v>
      </c>
      <c r="S31" s="13" t="s">
        <v>202</v>
      </c>
      <c r="T31" s="1">
        <v>44506</v>
      </c>
      <c r="U31" s="1">
        <v>12876</v>
      </c>
      <c r="V31" s="13" t="s">
        <v>230</v>
      </c>
      <c r="W31">
        <v>87</v>
      </c>
    </row>
    <row r="32" spans="1:23" x14ac:dyDescent="0.25">
      <c r="A32" s="13" t="s">
        <v>370</v>
      </c>
      <c r="B32">
        <v>4</v>
      </c>
      <c r="C32">
        <v>4</v>
      </c>
      <c r="D32">
        <v>7</v>
      </c>
      <c r="E32">
        <v>6</v>
      </c>
      <c r="F32">
        <v>1</v>
      </c>
      <c r="G32">
        <v>3</v>
      </c>
      <c r="H32">
        <v>2</v>
      </c>
      <c r="I32">
        <v>9</v>
      </c>
      <c r="J32">
        <v>4</v>
      </c>
      <c r="K32">
        <v>6</v>
      </c>
      <c r="L32" s="13" t="s">
        <v>66</v>
      </c>
      <c r="M32" s="13" t="s">
        <v>371</v>
      </c>
      <c r="N32" s="13" t="s">
        <v>335</v>
      </c>
      <c r="O32" s="13" t="s">
        <v>194</v>
      </c>
      <c r="P32">
        <v>85</v>
      </c>
      <c r="Q32" s="13" t="s">
        <v>197</v>
      </c>
      <c r="R32" s="13" t="s">
        <v>196</v>
      </c>
      <c r="S32" s="13" t="s">
        <v>290</v>
      </c>
      <c r="T32" s="1">
        <v>45032</v>
      </c>
      <c r="U32" s="1">
        <v>13918</v>
      </c>
      <c r="V32" s="13" t="s">
        <v>231</v>
      </c>
      <c r="W32">
        <v>85</v>
      </c>
    </row>
    <row r="33" spans="1:23" x14ac:dyDescent="0.25">
      <c r="A33" s="13" t="s">
        <v>372</v>
      </c>
      <c r="B33">
        <v>7</v>
      </c>
      <c r="C33">
        <v>2</v>
      </c>
      <c r="D33">
        <v>7</v>
      </c>
      <c r="E33">
        <v>5</v>
      </c>
      <c r="F33">
        <v>1</v>
      </c>
      <c r="G33">
        <v>7</v>
      </c>
      <c r="H33">
        <v>2</v>
      </c>
      <c r="I33">
        <v>10</v>
      </c>
      <c r="J33">
        <v>1</v>
      </c>
      <c r="K33">
        <v>6</v>
      </c>
      <c r="L33" s="13" t="s">
        <v>66</v>
      </c>
      <c r="M33" s="13" t="s">
        <v>373</v>
      </c>
      <c r="N33" s="13" t="s">
        <v>315</v>
      </c>
      <c r="O33" s="13" t="s">
        <v>328</v>
      </c>
      <c r="P33">
        <v>43</v>
      </c>
      <c r="Q33" s="13" t="s">
        <v>195</v>
      </c>
      <c r="R33" s="13" t="s">
        <v>196</v>
      </c>
      <c r="S33" s="13" t="s">
        <v>292</v>
      </c>
      <c r="T33" s="1">
        <v>44563</v>
      </c>
      <c r="U33" s="1">
        <v>28843</v>
      </c>
      <c r="V33" s="13" t="s">
        <v>236</v>
      </c>
      <c r="W33">
        <v>43</v>
      </c>
    </row>
    <row r="34" spans="1:23" x14ac:dyDescent="0.25">
      <c r="A34" s="13" t="s">
        <v>374</v>
      </c>
      <c r="B34">
        <v>10</v>
      </c>
      <c r="C34">
        <v>2</v>
      </c>
      <c r="D34">
        <v>6</v>
      </c>
      <c r="E34">
        <v>7</v>
      </c>
      <c r="F34">
        <v>1</v>
      </c>
      <c r="G34">
        <v>7</v>
      </c>
      <c r="H34">
        <v>1</v>
      </c>
      <c r="I34">
        <v>6</v>
      </c>
      <c r="J34">
        <v>8</v>
      </c>
      <c r="K34">
        <v>7</v>
      </c>
      <c r="L34" s="13" t="s">
        <v>66</v>
      </c>
      <c r="M34" s="13" t="s">
        <v>375</v>
      </c>
      <c r="N34" s="13" t="s">
        <v>204</v>
      </c>
      <c r="O34" s="13" t="s">
        <v>194</v>
      </c>
      <c r="P34">
        <v>82</v>
      </c>
      <c r="Q34" s="13" t="s">
        <v>197</v>
      </c>
      <c r="R34" s="13" t="s">
        <v>196</v>
      </c>
      <c r="S34" s="13" t="s">
        <v>202</v>
      </c>
      <c r="T34" s="1">
        <v>45135</v>
      </c>
      <c r="U34" s="1">
        <v>15197</v>
      </c>
      <c r="V34" s="13" t="s">
        <v>231</v>
      </c>
      <c r="W34">
        <v>82</v>
      </c>
    </row>
    <row r="35" spans="1:23" x14ac:dyDescent="0.25">
      <c r="A35" s="13" t="s">
        <v>376</v>
      </c>
      <c r="B35">
        <v>7</v>
      </c>
      <c r="C35">
        <v>3</v>
      </c>
      <c r="D35">
        <v>5</v>
      </c>
      <c r="E35">
        <v>7</v>
      </c>
      <c r="F35">
        <v>1</v>
      </c>
      <c r="G35">
        <v>1</v>
      </c>
      <c r="H35">
        <v>10</v>
      </c>
      <c r="I35">
        <v>9</v>
      </c>
      <c r="J35">
        <v>10</v>
      </c>
      <c r="K35">
        <v>8</v>
      </c>
      <c r="L35" s="13" t="s">
        <v>320</v>
      </c>
      <c r="M35" s="13" t="s">
        <v>377</v>
      </c>
      <c r="N35" s="13" t="s">
        <v>335</v>
      </c>
      <c r="O35" s="13" t="s">
        <v>378</v>
      </c>
      <c r="P35">
        <v>84</v>
      </c>
      <c r="Q35" s="13" t="s">
        <v>195</v>
      </c>
      <c r="R35" s="13" t="s">
        <v>196</v>
      </c>
      <c r="S35" s="13" t="s">
        <v>202</v>
      </c>
      <c r="T35" s="1">
        <v>45005</v>
      </c>
      <c r="U35" s="1">
        <v>14445</v>
      </c>
      <c r="V35" s="13" t="s">
        <v>231</v>
      </c>
      <c r="W35">
        <v>84</v>
      </c>
    </row>
    <row r="36" spans="1:23" x14ac:dyDescent="0.25">
      <c r="A36" s="13" t="s">
        <v>379</v>
      </c>
      <c r="B36">
        <v>2</v>
      </c>
      <c r="C36">
        <v>1</v>
      </c>
      <c r="D36">
        <v>8</v>
      </c>
      <c r="E36">
        <v>1</v>
      </c>
      <c r="F36">
        <v>1</v>
      </c>
      <c r="G36">
        <v>7</v>
      </c>
      <c r="H36">
        <v>4</v>
      </c>
      <c r="I36">
        <v>5</v>
      </c>
      <c r="J36">
        <v>2</v>
      </c>
      <c r="K36">
        <v>9</v>
      </c>
      <c r="L36" s="13" t="s">
        <v>66</v>
      </c>
      <c r="M36" s="13" t="s">
        <v>380</v>
      </c>
      <c r="N36" s="13" t="s">
        <v>315</v>
      </c>
      <c r="O36" s="13" t="s">
        <v>194</v>
      </c>
      <c r="P36">
        <v>31</v>
      </c>
      <c r="Q36" s="13" t="s">
        <v>197</v>
      </c>
      <c r="R36" s="13" t="s">
        <v>196</v>
      </c>
      <c r="S36" s="13" t="s">
        <v>290</v>
      </c>
      <c r="T36" s="1">
        <v>44323</v>
      </c>
      <c r="U36" s="1">
        <v>33115</v>
      </c>
      <c r="V36" s="13" t="s">
        <v>231</v>
      </c>
      <c r="W36">
        <v>31</v>
      </c>
    </row>
    <row r="37" spans="1:23" x14ac:dyDescent="0.25">
      <c r="A37" s="13" t="s">
        <v>341</v>
      </c>
      <c r="B37">
        <v>4</v>
      </c>
      <c r="C37">
        <v>9</v>
      </c>
      <c r="D37">
        <v>7</v>
      </c>
      <c r="E37">
        <v>2</v>
      </c>
      <c r="F37">
        <v>1</v>
      </c>
      <c r="G37">
        <v>1</v>
      </c>
      <c r="H37">
        <v>2</v>
      </c>
      <c r="I37">
        <v>2</v>
      </c>
      <c r="J37">
        <v>4</v>
      </c>
      <c r="K37">
        <v>3</v>
      </c>
      <c r="L37" s="13" t="s">
        <v>320</v>
      </c>
      <c r="M37" s="13" t="s">
        <v>342</v>
      </c>
      <c r="N37" s="13" t="s">
        <v>343</v>
      </c>
      <c r="O37" s="13" t="s">
        <v>312</v>
      </c>
      <c r="P37">
        <v>30</v>
      </c>
      <c r="Q37" s="13" t="s">
        <v>197</v>
      </c>
      <c r="R37" s="13" t="s">
        <v>196</v>
      </c>
      <c r="S37" s="13" t="s">
        <v>291</v>
      </c>
      <c r="T37" s="1">
        <v>45021</v>
      </c>
      <c r="U37" s="1">
        <v>34084</v>
      </c>
      <c r="V37" s="13" t="s">
        <v>231</v>
      </c>
      <c r="W37">
        <v>30</v>
      </c>
    </row>
    <row r="38" spans="1:23" x14ac:dyDescent="0.25">
      <c r="A38" s="13" t="s">
        <v>381</v>
      </c>
      <c r="B38">
        <v>6</v>
      </c>
      <c r="C38">
        <v>8</v>
      </c>
      <c r="D38">
        <v>5</v>
      </c>
      <c r="E38">
        <v>4</v>
      </c>
      <c r="F38">
        <v>1</v>
      </c>
      <c r="G38">
        <v>9</v>
      </c>
      <c r="H38">
        <v>5</v>
      </c>
      <c r="I38">
        <v>4</v>
      </c>
      <c r="J38">
        <v>3</v>
      </c>
      <c r="K38">
        <v>2</v>
      </c>
      <c r="L38" s="13" t="s">
        <v>201</v>
      </c>
      <c r="M38" s="13" t="s">
        <v>382</v>
      </c>
      <c r="N38" s="13" t="s">
        <v>383</v>
      </c>
      <c r="O38" s="13" t="s">
        <v>194</v>
      </c>
      <c r="P38">
        <v>53</v>
      </c>
      <c r="Q38" s="13" t="s">
        <v>197</v>
      </c>
      <c r="R38" s="13" t="s">
        <v>196</v>
      </c>
      <c r="S38" s="13" t="s">
        <v>291</v>
      </c>
      <c r="T38" s="1">
        <v>44797</v>
      </c>
      <c r="U38" s="1">
        <v>25524</v>
      </c>
      <c r="V38" s="13" t="s">
        <v>237</v>
      </c>
      <c r="W38">
        <v>53</v>
      </c>
    </row>
    <row r="39" spans="1:23" x14ac:dyDescent="0.25">
      <c r="A39" s="13" t="s">
        <v>384</v>
      </c>
      <c r="B39">
        <v>4</v>
      </c>
      <c r="C39">
        <v>10</v>
      </c>
      <c r="D39">
        <v>2</v>
      </c>
      <c r="E39">
        <v>9</v>
      </c>
      <c r="F39">
        <v>1</v>
      </c>
      <c r="G39">
        <v>4</v>
      </c>
      <c r="H39">
        <v>2</v>
      </c>
      <c r="I39">
        <v>1</v>
      </c>
      <c r="J39">
        <v>8</v>
      </c>
      <c r="K39">
        <v>5</v>
      </c>
      <c r="L39" s="13" t="s">
        <v>317</v>
      </c>
      <c r="M39" s="13" t="s">
        <v>385</v>
      </c>
      <c r="N39" s="13" t="s">
        <v>386</v>
      </c>
      <c r="O39" s="13" t="s">
        <v>331</v>
      </c>
      <c r="P39">
        <v>29</v>
      </c>
      <c r="Q39" s="13" t="s">
        <v>195</v>
      </c>
      <c r="R39" s="13" t="s">
        <v>196</v>
      </c>
      <c r="S39" s="13" t="s">
        <v>198</v>
      </c>
      <c r="T39" s="1">
        <v>44953</v>
      </c>
      <c r="U39" s="1">
        <v>34209</v>
      </c>
      <c r="V39" s="13" t="s">
        <v>231</v>
      </c>
      <c r="W39">
        <v>29</v>
      </c>
    </row>
    <row r="40" spans="1:23" x14ac:dyDescent="0.25">
      <c r="A40" s="13" t="s">
        <v>387</v>
      </c>
      <c r="B40">
        <v>3</v>
      </c>
      <c r="C40">
        <v>5</v>
      </c>
      <c r="D40">
        <v>2</v>
      </c>
      <c r="E40">
        <v>2</v>
      </c>
      <c r="F40">
        <v>1</v>
      </c>
      <c r="G40">
        <v>5</v>
      </c>
      <c r="H40">
        <v>1</v>
      </c>
      <c r="I40">
        <v>10</v>
      </c>
      <c r="J40">
        <v>7</v>
      </c>
      <c r="K40">
        <v>4</v>
      </c>
      <c r="L40" s="13" t="s">
        <v>66</v>
      </c>
      <c r="M40" s="13" t="s">
        <v>388</v>
      </c>
      <c r="N40" s="13" t="s">
        <v>193</v>
      </c>
      <c r="O40" s="13" t="s">
        <v>194</v>
      </c>
      <c r="P40">
        <v>19</v>
      </c>
      <c r="Q40" s="13" t="s">
        <v>195</v>
      </c>
      <c r="R40" s="13" t="s">
        <v>196</v>
      </c>
      <c r="S40" s="13" t="s">
        <v>290</v>
      </c>
      <c r="T40" s="1">
        <v>45103</v>
      </c>
      <c r="U40" s="1">
        <v>38343</v>
      </c>
      <c r="V40" s="13" t="s">
        <v>231</v>
      </c>
      <c r="W40">
        <v>19</v>
      </c>
    </row>
    <row r="41" spans="1:23" x14ac:dyDescent="0.25">
      <c r="A41" s="13" t="s">
        <v>389</v>
      </c>
      <c r="B41">
        <v>4</v>
      </c>
      <c r="C41">
        <v>8</v>
      </c>
      <c r="D41">
        <v>9</v>
      </c>
      <c r="E41">
        <v>10</v>
      </c>
      <c r="F41">
        <v>1</v>
      </c>
      <c r="G41">
        <v>8</v>
      </c>
      <c r="H41">
        <v>8</v>
      </c>
      <c r="I41">
        <v>10</v>
      </c>
      <c r="J41">
        <v>2</v>
      </c>
      <c r="K41">
        <v>1</v>
      </c>
      <c r="L41" s="13" t="s">
        <v>66</v>
      </c>
      <c r="M41" s="13" t="s">
        <v>66</v>
      </c>
      <c r="N41" s="13" t="s">
        <v>209</v>
      </c>
      <c r="O41" s="13" t="s">
        <v>194</v>
      </c>
      <c r="P41">
        <v>48</v>
      </c>
      <c r="Q41" s="13" t="s">
        <v>197</v>
      </c>
      <c r="R41" s="13" t="s">
        <v>196</v>
      </c>
      <c r="S41" s="13" t="s">
        <v>292</v>
      </c>
      <c r="T41" s="1">
        <v>44392</v>
      </c>
      <c r="U41" s="1">
        <v>27011</v>
      </c>
      <c r="V41" s="13" t="s">
        <v>66</v>
      </c>
      <c r="W41">
        <v>48</v>
      </c>
    </row>
    <row r="42" spans="1:23" x14ac:dyDescent="0.25">
      <c r="A42" s="13" t="s">
        <v>390</v>
      </c>
      <c r="B42">
        <v>1</v>
      </c>
      <c r="C42">
        <v>10</v>
      </c>
      <c r="D42">
        <v>10</v>
      </c>
      <c r="E42">
        <v>5</v>
      </c>
      <c r="F42">
        <v>1</v>
      </c>
      <c r="G42">
        <v>5</v>
      </c>
      <c r="H42">
        <v>1</v>
      </c>
      <c r="I42">
        <v>6</v>
      </c>
      <c r="J42">
        <v>1</v>
      </c>
      <c r="K42">
        <v>5</v>
      </c>
      <c r="L42" s="13" t="s">
        <v>66</v>
      </c>
      <c r="M42" s="13" t="s">
        <v>391</v>
      </c>
      <c r="N42" s="13" t="s">
        <v>392</v>
      </c>
      <c r="O42" s="13" t="s">
        <v>194</v>
      </c>
      <c r="P42">
        <v>42</v>
      </c>
      <c r="Q42" s="13" t="s">
        <v>195</v>
      </c>
      <c r="R42" s="13" t="s">
        <v>196</v>
      </c>
      <c r="S42" s="13" t="s">
        <v>202</v>
      </c>
      <c r="T42" s="1">
        <v>44688</v>
      </c>
      <c r="U42" s="1">
        <v>29330</v>
      </c>
      <c r="V42" s="13" t="s">
        <v>230</v>
      </c>
      <c r="W42">
        <v>42</v>
      </c>
    </row>
    <row r="43" spans="1:23" x14ac:dyDescent="0.25">
      <c r="A43" s="13" t="s">
        <v>393</v>
      </c>
      <c r="B43">
        <v>7</v>
      </c>
      <c r="C43">
        <v>7</v>
      </c>
      <c r="D43">
        <v>3</v>
      </c>
      <c r="E43">
        <v>1</v>
      </c>
      <c r="F43">
        <v>1</v>
      </c>
      <c r="G43">
        <v>8</v>
      </c>
      <c r="H43">
        <v>3</v>
      </c>
      <c r="I43">
        <v>2</v>
      </c>
      <c r="J43">
        <v>8</v>
      </c>
      <c r="K43">
        <v>5</v>
      </c>
      <c r="L43" s="13" t="s">
        <v>317</v>
      </c>
      <c r="M43" s="13" t="s">
        <v>394</v>
      </c>
      <c r="N43" s="13" t="s">
        <v>302</v>
      </c>
      <c r="O43" s="13" t="s">
        <v>194</v>
      </c>
      <c r="P43">
        <v>70</v>
      </c>
      <c r="Q43" s="13" t="s">
        <v>195</v>
      </c>
      <c r="R43" s="13" t="s">
        <v>395</v>
      </c>
      <c r="S43" s="13" t="s">
        <v>291</v>
      </c>
      <c r="T43" s="1">
        <v>44426</v>
      </c>
      <c r="U43" s="1">
        <v>18885</v>
      </c>
      <c r="V43" s="13" t="s">
        <v>237</v>
      </c>
      <c r="W43">
        <v>70</v>
      </c>
    </row>
    <row r="44" spans="1:23" x14ac:dyDescent="0.25">
      <c r="A44" s="13" t="s">
        <v>396</v>
      </c>
      <c r="B44">
        <v>5</v>
      </c>
      <c r="C44">
        <v>6</v>
      </c>
      <c r="D44">
        <v>6</v>
      </c>
      <c r="E44">
        <v>8</v>
      </c>
      <c r="F44">
        <v>1</v>
      </c>
      <c r="G44">
        <v>3</v>
      </c>
      <c r="H44">
        <v>2</v>
      </c>
      <c r="I44">
        <v>6</v>
      </c>
      <c r="J44">
        <v>5</v>
      </c>
      <c r="K44">
        <v>9</v>
      </c>
      <c r="L44" s="13" t="s">
        <v>66</v>
      </c>
      <c r="M44" s="13" t="s">
        <v>397</v>
      </c>
      <c r="N44" s="13" t="s">
        <v>386</v>
      </c>
      <c r="O44" s="13" t="s">
        <v>194</v>
      </c>
      <c r="P44">
        <v>48</v>
      </c>
      <c r="Q44" s="13" t="s">
        <v>197</v>
      </c>
      <c r="R44" s="13" t="s">
        <v>196</v>
      </c>
      <c r="S44" s="13" t="s">
        <v>198</v>
      </c>
      <c r="T44" s="1">
        <v>44429</v>
      </c>
      <c r="U44" s="1">
        <v>26799</v>
      </c>
      <c r="V44" s="13" t="s">
        <v>228</v>
      </c>
      <c r="W44">
        <v>48</v>
      </c>
    </row>
    <row r="45" spans="1:23" x14ac:dyDescent="0.25">
      <c r="A45" s="13" t="s">
        <v>398</v>
      </c>
      <c r="B45">
        <v>3</v>
      </c>
      <c r="C45">
        <v>5</v>
      </c>
      <c r="D45">
        <v>5</v>
      </c>
      <c r="E45">
        <v>2</v>
      </c>
      <c r="F45">
        <v>1</v>
      </c>
      <c r="G45">
        <v>1</v>
      </c>
      <c r="H45">
        <v>4</v>
      </c>
      <c r="I45">
        <v>2</v>
      </c>
      <c r="J45">
        <v>5</v>
      </c>
      <c r="K45">
        <v>9</v>
      </c>
      <c r="L45" s="13" t="s">
        <v>345</v>
      </c>
      <c r="M45" s="13" t="s">
        <v>399</v>
      </c>
      <c r="N45" s="13" t="s">
        <v>193</v>
      </c>
      <c r="O45" s="13" t="s">
        <v>194</v>
      </c>
      <c r="P45">
        <v>68</v>
      </c>
      <c r="Q45" s="13" t="s">
        <v>197</v>
      </c>
      <c r="R45" s="13" t="s">
        <v>400</v>
      </c>
      <c r="S45" s="13" t="s">
        <v>291</v>
      </c>
      <c r="T45" s="1">
        <v>44332</v>
      </c>
      <c r="U45" s="1">
        <v>19676</v>
      </c>
      <c r="V45" s="13" t="s">
        <v>231</v>
      </c>
      <c r="W45">
        <v>68</v>
      </c>
    </row>
    <row r="46" spans="1:23" x14ac:dyDescent="0.25">
      <c r="A46" s="13" t="s">
        <v>401</v>
      </c>
      <c r="B46">
        <v>10</v>
      </c>
      <c r="C46">
        <v>1</v>
      </c>
      <c r="D46">
        <v>7</v>
      </c>
      <c r="E46">
        <v>5</v>
      </c>
      <c r="F46">
        <v>1</v>
      </c>
      <c r="G46">
        <v>8</v>
      </c>
      <c r="H46">
        <v>2</v>
      </c>
      <c r="I46">
        <v>3</v>
      </c>
      <c r="J46">
        <v>4</v>
      </c>
      <c r="K46">
        <v>3</v>
      </c>
      <c r="L46" s="13" t="s">
        <v>66</v>
      </c>
      <c r="M46" s="13" t="s">
        <v>402</v>
      </c>
      <c r="N46" s="13" t="s">
        <v>403</v>
      </c>
      <c r="O46" s="13" t="s">
        <v>194</v>
      </c>
      <c r="P46">
        <v>72</v>
      </c>
      <c r="Q46" s="13" t="s">
        <v>195</v>
      </c>
      <c r="R46" s="13" t="s">
        <v>196</v>
      </c>
      <c r="S46" s="13" t="s">
        <v>198</v>
      </c>
      <c r="T46" s="1">
        <v>44349</v>
      </c>
      <c r="U46" s="1">
        <v>17993</v>
      </c>
      <c r="V46" s="13" t="s">
        <v>229</v>
      </c>
      <c r="W46">
        <v>72</v>
      </c>
    </row>
    <row r="47" spans="1:23" x14ac:dyDescent="0.25">
      <c r="A47" s="13" t="s">
        <v>404</v>
      </c>
      <c r="B47">
        <v>10</v>
      </c>
      <c r="C47">
        <v>7</v>
      </c>
      <c r="D47">
        <v>10</v>
      </c>
      <c r="E47">
        <v>8</v>
      </c>
      <c r="F47">
        <v>1</v>
      </c>
      <c r="G47">
        <v>6</v>
      </c>
      <c r="H47">
        <v>4</v>
      </c>
      <c r="I47">
        <v>3</v>
      </c>
      <c r="J47">
        <v>7</v>
      </c>
      <c r="K47">
        <v>2</v>
      </c>
      <c r="L47" s="13" t="s">
        <v>66</v>
      </c>
      <c r="M47" s="13" t="s">
        <v>405</v>
      </c>
      <c r="N47" s="13" t="s">
        <v>302</v>
      </c>
      <c r="O47" s="13" t="s">
        <v>194</v>
      </c>
      <c r="P47">
        <v>32</v>
      </c>
      <c r="Q47" s="13" t="s">
        <v>195</v>
      </c>
      <c r="R47" s="13" t="s">
        <v>355</v>
      </c>
      <c r="S47" s="13" t="s">
        <v>202</v>
      </c>
      <c r="T47" s="1">
        <v>44526</v>
      </c>
      <c r="U47" s="1">
        <v>32817</v>
      </c>
      <c r="V47" s="13" t="s">
        <v>231</v>
      </c>
      <c r="W47">
        <v>32</v>
      </c>
    </row>
    <row r="48" spans="1:23" x14ac:dyDescent="0.25">
      <c r="A48" s="13" t="s">
        <v>406</v>
      </c>
      <c r="B48">
        <v>9</v>
      </c>
      <c r="C48">
        <v>2</v>
      </c>
      <c r="D48">
        <v>4</v>
      </c>
      <c r="E48">
        <v>3</v>
      </c>
      <c r="F48">
        <v>1</v>
      </c>
      <c r="G48">
        <v>8</v>
      </c>
      <c r="H48">
        <v>3</v>
      </c>
      <c r="I48">
        <v>10</v>
      </c>
      <c r="J48">
        <v>8</v>
      </c>
      <c r="K48">
        <v>1</v>
      </c>
      <c r="L48" s="13" t="s">
        <v>66</v>
      </c>
      <c r="M48" s="13" t="s">
        <v>407</v>
      </c>
      <c r="N48" s="13" t="s">
        <v>206</v>
      </c>
      <c r="O48" s="13" t="s">
        <v>194</v>
      </c>
      <c r="P48">
        <v>61</v>
      </c>
      <c r="Q48" s="13" t="s">
        <v>197</v>
      </c>
      <c r="R48" s="13" t="s">
        <v>196</v>
      </c>
      <c r="S48" s="13" t="s">
        <v>291</v>
      </c>
      <c r="T48" s="1">
        <v>44845</v>
      </c>
      <c r="U48" s="1">
        <v>22537</v>
      </c>
      <c r="V48" s="13" t="s">
        <v>238</v>
      </c>
      <c r="W48">
        <v>61</v>
      </c>
    </row>
    <row r="49" spans="1:23" x14ac:dyDescent="0.25">
      <c r="A49" s="13" t="s">
        <v>408</v>
      </c>
      <c r="B49">
        <v>4</v>
      </c>
      <c r="C49">
        <v>6</v>
      </c>
      <c r="D49">
        <v>3</v>
      </c>
      <c r="E49">
        <v>10</v>
      </c>
      <c r="F49">
        <v>1</v>
      </c>
      <c r="G49">
        <v>2</v>
      </c>
      <c r="H49">
        <v>8</v>
      </c>
      <c r="I49">
        <v>5</v>
      </c>
      <c r="J49">
        <v>4</v>
      </c>
      <c r="K49">
        <v>4</v>
      </c>
      <c r="L49" s="13" t="s">
        <v>66</v>
      </c>
      <c r="M49" s="13" t="s">
        <v>409</v>
      </c>
      <c r="N49" s="13" t="s">
        <v>410</v>
      </c>
      <c r="O49" s="13" t="s">
        <v>194</v>
      </c>
      <c r="P49">
        <v>63</v>
      </c>
      <c r="Q49" s="13" t="s">
        <v>195</v>
      </c>
      <c r="R49" s="13" t="s">
        <v>196</v>
      </c>
      <c r="S49" s="13" t="s">
        <v>292</v>
      </c>
      <c r="T49" s="1">
        <v>44811</v>
      </c>
      <c r="U49" s="1">
        <v>21817</v>
      </c>
      <c r="V49" s="13" t="s">
        <v>228</v>
      </c>
      <c r="W49">
        <v>63</v>
      </c>
    </row>
    <row r="50" spans="1:23" x14ac:dyDescent="0.25">
      <c r="A50" s="13" t="s">
        <v>411</v>
      </c>
      <c r="B50">
        <v>10</v>
      </c>
      <c r="C50">
        <v>4</v>
      </c>
      <c r="D50">
        <v>10</v>
      </c>
      <c r="E50">
        <v>6</v>
      </c>
      <c r="F50">
        <v>1</v>
      </c>
      <c r="G50">
        <v>9</v>
      </c>
      <c r="H50">
        <v>5</v>
      </c>
      <c r="I50">
        <v>8</v>
      </c>
      <c r="J50">
        <v>5</v>
      </c>
      <c r="K50">
        <v>5</v>
      </c>
      <c r="L50" s="13" t="s">
        <v>66</v>
      </c>
      <c r="M50" s="13" t="s">
        <v>412</v>
      </c>
      <c r="N50" s="13" t="s">
        <v>210</v>
      </c>
      <c r="O50" s="13" t="s">
        <v>194</v>
      </c>
      <c r="P50">
        <v>82</v>
      </c>
      <c r="Q50" s="13" t="s">
        <v>195</v>
      </c>
      <c r="R50" s="13" t="s">
        <v>196</v>
      </c>
      <c r="S50" s="13" t="s">
        <v>290</v>
      </c>
      <c r="T50" s="1">
        <v>44654</v>
      </c>
      <c r="U50" s="1">
        <v>14566</v>
      </c>
      <c r="V50" s="13" t="s">
        <v>231</v>
      </c>
      <c r="W50">
        <v>82</v>
      </c>
    </row>
    <row r="51" spans="1:23" x14ac:dyDescent="0.25">
      <c r="A51" s="13" t="s">
        <v>413</v>
      </c>
      <c r="B51">
        <v>7</v>
      </c>
      <c r="C51">
        <v>4</v>
      </c>
      <c r="D51">
        <v>9</v>
      </c>
      <c r="E51">
        <v>8</v>
      </c>
      <c r="F51">
        <v>1</v>
      </c>
      <c r="G51">
        <v>10</v>
      </c>
      <c r="H51">
        <v>4</v>
      </c>
      <c r="I51">
        <v>9</v>
      </c>
      <c r="J51">
        <v>7</v>
      </c>
      <c r="K51">
        <v>9</v>
      </c>
      <c r="L51" s="13" t="s">
        <v>345</v>
      </c>
      <c r="M51" s="13" t="s">
        <v>414</v>
      </c>
      <c r="N51" s="13" t="s">
        <v>206</v>
      </c>
      <c r="O51" s="13" t="s">
        <v>194</v>
      </c>
      <c r="P51">
        <v>54</v>
      </c>
      <c r="Q51" s="13" t="s">
        <v>195</v>
      </c>
      <c r="R51" s="13" t="s">
        <v>196</v>
      </c>
      <c r="S51" s="13" t="s">
        <v>292</v>
      </c>
      <c r="T51" s="1">
        <v>44930</v>
      </c>
      <c r="U51" s="1">
        <v>25367</v>
      </c>
      <c r="V51" s="13" t="s">
        <v>239</v>
      </c>
      <c r="W51">
        <v>54</v>
      </c>
    </row>
    <row r="52" spans="1:23" x14ac:dyDescent="0.25">
      <c r="A52" s="13" t="s">
        <v>415</v>
      </c>
      <c r="B52">
        <v>2</v>
      </c>
      <c r="C52">
        <v>9</v>
      </c>
      <c r="D52">
        <v>5</v>
      </c>
      <c r="E52">
        <v>6</v>
      </c>
      <c r="F52">
        <v>1</v>
      </c>
      <c r="G52">
        <v>6</v>
      </c>
      <c r="H52">
        <v>1</v>
      </c>
      <c r="I52">
        <v>4</v>
      </c>
      <c r="J52">
        <v>3</v>
      </c>
      <c r="K52">
        <v>8</v>
      </c>
      <c r="L52" s="13" t="s">
        <v>66</v>
      </c>
      <c r="M52" s="13" t="s">
        <v>416</v>
      </c>
      <c r="N52" s="13" t="s">
        <v>204</v>
      </c>
      <c r="O52" s="13" t="s">
        <v>194</v>
      </c>
      <c r="P52">
        <v>60</v>
      </c>
      <c r="Q52" s="13" t="s">
        <v>195</v>
      </c>
      <c r="R52" s="13" t="s">
        <v>417</v>
      </c>
      <c r="S52" s="13" t="s">
        <v>292</v>
      </c>
      <c r="T52" s="1">
        <v>44654</v>
      </c>
      <c r="U52" s="1">
        <v>22730</v>
      </c>
      <c r="V52" s="13" t="s">
        <v>237</v>
      </c>
      <c r="W52">
        <v>60</v>
      </c>
    </row>
    <row r="53" spans="1:23" x14ac:dyDescent="0.25">
      <c r="A53" s="13" t="s">
        <v>418</v>
      </c>
      <c r="B53">
        <v>4</v>
      </c>
      <c r="C53">
        <v>8</v>
      </c>
      <c r="D53">
        <v>3</v>
      </c>
      <c r="E53">
        <v>10</v>
      </c>
      <c r="F53">
        <v>1</v>
      </c>
      <c r="G53">
        <v>5</v>
      </c>
      <c r="H53">
        <v>7</v>
      </c>
      <c r="I53">
        <v>5</v>
      </c>
      <c r="J53">
        <v>10</v>
      </c>
      <c r="K53">
        <v>9</v>
      </c>
      <c r="L53" s="13" t="s">
        <v>419</v>
      </c>
      <c r="M53" s="13" t="s">
        <v>420</v>
      </c>
      <c r="N53" s="13" t="s">
        <v>302</v>
      </c>
      <c r="O53" s="13" t="s">
        <v>194</v>
      </c>
      <c r="P53">
        <v>95</v>
      </c>
      <c r="Q53" s="13" t="s">
        <v>197</v>
      </c>
      <c r="R53" s="13" t="s">
        <v>196</v>
      </c>
      <c r="S53" s="13" t="s">
        <v>202</v>
      </c>
      <c r="T53" s="1">
        <v>44987</v>
      </c>
      <c r="U53" s="1">
        <v>10411</v>
      </c>
      <c r="V53" s="13" t="s">
        <v>228</v>
      </c>
      <c r="W53">
        <v>95</v>
      </c>
    </row>
    <row r="54" spans="1:23" x14ac:dyDescent="0.25">
      <c r="A54" s="13" t="s">
        <v>421</v>
      </c>
      <c r="B54">
        <v>9</v>
      </c>
      <c r="C54">
        <v>4</v>
      </c>
      <c r="D54">
        <v>4</v>
      </c>
      <c r="E54">
        <v>5</v>
      </c>
      <c r="F54">
        <v>1</v>
      </c>
      <c r="G54">
        <v>10</v>
      </c>
      <c r="H54">
        <v>1</v>
      </c>
      <c r="I54">
        <v>1</v>
      </c>
      <c r="J54">
        <v>9</v>
      </c>
      <c r="K54">
        <v>8</v>
      </c>
      <c r="L54" s="13" t="s">
        <v>66</v>
      </c>
      <c r="M54" s="13" t="s">
        <v>422</v>
      </c>
      <c r="N54" s="13" t="s">
        <v>335</v>
      </c>
      <c r="O54" s="13" t="s">
        <v>194</v>
      </c>
      <c r="P54">
        <v>67</v>
      </c>
      <c r="Q54" s="13" t="s">
        <v>197</v>
      </c>
      <c r="R54" s="13" t="s">
        <v>423</v>
      </c>
      <c r="S54" s="13" t="s">
        <v>290</v>
      </c>
      <c r="T54" s="1">
        <v>45086</v>
      </c>
      <c r="U54" s="1">
        <v>20795</v>
      </c>
      <c r="V54" s="13" t="s">
        <v>230</v>
      </c>
      <c r="W54">
        <v>67</v>
      </c>
    </row>
    <row r="55" spans="1:23" x14ac:dyDescent="0.25">
      <c r="A55" s="13" t="s">
        <v>424</v>
      </c>
      <c r="B55">
        <v>4</v>
      </c>
      <c r="C55">
        <v>9</v>
      </c>
      <c r="D55">
        <v>2</v>
      </c>
      <c r="E55">
        <v>8</v>
      </c>
      <c r="F55">
        <v>1</v>
      </c>
      <c r="G55">
        <v>4</v>
      </c>
      <c r="H55">
        <v>8</v>
      </c>
      <c r="I55">
        <v>5</v>
      </c>
      <c r="J55">
        <v>4</v>
      </c>
      <c r="K55">
        <v>6</v>
      </c>
      <c r="L55" s="13" t="s">
        <v>66</v>
      </c>
      <c r="M55" s="13" t="s">
        <v>425</v>
      </c>
      <c r="N55" s="13" t="s">
        <v>299</v>
      </c>
      <c r="O55" s="13" t="s">
        <v>194</v>
      </c>
      <c r="P55">
        <v>47</v>
      </c>
      <c r="Q55" s="13" t="s">
        <v>195</v>
      </c>
      <c r="R55" s="13" t="s">
        <v>196</v>
      </c>
      <c r="S55" s="13" t="s">
        <v>290</v>
      </c>
      <c r="T55" s="1">
        <v>44453</v>
      </c>
      <c r="U55" s="1">
        <v>27151</v>
      </c>
      <c r="V55" s="13" t="s">
        <v>229</v>
      </c>
      <c r="W55">
        <v>47</v>
      </c>
    </row>
    <row r="56" spans="1:23" x14ac:dyDescent="0.25">
      <c r="A56" s="13" t="s">
        <v>426</v>
      </c>
      <c r="B56">
        <v>7</v>
      </c>
      <c r="C56">
        <v>4</v>
      </c>
      <c r="D56">
        <v>4</v>
      </c>
      <c r="E56">
        <v>2</v>
      </c>
      <c r="F56">
        <v>1</v>
      </c>
      <c r="G56">
        <v>9</v>
      </c>
      <c r="H56">
        <v>1</v>
      </c>
      <c r="I56">
        <v>2</v>
      </c>
      <c r="J56">
        <v>7</v>
      </c>
      <c r="K56">
        <v>6</v>
      </c>
      <c r="L56" s="13" t="s">
        <v>201</v>
      </c>
      <c r="M56" s="13" t="s">
        <v>427</v>
      </c>
      <c r="N56" s="13" t="s">
        <v>365</v>
      </c>
      <c r="O56" s="13" t="s">
        <v>194</v>
      </c>
      <c r="P56">
        <v>32</v>
      </c>
      <c r="Q56" s="13" t="s">
        <v>195</v>
      </c>
      <c r="R56" s="13" t="s">
        <v>196</v>
      </c>
      <c r="S56" s="13" t="s">
        <v>292</v>
      </c>
      <c r="T56" s="1">
        <v>44300</v>
      </c>
      <c r="U56" s="1">
        <v>32751</v>
      </c>
      <c r="V56" s="13" t="s">
        <v>231</v>
      </c>
      <c r="W56">
        <v>32</v>
      </c>
    </row>
    <row r="57" spans="1:23" x14ac:dyDescent="0.25">
      <c r="A57" s="13" t="s">
        <v>428</v>
      </c>
      <c r="B57">
        <v>6</v>
      </c>
      <c r="C57">
        <v>4</v>
      </c>
      <c r="D57">
        <v>2</v>
      </c>
      <c r="E57">
        <v>10</v>
      </c>
      <c r="F57">
        <v>1</v>
      </c>
      <c r="G57">
        <v>6</v>
      </c>
      <c r="H57">
        <v>3</v>
      </c>
      <c r="I57">
        <v>8</v>
      </c>
      <c r="J57">
        <v>3</v>
      </c>
      <c r="K57">
        <v>7</v>
      </c>
      <c r="L57" s="13" t="s">
        <v>66</v>
      </c>
      <c r="M57" s="13" t="s">
        <v>429</v>
      </c>
      <c r="N57" s="13" t="s">
        <v>299</v>
      </c>
      <c r="O57" s="13" t="s">
        <v>194</v>
      </c>
      <c r="P57">
        <v>38</v>
      </c>
      <c r="Q57" s="13" t="s">
        <v>197</v>
      </c>
      <c r="R57" s="13" t="s">
        <v>196</v>
      </c>
      <c r="S57" s="13" t="s">
        <v>202</v>
      </c>
      <c r="T57" s="1">
        <v>44234</v>
      </c>
      <c r="U57" s="1">
        <v>30259</v>
      </c>
      <c r="V57" s="13" t="s">
        <v>231</v>
      </c>
      <c r="W57">
        <v>38</v>
      </c>
    </row>
    <row r="58" spans="1:23" x14ac:dyDescent="0.25">
      <c r="A58" s="13" t="s">
        <v>349</v>
      </c>
      <c r="B58">
        <v>6</v>
      </c>
      <c r="C58">
        <v>2</v>
      </c>
      <c r="D58">
        <v>5</v>
      </c>
      <c r="E58">
        <v>10</v>
      </c>
      <c r="F58">
        <v>1</v>
      </c>
      <c r="G58">
        <v>5</v>
      </c>
      <c r="H58">
        <v>10</v>
      </c>
      <c r="I58">
        <v>8</v>
      </c>
      <c r="J58">
        <v>6</v>
      </c>
      <c r="K58">
        <v>5</v>
      </c>
      <c r="L58" s="13" t="s">
        <v>350</v>
      </c>
      <c r="M58" s="13" t="s">
        <v>351</v>
      </c>
      <c r="N58" s="13" t="s">
        <v>352</v>
      </c>
      <c r="O58" s="13" t="s">
        <v>312</v>
      </c>
      <c r="P58">
        <v>100</v>
      </c>
      <c r="Q58" s="13" t="s">
        <v>195</v>
      </c>
      <c r="R58" s="13" t="s">
        <v>196</v>
      </c>
      <c r="S58" s="13" t="s">
        <v>290</v>
      </c>
      <c r="T58" s="1">
        <v>44836</v>
      </c>
      <c r="U58" s="1">
        <v>8504</v>
      </c>
      <c r="V58" s="13" t="s">
        <v>231</v>
      </c>
      <c r="W58">
        <v>100</v>
      </c>
    </row>
    <row r="59" spans="1:23" x14ac:dyDescent="0.25">
      <c r="A59" s="13" t="s">
        <v>430</v>
      </c>
      <c r="B59">
        <v>1</v>
      </c>
      <c r="C59">
        <v>5</v>
      </c>
      <c r="D59">
        <v>3</v>
      </c>
      <c r="E59">
        <v>1</v>
      </c>
      <c r="F59">
        <v>1</v>
      </c>
      <c r="G59">
        <v>7</v>
      </c>
      <c r="H59">
        <v>4</v>
      </c>
      <c r="I59">
        <v>10</v>
      </c>
      <c r="J59">
        <v>1</v>
      </c>
      <c r="K59">
        <v>3</v>
      </c>
      <c r="L59" s="13" t="s">
        <v>306</v>
      </c>
      <c r="M59" s="13" t="s">
        <v>431</v>
      </c>
      <c r="N59" s="13" t="s">
        <v>210</v>
      </c>
      <c r="O59" s="13" t="s">
        <v>212</v>
      </c>
      <c r="P59">
        <v>38</v>
      </c>
      <c r="Q59" s="13" t="s">
        <v>195</v>
      </c>
      <c r="R59" s="13" t="s">
        <v>196</v>
      </c>
      <c r="S59" s="13" t="s">
        <v>291</v>
      </c>
      <c r="T59" s="1">
        <v>44569</v>
      </c>
      <c r="U59" s="1">
        <v>30879</v>
      </c>
      <c r="V59" s="13" t="s">
        <v>231</v>
      </c>
      <c r="W59">
        <v>38</v>
      </c>
    </row>
    <row r="60" spans="1:23" x14ac:dyDescent="0.25">
      <c r="A60" s="13" t="s">
        <v>432</v>
      </c>
      <c r="B60">
        <v>5</v>
      </c>
      <c r="C60">
        <v>10</v>
      </c>
      <c r="D60">
        <v>5</v>
      </c>
      <c r="E60">
        <v>5</v>
      </c>
      <c r="F60">
        <v>1</v>
      </c>
      <c r="G60">
        <v>8</v>
      </c>
      <c r="H60">
        <v>4</v>
      </c>
      <c r="I60">
        <v>2</v>
      </c>
      <c r="J60">
        <v>8</v>
      </c>
      <c r="K60">
        <v>8</v>
      </c>
      <c r="L60" s="13" t="s">
        <v>203</v>
      </c>
      <c r="M60" s="13" t="s">
        <v>433</v>
      </c>
      <c r="N60" s="13" t="s">
        <v>296</v>
      </c>
      <c r="O60" s="13" t="s">
        <v>194</v>
      </c>
      <c r="P60">
        <v>42</v>
      </c>
      <c r="Q60" s="13" t="s">
        <v>195</v>
      </c>
      <c r="R60" s="13" t="s">
        <v>196</v>
      </c>
      <c r="S60" s="13" t="s">
        <v>290</v>
      </c>
      <c r="T60" s="1">
        <v>44642</v>
      </c>
      <c r="U60" s="1">
        <v>29395</v>
      </c>
      <c r="V60" s="13" t="s">
        <v>235</v>
      </c>
      <c r="W60">
        <v>42</v>
      </c>
    </row>
    <row r="61" spans="1:23" x14ac:dyDescent="0.25">
      <c r="A61" s="13" t="s">
        <v>434</v>
      </c>
      <c r="B61">
        <v>9</v>
      </c>
      <c r="C61">
        <v>5</v>
      </c>
      <c r="D61">
        <v>3</v>
      </c>
      <c r="E61">
        <v>6</v>
      </c>
      <c r="F61">
        <v>1</v>
      </c>
      <c r="G61">
        <v>6</v>
      </c>
      <c r="H61">
        <v>5</v>
      </c>
      <c r="I61">
        <v>4</v>
      </c>
      <c r="J61">
        <v>1</v>
      </c>
      <c r="K61">
        <v>9</v>
      </c>
      <c r="L61" s="13" t="s">
        <v>66</v>
      </c>
      <c r="M61" s="13" t="s">
        <v>435</v>
      </c>
      <c r="N61" s="13" t="s">
        <v>352</v>
      </c>
      <c r="O61" s="13" t="s">
        <v>194</v>
      </c>
      <c r="P61">
        <v>68</v>
      </c>
      <c r="Q61" s="13" t="s">
        <v>197</v>
      </c>
      <c r="R61" s="13" t="s">
        <v>196</v>
      </c>
      <c r="S61" s="13" t="s">
        <v>202</v>
      </c>
      <c r="T61" s="1">
        <v>44359</v>
      </c>
      <c r="U61" s="1">
        <v>19720</v>
      </c>
      <c r="V61" s="13" t="s">
        <v>231</v>
      </c>
      <c r="W61">
        <v>68</v>
      </c>
    </row>
    <row r="62" spans="1:23" x14ac:dyDescent="0.25">
      <c r="A62" s="13" t="s">
        <v>436</v>
      </c>
      <c r="B62">
        <v>7</v>
      </c>
      <c r="C62">
        <v>8</v>
      </c>
      <c r="D62">
        <v>6</v>
      </c>
      <c r="E62">
        <v>1</v>
      </c>
      <c r="F62">
        <v>1</v>
      </c>
      <c r="G62">
        <v>5</v>
      </c>
      <c r="H62">
        <v>4</v>
      </c>
      <c r="I62">
        <v>3</v>
      </c>
      <c r="J62">
        <v>5</v>
      </c>
      <c r="K62">
        <v>4</v>
      </c>
      <c r="L62" s="13" t="s">
        <v>66</v>
      </c>
      <c r="M62" s="13" t="s">
        <v>437</v>
      </c>
      <c r="N62" s="13" t="s">
        <v>365</v>
      </c>
      <c r="O62" s="13" t="s">
        <v>438</v>
      </c>
      <c r="P62">
        <v>66</v>
      </c>
      <c r="Q62" s="13" t="s">
        <v>197</v>
      </c>
      <c r="R62" s="13" t="s">
        <v>196</v>
      </c>
      <c r="S62" s="13" t="s">
        <v>290</v>
      </c>
      <c r="T62" s="1">
        <v>44934</v>
      </c>
      <c r="U62" s="1">
        <v>20854</v>
      </c>
      <c r="V62" s="13" t="s">
        <v>228</v>
      </c>
      <c r="W62">
        <v>66</v>
      </c>
    </row>
    <row r="63" spans="1:23" x14ac:dyDescent="0.25">
      <c r="A63" s="13" t="s">
        <v>439</v>
      </c>
      <c r="B63">
        <v>8</v>
      </c>
      <c r="C63">
        <v>9</v>
      </c>
      <c r="D63">
        <v>6</v>
      </c>
      <c r="E63">
        <v>2</v>
      </c>
      <c r="F63">
        <v>1</v>
      </c>
      <c r="G63">
        <v>1</v>
      </c>
      <c r="H63">
        <v>8</v>
      </c>
      <c r="I63">
        <v>5</v>
      </c>
      <c r="J63">
        <v>2</v>
      </c>
      <c r="K63">
        <v>3</v>
      </c>
      <c r="L63" s="13" t="s">
        <v>66</v>
      </c>
      <c r="M63" s="13" t="s">
        <v>440</v>
      </c>
      <c r="N63" s="13" t="s">
        <v>204</v>
      </c>
      <c r="O63" s="13" t="s">
        <v>212</v>
      </c>
      <c r="P63">
        <v>27</v>
      </c>
      <c r="Q63" s="13" t="s">
        <v>195</v>
      </c>
      <c r="R63" s="13" t="s">
        <v>196</v>
      </c>
      <c r="S63" s="13" t="s">
        <v>202</v>
      </c>
      <c r="T63" s="1">
        <v>45125</v>
      </c>
      <c r="U63" s="1">
        <v>35288</v>
      </c>
      <c r="V63" s="13" t="s">
        <v>237</v>
      </c>
      <c r="W63">
        <v>27</v>
      </c>
    </row>
    <row r="64" spans="1:23" x14ac:dyDescent="0.25">
      <c r="A64" s="13" t="s">
        <v>441</v>
      </c>
      <c r="B64">
        <v>8</v>
      </c>
      <c r="C64">
        <v>7</v>
      </c>
      <c r="D64">
        <v>4</v>
      </c>
      <c r="E64">
        <v>6</v>
      </c>
      <c r="F64">
        <v>1</v>
      </c>
      <c r="G64">
        <v>6</v>
      </c>
      <c r="H64">
        <v>8</v>
      </c>
      <c r="I64">
        <v>1</v>
      </c>
      <c r="J64">
        <v>3</v>
      </c>
      <c r="K64">
        <v>4</v>
      </c>
      <c r="L64" s="13" t="s">
        <v>66</v>
      </c>
      <c r="M64" s="13" t="s">
        <v>442</v>
      </c>
      <c r="N64" s="13" t="s">
        <v>352</v>
      </c>
      <c r="O64" s="13" t="s">
        <v>443</v>
      </c>
      <c r="P64">
        <v>29</v>
      </c>
      <c r="Q64" s="13" t="s">
        <v>195</v>
      </c>
      <c r="R64" s="13" t="s">
        <v>196</v>
      </c>
      <c r="S64" s="13" t="s">
        <v>198</v>
      </c>
      <c r="T64" s="1">
        <v>44440</v>
      </c>
      <c r="U64" s="1">
        <v>33856</v>
      </c>
      <c r="V64" s="13" t="s">
        <v>228</v>
      </c>
      <c r="W64">
        <v>29</v>
      </c>
    </row>
    <row r="65" spans="1:23" x14ac:dyDescent="0.25">
      <c r="A65" s="13" t="s">
        <v>444</v>
      </c>
      <c r="B65">
        <v>5</v>
      </c>
      <c r="C65">
        <v>3</v>
      </c>
      <c r="D65">
        <v>4</v>
      </c>
      <c r="E65">
        <v>2</v>
      </c>
      <c r="F65">
        <v>1</v>
      </c>
      <c r="G65">
        <v>1</v>
      </c>
      <c r="H65">
        <v>1</v>
      </c>
      <c r="I65">
        <v>5</v>
      </c>
      <c r="J65">
        <v>8</v>
      </c>
      <c r="K65">
        <v>10</v>
      </c>
      <c r="L65" s="13" t="s">
        <v>66</v>
      </c>
      <c r="M65" s="13" t="s">
        <v>445</v>
      </c>
      <c r="N65" s="13" t="s">
        <v>446</v>
      </c>
      <c r="O65" s="13" t="s">
        <v>194</v>
      </c>
      <c r="P65">
        <v>19</v>
      </c>
      <c r="Q65" s="13" t="s">
        <v>195</v>
      </c>
      <c r="R65" s="13" t="s">
        <v>196</v>
      </c>
      <c r="S65" s="13" t="s">
        <v>198</v>
      </c>
      <c r="T65" s="1">
        <v>44476</v>
      </c>
      <c r="U65" s="1">
        <v>37462</v>
      </c>
      <c r="V65" s="13" t="s">
        <v>240</v>
      </c>
      <c r="W65">
        <v>19</v>
      </c>
    </row>
    <row r="66" spans="1:23" x14ac:dyDescent="0.25">
      <c r="A66" s="13" t="s">
        <v>447</v>
      </c>
      <c r="B66">
        <v>8</v>
      </c>
      <c r="C66">
        <v>1</v>
      </c>
      <c r="D66">
        <v>6</v>
      </c>
      <c r="E66">
        <v>3</v>
      </c>
      <c r="F66">
        <v>1</v>
      </c>
      <c r="G66">
        <v>1</v>
      </c>
      <c r="H66">
        <v>4</v>
      </c>
      <c r="I66">
        <v>9</v>
      </c>
      <c r="J66">
        <v>3</v>
      </c>
      <c r="K66">
        <v>10</v>
      </c>
      <c r="L66" s="13" t="s">
        <v>66</v>
      </c>
      <c r="M66" s="13" t="s">
        <v>448</v>
      </c>
      <c r="N66" s="13" t="s">
        <v>449</v>
      </c>
      <c r="O66" s="13" t="s">
        <v>194</v>
      </c>
      <c r="P66">
        <v>29</v>
      </c>
      <c r="Q66" s="13" t="s">
        <v>197</v>
      </c>
      <c r="R66" s="13" t="s">
        <v>196</v>
      </c>
      <c r="S66" s="13" t="s">
        <v>292</v>
      </c>
      <c r="T66" s="1">
        <v>44418</v>
      </c>
      <c r="U66" s="1">
        <v>33918</v>
      </c>
      <c r="V66" s="13" t="s">
        <v>228</v>
      </c>
      <c r="W66">
        <v>29</v>
      </c>
    </row>
    <row r="67" spans="1:23" x14ac:dyDescent="0.25">
      <c r="A67" s="13" t="s">
        <v>450</v>
      </c>
      <c r="B67">
        <v>3</v>
      </c>
      <c r="C67">
        <v>1</v>
      </c>
      <c r="D67">
        <v>4</v>
      </c>
      <c r="E67">
        <v>5</v>
      </c>
      <c r="F67">
        <v>1</v>
      </c>
      <c r="G67">
        <v>3</v>
      </c>
      <c r="H67">
        <v>2</v>
      </c>
      <c r="I67">
        <v>9</v>
      </c>
      <c r="J67">
        <v>6</v>
      </c>
      <c r="K67">
        <v>6</v>
      </c>
      <c r="L67" s="13" t="s">
        <v>66</v>
      </c>
      <c r="M67" s="13" t="s">
        <v>451</v>
      </c>
      <c r="N67" s="13" t="s">
        <v>207</v>
      </c>
      <c r="O67" s="13" t="s">
        <v>212</v>
      </c>
      <c r="P67">
        <v>74</v>
      </c>
      <c r="Q67" s="13" t="s">
        <v>197</v>
      </c>
      <c r="R67" s="13" t="s">
        <v>196</v>
      </c>
      <c r="S67" s="13" t="s">
        <v>202</v>
      </c>
      <c r="T67" s="1">
        <v>45099</v>
      </c>
      <c r="U67" s="1">
        <v>18076</v>
      </c>
      <c r="V67" s="13" t="s">
        <v>241</v>
      </c>
      <c r="W67">
        <v>74</v>
      </c>
    </row>
    <row r="68" spans="1:23" x14ac:dyDescent="0.25">
      <c r="A68" s="13" t="s">
        <v>452</v>
      </c>
      <c r="B68">
        <v>10</v>
      </c>
      <c r="C68">
        <v>4</v>
      </c>
      <c r="D68">
        <v>7</v>
      </c>
      <c r="E68">
        <v>3</v>
      </c>
      <c r="F68">
        <v>1</v>
      </c>
      <c r="G68">
        <v>5</v>
      </c>
      <c r="H68">
        <v>2</v>
      </c>
      <c r="I68">
        <v>7</v>
      </c>
      <c r="J68">
        <v>9</v>
      </c>
      <c r="K68">
        <v>5</v>
      </c>
      <c r="L68" s="13" t="s">
        <v>345</v>
      </c>
      <c r="M68" s="13" t="s">
        <v>453</v>
      </c>
      <c r="N68" s="13" t="s">
        <v>352</v>
      </c>
      <c r="O68" s="13" t="s">
        <v>194</v>
      </c>
      <c r="P68">
        <v>83</v>
      </c>
      <c r="Q68" s="13" t="s">
        <v>197</v>
      </c>
      <c r="R68" s="13" t="s">
        <v>196</v>
      </c>
      <c r="S68" s="13" t="s">
        <v>202</v>
      </c>
      <c r="T68" s="1">
        <v>44485</v>
      </c>
      <c r="U68" s="1">
        <v>14357</v>
      </c>
      <c r="V68" s="13" t="s">
        <v>228</v>
      </c>
      <c r="W68">
        <v>83</v>
      </c>
    </row>
    <row r="69" spans="1:23" x14ac:dyDescent="0.25">
      <c r="A69" s="13" t="s">
        <v>454</v>
      </c>
      <c r="B69">
        <v>6</v>
      </c>
      <c r="C69">
        <v>3</v>
      </c>
      <c r="D69">
        <v>5</v>
      </c>
      <c r="E69">
        <v>8</v>
      </c>
      <c r="F69">
        <v>1</v>
      </c>
      <c r="G69">
        <v>7</v>
      </c>
      <c r="H69">
        <v>6</v>
      </c>
      <c r="I69">
        <v>3</v>
      </c>
      <c r="J69">
        <v>2</v>
      </c>
      <c r="K69">
        <v>2</v>
      </c>
      <c r="L69" s="13" t="s">
        <v>419</v>
      </c>
      <c r="M69" s="13" t="s">
        <v>455</v>
      </c>
      <c r="N69" s="13" t="s">
        <v>205</v>
      </c>
      <c r="O69" s="13" t="s">
        <v>194</v>
      </c>
      <c r="P69">
        <v>94</v>
      </c>
      <c r="Q69" s="13" t="s">
        <v>195</v>
      </c>
      <c r="R69" s="13" t="s">
        <v>196</v>
      </c>
      <c r="S69" s="13" t="s">
        <v>291</v>
      </c>
      <c r="T69" s="1">
        <v>44278</v>
      </c>
      <c r="U69" s="1">
        <v>10097</v>
      </c>
      <c r="V69" s="13" t="s">
        <v>231</v>
      </c>
      <c r="W69">
        <v>94</v>
      </c>
    </row>
    <row r="70" spans="1:23" x14ac:dyDescent="0.25">
      <c r="A70" s="13" t="s">
        <v>456</v>
      </c>
      <c r="B70">
        <v>6</v>
      </c>
      <c r="C70">
        <v>7</v>
      </c>
      <c r="D70">
        <v>7</v>
      </c>
      <c r="E70">
        <v>8</v>
      </c>
      <c r="F70">
        <v>1</v>
      </c>
      <c r="G70">
        <v>2</v>
      </c>
      <c r="H70">
        <v>6</v>
      </c>
      <c r="I70">
        <v>6</v>
      </c>
      <c r="J70">
        <v>5</v>
      </c>
      <c r="K70">
        <v>2</v>
      </c>
      <c r="L70" s="13" t="s">
        <v>66</v>
      </c>
      <c r="M70" s="13" t="s">
        <v>457</v>
      </c>
      <c r="N70" s="13" t="s">
        <v>458</v>
      </c>
      <c r="O70" s="13" t="s">
        <v>194</v>
      </c>
      <c r="P70">
        <v>74</v>
      </c>
      <c r="Q70" s="13" t="s">
        <v>197</v>
      </c>
      <c r="R70" s="13" t="s">
        <v>196</v>
      </c>
      <c r="S70" s="13" t="s">
        <v>198</v>
      </c>
      <c r="T70" s="1">
        <v>44973</v>
      </c>
      <c r="U70" s="1">
        <v>17798</v>
      </c>
      <c r="V70" s="13" t="s">
        <v>242</v>
      </c>
      <c r="W70">
        <v>74</v>
      </c>
    </row>
    <row r="71" spans="1:23" x14ac:dyDescent="0.25">
      <c r="A71" s="13" t="s">
        <v>459</v>
      </c>
      <c r="B71">
        <v>2</v>
      </c>
      <c r="C71">
        <v>1</v>
      </c>
      <c r="D71">
        <v>3</v>
      </c>
      <c r="E71">
        <v>7</v>
      </c>
      <c r="F71">
        <v>1</v>
      </c>
      <c r="H71">
        <v>1</v>
      </c>
      <c r="I71">
        <v>8</v>
      </c>
      <c r="J71">
        <v>5</v>
      </c>
      <c r="K71">
        <v>9</v>
      </c>
      <c r="L71" s="13" t="s">
        <v>350</v>
      </c>
      <c r="M71" s="13" t="s">
        <v>460</v>
      </c>
      <c r="N71" s="13" t="s">
        <v>311</v>
      </c>
      <c r="O71" s="13" t="s">
        <v>194</v>
      </c>
      <c r="P71">
        <v>84</v>
      </c>
      <c r="Q71" s="13" t="s">
        <v>197</v>
      </c>
      <c r="R71" s="13" t="s">
        <v>196</v>
      </c>
      <c r="S71" s="13" t="s">
        <v>290</v>
      </c>
      <c r="T71" s="1">
        <v>44980</v>
      </c>
      <c r="U71" s="1">
        <v>14314</v>
      </c>
      <c r="V71" s="13" t="s">
        <v>243</v>
      </c>
      <c r="W71">
        <v>84</v>
      </c>
    </row>
    <row r="72" spans="1:23" x14ac:dyDescent="0.25">
      <c r="A72" s="13" t="s">
        <v>461</v>
      </c>
      <c r="B72">
        <v>1</v>
      </c>
      <c r="C72">
        <v>2</v>
      </c>
      <c r="D72">
        <v>3</v>
      </c>
      <c r="E72">
        <v>7</v>
      </c>
      <c r="F72">
        <v>1</v>
      </c>
      <c r="G72">
        <v>1</v>
      </c>
      <c r="H72">
        <v>6</v>
      </c>
      <c r="I72">
        <v>3</v>
      </c>
      <c r="J72">
        <v>5</v>
      </c>
      <c r="K72">
        <v>1</v>
      </c>
      <c r="L72" s="13" t="s">
        <v>66</v>
      </c>
      <c r="M72" s="13" t="s">
        <v>462</v>
      </c>
      <c r="N72" s="13" t="s">
        <v>365</v>
      </c>
      <c r="O72" s="13" t="s">
        <v>194</v>
      </c>
      <c r="P72">
        <v>46</v>
      </c>
      <c r="Q72" s="13" t="s">
        <v>197</v>
      </c>
      <c r="R72" s="13" t="s">
        <v>196</v>
      </c>
      <c r="S72" s="13" t="s">
        <v>202</v>
      </c>
      <c r="T72" s="1">
        <v>44260</v>
      </c>
      <c r="U72" s="1">
        <v>27347</v>
      </c>
      <c r="V72" s="13" t="s">
        <v>230</v>
      </c>
      <c r="W72">
        <v>46</v>
      </c>
    </row>
    <row r="73" spans="1:23" x14ac:dyDescent="0.25">
      <c r="A73" s="13" t="s">
        <v>463</v>
      </c>
      <c r="B73">
        <v>2</v>
      </c>
      <c r="C73">
        <v>4</v>
      </c>
      <c r="D73">
        <v>7</v>
      </c>
      <c r="E73">
        <v>6</v>
      </c>
      <c r="F73">
        <v>1</v>
      </c>
      <c r="G73">
        <v>8</v>
      </c>
      <c r="H73">
        <v>5</v>
      </c>
      <c r="I73">
        <v>5</v>
      </c>
      <c r="J73">
        <v>3</v>
      </c>
      <c r="K73">
        <v>1</v>
      </c>
      <c r="L73" s="13" t="s">
        <v>66</v>
      </c>
      <c r="M73" s="13" t="s">
        <v>464</v>
      </c>
      <c r="N73" s="13" t="s">
        <v>299</v>
      </c>
      <c r="O73" s="13" t="s">
        <v>465</v>
      </c>
      <c r="P73">
        <v>59</v>
      </c>
      <c r="Q73" s="13" t="s">
        <v>195</v>
      </c>
      <c r="R73" s="13" t="s">
        <v>196</v>
      </c>
      <c r="S73" s="13" t="s">
        <v>292</v>
      </c>
      <c r="T73" s="1">
        <v>45127</v>
      </c>
      <c r="U73" s="1">
        <v>23446</v>
      </c>
      <c r="V73" s="13" t="s">
        <v>228</v>
      </c>
      <c r="W73">
        <v>59</v>
      </c>
    </row>
    <row r="74" spans="1:23" x14ac:dyDescent="0.25">
      <c r="A74" s="13" t="s">
        <v>466</v>
      </c>
      <c r="B74">
        <v>10</v>
      </c>
      <c r="C74">
        <v>10</v>
      </c>
      <c r="D74">
        <v>7</v>
      </c>
      <c r="E74">
        <v>1</v>
      </c>
      <c r="F74">
        <v>1</v>
      </c>
      <c r="G74">
        <v>5</v>
      </c>
      <c r="H74">
        <v>3</v>
      </c>
      <c r="I74">
        <v>4</v>
      </c>
      <c r="J74">
        <v>4</v>
      </c>
      <c r="K74">
        <v>1</v>
      </c>
      <c r="L74" s="13" t="s">
        <v>66</v>
      </c>
      <c r="M74" s="13" t="s">
        <v>467</v>
      </c>
      <c r="N74" s="13" t="s">
        <v>299</v>
      </c>
      <c r="O74" s="13" t="s">
        <v>194</v>
      </c>
      <c r="P74">
        <v>64</v>
      </c>
      <c r="Q74" s="13" t="s">
        <v>197</v>
      </c>
      <c r="R74" s="13" t="s">
        <v>196</v>
      </c>
      <c r="S74" s="13" t="s">
        <v>291</v>
      </c>
      <c r="T74" s="1">
        <v>44941</v>
      </c>
      <c r="U74" s="1">
        <v>21638</v>
      </c>
      <c r="V74" s="13" t="s">
        <v>231</v>
      </c>
      <c r="W74">
        <v>64</v>
      </c>
    </row>
    <row r="75" spans="1:23" x14ac:dyDescent="0.25">
      <c r="A75" s="13" t="s">
        <v>468</v>
      </c>
      <c r="B75">
        <v>3</v>
      </c>
      <c r="C75">
        <v>10</v>
      </c>
      <c r="D75">
        <v>7</v>
      </c>
      <c r="E75">
        <v>3</v>
      </c>
      <c r="F75">
        <v>1</v>
      </c>
      <c r="G75">
        <v>8</v>
      </c>
      <c r="H75">
        <v>3</v>
      </c>
      <c r="I75">
        <v>4</v>
      </c>
      <c r="J75">
        <v>3</v>
      </c>
      <c r="K75">
        <v>2</v>
      </c>
      <c r="L75" s="13" t="s">
        <v>66</v>
      </c>
      <c r="M75" s="13" t="s">
        <v>469</v>
      </c>
      <c r="N75" s="13" t="s">
        <v>296</v>
      </c>
      <c r="O75" s="13" t="s">
        <v>194</v>
      </c>
      <c r="P75">
        <v>88</v>
      </c>
      <c r="Q75" s="13" t="s">
        <v>197</v>
      </c>
      <c r="R75" s="13" t="s">
        <v>196</v>
      </c>
      <c r="S75" s="13" t="s">
        <v>292</v>
      </c>
      <c r="T75" s="1">
        <v>44269</v>
      </c>
      <c r="U75" s="1">
        <v>12305</v>
      </c>
      <c r="V75" s="13" t="s">
        <v>243</v>
      </c>
      <c r="W75">
        <v>88</v>
      </c>
    </row>
    <row r="76" spans="1:23" x14ac:dyDescent="0.25">
      <c r="A76" s="13" t="s">
        <v>470</v>
      </c>
      <c r="B76">
        <v>1</v>
      </c>
      <c r="C76">
        <v>5</v>
      </c>
      <c r="D76">
        <v>2</v>
      </c>
      <c r="E76">
        <v>3</v>
      </c>
      <c r="F76">
        <v>1</v>
      </c>
      <c r="G76">
        <v>8</v>
      </c>
      <c r="H76">
        <v>4</v>
      </c>
      <c r="I76">
        <v>8</v>
      </c>
      <c r="J76">
        <v>9</v>
      </c>
      <c r="K76">
        <v>4</v>
      </c>
      <c r="L76" s="13" t="s">
        <v>66</v>
      </c>
      <c r="M76" s="13" t="s">
        <v>471</v>
      </c>
      <c r="N76" s="13" t="s">
        <v>322</v>
      </c>
      <c r="O76" s="13" t="s">
        <v>194</v>
      </c>
      <c r="P76">
        <v>60</v>
      </c>
      <c r="Q76" s="13" t="s">
        <v>195</v>
      </c>
      <c r="R76" s="13" t="s">
        <v>196</v>
      </c>
      <c r="S76" s="13" t="s">
        <v>198</v>
      </c>
      <c r="T76" s="1">
        <v>44294</v>
      </c>
      <c r="U76" s="1">
        <v>22254</v>
      </c>
      <c r="V76" s="13" t="s">
        <v>241</v>
      </c>
      <c r="W76">
        <v>60</v>
      </c>
    </row>
    <row r="77" spans="1:23" x14ac:dyDescent="0.25">
      <c r="A77" s="13" t="s">
        <v>472</v>
      </c>
      <c r="B77">
        <v>7</v>
      </c>
      <c r="C77">
        <v>3</v>
      </c>
      <c r="D77">
        <v>6</v>
      </c>
      <c r="E77">
        <v>10</v>
      </c>
      <c r="F77">
        <v>1</v>
      </c>
      <c r="G77">
        <v>3</v>
      </c>
      <c r="H77">
        <v>1</v>
      </c>
      <c r="I77">
        <v>2</v>
      </c>
      <c r="J77">
        <v>4</v>
      </c>
      <c r="K77">
        <v>5</v>
      </c>
      <c r="L77" s="13" t="s">
        <v>211</v>
      </c>
      <c r="M77" s="13" t="s">
        <v>473</v>
      </c>
      <c r="N77" s="13" t="s">
        <v>207</v>
      </c>
      <c r="O77" s="13" t="s">
        <v>194</v>
      </c>
      <c r="P77">
        <v>16</v>
      </c>
      <c r="Q77" s="13" t="s">
        <v>195</v>
      </c>
      <c r="R77" s="13" t="s">
        <v>196</v>
      </c>
      <c r="S77" s="13" t="s">
        <v>202</v>
      </c>
      <c r="T77" s="1">
        <v>44570</v>
      </c>
      <c r="U77" s="1">
        <v>38691</v>
      </c>
      <c r="V77" s="13" t="s">
        <v>231</v>
      </c>
      <c r="W77">
        <v>16</v>
      </c>
    </row>
    <row r="78" spans="1:23" x14ac:dyDescent="0.25">
      <c r="A78" s="13" t="s">
        <v>474</v>
      </c>
      <c r="B78">
        <v>10</v>
      </c>
      <c r="C78">
        <v>10</v>
      </c>
      <c r="D78">
        <v>5</v>
      </c>
      <c r="E78">
        <v>7</v>
      </c>
      <c r="F78">
        <v>1</v>
      </c>
      <c r="G78">
        <v>7</v>
      </c>
      <c r="H78">
        <v>7</v>
      </c>
      <c r="I78">
        <v>4</v>
      </c>
      <c r="J78">
        <v>10</v>
      </c>
      <c r="K78">
        <v>4</v>
      </c>
      <c r="L78" s="13" t="s">
        <v>211</v>
      </c>
      <c r="M78" s="13" t="s">
        <v>475</v>
      </c>
      <c r="N78" s="13" t="s">
        <v>386</v>
      </c>
      <c r="O78" s="13" t="s">
        <v>194</v>
      </c>
      <c r="P78">
        <v>21</v>
      </c>
      <c r="Q78" s="13" t="s">
        <v>195</v>
      </c>
      <c r="R78" s="13" t="s">
        <v>196</v>
      </c>
      <c r="S78" s="13" t="s">
        <v>202</v>
      </c>
      <c r="T78" s="1">
        <v>44974</v>
      </c>
      <c r="U78" s="1">
        <v>37356</v>
      </c>
      <c r="V78" s="13" t="s">
        <v>228</v>
      </c>
      <c r="W78">
        <v>21</v>
      </c>
    </row>
    <row r="79" spans="1:23" x14ac:dyDescent="0.25">
      <c r="A79" s="13" t="s">
        <v>476</v>
      </c>
      <c r="B79">
        <v>1</v>
      </c>
      <c r="C79">
        <v>10</v>
      </c>
      <c r="D79">
        <v>6</v>
      </c>
      <c r="E79">
        <v>3</v>
      </c>
      <c r="F79">
        <v>1</v>
      </c>
      <c r="G79">
        <v>4</v>
      </c>
      <c r="H79">
        <v>8</v>
      </c>
      <c r="I79">
        <v>3</v>
      </c>
      <c r="J79">
        <v>5</v>
      </c>
      <c r="K79">
        <v>4</v>
      </c>
      <c r="L79" s="13" t="s">
        <v>211</v>
      </c>
      <c r="M79" s="13" t="s">
        <v>477</v>
      </c>
      <c r="N79" s="13" t="s">
        <v>343</v>
      </c>
      <c r="O79" s="13" t="s">
        <v>194</v>
      </c>
      <c r="P79">
        <v>77</v>
      </c>
      <c r="Q79" s="13" t="s">
        <v>197</v>
      </c>
      <c r="R79" s="13" t="s">
        <v>196</v>
      </c>
      <c r="S79" s="13" t="s">
        <v>290</v>
      </c>
      <c r="T79" s="1">
        <v>45097</v>
      </c>
      <c r="U79" s="1">
        <v>17147</v>
      </c>
      <c r="V79" s="13" t="s">
        <v>231</v>
      </c>
      <c r="W79">
        <v>77</v>
      </c>
    </row>
    <row r="80" spans="1:23" x14ac:dyDescent="0.25">
      <c r="A80" s="13" t="s">
        <v>478</v>
      </c>
      <c r="B80">
        <v>8</v>
      </c>
      <c r="C80">
        <v>10</v>
      </c>
      <c r="D80">
        <v>5</v>
      </c>
      <c r="E80">
        <v>4</v>
      </c>
      <c r="F80">
        <v>1</v>
      </c>
      <c r="G80">
        <v>8</v>
      </c>
      <c r="H80">
        <v>2</v>
      </c>
      <c r="I80">
        <v>9</v>
      </c>
      <c r="J80">
        <v>7</v>
      </c>
      <c r="K80">
        <v>7</v>
      </c>
      <c r="L80" s="13" t="s">
        <v>320</v>
      </c>
      <c r="M80" s="13" t="s">
        <v>479</v>
      </c>
      <c r="N80" s="13" t="s">
        <v>480</v>
      </c>
      <c r="O80" s="13" t="s">
        <v>443</v>
      </c>
      <c r="P80">
        <v>43</v>
      </c>
      <c r="Q80" s="13" t="s">
        <v>195</v>
      </c>
      <c r="R80" s="13" t="s">
        <v>196</v>
      </c>
      <c r="S80" s="13" t="s">
        <v>291</v>
      </c>
      <c r="T80" s="1">
        <v>44815</v>
      </c>
      <c r="U80" s="1">
        <v>29006</v>
      </c>
      <c r="V80" s="13" t="s">
        <v>230</v>
      </c>
      <c r="W80">
        <v>43</v>
      </c>
    </row>
    <row r="81" spans="1:23" x14ac:dyDescent="0.25">
      <c r="A81" s="13" t="s">
        <v>481</v>
      </c>
      <c r="B81">
        <v>6</v>
      </c>
      <c r="C81">
        <v>1</v>
      </c>
      <c r="D81">
        <v>7</v>
      </c>
      <c r="E81">
        <v>6</v>
      </c>
      <c r="F81">
        <v>1</v>
      </c>
      <c r="G81">
        <v>8</v>
      </c>
      <c r="H81">
        <v>5</v>
      </c>
      <c r="I81">
        <v>5</v>
      </c>
      <c r="J81">
        <v>6</v>
      </c>
      <c r="K81">
        <v>8</v>
      </c>
      <c r="L81" s="13" t="s">
        <v>66</v>
      </c>
      <c r="M81" s="13" t="s">
        <v>482</v>
      </c>
      <c r="N81" s="13" t="s">
        <v>199</v>
      </c>
      <c r="O81" s="13" t="s">
        <v>194</v>
      </c>
      <c r="P81">
        <v>35</v>
      </c>
      <c r="Q81" s="13" t="s">
        <v>197</v>
      </c>
      <c r="R81" s="13" t="s">
        <v>196</v>
      </c>
      <c r="S81" s="13" t="s">
        <v>291</v>
      </c>
      <c r="T81" s="1">
        <v>44460</v>
      </c>
      <c r="U81" s="1">
        <v>31656</v>
      </c>
      <c r="V81" s="13" t="s">
        <v>231</v>
      </c>
      <c r="W81">
        <v>35</v>
      </c>
    </row>
    <row r="82" spans="1:23" x14ac:dyDescent="0.25">
      <c r="A82" s="13" t="s">
        <v>483</v>
      </c>
      <c r="B82">
        <v>6</v>
      </c>
      <c r="C82">
        <v>3</v>
      </c>
      <c r="D82">
        <v>5</v>
      </c>
      <c r="E82">
        <v>6</v>
      </c>
      <c r="F82">
        <v>1</v>
      </c>
      <c r="G82">
        <v>10</v>
      </c>
      <c r="H82">
        <v>4</v>
      </c>
      <c r="I82">
        <v>10</v>
      </c>
      <c r="J82">
        <v>4</v>
      </c>
      <c r="K82">
        <v>6</v>
      </c>
      <c r="L82" s="13" t="s">
        <v>306</v>
      </c>
      <c r="M82" s="13" t="s">
        <v>484</v>
      </c>
      <c r="N82" s="13" t="s">
        <v>199</v>
      </c>
      <c r="O82" s="13" t="s">
        <v>194</v>
      </c>
      <c r="P82">
        <v>40</v>
      </c>
      <c r="Q82" s="13" t="s">
        <v>195</v>
      </c>
      <c r="R82" s="13" t="s">
        <v>196</v>
      </c>
      <c r="S82" s="13" t="s">
        <v>198</v>
      </c>
      <c r="T82" s="1">
        <v>44390</v>
      </c>
      <c r="U82" s="1">
        <v>29763</v>
      </c>
      <c r="V82" s="13" t="s">
        <v>229</v>
      </c>
      <c r="W82">
        <v>40</v>
      </c>
    </row>
    <row r="83" spans="1:23" x14ac:dyDescent="0.25">
      <c r="A83" s="13" t="s">
        <v>485</v>
      </c>
      <c r="B83">
        <v>4</v>
      </c>
      <c r="C83">
        <v>10</v>
      </c>
      <c r="D83">
        <v>6</v>
      </c>
      <c r="E83">
        <v>5</v>
      </c>
      <c r="F83">
        <v>1</v>
      </c>
      <c r="H83">
        <v>4</v>
      </c>
      <c r="I83">
        <v>10</v>
      </c>
      <c r="J83">
        <v>6</v>
      </c>
      <c r="K83">
        <v>8</v>
      </c>
      <c r="L83" s="13" t="s">
        <v>211</v>
      </c>
      <c r="M83" s="13" t="s">
        <v>486</v>
      </c>
      <c r="N83" s="13" t="s">
        <v>446</v>
      </c>
      <c r="O83" s="13" t="s">
        <v>194</v>
      </c>
      <c r="P83">
        <v>65</v>
      </c>
      <c r="Q83" s="13" t="s">
        <v>197</v>
      </c>
      <c r="R83" s="13" t="s">
        <v>196</v>
      </c>
      <c r="S83" s="13" t="s">
        <v>198</v>
      </c>
      <c r="T83" s="1">
        <v>44419</v>
      </c>
      <c r="U83" s="1">
        <v>20773</v>
      </c>
      <c r="V83" s="13" t="s">
        <v>231</v>
      </c>
      <c r="W83">
        <v>65</v>
      </c>
    </row>
    <row r="84" spans="1:23" x14ac:dyDescent="0.25">
      <c r="A84" s="13" t="s">
        <v>487</v>
      </c>
      <c r="B84">
        <v>9</v>
      </c>
      <c r="C84">
        <v>6</v>
      </c>
      <c r="D84">
        <v>6</v>
      </c>
      <c r="E84">
        <v>10</v>
      </c>
      <c r="F84">
        <v>1</v>
      </c>
      <c r="G84">
        <v>1</v>
      </c>
      <c r="H84">
        <v>2</v>
      </c>
      <c r="I84">
        <v>4</v>
      </c>
      <c r="J84">
        <v>6</v>
      </c>
      <c r="K84">
        <v>8</v>
      </c>
      <c r="L84" s="13" t="s">
        <v>66</v>
      </c>
      <c r="M84" s="13" t="s">
        <v>488</v>
      </c>
      <c r="N84" s="13" t="s">
        <v>200</v>
      </c>
      <c r="O84" s="13" t="s">
        <v>194</v>
      </c>
      <c r="P84">
        <v>73</v>
      </c>
      <c r="Q84" s="13" t="s">
        <v>195</v>
      </c>
      <c r="R84" s="13" t="s">
        <v>196</v>
      </c>
      <c r="S84" s="13" t="s">
        <v>202</v>
      </c>
      <c r="T84" s="1">
        <v>44273</v>
      </c>
      <c r="U84" s="1">
        <v>17690</v>
      </c>
      <c r="V84" s="13" t="s">
        <v>234</v>
      </c>
      <c r="W84">
        <v>73</v>
      </c>
    </row>
    <row r="85" spans="1:23" x14ac:dyDescent="0.25">
      <c r="A85" s="13" t="s">
        <v>489</v>
      </c>
      <c r="B85">
        <v>4</v>
      </c>
      <c r="C85">
        <v>4</v>
      </c>
      <c r="D85">
        <v>10</v>
      </c>
      <c r="E85">
        <v>7</v>
      </c>
      <c r="F85">
        <v>1</v>
      </c>
      <c r="G85">
        <v>9</v>
      </c>
      <c r="H85">
        <v>1</v>
      </c>
      <c r="I85">
        <v>10</v>
      </c>
      <c r="J85">
        <v>1</v>
      </c>
      <c r="K85">
        <v>6</v>
      </c>
      <c r="L85" s="13" t="s">
        <v>66</v>
      </c>
      <c r="M85" s="13" t="s">
        <v>490</v>
      </c>
      <c r="N85" s="13" t="s">
        <v>335</v>
      </c>
      <c r="O85" s="13" t="s">
        <v>194</v>
      </c>
      <c r="P85">
        <v>53</v>
      </c>
      <c r="Q85" s="13" t="s">
        <v>195</v>
      </c>
      <c r="R85" s="13" t="s">
        <v>196</v>
      </c>
      <c r="S85" s="13" t="s">
        <v>202</v>
      </c>
      <c r="T85" s="1">
        <v>44911</v>
      </c>
      <c r="U85" s="1">
        <v>25687</v>
      </c>
      <c r="V85" s="13" t="s">
        <v>228</v>
      </c>
      <c r="W85">
        <v>53</v>
      </c>
    </row>
    <row r="86" spans="1:23" x14ac:dyDescent="0.25">
      <c r="A86" s="13" t="s">
        <v>491</v>
      </c>
      <c r="B86">
        <v>2</v>
      </c>
      <c r="C86">
        <v>5</v>
      </c>
      <c r="D86">
        <v>5</v>
      </c>
      <c r="E86">
        <v>4</v>
      </c>
      <c r="F86">
        <v>1</v>
      </c>
      <c r="G86">
        <v>1</v>
      </c>
      <c r="H86">
        <v>4</v>
      </c>
      <c r="I86">
        <v>7</v>
      </c>
      <c r="J86">
        <v>7</v>
      </c>
      <c r="K86">
        <v>9</v>
      </c>
      <c r="L86" s="13" t="s">
        <v>66</v>
      </c>
      <c r="M86" s="13" t="s">
        <v>492</v>
      </c>
      <c r="N86" s="13" t="s">
        <v>66</v>
      </c>
      <c r="O86" s="13" t="s">
        <v>360</v>
      </c>
      <c r="P86">
        <v>49</v>
      </c>
      <c r="Q86" s="13" t="s">
        <v>197</v>
      </c>
      <c r="R86" s="13" t="s">
        <v>196</v>
      </c>
      <c r="S86" s="13" t="s">
        <v>290</v>
      </c>
      <c r="T86" s="1">
        <v>44749</v>
      </c>
      <c r="U86" s="1">
        <v>26731</v>
      </c>
      <c r="V86" s="13" t="s">
        <v>240</v>
      </c>
      <c r="W86">
        <v>49</v>
      </c>
    </row>
    <row r="87" spans="1:23" x14ac:dyDescent="0.25">
      <c r="A87" s="13" t="s">
        <v>493</v>
      </c>
      <c r="B87">
        <v>3</v>
      </c>
      <c r="C87">
        <v>9</v>
      </c>
      <c r="D87">
        <v>5</v>
      </c>
      <c r="E87">
        <v>6</v>
      </c>
      <c r="F87">
        <v>1</v>
      </c>
      <c r="G87">
        <v>4</v>
      </c>
      <c r="H87">
        <v>8</v>
      </c>
      <c r="I87">
        <v>9</v>
      </c>
      <c r="J87">
        <v>4</v>
      </c>
      <c r="K87">
        <v>9</v>
      </c>
      <c r="L87" s="13" t="s">
        <v>203</v>
      </c>
      <c r="M87" s="13" t="s">
        <v>494</v>
      </c>
      <c r="N87" s="13" t="s">
        <v>322</v>
      </c>
      <c r="O87" s="13" t="s">
        <v>194</v>
      </c>
      <c r="P87">
        <v>66</v>
      </c>
      <c r="Q87" s="13" t="s">
        <v>195</v>
      </c>
      <c r="R87" s="13" t="s">
        <v>196</v>
      </c>
      <c r="S87" s="13" t="s">
        <v>291</v>
      </c>
      <c r="T87" s="1">
        <v>44758</v>
      </c>
      <c r="U87" s="1">
        <v>20683</v>
      </c>
      <c r="V87" s="13" t="s">
        <v>228</v>
      </c>
      <c r="W87">
        <v>66</v>
      </c>
    </row>
    <row r="88" spans="1:23" x14ac:dyDescent="0.25">
      <c r="A88" s="13" t="s">
        <v>495</v>
      </c>
      <c r="B88">
        <v>7</v>
      </c>
      <c r="C88">
        <v>4</v>
      </c>
      <c r="D88">
        <v>3</v>
      </c>
      <c r="E88">
        <v>5</v>
      </c>
      <c r="F88">
        <v>1</v>
      </c>
      <c r="G88">
        <v>2</v>
      </c>
      <c r="H88">
        <v>8</v>
      </c>
      <c r="I88">
        <v>2</v>
      </c>
      <c r="J88">
        <v>10</v>
      </c>
      <c r="K88">
        <v>5</v>
      </c>
      <c r="L88" s="13" t="s">
        <v>317</v>
      </c>
      <c r="M88" s="13" t="s">
        <v>496</v>
      </c>
      <c r="N88" s="13" t="s">
        <v>497</v>
      </c>
      <c r="O88" s="13" t="s">
        <v>360</v>
      </c>
      <c r="P88">
        <v>84</v>
      </c>
      <c r="Q88" s="13" t="s">
        <v>197</v>
      </c>
      <c r="R88" s="13" t="s">
        <v>196</v>
      </c>
      <c r="S88" s="13" t="s">
        <v>198</v>
      </c>
      <c r="T88" s="1">
        <v>44801</v>
      </c>
      <c r="U88" s="1">
        <v>14105</v>
      </c>
      <c r="V88" s="13" t="s">
        <v>240</v>
      </c>
      <c r="W88">
        <v>84</v>
      </c>
    </row>
    <row r="89" spans="1:23" x14ac:dyDescent="0.25">
      <c r="A89" s="13" t="s">
        <v>498</v>
      </c>
      <c r="B89">
        <v>9</v>
      </c>
      <c r="C89">
        <v>6</v>
      </c>
      <c r="D89">
        <v>7</v>
      </c>
      <c r="E89">
        <v>10</v>
      </c>
      <c r="F89">
        <v>1</v>
      </c>
      <c r="G89">
        <v>4</v>
      </c>
      <c r="H89">
        <v>2</v>
      </c>
      <c r="I89">
        <v>1</v>
      </c>
      <c r="J89">
        <v>3</v>
      </c>
      <c r="K89">
        <v>1</v>
      </c>
      <c r="L89" s="13" t="s">
        <v>208</v>
      </c>
      <c r="M89" s="13" t="s">
        <v>499</v>
      </c>
      <c r="N89" s="13" t="s">
        <v>302</v>
      </c>
      <c r="O89" s="13" t="s">
        <v>212</v>
      </c>
      <c r="P89">
        <v>19</v>
      </c>
      <c r="Q89" s="13" t="s">
        <v>197</v>
      </c>
      <c r="R89" s="13" t="s">
        <v>196</v>
      </c>
      <c r="S89" s="13" t="s">
        <v>291</v>
      </c>
      <c r="T89" s="1">
        <v>44337</v>
      </c>
      <c r="U89" s="1">
        <v>37513</v>
      </c>
      <c r="V89" s="13" t="s">
        <v>231</v>
      </c>
      <c r="W89">
        <v>19</v>
      </c>
    </row>
    <row r="90" spans="1:23" x14ac:dyDescent="0.25">
      <c r="A90" s="13" t="s">
        <v>500</v>
      </c>
      <c r="B90">
        <v>2</v>
      </c>
      <c r="C90">
        <v>7</v>
      </c>
      <c r="D90">
        <v>6</v>
      </c>
      <c r="E90">
        <v>7</v>
      </c>
      <c r="F90">
        <v>1</v>
      </c>
      <c r="G90">
        <v>2</v>
      </c>
      <c r="H90">
        <v>7</v>
      </c>
      <c r="I90">
        <v>7</v>
      </c>
      <c r="J90">
        <v>9</v>
      </c>
      <c r="K90">
        <v>3</v>
      </c>
      <c r="L90" s="13" t="s">
        <v>211</v>
      </c>
      <c r="M90" s="13" t="s">
        <v>501</v>
      </c>
      <c r="N90" s="13" t="s">
        <v>296</v>
      </c>
      <c r="O90" s="13" t="s">
        <v>194</v>
      </c>
      <c r="P90">
        <v>17</v>
      </c>
      <c r="Q90" s="13" t="s">
        <v>197</v>
      </c>
      <c r="R90" s="13" t="s">
        <v>196</v>
      </c>
      <c r="S90" s="13" t="s">
        <v>198</v>
      </c>
      <c r="T90" s="1">
        <v>44255</v>
      </c>
      <c r="U90" s="1">
        <v>37872</v>
      </c>
      <c r="V90" s="13" t="s">
        <v>234</v>
      </c>
      <c r="W90">
        <v>17</v>
      </c>
    </row>
    <row r="91" spans="1:23" x14ac:dyDescent="0.25">
      <c r="A91" s="13" t="s">
        <v>502</v>
      </c>
      <c r="B91">
        <v>2</v>
      </c>
      <c r="C91">
        <v>2</v>
      </c>
      <c r="D91">
        <v>5</v>
      </c>
      <c r="E91">
        <v>1</v>
      </c>
      <c r="F91">
        <v>1</v>
      </c>
      <c r="G91">
        <v>6</v>
      </c>
      <c r="H91">
        <v>10</v>
      </c>
      <c r="I91">
        <v>4</v>
      </c>
      <c r="J91">
        <v>4</v>
      </c>
      <c r="K91">
        <v>7</v>
      </c>
      <c r="L91" s="13" t="s">
        <v>66</v>
      </c>
      <c r="M91" s="13" t="s">
        <v>503</v>
      </c>
      <c r="N91" s="13" t="s">
        <v>335</v>
      </c>
      <c r="O91" s="13" t="s">
        <v>194</v>
      </c>
      <c r="P91">
        <v>94</v>
      </c>
      <c r="Q91" s="13" t="s">
        <v>293</v>
      </c>
      <c r="R91" s="13" t="s">
        <v>196</v>
      </c>
      <c r="S91" s="13" t="s">
        <v>202</v>
      </c>
      <c r="T91" s="1">
        <v>44879</v>
      </c>
      <c r="U91" s="1">
        <v>10635</v>
      </c>
      <c r="V91" s="13" t="s">
        <v>244</v>
      </c>
      <c r="W91">
        <v>94</v>
      </c>
    </row>
    <row r="92" spans="1:23" x14ac:dyDescent="0.25">
      <c r="A92" s="13" t="s">
        <v>504</v>
      </c>
      <c r="B92">
        <v>3</v>
      </c>
      <c r="C92">
        <v>2</v>
      </c>
      <c r="D92">
        <v>9</v>
      </c>
      <c r="E92">
        <v>6</v>
      </c>
      <c r="F92">
        <v>1</v>
      </c>
      <c r="G92">
        <v>7</v>
      </c>
      <c r="H92">
        <v>3</v>
      </c>
      <c r="I92">
        <v>9</v>
      </c>
      <c r="J92">
        <v>6</v>
      </c>
      <c r="K92">
        <v>6</v>
      </c>
      <c r="L92" s="13" t="s">
        <v>345</v>
      </c>
      <c r="M92" s="13" t="s">
        <v>505</v>
      </c>
      <c r="N92" s="13" t="s">
        <v>480</v>
      </c>
      <c r="O92" s="13" t="s">
        <v>194</v>
      </c>
      <c r="P92">
        <v>80</v>
      </c>
      <c r="Q92" s="13" t="s">
        <v>195</v>
      </c>
      <c r="R92" s="13" t="s">
        <v>196</v>
      </c>
      <c r="S92" s="13" t="s">
        <v>202</v>
      </c>
      <c r="T92" s="1">
        <v>45054</v>
      </c>
      <c r="U92" s="1">
        <v>16028</v>
      </c>
      <c r="V92" s="13" t="s">
        <v>231</v>
      </c>
      <c r="W92">
        <v>80</v>
      </c>
    </row>
    <row r="93" spans="1:23" x14ac:dyDescent="0.25">
      <c r="A93" s="13" t="s">
        <v>506</v>
      </c>
      <c r="B93">
        <v>6</v>
      </c>
      <c r="C93">
        <v>1</v>
      </c>
      <c r="D93">
        <v>9</v>
      </c>
      <c r="E93">
        <v>10</v>
      </c>
      <c r="F93">
        <v>1</v>
      </c>
      <c r="H93">
        <v>3</v>
      </c>
      <c r="I93">
        <v>8</v>
      </c>
      <c r="J93">
        <v>5</v>
      </c>
      <c r="K93">
        <v>8</v>
      </c>
      <c r="L93" s="13" t="s">
        <v>66</v>
      </c>
      <c r="M93" s="13" t="s">
        <v>507</v>
      </c>
      <c r="N93" s="13" t="s">
        <v>446</v>
      </c>
      <c r="O93" s="13" t="s">
        <v>194</v>
      </c>
      <c r="P93">
        <v>55</v>
      </c>
      <c r="Q93" s="13" t="s">
        <v>293</v>
      </c>
      <c r="R93" s="13" t="s">
        <v>196</v>
      </c>
      <c r="S93" s="13" t="s">
        <v>198</v>
      </c>
      <c r="T93" s="1">
        <v>44820</v>
      </c>
      <c r="U93" s="1">
        <v>24903</v>
      </c>
      <c r="V93" s="13" t="s">
        <v>231</v>
      </c>
      <c r="W93">
        <v>55</v>
      </c>
    </row>
    <row r="94" spans="1:23" x14ac:dyDescent="0.25">
      <c r="A94" s="13" t="s">
        <v>508</v>
      </c>
      <c r="B94">
        <v>2</v>
      </c>
      <c r="C94">
        <v>1</v>
      </c>
      <c r="D94">
        <v>4</v>
      </c>
      <c r="E94">
        <v>1</v>
      </c>
      <c r="F94">
        <v>1</v>
      </c>
      <c r="G94">
        <v>7</v>
      </c>
      <c r="H94">
        <v>1</v>
      </c>
      <c r="I94">
        <v>9</v>
      </c>
      <c r="J94">
        <v>9</v>
      </c>
      <c r="K94">
        <v>6</v>
      </c>
      <c r="L94" s="13" t="s">
        <v>203</v>
      </c>
      <c r="M94" s="13" t="s">
        <v>509</v>
      </c>
      <c r="N94" s="13" t="s">
        <v>510</v>
      </c>
      <c r="O94" s="13" t="s">
        <v>194</v>
      </c>
      <c r="P94">
        <v>44</v>
      </c>
      <c r="Q94" s="13" t="s">
        <v>195</v>
      </c>
      <c r="R94" s="13" t="s">
        <v>196</v>
      </c>
      <c r="S94" s="13" t="s">
        <v>202</v>
      </c>
      <c r="T94" s="1">
        <v>44729</v>
      </c>
      <c r="U94" s="1">
        <v>28713</v>
      </c>
      <c r="V94" s="13" t="s">
        <v>231</v>
      </c>
      <c r="W94">
        <v>44</v>
      </c>
    </row>
    <row r="95" spans="1:23" x14ac:dyDescent="0.25">
      <c r="A95" s="13" t="s">
        <v>511</v>
      </c>
      <c r="B95">
        <v>9</v>
      </c>
      <c r="C95">
        <v>8</v>
      </c>
      <c r="D95">
        <v>10</v>
      </c>
      <c r="E95">
        <v>8</v>
      </c>
      <c r="F95">
        <v>1</v>
      </c>
      <c r="G95">
        <v>1</v>
      </c>
      <c r="H95">
        <v>4</v>
      </c>
      <c r="I95">
        <v>5</v>
      </c>
      <c r="J95">
        <v>1</v>
      </c>
      <c r="K95">
        <v>2</v>
      </c>
      <c r="L95" s="13" t="s">
        <v>66</v>
      </c>
      <c r="M95" s="13" t="s">
        <v>512</v>
      </c>
      <c r="N95" s="13" t="s">
        <v>200</v>
      </c>
      <c r="O95" s="13" t="s">
        <v>194</v>
      </c>
      <c r="P95">
        <v>22</v>
      </c>
      <c r="Q95" s="13" t="s">
        <v>197</v>
      </c>
      <c r="R95" s="13" t="s">
        <v>513</v>
      </c>
      <c r="S95" s="13" t="s">
        <v>198</v>
      </c>
      <c r="T95" s="1">
        <v>44454</v>
      </c>
      <c r="U95" s="1">
        <v>36424</v>
      </c>
      <c r="V95" s="13" t="s">
        <v>231</v>
      </c>
      <c r="W95">
        <v>22</v>
      </c>
    </row>
    <row r="96" spans="1:23" x14ac:dyDescent="0.25">
      <c r="A96" s="13" t="s">
        <v>514</v>
      </c>
      <c r="B96">
        <v>3</v>
      </c>
      <c r="C96">
        <v>5</v>
      </c>
      <c r="D96">
        <v>5</v>
      </c>
      <c r="E96">
        <v>1</v>
      </c>
      <c r="F96">
        <v>1</v>
      </c>
      <c r="G96">
        <v>3</v>
      </c>
      <c r="H96">
        <v>1</v>
      </c>
      <c r="I96">
        <v>1</v>
      </c>
      <c r="J96">
        <v>7</v>
      </c>
      <c r="K96">
        <v>10</v>
      </c>
      <c r="L96" s="13" t="s">
        <v>66</v>
      </c>
      <c r="M96" s="13" t="s">
        <v>515</v>
      </c>
      <c r="N96" s="13" t="s">
        <v>302</v>
      </c>
      <c r="O96" s="13" t="s">
        <v>516</v>
      </c>
      <c r="P96">
        <v>16</v>
      </c>
      <c r="Q96" s="13" t="s">
        <v>197</v>
      </c>
      <c r="R96" s="13" t="s">
        <v>196</v>
      </c>
      <c r="S96" s="13" t="s">
        <v>290</v>
      </c>
      <c r="T96" s="1">
        <v>44457</v>
      </c>
      <c r="U96" s="1">
        <v>38532</v>
      </c>
      <c r="V96" s="13" t="s">
        <v>231</v>
      </c>
      <c r="W96">
        <v>16</v>
      </c>
    </row>
    <row r="97" spans="1:23" x14ac:dyDescent="0.25">
      <c r="A97" s="13" t="s">
        <v>517</v>
      </c>
      <c r="B97">
        <v>10</v>
      </c>
      <c r="C97">
        <v>8</v>
      </c>
      <c r="D97">
        <v>3</v>
      </c>
      <c r="E97">
        <v>2</v>
      </c>
      <c r="F97">
        <v>1</v>
      </c>
      <c r="G97">
        <v>9</v>
      </c>
      <c r="H97">
        <v>5</v>
      </c>
      <c r="I97">
        <v>6</v>
      </c>
      <c r="J97">
        <v>6</v>
      </c>
      <c r="K97">
        <v>8</v>
      </c>
      <c r="L97" s="13" t="s">
        <v>66</v>
      </c>
      <c r="M97" s="13" t="s">
        <v>518</v>
      </c>
      <c r="N97" s="13" t="s">
        <v>207</v>
      </c>
      <c r="O97" s="13" t="s">
        <v>194</v>
      </c>
      <c r="P97">
        <v>21</v>
      </c>
      <c r="Q97" s="13" t="s">
        <v>195</v>
      </c>
      <c r="R97" s="13" t="s">
        <v>196</v>
      </c>
      <c r="S97" s="13" t="s">
        <v>290</v>
      </c>
      <c r="T97" s="1">
        <v>45060</v>
      </c>
      <c r="U97" s="1">
        <v>37506</v>
      </c>
      <c r="V97" s="13" t="s">
        <v>237</v>
      </c>
      <c r="W97">
        <v>21</v>
      </c>
    </row>
    <row r="98" spans="1:23" x14ac:dyDescent="0.25">
      <c r="A98" s="13" t="s">
        <v>519</v>
      </c>
      <c r="B98">
        <v>7</v>
      </c>
      <c r="C98">
        <v>8</v>
      </c>
      <c r="D98">
        <v>3</v>
      </c>
      <c r="E98">
        <v>9</v>
      </c>
      <c r="F98">
        <v>1</v>
      </c>
      <c r="G98">
        <v>10</v>
      </c>
      <c r="H98">
        <v>10</v>
      </c>
      <c r="I98">
        <v>1</v>
      </c>
      <c r="J98">
        <v>3</v>
      </c>
      <c r="K98">
        <v>8</v>
      </c>
      <c r="L98" s="13" t="s">
        <v>66</v>
      </c>
      <c r="M98" s="13" t="s">
        <v>520</v>
      </c>
      <c r="N98" s="13" t="s">
        <v>446</v>
      </c>
      <c r="O98" s="13" t="s">
        <v>194</v>
      </c>
      <c r="P98">
        <v>23</v>
      </c>
      <c r="Q98" s="13" t="s">
        <v>195</v>
      </c>
      <c r="R98" s="13" t="s">
        <v>196</v>
      </c>
      <c r="S98" s="13" t="s">
        <v>291</v>
      </c>
      <c r="T98" s="1">
        <v>45043</v>
      </c>
      <c r="U98" s="1">
        <v>36730</v>
      </c>
      <c r="V98" s="13" t="s">
        <v>245</v>
      </c>
      <c r="W98">
        <v>23</v>
      </c>
    </row>
    <row r="99" spans="1:23" x14ac:dyDescent="0.25">
      <c r="A99" s="13" t="s">
        <v>521</v>
      </c>
      <c r="B99">
        <v>4</v>
      </c>
      <c r="C99">
        <v>6</v>
      </c>
      <c r="D99">
        <v>10</v>
      </c>
      <c r="E99">
        <v>4</v>
      </c>
      <c r="F99">
        <v>1</v>
      </c>
      <c r="G99">
        <v>9</v>
      </c>
      <c r="H99">
        <v>1</v>
      </c>
      <c r="I99">
        <v>3</v>
      </c>
      <c r="J99">
        <v>2</v>
      </c>
      <c r="K99">
        <v>7</v>
      </c>
      <c r="L99" s="13" t="s">
        <v>66</v>
      </c>
      <c r="M99" s="13" t="s">
        <v>66</v>
      </c>
      <c r="N99" s="13" t="s">
        <v>193</v>
      </c>
      <c r="O99" s="13" t="s">
        <v>522</v>
      </c>
      <c r="P99">
        <v>95</v>
      </c>
      <c r="Q99" s="13" t="s">
        <v>197</v>
      </c>
      <c r="R99" s="13" t="s">
        <v>196</v>
      </c>
      <c r="S99" s="13" t="s">
        <v>290</v>
      </c>
      <c r="T99" s="1">
        <v>44937</v>
      </c>
      <c r="U99" s="1">
        <v>10162</v>
      </c>
      <c r="V99" s="13" t="s">
        <v>66</v>
      </c>
      <c r="W99">
        <v>95</v>
      </c>
    </row>
    <row r="100" spans="1:23" x14ac:dyDescent="0.25">
      <c r="A100" s="13" t="s">
        <v>523</v>
      </c>
      <c r="B100">
        <v>7</v>
      </c>
      <c r="C100">
        <v>7</v>
      </c>
      <c r="D100">
        <v>6</v>
      </c>
      <c r="E100">
        <v>2</v>
      </c>
      <c r="F100">
        <v>1</v>
      </c>
      <c r="G100">
        <v>2</v>
      </c>
      <c r="H100">
        <v>2</v>
      </c>
      <c r="I100">
        <v>9</v>
      </c>
      <c r="J100">
        <v>3</v>
      </c>
      <c r="K100">
        <v>6</v>
      </c>
      <c r="L100" s="13" t="s">
        <v>66</v>
      </c>
      <c r="M100" s="13" t="s">
        <v>524</v>
      </c>
      <c r="N100" s="13" t="s">
        <v>296</v>
      </c>
      <c r="O100" s="13" t="s">
        <v>194</v>
      </c>
      <c r="P100">
        <v>75</v>
      </c>
      <c r="Q100" s="13" t="s">
        <v>195</v>
      </c>
      <c r="R100" s="13" t="s">
        <v>196</v>
      </c>
      <c r="S100" s="13" t="s">
        <v>198</v>
      </c>
      <c r="T100" s="1">
        <v>44346</v>
      </c>
      <c r="U100" s="1">
        <v>16903</v>
      </c>
      <c r="V100" s="13" t="s">
        <v>231</v>
      </c>
      <c r="W100">
        <v>75</v>
      </c>
    </row>
    <row r="101" spans="1:23" x14ac:dyDescent="0.25">
      <c r="A101" s="13" t="s">
        <v>525</v>
      </c>
      <c r="B101">
        <v>6</v>
      </c>
      <c r="C101">
        <v>4</v>
      </c>
      <c r="D101">
        <v>8</v>
      </c>
      <c r="E101">
        <v>2</v>
      </c>
      <c r="F101">
        <v>1</v>
      </c>
      <c r="G101">
        <v>8</v>
      </c>
      <c r="H101">
        <v>3</v>
      </c>
      <c r="I101">
        <v>6</v>
      </c>
      <c r="J101">
        <v>5</v>
      </c>
      <c r="K101">
        <v>6</v>
      </c>
      <c r="L101" s="13" t="s">
        <v>211</v>
      </c>
      <c r="M101" s="13" t="s">
        <v>66</v>
      </c>
      <c r="N101" s="13" t="s">
        <v>403</v>
      </c>
      <c r="O101" s="13" t="s">
        <v>194</v>
      </c>
      <c r="P101">
        <v>81</v>
      </c>
      <c r="Q101" s="13" t="s">
        <v>195</v>
      </c>
      <c r="R101" s="13" t="s">
        <v>196</v>
      </c>
      <c r="S101" s="13" t="s">
        <v>198</v>
      </c>
      <c r="T101" s="1">
        <v>44653</v>
      </c>
      <c r="U101" s="1">
        <v>14919</v>
      </c>
      <c r="V101" s="13" t="s">
        <v>66</v>
      </c>
      <c r="W101">
        <v>81</v>
      </c>
    </row>
    <row r="102" spans="1:23" x14ac:dyDescent="0.25">
      <c r="A102" s="13" t="s">
        <v>526</v>
      </c>
      <c r="B102">
        <v>9</v>
      </c>
      <c r="C102">
        <v>9</v>
      </c>
      <c r="D102">
        <v>4</v>
      </c>
      <c r="E102">
        <v>1</v>
      </c>
      <c r="F102">
        <v>1</v>
      </c>
      <c r="G102">
        <v>3</v>
      </c>
      <c r="H102">
        <v>4</v>
      </c>
      <c r="I102">
        <v>9</v>
      </c>
      <c r="J102">
        <v>9</v>
      </c>
      <c r="K102">
        <v>4</v>
      </c>
      <c r="L102" s="13" t="s">
        <v>66</v>
      </c>
      <c r="M102" s="13" t="s">
        <v>527</v>
      </c>
      <c r="N102" s="13" t="s">
        <v>410</v>
      </c>
      <c r="O102" s="13" t="s">
        <v>194</v>
      </c>
      <c r="P102">
        <v>64</v>
      </c>
      <c r="Q102" s="13" t="s">
        <v>197</v>
      </c>
      <c r="R102" s="13" t="s">
        <v>196</v>
      </c>
      <c r="S102" s="13" t="s">
        <v>291</v>
      </c>
      <c r="T102" s="1">
        <v>44590</v>
      </c>
      <c r="U102" s="1">
        <v>21165</v>
      </c>
      <c r="V102" s="13" t="s">
        <v>231</v>
      </c>
      <c r="W102">
        <v>64</v>
      </c>
    </row>
    <row r="103" spans="1:23" x14ac:dyDescent="0.25">
      <c r="A103" s="13" t="s">
        <v>528</v>
      </c>
      <c r="B103">
        <v>1</v>
      </c>
      <c r="C103">
        <v>2</v>
      </c>
      <c r="D103">
        <v>5</v>
      </c>
      <c r="E103">
        <v>7</v>
      </c>
      <c r="F103">
        <v>1</v>
      </c>
      <c r="G103">
        <v>7</v>
      </c>
      <c r="H103">
        <v>2</v>
      </c>
      <c r="I103">
        <v>4</v>
      </c>
      <c r="J103">
        <v>10</v>
      </c>
      <c r="K103">
        <v>9</v>
      </c>
      <c r="L103" s="13" t="s">
        <v>306</v>
      </c>
      <c r="M103" s="13" t="s">
        <v>529</v>
      </c>
      <c r="N103" s="13" t="s">
        <v>458</v>
      </c>
      <c r="O103" s="13" t="s">
        <v>194</v>
      </c>
      <c r="P103">
        <v>86</v>
      </c>
      <c r="Q103" s="13" t="s">
        <v>195</v>
      </c>
      <c r="R103" s="13" t="s">
        <v>196</v>
      </c>
      <c r="S103" s="13" t="s">
        <v>198</v>
      </c>
      <c r="T103" s="1">
        <v>44994</v>
      </c>
      <c r="U103" s="1">
        <v>13594</v>
      </c>
      <c r="V103" s="13" t="s">
        <v>231</v>
      </c>
      <c r="W103">
        <v>86</v>
      </c>
    </row>
    <row r="104" spans="1:23" x14ac:dyDescent="0.25">
      <c r="A104" s="13" t="s">
        <v>530</v>
      </c>
      <c r="B104">
        <v>7</v>
      </c>
      <c r="C104">
        <v>7</v>
      </c>
      <c r="D104">
        <v>2</v>
      </c>
      <c r="E104">
        <v>3</v>
      </c>
      <c r="F104">
        <v>1</v>
      </c>
      <c r="G104">
        <v>8</v>
      </c>
      <c r="H104">
        <v>1</v>
      </c>
      <c r="I104">
        <v>5</v>
      </c>
      <c r="J104">
        <v>8</v>
      </c>
      <c r="K104">
        <v>8</v>
      </c>
      <c r="L104" s="13" t="s">
        <v>66</v>
      </c>
      <c r="M104" s="13" t="s">
        <v>531</v>
      </c>
      <c r="N104" s="13" t="s">
        <v>403</v>
      </c>
      <c r="O104" s="13" t="s">
        <v>212</v>
      </c>
      <c r="P104">
        <v>36</v>
      </c>
      <c r="Q104" s="13" t="s">
        <v>197</v>
      </c>
      <c r="R104" s="13" t="s">
        <v>196</v>
      </c>
      <c r="S104" s="13" t="s">
        <v>202</v>
      </c>
      <c r="T104" s="1">
        <v>44904</v>
      </c>
      <c r="U104" s="1">
        <v>31714</v>
      </c>
      <c r="V104" s="13" t="s">
        <v>246</v>
      </c>
      <c r="W104">
        <v>36</v>
      </c>
    </row>
    <row r="105" spans="1:23" x14ac:dyDescent="0.25">
      <c r="A105" s="13" t="s">
        <v>532</v>
      </c>
      <c r="B105">
        <v>6</v>
      </c>
      <c r="C105">
        <v>8</v>
      </c>
      <c r="D105">
        <v>6</v>
      </c>
      <c r="E105">
        <v>6</v>
      </c>
      <c r="F105">
        <v>1</v>
      </c>
      <c r="G105">
        <v>8</v>
      </c>
      <c r="H105">
        <v>9</v>
      </c>
      <c r="I105">
        <v>5</v>
      </c>
      <c r="J105">
        <v>7</v>
      </c>
      <c r="K105">
        <v>4</v>
      </c>
      <c r="L105" s="13" t="s">
        <v>66</v>
      </c>
      <c r="M105" s="13" t="s">
        <v>533</v>
      </c>
      <c r="N105" s="13" t="s">
        <v>210</v>
      </c>
      <c r="O105" s="13" t="s">
        <v>443</v>
      </c>
      <c r="P105">
        <v>94</v>
      </c>
      <c r="Q105" s="13" t="s">
        <v>197</v>
      </c>
      <c r="R105" s="13" t="s">
        <v>196</v>
      </c>
      <c r="S105" s="13" t="s">
        <v>198</v>
      </c>
      <c r="T105" s="1">
        <v>45137</v>
      </c>
      <c r="U105" s="1">
        <v>10857</v>
      </c>
      <c r="V105" s="13" t="s">
        <v>230</v>
      </c>
      <c r="W105">
        <v>94</v>
      </c>
    </row>
    <row r="106" spans="1:23" x14ac:dyDescent="0.25">
      <c r="A106" s="13" t="s">
        <v>534</v>
      </c>
      <c r="B106">
        <v>6</v>
      </c>
      <c r="C106">
        <v>1</v>
      </c>
      <c r="D106">
        <v>6</v>
      </c>
      <c r="E106">
        <v>1</v>
      </c>
      <c r="F106">
        <v>2</v>
      </c>
      <c r="G106">
        <v>8</v>
      </c>
      <c r="H106">
        <v>5</v>
      </c>
      <c r="I106">
        <v>6</v>
      </c>
      <c r="J106">
        <v>10</v>
      </c>
      <c r="K106">
        <v>3</v>
      </c>
      <c r="L106" s="13" t="s">
        <v>345</v>
      </c>
      <c r="M106" s="13" t="s">
        <v>535</v>
      </c>
      <c r="N106" s="13" t="s">
        <v>206</v>
      </c>
      <c r="O106" s="13" t="s">
        <v>194</v>
      </c>
      <c r="P106">
        <v>78</v>
      </c>
      <c r="Q106" s="13" t="s">
        <v>197</v>
      </c>
      <c r="R106" s="13" t="s">
        <v>196</v>
      </c>
      <c r="S106" s="13" t="s">
        <v>290</v>
      </c>
      <c r="T106" s="1">
        <v>44596</v>
      </c>
      <c r="U106" s="1">
        <v>16044</v>
      </c>
      <c r="V106" s="13" t="s">
        <v>229</v>
      </c>
      <c r="W106">
        <v>78</v>
      </c>
    </row>
    <row r="107" spans="1:23" x14ac:dyDescent="0.25">
      <c r="A107" s="13" t="s">
        <v>536</v>
      </c>
      <c r="B107">
        <v>9</v>
      </c>
      <c r="C107">
        <v>7</v>
      </c>
      <c r="D107">
        <v>3</v>
      </c>
      <c r="E107">
        <v>8</v>
      </c>
      <c r="F107">
        <v>2</v>
      </c>
      <c r="G107">
        <v>3</v>
      </c>
      <c r="H107">
        <v>5</v>
      </c>
      <c r="I107">
        <v>3</v>
      </c>
      <c r="J107">
        <v>8</v>
      </c>
      <c r="K107">
        <v>4</v>
      </c>
      <c r="L107" s="13" t="s">
        <v>66</v>
      </c>
      <c r="M107" s="13" t="s">
        <v>537</v>
      </c>
      <c r="N107" s="13" t="s">
        <v>210</v>
      </c>
      <c r="O107" s="13" t="s">
        <v>194</v>
      </c>
      <c r="P107">
        <v>84</v>
      </c>
      <c r="Q107" s="13" t="s">
        <v>197</v>
      </c>
      <c r="R107" s="13" t="s">
        <v>196</v>
      </c>
      <c r="S107" s="13" t="s">
        <v>292</v>
      </c>
      <c r="T107" s="1">
        <v>44655</v>
      </c>
      <c r="U107" s="1">
        <v>14051</v>
      </c>
      <c r="V107" s="13" t="s">
        <v>231</v>
      </c>
      <c r="W107">
        <v>84</v>
      </c>
    </row>
    <row r="108" spans="1:23" x14ac:dyDescent="0.25">
      <c r="A108" s="13" t="s">
        <v>538</v>
      </c>
      <c r="B108">
        <v>2</v>
      </c>
      <c r="C108">
        <v>3</v>
      </c>
      <c r="D108">
        <v>5</v>
      </c>
      <c r="E108">
        <v>8</v>
      </c>
      <c r="F108">
        <v>2</v>
      </c>
      <c r="H108">
        <v>3</v>
      </c>
      <c r="I108">
        <v>3</v>
      </c>
      <c r="J108">
        <v>10</v>
      </c>
      <c r="K108">
        <v>10</v>
      </c>
      <c r="L108" s="13" t="s">
        <v>66</v>
      </c>
      <c r="M108" s="13" t="s">
        <v>539</v>
      </c>
      <c r="N108" s="13" t="s">
        <v>403</v>
      </c>
      <c r="O108" s="13" t="s">
        <v>194</v>
      </c>
      <c r="P108">
        <v>90</v>
      </c>
      <c r="Q108" s="13" t="s">
        <v>195</v>
      </c>
      <c r="R108" s="13" t="s">
        <v>196</v>
      </c>
      <c r="S108" s="13" t="s">
        <v>290</v>
      </c>
      <c r="T108" s="1">
        <v>45094</v>
      </c>
      <c r="U108" s="1">
        <v>12397</v>
      </c>
      <c r="V108" s="13" t="s">
        <v>236</v>
      </c>
      <c r="W108">
        <v>90</v>
      </c>
    </row>
    <row r="109" spans="1:23" x14ac:dyDescent="0.25">
      <c r="A109" s="13" t="s">
        <v>540</v>
      </c>
      <c r="B109">
        <v>3</v>
      </c>
      <c r="C109">
        <v>1</v>
      </c>
      <c r="D109">
        <v>5</v>
      </c>
      <c r="E109">
        <v>9</v>
      </c>
      <c r="F109">
        <v>2</v>
      </c>
      <c r="G109">
        <v>5</v>
      </c>
      <c r="H109">
        <v>9</v>
      </c>
      <c r="I109">
        <v>10</v>
      </c>
      <c r="J109">
        <v>4</v>
      </c>
      <c r="K109">
        <v>3</v>
      </c>
      <c r="L109" s="13" t="s">
        <v>419</v>
      </c>
      <c r="M109" s="13" t="s">
        <v>541</v>
      </c>
      <c r="N109" s="13" t="s">
        <v>206</v>
      </c>
      <c r="O109" s="13" t="s">
        <v>194</v>
      </c>
      <c r="P109">
        <v>56</v>
      </c>
      <c r="Q109" s="13" t="s">
        <v>195</v>
      </c>
      <c r="R109" s="13" t="s">
        <v>196</v>
      </c>
      <c r="S109" s="13" t="s">
        <v>202</v>
      </c>
      <c r="T109" s="1">
        <v>44333</v>
      </c>
      <c r="U109" s="1">
        <v>23828</v>
      </c>
      <c r="V109" s="13" t="s">
        <v>228</v>
      </c>
      <c r="W109">
        <v>56</v>
      </c>
    </row>
    <row r="110" spans="1:23" x14ac:dyDescent="0.25">
      <c r="A110" s="13" t="s">
        <v>542</v>
      </c>
      <c r="B110">
        <v>8</v>
      </c>
      <c r="C110">
        <v>8</v>
      </c>
      <c r="D110">
        <v>3</v>
      </c>
      <c r="E110">
        <v>10</v>
      </c>
      <c r="F110">
        <v>2</v>
      </c>
      <c r="G110">
        <v>8</v>
      </c>
      <c r="H110">
        <v>2</v>
      </c>
      <c r="I110">
        <v>9</v>
      </c>
      <c r="J110">
        <v>6</v>
      </c>
      <c r="K110">
        <v>4</v>
      </c>
      <c r="L110" s="13" t="s">
        <v>66</v>
      </c>
      <c r="M110" s="13" t="s">
        <v>543</v>
      </c>
      <c r="N110" s="13" t="s">
        <v>205</v>
      </c>
      <c r="O110" s="13" t="s">
        <v>194</v>
      </c>
      <c r="P110">
        <v>42</v>
      </c>
      <c r="Q110" s="13" t="s">
        <v>195</v>
      </c>
      <c r="R110" s="13" t="s">
        <v>196</v>
      </c>
      <c r="S110" s="13" t="s">
        <v>198</v>
      </c>
      <c r="T110" s="1">
        <v>44884</v>
      </c>
      <c r="U110" s="1">
        <v>29440</v>
      </c>
      <c r="V110" s="13" t="s">
        <v>240</v>
      </c>
      <c r="W110">
        <v>42</v>
      </c>
    </row>
    <row r="111" spans="1:23" x14ac:dyDescent="0.25">
      <c r="A111" s="13" t="s">
        <v>544</v>
      </c>
      <c r="B111">
        <v>5</v>
      </c>
      <c r="C111">
        <v>8</v>
      </c>
      <c r="D111">
        <v>7</v>
      </c>
      <c r="E111">
        <v>10</v>
      </c>
      <c r="F111">
        <v>2</v>
      </c>
      <c r="G111">
        <v>10</v>
      </c>
      <c r="H111">
        <v>2</v>
      </c>
      <c r="I111">
        <v>9</v>
      </c>
      <c r="J111">
        <v>5</v>
      </c>
      <c r="K111">
        <v>6</v>
      </c>
      <c r="L111" s="13" t="s">
        <v>419</v>
      </c>
      <c r="M111" s="13" t="s">
        <v>545</v>
      </c>
      <c r="N111" s="13" t="s">
        <v>206</v>
      </c>
      <c r="O111" s="13" t="s">
        <v>194</v>
      </c>
      <c r="P111">
        <v>20</v>
      </c>
      <c r="Q111" s="13" t="s">
        <v>195</v>
      </c>
      <c r="R111" s="13" t="s">
        <v>196</v>
      </c>
      <c r="S111" s="13" t="s">
        <v>198</v>
      </c>
      <c r="T111" s="1">
        <v>44267</v>
      </c>
      <c r="U111" s="1">
        <v>37100</v>
      </c>
      <c r="V111" s="13" t="s">
        <v>231</v>
      </c>
      <c r="W111">
        <v>20</v>
      </c>
    </row>
    <row r="112" spans="1:23" x14ac:dyDescent="0.25">
      <c r="A112" s="13" t="s">
        <v>546</v>
      </c>
      <c r="B112">
        <v>6</v>
      </c>
      <c r="C112">
        <v>7</v>
      </c>
      <c r="D112">
        <v>3</v>
      </c>
      <c r="E112">
        <v>3</v>
      </c>
      <c r="F112">
        <v>2</v>
      </c>
      <c r="G112">
        <v>2</v>
      </c>
      <c r="H112">
        <v>7</v>
      </c>
      <c r="I112">
        <v>1</v>
      </c>
      <c r="J112">
        <v>2</v>
      </c>
      <c r="K112">
        <v>2</v>
      </c>
      <c r="L112" s="13" t="s">
        <v>306</v>
      </c>
      <c r="M112" s="13" t="s">
        <v>547</v>
      </c>
      <c r="N112" s="13" t="s">
        <v>207</v>
      </c>
      <c r="O112" s="13" t="s">
        <v>212</v>
      </c>
      <c r="P112">
        <v>82</v>
      </c>
      <c r="Q112" s="13" t="s">
        <v>195</v>
      </c>
      <c r="R112" s="13" t="s">
        <v>196</v>
      </c>
      <c r="S112" s="13" t="s">
        <v>198</v>
      </c>
      <c r="T112" s="1">
        <v>44799</v>
      </c>
      <c r="U112" s="1">
        <v>14875</v>
      </c>
      <c r="V112" s="13" t="s">
        <v>228</v>
      </c>
      <c r="W112">
        <v>82</v>
      </c>
    </row>
    <row r="113" spans="1:23" x14ac:dyDescent="0.25">
      <c r="A113" s="13" t="s">
        <v>548</v>
      </c>
      <c r="B113">
        <v>2</v>
      </c>
      <c r="C113">
        <v>2</v>
      </c>
      <c r="D113">
        <v>5</v>
      </c>
      <c r="E113">
        <v>9</v>
      </c>
      <c r="F113">
        <v>2</v>
      </c>
      <c r="G113">
        <v>5</v>
      </c>
      <c r="H113">
        <v>1</v>
      </c>
      <c r="I113">
        <v>5</v>
      </c>
      <c r="J113">
        <v>9</v>
      </c>
      <c r="K113">
        <v>10</v>
      </c>
      <c r="L113" s="13" t="s">
        <v>350</v>
      </c>
      <c r="M113" s="13" t="s">
        <v>549</v>
      </c>
      <c r="N113" s="13" t="s">
        <v>510</v>
      </c>
      <c r="O113" s="13" t="s">
        <v>194</v>
      </c>
      <c r="P113">
        <v>34</v>
      </c>
      <c r="Q113" s="13" t="s">
        <v>195</v>
      </c>
      <c r="R113" s="13" t="s">
        <v>196</v>
      </c>
      <c r="S113" s="13" t="s">
        <v>198</v>
      </c>
      <c r="T113" s="1">
        <v>44374</v>
      </c>
      <c r="U113" s="1">
        <v>32093</v>
      </c>
      <c r="V113" s="13" t="s">
        <v>228</v>
      </c>
      <c r="W113">
        <v>34</v>
      </c>
    </row>
    <row r="114" spans="1:23" x14ac:dyDescent="0.25">
      <c r="A114" s="13" t="s">
        <v>550</v>
      </c>
      <c r="B114">
        <v>2</v>
      </c>
      <c r="C114">
        <v>3</v>
      </c>
      <c r="D114">
        <v>7</v>
      </c>
      <c r="E114">
        <v>7</v>
      </c>
      <c r="F114">
        <v>2</v>
      </c>
      <c r="G114">
        <v>2</v>
      </c>
      <c r="H114">
        <v>1</v>
      </c>
      <c r="I114">
        <v>2</v>
      </c>
      <c r="J114">
        <v>8</v>
      </c>
      <c r="K114">
        <v>5</v>
      </c>
      <c r="L114" s="13" t="s">
        <v>66</v>
      </c>
      <c r="M114" s="13" t="s">
        <v>66</v>
      </c>
      <c r="N114" s="13" t="s">
        <v>352</v>
      </c>
      <c r="O114" s="13" t="s">
        <v>194</v>
      </c>
      <c r="P114">
        <v>54</v>
      </c>
      <c r="Q114" s="13" t="s">
        <v>195</v>
      </c>
      <c r="R114" s="13" t="s">
        <v>196</v>
      </c>
      <c r="S114" s="13" t="s">
        <v>198</v>
      </c>
      <c r="T114" s="1">
        <v>44209</v>
      </c>
      <c r="U114" s="1">
        <v>24420</v>
      </c>
      <c r="V114" s="13" t="s">
        <v>66</v>
      </c>
      <c r="W114">
        <v>54</v>
      </c>
    </row>
    <row r="115" spans="1:23" x14ac:dyDescent="0.25">
      <c r="A115" s="13" t="s">
        <v>551</v>
      </c>
      <c r="B115">
        <v>10</v>
      </c>
      <c r="C115">
        <v>2</v>
      </c>
      <c r="D115">
        <v>7</v>
      </c>
      <c r="E115">
        <v>4</v>
      </c>
      <c r="F115">
        <v>2</v>
      </c>
      <c r="G115">
        <v>2</v>
      </c>
      <c r="H115">
        <v>3</v>
      </c>
      <c r="I115">
        <v>3</v>
      </c>
      <c r="J115">
        <v>7</v>
      </c>
      <c r="K115">
        <v>2</v>
      </c>
      <c r="L115" s="13" t="s">
        <v>320</v>
      </c>
      <c r="M115" s="13" t="s">
        <v>552</v>
      </c>
      <c r="N115" s="13" t="s">
        <v>193</v>
      </c>
      <c r="O115" s="13" t="s">
        <v>194</v>
      </c>
      <c r="P115">
        <v>94</v>
      </c>
      <c r="Q115" s="13" t="s">
        <v>197</v>
      </c>
      <c r="R115" s="13" t="s">
        <v>196</v>
      </c>
      <c r="S115" s="13" t="s">
        <v>291</v>
      </c>
      <c r="T115" s="1">
        <v>44680</v>
      </c>
      <c r="U115" s="1">
        <v>10529</v>
      </c>
      <c r="V115" s="13" t="s">
        <v>231</v>
      </c>
      <c r="W115">
        <v>94</v>
      </c>
    </row>
    <row r="116" spans="1:23" x14ac:dyDescent="0.25">
      <c r="A116" s="13" t="s">
        <v>553</v>
      </c>
      <c r="B116">
        <v>1</v>
      </c>
      <c r="C116">
        <v>4</v>
      </c>
      <c r="D116">
        <v>5</v>
      </c>
      <c r="E116">
        <v>2</v>
      </c>
      <c r="F116">
        <v>2</v>
      </c>
      <c r="G116">
        <v>8</v>
      </c>
      <c r="H116">
        <v>1</v>
      </c>
      <c r="I116">
        <v>10</v>
      </c>
      <c r="J116">
        <v>2</v>
      </c>
      <c r="K116">
        <v>1</v>
      </c>
      <c r="L116" s="13" t="s">
        <v>66</v>
      </c>
      <c r="M116" s="13" t="s">
        <v>554</v>
      </c>
      <c r="N116" s="13" t="s">
        <v>497</v>
      </c>
      <c r="O116" s="13" t="s">
        <v>194</v>
      </c>
      <c r="P116">
        <v>29</v>
      </c>
      <c r="Q116" s="13" t="s">
        <v>197</v>
      </c>
      <c r="R116" s="13" t="s">
        <v>196</v>
      </c>
      <c r="S116" s="13" t="s">
        <v>292</v>
      </c>
      <c r="T116" s="1">
        <v>44606</v>
      </c>
      <c r="U116" s="1">
        <v>33878</v>
      </c>
      <c r="V116" s="13" t="s">
        <v>231</v>
      </c>
      <c r="W116">
        <v>29</v>
      </c>
    </row>
    <row r="117" spans="1:23" x14ac:dyDescent="0.25">
      <c r="A117" s="13" t="s">
        <v>555</v>
      </c>
      <c r="B117">
        <v>6</v>
      </c>
      <c r="C117">
        <v>10</v>
      </c>
      <c r="D117">
        <v>4</v>
      </c>
      <c r="E117">
        <v>8</v>
      </c>
      <c r="F117">
        <v>2</v>
      </c>
      <c r="G117">
        <v>4</v>
      </c>
      <c r="H117">
        <v>4</v>
      </c>
      <c r="I117">
        <v>3</v>
      </c>
      <c r="J117">
        <v>1</v>
      </c>
      <c r="K117">
        <v>10</v>
      </c>
      <c r="L117" s="13" t="s">
        <v>66</v>
      </c>
      <c r="M117" s="13" t="s">
        <v>556</v>
      </c>
      <c r="N117" s="13" t="s">
        <v>200</v>
      </c>
      <c r="O117" s="13" t="s">
        <v>194</v>
      </c>
      <c r="P117">
        <v>77</v>
      </c>
      <c r="Q117" s="13" t="s">
        <v>195</v>
      </c>
      <c r="R117" s="13" t="s">
        <v>196</v>
      </c>
      <c r="S117" s="13" t="s">
        <v>292</v>
      </c>
      <c r="T117" s="1">
        <v>44470</v>
      </c>
      <c r="U117" s="1">
        <v>16334</v>
      </c>
      <c r="V117" s="13" t="s">
        <v>230</v>
      </c>
      <c r="W117">
        <v>77</v>
      </c>
    </row>
    <row r="118" spans="1:23" x14ac:dyDescent="0.25">
      <c r="A118" s="13" t="s">
        <v>557</v>
      </c>
      <c r="B118">
        <v>5</v>
      </c>
      <c r="C118">
        <v>9</v>
      </c>
      <c r="D118">
        <v>9</v>
      </c>
      <c r="E118">
        <v>5</v>
      </c>
      <c r="F118">
        <v>2</v>
      </c>
      <c r="G118">
        <v>2</v>
      </c>
      <c r="H118">
        <v>5</v>
      </c>
      <c r="I118">
        <v>1</v>
      </c>
      <c r="J118">
        <v>3</v>
      </c>
      <c r="K118">
        <v>6</v>
      </c>
      <c r="L118" s="13" t="s">
        <v>419</v>
      </c>
      <c r="M118" s="13" t="s">
        <v>558</v>
      </c>
      <c r="N118" s="13" t="s">
        <v>207</v>
      </c>
      <c r="O118" s="13" t="s">
        <v>194</v>
      </c>
      <c r="P118">
        <v>94</v>
      </c>
      <c r="Q118" s="13" t="s">
        <v>195</v>
      </c>
      <c r="R118" s="13" t="s">
        <v>196</v>
      </c>
      <c r="S118" s="13" t="s">
        <v>202</v>
      </c>
      <c r="T118" s="1">
        <v>44648</v>
      </c>
      <c r="U118" s="1">
        <v>10367</v>
      </c>
      <c r="V118" s="13" t="s">
        <v>231</v>
      </c>
      <c r="W118">
        <v>94</v>
      </c>
    </row>
    <row r="119" spans="1:23" x14ac:dyDescent="0.25">
      <c r="A119" s="13" t="s">
        <v>559</v>
      </c>
      <c r="B119">
        <v>3</v>
      </c>
      <c r="C119">
        <v>1</v>
      </c>
      <c r="D119">
        <v>3</v>
      </c>
      <c r="E119">
        <v>8</v>
      </c>
      <c r="F119">
        <v>2</v>
      </c>
      <c r="G119">
        <v>8</v>
      </c>
      <c r="H119">
        <v>7</v>
      </c>
      <c r="I119">
        <v>3</v>
      </c>
      <c r="J119">
        <v>7</v>
      </c>
      <c r="K119">
        <v>5</v>
      </c>
      <c r="L119" s="13" t="s">
        <v>345</v>
      </c>
      <c r="M119" s="13" t="s">
        <v>560</v>
      </c>
      <c r="N119" s="13" t="s">
        <v>510</v>
      </c>
      <c r="O119" s="13" t="s">
        <v>360</v>
      </c>
      <c r="P119">
        <v>71</v>
      </c>
      <c r="Q119" s="13" t="s">
        <v>195</v>
      </c>
      <c r="R119" s="13" t="s">
        <v>196</v>
      </c>
      <c r="S119" s="13" t="s">
        <v>202</v>
      </c>
      <c r="T119" s="1">
        <v>44302</v>
      </c>
      <c r="U119" s="1">
        <v>18545</v>
      </c>
      <c r="V119" s="13" t="s">
        <v>229</v>
      </c>
      <c r="W119">
        <v>71</v>
      </c>
    </row>
    <row r="120" spans="1:23" x14ac:dyDescent="0.25">
      <c r="A120" s="13" t="s">
        <v>561</v>
      </c>
      <c r="B120">
        <v>6</v>
      </c>
      <c r="C120">
        <v>9</v>
      </c>
      <c r="D120">
        <v>1</v>
      </c>
      <c r="E120">
        <v>7</v>
      </c>
      <c r="F120">
        <v>2</v>
      </c>
      <c r="G120">
        <v>2</v>
      </c>
      <c r="H120">
        <v>1</v>
      </c>
      <c r="I120">
        <v>7</v>
      </c>
      <c r="J120">
        <v>1</v>
      </c>
      <c r="K120">
        <v>3</v>
      </c>
      <c r="L120" s="13" t="s">
        <v>66</v>
      </c>
      <c r="M120" s="13" t="s">
        <v>562</v>
      </c>
      <c r="N120" s="13" t="s">
        <v>446</v>
      </c>
      <c r="O120" s="13" t="s">
        <v>194</v>
      </c>
      <c r="P120">
        <v>97</v>
      </c>
      <c r="Q120" s="13" t="s">
        <v>195</v>
      </c>
      <c r="R120" s="13" t="s">
        <v>196</v>
      </c>
      <c r="S120" s="13" t="s">
        <v>198</v>
      </c>
      <c r="T120" s="1">
        <v>44411</v>
      </c>
      <c r="U120" s="1">
        <v>8975</v>
      </c>
      <c r="V120" s="13" t="s">
        <v>231</v>
      </c>
      <c r="W120">
        <v>97</v>
      </c>
    </row>
    <row r="121" spans="1:23" x14ac:dyDescent="0.25">
      <c r="A121" s="13" t="s">
        <v>563</v>
      </c>
      <c r="B121">
        <v>10</v>
      </c>
      <c r="C121">
        <v>9</v>
      </c>
      <c r="D121">
        <v>1</v>
      </c>
      <c r="E121">
        <v>5</v>
      </c>
      <c r="F121">
        <v>2</v>
      </c>
      <c r="G121">
        <v>1</v>
      </c>
      <c r="H121">
        <v>10</v>
      </c>
      <c r="I121">
        <v>10</v>
      </c>
      <c r="J121">
        <v>6</v>
      </c>
      <c r="K121">
        <v>9</v>
      </c>
      <c r="L121" s="13" t="s">
        <v>66</v>
      </c>
      <c r="M121" s="13" t="s">
        <v>564</v>
      </c>
      <c r="N121" s="13" t="s">
        <v>296</v>
      </c>
      <c r="O121" s="13" t="s">
        <v>194</v>
      </c>
      <c r="P121">
        <v>39</v>
      </c>
      <c r="Q121" s="13" t="s">
        <v>197</v>
      </c>
      <c r="R121" s="13" t="s">
        <v>196</v>
      </c>
      <c r="S121" s="13" t="s">
        <v>202</v>
      </c>
      <c r="T121" s="1">
        <v>44794</v>
      </c>
      <c r="U121" s="1">
        <v>30419</v>
      </c>
      <c r="V121" s="13" t="s">
        <v>231</v>
      </c>
      <c r="W121">
        <v>39</v>
      </c>
    </row>
    <row r="122" spans="1:23" x14ac:dyDescent="0.25">
      <c r="A122" s="13" t="s">
        <v>565</v>
      </c>
      <c r="B122">
        <v>6</v>
      </c>
      <c r="C122">
        <v>3</v>
      </c>
      <c r="D122">
        <v>6</v>
      </c>
      <c r="E122">
        <v>2</v>
      </c>
      <c r="F122">
        <v>2</v>
      </c>
      <c r="G122">
        <v>7</v>
      </c>
      <c r="H122">
        <v>5</v>
      </c>
      <c r="I122">
        <v>4</v>
      </c>
      <c r="J122">
        <v>7</v>
      </c>
      <c r="K122">
        <v>6</v>
      </c>
      <c r="L122" s="13" t="s">
        <v>66</v>
      </c>
      <c r="M122" s="13" t="s">
        <v>566</v>
      </c>
      <c r="N122" s="13" t="s">
        <v>497</v>
      </c>
      <c r="O122" s="13" t="s">
        <v>194</v>
      </c>
      <c r="P122">
        <v>71</v>
      </c>
      <c r="Q122" s="13" t="s">
        <v>197</v>
      </c>
      <c r="R122" s="13" t="s">
        <v>196</v>
      </c>
      <c r="S122" s="13" t="s">
        <v>292</v>
      </c>
      <c r="T122" s="1">
        <v>44960</v>
      </c>
      <c r="U122" s="1">
        <v>19116</v>
      </c>
      <c r="V122" s="13" t="s">
        <v>231</v>
      </c>
      <c r="W122">
        <v>71</v>
      </c>
    </row>
    <row r="123" spans="1:23" x14ac:dyDescent="0.25">
      <c r="A123" s="13" t="s">
        <v>567</v>
      </c>
      <c r="B123">
        <v>10</v>
      </c>
      <c r="C123">
        <v>5</v>
      </c>
      <c r="D123">
        <v>4</v>
      </c>
      <c r="E123">
        <v>1</v>
      </c>
      <c r="F123">
        <v>2</v>
      </c>
      <c r="G123">
        <v>8</v>
      </c>
      <c r="H123">
        <v>4</v>
      </c>
      <c r="I123">
        <v>5</v>
      </c>
      <c r="J123">
        <v>5</v>
      </c>
      <c r="K123">
        <v>3</v>
      </c>
      <c r="L123" s="13" t="s">
        <v>211</v>
      </c>
      <c r="M123" s="13" t="s">
        <v>568</v>
      </c>
      <c r="N123" s="13" t="s">
        <v>365</v>
      </c>
      <c r="O123" s="13" t="s">
        <v>194</v>
      </c>
      <c r="P123">
        <v>34</v>
      </c>
      <c r="Q123" s="13" t="s">
        <v>195</v>
      </c>
      <c r="R123" s="13" t="s">
        <v>196</v>
      </c>
      <c r="S123" s="13" t="s">
        <v>198</v>
      </c>
      <c r="T123" s="1">
        <v>44481</v>
      </c>
      <c r="U123" s="1">
        <v>32130</v>
      </c>
      <c r="V123" s="13" t="s">
        <v>232</v>
      </c>
      <c r="W123">
        <v>34</v>
      </c>
    </row>
    <row r="124" spans="1:23" x14ac:dyDescent="0.25">
      <c r="A124" s="13" t="s">
        <v>569</v>
      </c>
      <c r="B124">
        <v>5</v>
      </c>
      <c r="C124">
        <v>2</v>
      </c>
      <c r="D124">
        <v>3</v>
      </c>
      <c r="E124">
        <v>1</v>
      </c>
      <c r="F124">
        <v>2</v>
      </c>
      <c r="G124">
        <v>1</v>
      </c>
      <c r="H124">
        <v>3</v>
      </c>
      <c r="I124">
        <v>6</v>
      </c>
      <c r="J124">
        <v>9</v>
      </c>
      <c r="K124">
        <v>10</v>
      </c>
      <c r="L124" s="13" t="s">
        <v>208</v>
      </c>
      <c r="M124" s="13" t="s">
        <v>570</v>
      </c>
      <c r="N124" s="13" t="s">
        <v>365</v>
      </c>
      <c r="O124" s="13" t="s">
        <v>194</v>
      </c>
      <c r="P124">
        <v>53</v>
      </c>
      <c r="Q124" s="13" t="s">
        <v>195</v>
      </c>
      <c r="R124" s="13" t="s">
        <v>196</v>
      </c>
      <c r="S124" s="13" t="s">
        <v>291</v>
      </c>
      <c r="T124" s="1">
        <v>44412</v>
      </c>
      <c r="U124" s="1">
        <v>25121</v>
      </c>
      <c r="V124" s="13" t="s">
        <v>247</v>
      </c>
      <c r="W124">
        <v>53</v>
      </c>
    </row>
    <row r="125" spans="1:23" x14ac:dyDescent="0.25">
      <c r="A125" s="13" t="s">
        <v>571</v>
      </c>
      <c r="B125">
        <v>5</v>
      </c>
      <c r="C125">
        <v>4</v>
      </c>
      <c r="D125">
        <v>3</v>
      </c>
      <c r="E125">
        <v>9</v>
      </c>
      <c r="F125">
        <v>2</v>
      </c>
      <c r="G125">
        <v>5</v>
      </c>
      <c r="H125">
        <v>8</v>
      </c>
      <c r="I125">
        <v>1</v>
      </c>
      <c r="J125">
        <v>4</v>
      </c>
      <c r="K125">
        <v>9</v>
      </c>
      <c r="L125" s="13" t="s">
        <v>66</v>
      </c>
      <c r="M125" s="13" t="s">
        <v>572</v>
      </c>
      <c r="N125" s="13" t="s">
        <v>210</v>
      </c>
      <c r="O125" s="13" t="s">
        <v>194</v>
      </c>
      <c r="P125">
        <v>52</v>
      </c>
      <c r="Q125" s="13" t="s">
        <v>197</v>
      </c>
      <c r="R125" s="13" t="s">
        <v>196</v>
      </c>
      <c r="S125" s="13" t="s">
        <v>202</v>
      </c>
      <c r="T125" s="1">
        <v>44232</v>
      </c>
      <c r="U125" s="1">
        <v>25168</v>
      </c>
      <c r="V125" s="13" t="s">
        <v>231</v>
      </c>
      <c r="W125">
        <v>52</v>
      </c>
    </row>
    <row r="126" spans="1:23" x14ac:dyDescent="0.25">
      <c r="A126" s="13" t="s">
        <v>573</v>
      </c>
      <c r="B126">
        <v>6</v>
      </c>
      <c r="C126">
        <v>7</v>
      </c>
      <c r="D126">
        <v>1</v>
      </c>
      <c r="E126">
        <v>2</v>
      </c>
      <c r="F126">
        <v>2</v>
      </c>
      <c r="G126">
        <v>2</v>
      </c>
      <c r="H126">
        <v>4</v>
      </c>
      <c r="I126">
        <v>7</v>
      </c>
      <c r="J126">
        <v>1</v>
      </c>
      <c r="K126">
        <v>1</v>
      </c>
      <c r="L126" s="13" t="s">
        <v>211</v>
      </c>
      <c r="M126" s="13" t="s">
        <v>574</v>
      </c>
      <c r="N126" s="13" t="s">
        <v>383</v>
      </c>
      <c r="O126" s="13" t="s">
        <v>194</v>
      </c>
      <c r="P126">
        <v>33</v>
      </c>
      <c r="Q126" s="13" t="s">
        <v>197</v>
      </c>
      <c r="R126" s="13" t="s">
        <v>196</v>
      </c>
      <c r="S126" s="13" t="s">
        <v>291</v>
      </c>
      <c r="T126" s="1">
        <v>44644</v>
      </c>
      <c r="U126" s="1">
        <v>32723</v>
      </c>
      <c r="V126" s="13" t="s">
        <v>228</v>
      </c>
      <c r="W126">
        <v>33</v>
      </c>
    </row>
    <row r="127" spans="1:23" x14ac:dyDescent="0.25">
      <c r="A127" s="13" t="s">
        <v>575</v>
      </c>
      <c r="B127">
        <v>4</v>
      </c>
      <c r="C127">
        <v>9</v>
      </c>
      <c r="D127">
        <v>3</v>
      </c>
      <c r="E127">
        <v>5</v>
      </c>
      <c r="F127">
        <v>2</v>
      </c>
      <c r="G127">
        <v>3</v>
      </c>
      <c r="H127">
        <v>5</v>
      </c>
      <c r="I127">
        <v>9</v>
      </c>
      <c r="J127">
        <v>2</v>
      </c>
      <c r="K127">
        <v>3</v>
      </c>
      <c r="L127" s="13" t="s">
        <v>320</v>
      </c>
      <c r="M127" s="13" t="s">
        <v>576</v>
      </c>
      <c r="N127" s="13" t="s">
        <v>365</v>
      </c>
      <c r="O127" s="13" t="s">
        <v>194</v>
      </c>
      <c r="P127">
        <v>54</v>
      </c>
      <c r="Q127" s="13" t="s">
        <v>195</v>
      </c>
      <c r="R127" s="13" t="s">
        <v>196</v>
      </c>
      <c r="S127" s="13" t="s">
        <v>292</v>
      </c>
      <c r="T127" s="1">
        <v>44426</v>
      </c>
      <c r="U127" s="1">
        <v>24760</v>
      </c>
      <c r="V127" s="13" t="s">
        <v>234</v>
      </c>
      <c r="W127">
        <v>54</v>
      </c>
    </row>
    <row r="128" spans="1:23" x14ac:dyDescent="0.25">
      <c r="A128" s="13" t="s">
        <v>577</v>
      </c>
      <c r="B128">
        <v>3</v>
      </c>
      <c r="C128">
        <v>3</v>
      </c>
      <c r="D128">
        <v>6</v>
      </c>
      <c r="E128">
        <v>4</v>
      </c>
      <c r="F128">
        <v>2</v>
      </c>
      <c r="G128">
        <v>9</v>
      </c>
      <c r="H128">
        <v>3</v>
      </c>
      <c r="I128">
        <v>10</v>
      </c>
      <c r="J128">
        <v>4</v>
      </c>
      <c r="K128">
        <v>10</v>
      </c>
      <c r="L128" s="13" t="s">
        <v>66</v>
      </c>
      <c r="M128" s="13" t="s">
        <v>578</v>
      </c>
      <c r="N128" s="13" t="s">
        <v>66</v>
      </c>
      <c r="O128" s="13" t="s">
        <v>328</v>
      </c>
      <c r="P128">
        <v>77</v>
      </c>
      <c r="Q128" s="13" t="s">
        <v>195</v>
      </c>
      <c r="R128" s="13" t="s">
        <v>196</v>
      </c>
      <c r="S128" s="13" t="s">
        <v>292</v>
      </c>
      <c r="T128" s="1">
        <v>44216</v>
      </c>
      <c r="U128" s="1">
        <v>16183</v>
      </c>
      <c r="V128" s="13" t="s">
        <v>229</v>
      </c>
      <c r="W128">
        <v>77</v>
      </c>
    </row>
    <row r="129" spans="1:23" x14ac:dyDescent="0.25">
      <c r="A129" s="13" t="s">
        <v>579</v>
      </c>
      <c r="B129">
        <v>2</v>
      </c>
      <c r="C129">
        <v>3</v>
      </c>
      <c r="D129">
        <v>4</v>
      </c>
      <c r="E129">
        <v>1</v>
      </c>
      <c r="F129">
        <v>2</v>
      </c>
      <c r="G129">
        <v>8</v>
      </c>
      <c r="H129">
        <v>4</v>
      </c>
      <c r="I129">
        <v>10</v>
      </c>
      <c r="J129">
        <v>5</v>
      </c>
      <c r="K129">
        <v>3</v>
      </c>
      <c r="L129" s="13" t="s">
        <v>66</v>
      </c>
      <c r="M129" s="13" t="s">
        <v>580</v>
      </c>
      <c r="N129" s="13" t="s">
        <v>510</v>
      </c>
      <c r="O129" s="13" t="s">
        <v>194</v>
      </c>
      <c r="P129">
        <v>20</v>
      </c>
      <c r="Q129" s="13" t="s">
        <v>197</v>
      </c>
      <c r="R129" s="13" t="s">
        <v>196</v>
      </c>
      <c r="S129" s="13" t="s">
        <v>202</v>
      </c>
      <c r="T129" s="1">
        <v>44476</v>
      </c>
      <c r="U129" s="1">
        <v>37212</v>
      </c>
      <c r="V129" s="13" t="s">
        <v>231</v>
      </c>
      <c r="W129">
        <v>20</v>
      </c>
    </row>
    <row r="130" spans="1:23" x14ac:dyDescent="0.25">
      <c r="A130" s="13" t="s">
        <v>581</v>
      </c>
      <c r="B130">
        <v>5</v>
      </c>
      <c r="C130">
        <v>4</v>
      </c>
      <c r="D130">
        <v>9</v>
      </c>
      <c r="E130">
        <v>1</v>
      </c>
      <c r="F130">
        <v>2</v>
      </c>
      <c r="G130">
        <v>5</v>
      </c>
      <c r="H130">
        <v>6</v>
      </c>
      <c r="I130">
        <v>1</v>
      </c>
      <c r="J130">
        <v>4</v>
      </c>
      <c r="K130">
        <v>3</v>
      </c>
      <c r="L130" s="13" t="s">
        <v>66</v>
      </c>
      <c r="M130" s="13" t="s">
        <v>582</v>
      </c>
      <c r="N130" s="13" t="s">
        <v>510</v>
      </c>
      <c r="O130" s="13" t="s">
        <v>194</v>
      </c>
      <c r="P130">
        <v>67</v>
      </c>
      <c r="Q130" s="13" t="s">
        <v>197</v>
      </c>
      <c r="R130" s="13" t="s">
        <v>196</v>
      </c>
      <c r="S130" s="13" t="s">
        <v>290</v>
      </c>
      <c r="T130" s="1">
        <v>44364</v>
      </c>
      <c r="U130" s="1">
        <v>19737</v>
      </c>
      <c r="V130" s="13" t="s">
        <v>231</v>
      </c>
      <c r="W130">
        <v>67</v>
      </c>
    </row>
    <row r="131" spans="1:23" x14ac:dyDescent="0.25">
      <c r="A131" s="13" t="s">
        <v>583</v>
      </c>
      <c r="B131">
        <v>10</v>
      </c>
      <c r="C131">
        <v>2</v>
      </c>
      <c r="D131">
        <v>6</v>
      </c>
      <c r="E131">
        <v>8</v>
      </c>
      <c r="F131">
        <v>2</v>
      </c>
      <c r="G131">
        <v>10</v>
      </c>
      <c r="H131">
        <v>1</v>
      </c>
      <c r="I131">
        <v>7</v>
      </c>
      <c r="J131">
        <v>4</v>
      </c>
      <c r="K131">
        <v>10</v>
      </c>
      <c r="L131" s="13" t="s">
        <v>66</v>
      </c>
      <c r="M131" s="13" t="s">
        <v>584</v>
      </c>
      <c r="N131" s="13" t="s">
        <v>449</v>
      </c>
      <c r="O131" s="13" t="s">
        <v>194</v>
      </c>
      <c r="P131">
        <v>69</v>
      </c>
      <c r="Q131" s="13" t="s">
        <v>197</v>
      </c>
      <c r="R131" s="13" t="s">
        <v>196</v>
      </c>
      <c r="S131" s="13" t="s">
        <v>292</v>
      </c>
      <c r="T131" s="1">
        <v>44887</v>
      </c>
      <c r="U131" s="1">
        <v>19697</v>
      </c>
      <c r="V131" s="13" t="s">
        <v>231</v>
      </c>
      <c r="W131">
        <v>69</v>
      </c>
    </row>
    <row r="132" spans="1:23" x14ac:dyDescent="0.25">
      <c r="A132" s="13" t="s">
        <v>585</v>
      </c>
      <c r="B132">
        <v>5</v>
      </c>
      <c r="C132">
        <v>1</v>
      </c>
      <c r="D132">
        <v>7</v>
      </c>
      <c r="E132">
        <v>9</v>
      </c>
      <c r="F132">
        <v>2</v>
      </c>
      <c r="G132">
        <v>8</v>
      </c>
      <c r="H132">
        <v>10</v>
      </c>
      <c r="I132">
        <v>2</v>
      </c>
      <c r="J132">
        <v>6</v>
      </c>
      <c r="K132">
        <v>4</v>
      </c>
      <c r="L132" s="13" t="s">
        <v>208</v>
      </c>
      <c r="M132" s="13" t="s">
        <v>586</v>
      </c>
      <c r="N132" s="13" t="s">
        <v>296</v>
      </c>
      <c r="O132" s="13" t="s">
        <v>194</v>
      </c>
      <c r="P132">
        <v>63</v>
      </c>
      <c r="Q132" s="13" t="s">
        <v>197</v>
      </c>
      <c r="R132" s="13" t="s">
        <v>196</v>
      </c>
      <c r="S132" s="13" t="s">
        <v>290</v>
      </c>
      <c r="T132" s="1">
        <v>44571</v>
      </c>
      <c r="U132" s="1">
        <v>21449</v>
      </c>
      <c r="V132" s="13" t="s">
        <v>230</v>
      </c>
      <c r="W132">
        <v>63</v>
      </c>
    </row>
    <row r="133" spans="1:23" x14ac:dyDescent="0.25">
      <c r="A133" s="13" t="s">
        <v>587</v>
      </c>
      <c r="B133">
        <v>8</v>
      </c>
      <c r="C133">
        <v>7</v>
      </c>
      <c r="D133">
        <v>4</v>
      </c>
      <c r="E133">
        <v>6</v>
      </c>
      <c r="F133">
        <v>2</v>
      </c>
      <c r="G133">
        <v>8</v>
      </c>
      <c r="H133">
        <v>4</v>
      </c>
      <c r="I133">
        <v>8</v>
      </c>
      <c r="J133">
        <v>1</v>
      </c>
      <c r="K133">
        <v>8</v>
      </c>
      <c r="L133" s="13" t="s">
        <v>203</v>
      </c>
      <c r="M133" s="13" t="s">
        <v>588</v>
      </c>
      <c r="N133" s="13" t="s">
        <v>497</v>
      </c>
      <c r="O133" s="13" t="s">
        <v>194</v>
      </c>
      <c r="P133">
        <v>60</v>
      </c>
      <c r="Q133" s="13" t="s">
        <v>195</v>
      </c>
      <c r="R133" s="13" t="s">
        <v>196</v>
      </c>
      <c r="S133" s="13" t="s">
        <v>290</v>
      </c>
      <c r="T133" s="1">
        <v>45062</v>
      </c>
      <c r="U133" s="1">
        <v>23074</v>
      </c>
      <c r="V133" s="13" t="s">
        <v>230</v>
      </c>
      <c r="W133">
        <v>60</v>
      </c>
    </row>
    <row r="134" spans="1:23" x14ac:dyDescent="0.25">
      <c r="A134" s="13" t="s">
        <v>589</v>
      </c>
      <c r="B134">
        <v>2</v>
      </c>
      <c r="C134">
        <v>2</v>
      </c>
      <c r="D134">
        <v>5</v>
      </c>
      <c r="E134">
        <v>9</v>
      </c>
      <c r="F134">
        <v>2</v>
      </c>
      <c r="G134">
        <v>4</v>
      </c>
      <c r="H134">
        <v>5</v>
      </c>
      <c r="I134">
        <v>10</v>
      </c>
      <c r="J134">
        <v>4</v>
      </c>
      <c r="K134">
        <v>4</v>
      </c>
      <c r="L134" s="13" t="s">
        <v>66</v>
      </c>
      <c r="M134" s="13" t="s">
        <v>590</v>
      </c>
      <c r="N134" s="13" t="s">
        <v>206</v>
      </c>
      <c r="O134" s="13" t="s">
        <v>194</v>
      </c>
      <c r="P134">
        <v>31</v>
      </c>
      <c r="Q134" s="13" t="s">
        <v>195</v>
      </c>
      <c r="R134" s="13" t="s">
        <v>196</v>
      </c>
      <c r="S134" s="13" t="s">
        <v>291</v>
      </c>
      <c r="T134" s="1">
        <v>44819</v>
      </c>
      <c r="U134" s="1">
        <v>33539</v>
      </c>
      <c r="V134" s="13" t="s">
        <v>246</v>
      </c>
      <c r="W134">
        <v>31</v>
      </c>
    </row>
    <row r="135" spans="1:23" x14ac:dyDescent="0.25">
      <c r="A135" s="13" t="s">
        <v>591</v>
      </c>
      <c r="B135">
        <v>3</v>
      </c>
      <c r="C135">
        <v>8</v>
      </c>
      <c r="D135">
        <v>7</v>
      </c>
      <c r="E135">
        <v>7</v>
      </c>
      <c r="F135">
        <v>2</v>
      </c>
      <c r="G135">
        <v>5</v>
      </c>
      <c r="H135">
        <v>5</v>
      </c>
      <c r="I135">
        <v>5</v>
      </c>
      <c r="J135">
        <v>8</v>
      </c>
      <c r="K135">
        <v>8</v>
      </c>
      <c r="L135" s="13" t="s">
        <v>320</v>
      </c>
      <c r="M135" s="13" t="s">
        <v>592</v>
      </c>
      <c r="N135" s="13" t="s">
        <v>209</v>
      </c>
      <c r="O135" s="13" t="s">
        <v>194</v>
      </c>
      <c r="P135">
        <v>89</v>
      </c>
      <c r="Q135" s="13" t="s">
        <v>197</v>
      </c>
      <c r="R135" s="13" t="s">
        <v>196</v>
      </c>
      <c r="S135" s="13" t="s">
        <v>291</v>
      </c>
      <c r="T135" s="1">
        <v>44686</v>
      </c>
      <c r="U135" s="1">
        <v>12297</v>
      </c>
      <c r="V135" s="13" t="s">
        <v>229</v>
      </c>
      <c r="W135">
        <v>89</v>
      </c>
    </row>
    <row r="136" spans="1:23" x14ac:dyDescent="0.25">
      <c r="A136" s="13" t="s">
        <v>593</v>
      </c>
      <c r="B136">
        <v>1</v>
      </c>
      <c r="C136">
        <v>5</v>
      </c>
      <c r="D136">
        <v>6</v>
      </c>
      <c r="E136">
        <v>3</v>
      </c>
      <c r="F136">
        <v>2</v>
      </c>
      <c r="G136">
        <v>5</v>
      </c>
      <c r="H136">
        <v>8</v>
      </c>
      <c r="I136">
        <v>8</v>
      </c>
      <c r="J136">
        <v>7</v>
      </c>
      <c r="K136">
        <v>9</v>
      </c>
      <c r="L136" s="13" t="s">
        <v>66</v>
      </c>
      <c r="M136" s="13" t="s">
        <v>594</v>
      </c>
      <c r="N136" s="13" t="s">
        <v>386</v>
      </c>
      <c r="O136" s="13" t="s">
        <v>312</v>
      </c>
      <c r="P136">
        <v>19</v>
      </c>
      <c r="Q136" s="13" t="s">
        <v>195</v>
      </c>
      <c r="R136" s="13" t="s">
        <v>196</v>
      </c>
      <c r="S136" s="13" t="s">
        <v>202</v>
      </c>
      <c r="T136" s="1">
        <v>44833</v>
      </c>
      <c r="U136" s="1">
        <v>37937</v>
      </c>
      <c r="V136" s="13" t="s">
        <v>229</v>
      </c>
      <c r="W136">
        <v>19</v>
      </c>
    </row>
    <row r="137" spans="1:23" x14ac:dyDescent="0.25">
      <c r="A137" s="13" t="s">
        <v>593</v>
      </c>
      <c r="B137">
        <v>1</v>
      </c>
      <c r="C137">
        <v>5</v>
      </c>
      <c r="D137">
        <v>6</v>
      </c>
      <c r="E137">
        <v>3</v>
      </c>
      <c r="F137">
        <v>2</v>
      </c>
      <c r="G137">
        <v>5</v>
      </c>
      <c r="H137">
        <v>8</v>
      </c>
      <c r="I137">
        <v>8</v>
      </c>
      <c r="J137">
        <v>7</v>
      </c>
      <c r="K137">
        <v>9</v>
      </c>
      <c r="L137" s="13" t="s">
        <v>66</v>
      </c>
      <c r="M137" s="13" t="s">
        <v>594</v>
      </c>
      <c r="N137" s="13" t="s">
        <v>386</v>
      </c>
      <c r="O137" s="13" t="s">
        <v>312</v>
      </c>
      <c r="P137">
        <v>19</v>
      </c>
      <c r="Q137" s="13" t="s">
        <v>195</v>
      </c>
      <c r="R137" s="13" t="s">
        <v>196</v>
      </c>
      <c r="S137" s="13" t="s">
        <v>202</v>
      </c>
      <c r="T137" s="1">
        <v>44833</v>
      </c>
      <c r="U137" s="1">
        <v>37937</v>
      </c>
      <c r="V137" s="13" t="s">
        <v>229</v>
      </c>
      <c r="W137">
        <v>19</v>
      </c>
    </row>
    <row r="138" spans="1:23" x14ac:dyDescent="0.25">
      <c r="A138" s="13" t="s">
        <v>595</v>
      </c>
      <c r="B138">
        <v>3</v>
      </c>
      <c r="C138">
        <v>8</v>
      </c>
      <c r="D138">
        <v>6</v>
      </c>
      <c r="E138">
        <v>9</v>
      </c>
      <c r="F138">
        <v>2</v>
      </c>
      <c r="G138">
        <v>10</v>
      </c>
      <c r="H138">
        <v>1</v>
      </c>
      <c r="I138">
        <v>10</v>
      </c>
      <c r="J138">
        <v>7</v>
      </c>
      <c r="K138">
        <v>7</v>
      </c>
      <c r="L138" s="13" t="s">
        <v>66</v>
      </c>
      <c r="M138" s="13" t="s">
        <v>596</v>
      </c>
      <c r="N138" s="13" t="s">
        <v>66</v>
      </c>
      <c r="O138" s="13" t="s">
        <v>522</v>
      </c>
      <c r="P138">
        <v>54</v>
      </c>
      <c r="Q138" s="13" t="s">
        <v>197</v>
      </c>
      <c r="R138" s="13" t="s">
        <v>196</v>
      </c>
      <c r="S138" s="13" t="s">
        <v>291</v>
      </c>
      <c r="T138" s="1">
        <v>44678</v>
      </c>
      <c r="U138" s="1">
        <v>24953</v>
      </c>
      <c r="V138" s="13" t="s">
        <v>231</v>
      </c>
      <c r="W138">
        <v>54</v>
      </c>
    </row>
    <row r="139" spans="1:23" x14ac:dyDescent="0.25">
      <c r="A139" s="13" t="s">
        <v>248</v>
      </c>
      <c r="B139">
        <v>7</v>
      </c>
      <c r="C139">
        <v>4</v>
      </c>
      <c r="D139">
        <v>6</v>
      </c>
      <c r="E139">
        <v>8</v>
      </c>
      <c r="F139">
        <v>2</v>
      </c>
      <c r="G139">
        <v>1</v>
      </c>
      <c r="H139">
        <v>3</v>
      </c>
      <c r="I139">
        <v>8</v>
      </c>
      <c r="J139">
        <v>2</v>
      </c>
      <c r="K139">
        <v>3</v>
      </c>
      <c r="L139" s="13" t="s">
        <v>66</v>
      </c>
      <c r="M139" s="13" t="s">
        <v>214</v>
      </c>
      <c r="N139" s="13" t="s">
        <v>204</v>
      </c>
      <c r="O139" s="13" t="s">
        <v>212</v>
      </c>
      <c r="Q139" s="13" t="s">
        <v>195</v>
      </c>
      <c r="R139" s="13" t="s">
        <v>196</v>
      </c>
      <c r="S139" s="13" t="s">
        <v>198</v>
      </c>
      <c r="T139" s="1">
        <v>44317</v>
      </c>
      <c r="U139" s="1">
        <v>32106</v>
      </c>
      <c r="V139" s="13" t="s">
        <v>242</v>
      </c>
      <c r="W139">
        <v>33</v>
      </c>
    </row>
    <row r="140" spans="1:23" x14ac:dyDescent="0.25">
      <c r="A140" s="13" t="s">
        <v>597</v>
      </c>
      <c r="B140">
        <v>9</v>
      </c>
      <c r="C140">
        <v>4</v>
      </c>
      <c r="D140">
        <v>7</v>
      </c>
      <c r="E140">
        <v>2</v>
      </c>
      <c r="F140">
        <v>2</v>
      </c>
      <c r="G140">
        <v>6</v>
      </c>
      <c r="H140">
        <v>7</v>
      </c>
      <c r="I140">
        <v>10</v>
      </c>
      <c r="J140">
        <v>8</v>
      </c>
      <c r="K140">
        <v>6</v>
      </c>
      <c r="L140" s="13" t="s">
        <v>208</v>
      </c>
      <c r="M140" s="13" t="s">
        <v>598</v>
      </c>
      <c r="N140" s="13" t="s">
        <v>207</v>
      </c>
      <c r="O140" s="13" t="s">
        <v>443</v>
      </c>
      <c r="P140">
        <v>91</v>
      </c>
      <c r="Q140" s="13" t="s">
        <v>197</v>
      </c>
      <c r="R140" s="13" t="s">
        <v>196</v>
      </c>
      <c r="S140" s="13" t="s">
        <v>202</v>
      </c>
      <c r="T140" s="1">
        <v>44597</v>
      </c>
      <c r="U140" s="1">
        <v>11411</v>
      </c>
      <c r="V140" s="13" t="s">
        <v>231</v>
      </c>
      <c r="W140">
        <v>91</v>
      </c>
    </row>
    <row r="141" spans="1:23" x14ac:dyDescent="0.25">
      <c r="A141" s="13" t="s">
        <v>599</v>
      </c>
      <c r="B141">
        <v>8</v>
      </c>
      <c r="C141">
        <v>2</v>
      </c>
      <c r="D141">
        <v>5</v>
      </c>
      <c r="E141">
        <v>9</v>
      </c>
      <c r="F141">
        <v>2</v>
      </c>
      <c r="G141">
        <v>6</v>
      </c>
      <c r="H141">
        <v>3</v>
      </c>
      <c r="I141">
        <v>10</v>
      </c>
      <c r="J141">
        <v>2</v>
      </c>
      <c r="K141">
        <v>1</v>
      </c>
      <c r="L141" s="13" t="s">
        <v>66</v>
      </c>
      <c r="M141" s="13" t="s">
        <v>600</v>
      </c>
      <c r="N141" s="13" t="s">
        <v>311</v>
      </c>
      <c r="O141" s="13" t="s">
        <v>194</v>
      </c>
      <c r="P141">
        <v>91</v>
      </c>
      <c r="Q141" s="13" t="s">
        <v>195</v>
      </c>
      <c r="R141" s="13" t="s">
        <v>196</v>
      </c>
      <c r="S141" s="13" t="s">
        <v>291</v>
      </c>
      <c r="T141" s="1">
        <v>44756</v>
      </c>
      <c r="U141" s="1">
        <v>11438</v>
      </c>
      <c r="V141" s="13" t="s">
        <v>247</v>
      </c>
      <c r="W141">
        <v>91</v>
      </c>
    </row>
    <row r="142" spans="1:23" x14ac:dyDescent="0.25">
      <c r="A142" s="13" t="s">
        <v>601</v>
      </c>
      <c r="B142">
        <v>1</v>
      </c>
      <c r="C142">
        <v>3</v>
      </c>
      <c r="D142">
        <v>10</v>
      </c>
      <c r="E142">
        <v>8</v>
      </c>
      <c r="F142">
        <v>2</v>
      </c>
      <c r="G142">
        <v>1</v>
      </c>
      <c r="H142">
        <v>5</v>
      </c>
      <c r="I142">
        <v>10</v>
      </c>
      <c r="J142">
        <v>2</v>
      </c>
      <c r="K142">
        <v>2</v>
      </c>
      <c r="L142" s="13" t="s">
        <v>66</v>
      </c>
      <c r="M142" s="13" t="s">
        <v>602</v>
      </c>
      <c r="N142" s="13" t="s">
        <v>210</v>
      </c>
      <c r="O142" s="13" t="s">
        <v>212</v>
      </c>
      <c r="P142">
        <v>17</v>
      </c>
      <c r="Q142" s="13" t="s">
        <v>195</v>
      </c>
      <c r="R142" s="13" t="s">
        <v>196</v>
      </c>
      <c r="S142" s="13" t="s">
        <v>291</v>
      </c>
      <c r="T142" s="1">
        <v>44626</v>
      </c>
      <c r="U142" s="1">
        <v>38302</v>
      </c>
      <c r="V142" s="13" t="s">
        <v>236</v>
      </c>
      <c r="W142">
        <v>17</v>
      </c>
    </row>
    <row r="143" spans="1:23" x14ac:dyDescent="0.25">
      <c r="A143" s="13" t="s">
        <v>603</v>
      </c>
      <c r="B143">
        <v>3</v>
      </c>
      <c r="C143">
        <v>8</v>
      </c>
      <c r="D143">
        <v>9</v>
      </c>
      <c r="E143">
        <v>3</v>
      </c>
      <c r="F143">
        <v>2</v>
      </c>
      <c r="G143">
        <v>4</v>
      </c>
      <c r="H143">
        <v>5</v>
      </c>
      <c r="I143">
        <v>4</v>
      </c>
      <c r="J143">
        <v>6</v>
      </c>
      <c r="K143">
        <v>4</v>
      </c>
      <c r="L143" s="13" t="s">
        <v>211</v>
      </c>
      <c r="M143" s="13" t="s">
        <v>604</v>
      </c>
      <c r="N143" s="13" t="s">
        <v>210</v>
      </c>
      <c r="O143" s="13" t="s">
        <v>194</v>
      </c>
      <c r="P143">
        <v>69</v>
      </c>
      <c r="Q143" s="13" t="s">
        <v>197</v>
      </c>
      <c r="R143" s="13" t="s">
        <v>196</v>
      </c>
      <c r="S143" s="13" t="s">
        <v>292</v>
      </c>
      <c r="T143" s="1">
        <v>44683</v>
      </c>
      <c r="U143" s="1">
        <v>19592</v>
      </c>
      <c r="V143" s="13" t="s">
        <v>231</v>
      </c>
      <c r="W143">
        <v>69</v>
      </c>
    </row>
    <row r="144" spans="1:23" x14ac:dyDescent="0.25">
      <c r="A144" s="13" t="s">
        <v>605</v>
      </c>
      <c r="B144">
        <v>2</v>
      </c>
      <c r="C144">
        <v>10</v>
      </c>
      <c r="D144">
        <v>7</v>
      </c>
      <c r="E144">
        <v>6</v>
      </c>
      <c r="F144">
        <v>2</v>
      </c>
      <c r="G144">
        <v>4</v>
      </c>
      <c r="H144">
        <v>4</v>
      </c>
      <c r="I144">
        <v>2</v>
      </c>
      <c r="J144">
        <v>10</v>
      </c>
      <c r="K144">
        <v>4</v>
      </c>
      <c r="L144" s="13" t="s">
        <v>66</v>
      </c>
      <c r="M144" s="13" t="s">
        <v>606</v>
      </c>
      <c r="N144" s="13" t="s">
        <v>210</v>
      </c>
      <c r="O144" s="13" t="s">
        <v>194</v>
      </c>
      <c r="P144">
        <v>39</v>
      </c>
      <c r="Q144" s="13" t="s">
        <v>197</v>
      </c>
      <c r="R144" s="13" t="s">
        <v>196</v>
      </c>
      <c r="S144" s="13" t="s">
        <v>292</v>
      </c>
      <c r="T144" s="1">
        <v>44257</v>
      </c>
      <c r="U144" s="1">
        <v>30049</v>
      </c>
      <c r="V144" s="13" t="s">
        <v>231</v>
      </c>
      <c r="W144">
        <v>39</v>
      </c>
    </row>
    <row r="145" spans="1:23" x14ac:dyDescent="0.25">
      <c r="A145" s="13" t="s">
        <v>607</v>
      </c>
      <c r="B145">
        <v>9</v>
      </c>
      <c r="C145">
        <v>10</v>
      </c>
      <c r="D145">
        <v>6</v>
      </c>
      <c r="E145">
        <v>3</v>
      </c>
      <c r="F145">
        <v>2</v>
      </c>
      <c r="H145">
        <v>2</v>
      </c>
      <c r="I145">
        <v>8</v>
      </c>
      <c r="J145">
        <v>4</v>
      </c>
      <c r="K145">
        <v>4</v>
      </c>
      <c r="L145" s="13" t="s">
        <v>320</v>
      </c>
      <c r="M145" s="13" t="s">
        <v>608</v>
      </c>
      <c r="N145" s="13" t="s">
        <v>204</v>
      </c>
      <c r="O145" s="13" t="s">
        <v>194</v>
      </c>
      <c r="P145">
        <v>41</v>
      </c>
      <c r="Q145" s="13" t="s">
        <v>195</v>
      </c>
      <c r="R145" s="13" t="s">
        <v>196</v>
      </c>
      <c r="S145" s="13" t="s">
        <v>198</v>
      </c>
      <c r="T145" s="1">
        <v>44601</v>
      </c>
      <c r="U145" s="1">
        <v>29793</v>
      </c>
      <c r="V145" s="13" t="s">
        <v>228</v>
      </c>
      <c r="W145">
        <v>41</v>
      </c>
    </row>
    <row r="146" spans="1:23" x14ac:dyDescent="0.25">
      <c r="A146" s="13" t="s">
        <v>609</v>
      </c>
      <c r="B146">
        <v>10</v>
      </c>
      <c r="C146">
        <v>10</v>
      </c>
      <c r="D146">
        <v>4</v>
      </c>
      <c r="E146">
        <v>8</v>
      </c>
      <c r="F146">
        <v>2</v>
      </c>
      <c r="G146">
        <v>5</v>
      </c>
      <c r="H146">
        <v>1</v>
      </c>
      <c r="I146">
        <v>3</v>
      </c>
      <c r="J146">
        <v>2</v>
      </c>
      <c r="K146">
        <v>10</v>
      </c>
      <c r="L146" s="13" t="s">
        <v>203</v>
      </c>
      <c r="M146" s="13" t="s">
        <v>610</v>
      </c>
      <c r="N146" s="13" t="s">
        <v>205</v>
      </c>
      <c r="O146" s="13" t="s">
        <v>212</v>
      </c>
      <c r="P146">
        <v>92</v>
      </c>
      <c r="Q146" s="13" t="s">
        <v>197</v>
      </c>
      <c r="R146" s="13" t="s">
        <v>196</v>
      </c>
      <c r="S146" s="13" t="s">
        <v>202</v>
      </c>
      <c r="T146" s="1">
        <v>45085</v>
      </c>
      <c r="U146" s="1">
        <v>11433</v>
      </c>
      <c r="V146" s="13" t="s">
        <v>230</v>
      </c>
      <c r="W146">
        <v>92</v>
      </c>
    </row>
    <row r="147" spans="1:23" x14ac:dyDescent="0.25">
      <c r="A147" s="13" t="s">
        <v>611</v>
      </c>
      <c r="B147">
        <v>3</v>
      </c>
      <c r="C147">
        <v>6</v>
      </c>
      <c r="D147">
        <v>7</v>
      </c>
      <c r="E147">
        <v>1</v>
      </c>
      <c r="F147">
        <v>2</v>
      </c>
      <c r="G147">
        <v>2</v>
      </c>
      <c r="H147">
        <v>5</v>
      </c>
      <c r="I147">
        <v>2</v>
      </c>
      <c r="J147">
        <v>1</v>
      </c>
      <c r="K147">
        <v>5</v>
      </c>
      <c r="L147" s="13" t="s">
        <v>66</v>
      </c>
      <c r="M147" s="13" t="s">
        <v>612</v>
      </c>
      <c r="N147" s="13" t="s">
        <v>352</v>
      </c>
      <c r="O147" s="13" t="s">
        <v>194</v>
      </c>
      <c r="P147">
        <v>21</v>
      </c>
      <c r="Q147" s="13" t="s">
        <v>195</v>
      </c>
      <c r="R147" s="13" t="s">
        <v>196</v>
      </c>
      <c r="S147" s="13" t="s">
        <v>290</v>
      </c>
      <c r="T147" s="1">
        <v>44677</v>
      </c>
      <c r="U147" s="1">
        <v>36880</v>
      </c>
      <c r="V147" s="13" t="s">
        <v>228</v>
      </c>
      <c r="W147">
        <v>21</v>
      </c>
    </row>
    <row r="148" spans="1:23" x14ac:dyDescent="0.25">
      <c r="A148" s="13" t="s">
        <v>613</v>
      </c>
      <c r="B148">
        <v>7</v>
      </c>
      <c r="C148">
        <v>2</v>
      </c>
      <c r="D148">
        <v>4</v>
      </c>
      <c r="E148">
        <v>1</v>
      </c>
      <c r="F148">
        <v>2</v>
      </c>
      <c r="G148">
        <v>5</v>
      </c>
      <c r="H148">
        <v>5</v>
      </c>
      <c r="I148">
        <v>9</v>
      </c>
      <c r="J148">
        <v>4</v>
      </c>
      <c r="K148">
        <v>4</v>
      </c>
      <c r="L148" s="13" t="s">
        <v>66</v>
      </c>
      <c r="M148" s="13" t="s">
        <v>614</v>
      </c>
      <c r="N148" s="13" t="s">
        <v>299</v>
      </c>
      <c r="O148" s="13" t="s">
        <v>194</v>
      </c>
      <c r="P148">
        <v>77</v>
      </c>
      <c r="Q148" s="13" t="s">
        <v>197</v>
      </c>
      <c r="R148" s="13" t="s">
        <v>196</v>
      </c>
      <c r="S148" s="13" t="s">
        <v>292</v>
      </c>
      <c r="T148" s="1">
        <v>44770</v>
      </c>
      <c r="U148" s="1">
        <v>16769</v>
      </c>
      <c r="V148" s="13" t="s">
        <v>249</v>
      </c>
      <c r="W148">
        <v>77</v>
      </c>
    </row>
    <row r="149" spans="1:23" x14ac:dyDescent="0.25">
      <c r="A149" s="13" t="s">
        <v>615</v>
      </c>
      <c r="B149">
        <v>7</v>
      </c>
      <c r="C149">
        <v>10</v>
      </c>
      <c r="D149">
        <v>4</v>
      </c>
      <c r="E149">
        <v>6</v>
      </c>
      <c r="F149">
        <v>2</v>
      </c>
      <c r="G149">
        <v>10</v>
      </c>
      <c r="H149">
        <v>5</v>
      </c>
      <c r="I149">
        <v>10</v>
      </c>
      <c r="J149">
        <v>1</v>
      </c>
      <c r="K149">
        <v>7</v>
      </c>
      <c r="L149" s="13" t="s">
        <v>201</v>
      </c>
      <c r="M149" s="13" t="s">
        <v>616</v>
      </c>
      <c r="N149" s="13" t="s">
        <v>386</v>
      </c>
      <c r="O149" s="13" t="s">
        <v>312</v>
      </c>
      <c r="P149">
        <v>78</v>
      </c>
      <c r="Q149" s="13" t="s">
        <v>195</v>
      </c>
      <c r="R149" s="13" t="s">
        <v>196</v>
      </c>
      <c r="S149" s="13" t="s">
        <v>291</v>
      </c>
      <c r="T149" s="1">
        <v>44231</v>
      </c>
      <c r="U149" s="1">
        <v>15908</v>
      </c>
      <c r="V149" s="13" t="s">
        <v>231</v>
      </c>
      <c r="W149">
        <v>78</v>
      </c>
    </row>
    <row r="150" spans="1:23" x14ac:dyDescent="0.25">
      <c r="A150" s="13" t="s">
        <v>615</v>
      </c>
      <c r="B150">
        <v>7</v>
      </c>
      <c r="C150">
        <v>10</v>
      </c>
      <c r="D150">
        <v>4</v>
      </c>
      <c r="E150">
        <v>6</v>
      </c>
      <c r="F150">
        <v>2</v>
      </c>
      <c r="G150">
        <v>10</v>
      </c>
      <c r="H150">
        <v>5</v>
      </c>
      <c r="I150">
        <v>10</v>
      </c>
      <c r="J150">
        <v>1</v>
      </c>
      <c r="K150">
        <v>7</v>
      </c>
      <c r="L150" s="13" t="s">
        <v>201</v>
      </c>
      <c r="M150" s="13" t="s">
        <v>616</v>
      </c>
      <c r="N150" s="13" t="s">
        <v>386</v>
      </c>
      <c r="O150" s="13" t="s">
        <v>312</v>
      </c>
      <c r="P150">
        <v>78</v>
      </c>
      <c r="Q150" s="13" t="s">
        <v>195</v>
      </c>
      <c r="R150" s="13" t="s">
        <v>196</v>
      </c>
      <c r="S150" s="13" t="s">
        <v>291</v>
      </c>
      <c r="T150" s="1">
        <v>44231</v>
      </c>
      <c r="U150" s="1">
        <v>15908</v>
      </c>
      <c r="V150" s="13" t="s">
        <v>231</v>
      </c>
      <c r="W150">
        <v>78</v>
      </c>
    </row>
    <row r="151" spans="1:23" x14ac:dyDescent="0.25">
      <c r="A151" s="13" t="s">
        <v>617</v>
      </c>
      <c r="B151">
        <v>10</v>
      </c>
      <c r="C151">
        <v>10</v>
      </c>
      <c r="D151">
        <v>3</v>
      </c>
      <c r="E151">
        <v>8</v>
      </c>
      <c r="F151">
        <v>2</v>
      </c>
      <c r="G151">
        <v>1</v>
      </c>
      <c r="H151">
        <v>4</v>
      </c>
      <c r="I151">
        <v>10</v>
      </c>
      <c r="J151">
        <v>3</v>
      </c>
      <c r="K151">
        <v>1</v>
      </c>
      <c r="L151" s="13" t="s">
        <v>66</v>
      </c>
      <c r="M151" s="13" t="s">
        <v>618</v>
      </c>
      <c r="N151" s="13" t="s">
        <v>302</v>
      </c>
      <c r="O151" s="13" t="s">
        <v>194</v>
      </c>
      <c r="P151">
        <v>37</v>
      </c>
      <c r="Q151" s="13" t="s">
        <v>197</v>
      </c>
      <c r="R151" s="13" t="s">
        <v>196</v>
      </c>
      <c r="S151" s="13" t="s">
        <v>202</v>
      </c>
      <c r="T151" s="1">
        <v>44986</v>
      </c>
      <c r="U151" s="1">
        <v>31628</v>
      </c>
      <c r="V151" s="13" t="s">
        <v>238</v>
      </c>
      <c r="W151">
        <v>37</v>
      </c>
    </row>
    <row r="152" spans="1:23" x14ac:dyDescent="0.25">
      <c r="A152" s="13" t="s">
        <v>619</v>
      </c>
      <c r="B152">
        <v>6</v>
      </c>
      <c r="C152">
        <v>9</v>
      </c>
      <c r="D152">
        <v>6</v>
      </c>
      <c r="E152">
        <v>3</v>
      </c>
      <c r="F152">
        <v>2</v>
      </c>
      <c r="G152">
        <v>2</v>
      </c>
      <c r="H152">
        <v>4</v>
      </c>
      <c r="I152">
        <v>5</v>
      </c>
      <c r="J152">
        <v>2</v>
      </c>
      <c r="K152">
        <v>1</v>
      </c>
      <c r="L152" s="13" t="s">
        <v>66</v>
      </c>
      <c r="M152" s="13" t="s">
        <v>620</v>
      </c>
      <c r="N152" s="13" t="s">
        <v>403</v>
      </c>
      <c r="O152" s="13" t="s">
        <v>443</v>
      </c>
      <c r="P152">
        <v>76</v>
      </c>
      <c r="Q152" s="13" t="s">
        <v>197</v>
      </c>
      <c r="R152" s="13" t="s">
        <v>196</v>
      </c>
      <c r="S152" s="13" t="s">
        <v>291</v>
      </c>
      <c r="T152" s="1">
        <v>44659</v>
      </c>
      <c r="U152" s="1">
        <v>17063</v>
      </c>
      <c r="V152" s="13" t="s">
        <v>231</v>
      </c>
      <c r="W152">
        <v>76</v>
      </c>
    </row>
    <row r="153" spans="1:23" x14ac:dyDescent="0.25">
      <c r="A153" s="13" t="s">
        <v>621</v>
      </c>
      <c r="B153">
        <v>10</v>
      </c>
      <c r="C153">
        <v>1</v>
      </c>
      <c r="D153">
        <v>10</v>
      </c>
      <c r="E153">
        <v>2</v>
      </c>
      <c r="F153">
        <v>2</v>
      </c>
      <c r="G153">
        <v>9</v>
      </c>
      <c r="H153">
        <v>5</v>
      </c>
      <c r="I153">
        <v>6</v>
      </c>
      <c r="J153">
        <v>3</v>
      </c>
      <c r="K153">
        <v>8</v>
      </c>
      <c r="L153" s="13" t="s">
        <v>66</v>
      </c>
      <c r="M153" s="13" t="s">
        <v>622</v>
      </c>
      <c r="N153" s="13" t="s">
        <v>206</v>
      </c>
      <c r="O153" s="13" t="s">
        <v>194</v>
      </c>
      <c r="P153">
        <v>39</v>
      </c>
      <c r="Q153" s="13" t="s">
        <v>195</v>
      </c>
      <c r="R153" s="13" t="s">
        <v>196</v>
      </c>
      <c r="S153" s="13" t="s">
        <v>292</v>
      </c>
      <c r="T153" s="1">
        <v>44472</v>
      </c>
      <c r="U153" s="1">
        <v>30393</v>
      </c>
      <c r="V153" s="13" t="s">
        <v>231</v>
      </c>
      <c r="W153">
        <v>39</v>
      </c>
    </row>
    <row r="154" spans="1:23" x14ac:dyDescent="0.25">
      <c r="A154" s="13" t="s">
        <v>623</v>
      </c>
      <c r="B154">
        <v>3</v>
      </c>
      <c r="C154">
        <v>5</v>
      </c>
      <c r="D154">
        <v>4</v>
      </c>
      <c r="E154">
        <v>8</v>
      </c>
      <c r="F154">
        <v>2</v>
      </c>
      <c r="G154">
        <v>10</v>
      </c>
      <c r="H154">
        <v>10</v>
      </c>
      <c r="I154">
        <v>2</v>
      </c>
      <c r="J154">
        <v>5</v>
      </c>
      <c r="K154">
        <v>8</v>
      </c>
      <c r="L154" s="13" t="s">
        <v>66</v>
      </c>
      <c r="M154" s="13" t="s">
        <v>624</v>
      </c>
      <c r="N154" s="13" t="s">
        <v>200</v>
      </c>
      <c r="O154" s="13" t="s">
        <v>194</v>
      </c>
      <c r="P154">
        <v>90</v>
      </c>
      <c r="Q154" s="13" t="s">
        <v>195</v>
      </c>
      <c r="R154" s="13" t="s">
        <v>196</v>
      </c>
      <c r="S154" s="13" t="s">
        <v>291</v>
      </c>
      <c r="T154" s="1">
        <v>44956</v>
      </c>
      <c r="U154" s="1">
        <v>12047</v>
      </c>
      <c r="V154" s="13" t="s">
        <v>230</v>
      </c>
      <c r="W154">
        <v>90</v>
      </c>
    </row>
    <row r="155" spans="1:23" x14ac:dyDescent="0.25">
      <c r="A155" s="13" t="s">
        <v>625</v>
      </c>
      <c r="B155">
        <v>5</v>
      </c>
      <c r="C155">
        <v>6</v>
      </c>
      <c r="D155">
        <v>4</v>
      </c>
      <c r="E155">
        <v>1</v>
      </c>
      <c r="F155">
        <v>2</v>
      </c>
      <c r="G155">
        <v>6</v>
      </c>
      <c r="H155">
        <v>3</v>
      </c>
      <c r="I155">
        <v>10</v>
      </c>
      <c r="J155">
        <v>7</v>
      </c>
      <c r="K155">
        <v>3</v>
      </c>
      <c r="L155" s="13" t="s">
        <v>317</v>
      </c>
      <c r="M155" s="13" t="s">
        <v>626</v>
      </c>
      <c r="N155" s="13" t="s">
        <v>311</v>
      </c>
      <c r="O155" s="13" t="s">
        <v>194</v>
      </c>
      <c r="P155">
        <v>52</v>
      </c>
      <c r="Q155" s="13" t="s">
        <v>197</v>
      </c>
      <c r="R155" s="13" t="s">
        <v>395</v>
      </c>
      <c r="S155" s="13" t="s">
        <v>292</v>
      </c>
      <c r="T155" s="1">
        <v>44444</v>
      </c>
      <c r="U155" s="1">
        <v>25344</v>
      </c>
      <c r="V155" s="13" t="s">
        <v>231</v>
      </c>
      <c r="W155">
        <v>52</v>
      </c>
    </row>
    <row r="156" spans="1:23" x14ac:dyDescent="0.25">
      <c r="A156" s="13" t="s">
        <v>627</v>
      </c>
      <c r="B156">
        <v>10</v>
      </c>
      <c r="C156">
        <v>9</v>
      </c>
      <c r="D156">
        <v>10</v>
      </c>
      <c r="E156">
        <v>2</v>
      </c>
      <c r="F156">
        <v>2</v>
      </c>
      <c r="G156">
        <v>2</v>
      </c>
      <c r="H156">
        <v>6</v>
      </c>
      <c r="I156">
        <v>10</v>
      </c>
      <c r="J156">
        <v>4</v>
      </c>
      <c r="K156">
        <v>8</v>
      </c>
      <c r="L156" s="13" t="s">
        <v>203</v>
      </c>
      <c r="M156" s="13" t="s">
        <v>628</v>
      </c>
      <c r="N156" s="13" t="s">
        <v>449</v>
      </c>
      <c r="O156" s="13" t="s">
        <v>194</v>
      </c>
      <c r="P156">
        <v>20</v>
      </c>
      <c r="Q156" s="13" t="s">
        <v>195</v>
      </c>
      <c r="R156" s="13" t="s">
        <v>196</v>
      </c>
      <c r="S156" s="13" t="s">
        <v>290</v>
      </c>
      <c r="T156" s="1">
        <v>44731</v>
      </c>
      <c r="U156" s="1">
        <v>37263</v>
      </c>
      <c r="V156" s="13" t="s">
        <v>228</v>
      </c>
      <c r="W156">
        <v>20</v>
      </c>
    </row>
    <row r="157" spans="1:23" x14ac:dyDescent="0.25">
      <c r="A157" s="13" t="s">
        <v>629</v>
      </c>
      <c r="B157">
        <v>4</v>
      </c>
      <c r="C157">
        <v>1</v>
      </c>
      <c r="D157">
        <v>7</v>
      </c>
      <c r="E157">
        <v>7</v>
      </c>
      <c r="F157">
        <v>2</v>
      </c>
      <c r="G157">
        <v>10</v>
      </c>
      <c r="H157">
        <v>2</v>
      </c>
      <c r="I157">
        <v>10</v>
      </c>
      <c r="J157">
        <v>3</v>
      </c>
      <c r="K157">
        <v>4</v>
      </c>
      <c r="L157" s="13" t="s">
        <v>201</v>
      </c>
      <c r="M157" s="13" t="s">
        <v>630</v>
      </c>
      <c r="N157" s="13" t="s">
        <v>343</v>
      </c>
      <c r="O157" s="13" t="s">
        <v>331</v>
      </c>
      <c r="P157">
        <v>16</v>
      </c>
      <c r="Q157" s="13" t="s">
        <v>197</v>
      </c>
      <c r="R157" s="13" t="s">
        <v>196</v>
      </c>
      <c r="S157" s="13" t="s">
        <v>198</v>
      </c>
      <c r="T157" s="1">
        <v>44251</v>
      </c>
      <c r="U157" s="1">
        <v>38428</v>
      </c>
      <c r="V157" s="13" t="s">
        <v>247</v>
      </c>
      <c r="W157">
        <v>16</v>
      </c>
    </row>
    <row r="158" spans="1:23" x14ac:dyDescent="0.25">
      <c r="A158" s="13" t="s">
        <v>631</v>
      </c>
      <c r="B158">
        <v>2</v>
      </c>
      <c r="C158">
        <v>9</v>
      </c>
      <c r="D158">
        <v>5</v>
      </c>
      <c r="E158">
        <v>10</v>
      </c>
      <c r="F158">
        <v>2</v>
      </c>
      <c r="G158">
        <v>9</v>
      </c>
      <c r="H158">
        <v>4</v>
      </c>
      <c r="I158">
        <v>5</v>
      </c>
      <c r="J158">
        <v>5</v>
      </c>
      <c r="K158">
        <v>4</v>
      </c>
      <c r="L158" s="13" t="s">
        <v>66</v>
      </c>
      <c r="M158" s="13" t="s">
        <v>632</v>
      </c>
      <c r="N158" s="13" t="s">
        <v>66</v>
      </c>
      <c r="O158" s="13" t="s">
        <v>633</v>
      </c>
      <c r="P158">
        <v>38</v>
      </c>
      <c r="Q158" s="13" t="s">
        <v>197</v>
      </c>
      <c r="R158" s="13" t="s">
        <v>355</v>
      </c>
      <c r="S158" s="13" t="s">
        <v>290</v>
      </c>
      <c r="T158" s="1">
        <v>44428</v>
      </c>
      <c r="U158" s="1">
        <v>30504</v>
      </c>
      <c r="V158" s="13" t="s">
        <v>250</v>
      </c>
      <c r="W158">
        <v>38</v>
      </c>
    </row>
    <row r="159" spans="1:23" x14ac:dyDescent="0.25">
      <c r="A159" s="13" t="s">
        <v>634</v>
      </c>
      <c r="B159">
        <v>5</v>
      </c>
      <c r="C159">
        <v>8</v>
      </c>
      <c r="D159">
        <v>4</v>
      </c>
      <c r="E159">
        <v>5</v>
      </c>
      <c r="F159">
        <v>2</v>
      </c>
      <c r="G159">
        <v>8</v>
      </c>
      <c r="H159">
        <v>1</v>
      </c>
      <c r="I159">
        <v>5</v>
      </c>
      <c r="J159">
        <v>7</v>
      </c>
      <c r="K159">
        <v>4</v>
      </c>
      <c r="L159" s="13" t="s">
        <v>66</v>
      </c>
      <c r="M159" s="13" t="s">
        <v>635</v>
      </c>
      <c r="N159" s="13" t="s">
        <v>458</v>
      </c>
      <c r="O159" s="13" t="s">
        <v>194</v>
      </c>
      <c r="P159">
        <v>87</v>
      </c>
      <c r="Q159" s="13" t="s">
        <v>195</v>
      </c>
      <c r="R159" s="13" t="s">
        <v>196</v>
      </c>
      <c r="S159" s="13" t="s">
        <v>202</v>
      </c>
      <c r="T159" s="1">
        <v>44561</v>
      </c>
      <c r="U159" s="1">
        <v>12809</v>
      </c>
      <c r="V159" s="13" t="s">
        <v>247</v>
      </c>
      <c r="W159">
        <v>87</v>
      </c>
    </row>
    <row r="160" spans="1:23" x14ac:dyDescent="0.25">
      <c r="A160" s="13" t="s">
        <v>636</v>
      </c>
      <c r="B160">
        <v>9</v>
      </c>
      <c r="C160">
        <v>9</v>
      </c>
      <c r="D160">
        <v>2</v>
      </c>
      <c r="E160">
        <v>4</v>
      </c>
      <c r="F160">
        <v>2</v>
      </c>
      <c r="G160">
        <v>1</v>
      </c>
      <c r="H160">
        <v>5</v>
      </c>
      <c r="I160">
        <v>10</v>
      </c>
      <c r="J160">
        <v>10</v>
      </c>
      <c r="K160">
        <v>5</v>
      </c>
      <c r="L160" s="13" t="s">
        <v>66</v>
      </c>
      <c r="M160" s="13" t="s">
        <v>637</v>
      </c>
      <c r="N160" s="13" t="s">
        <v>343</v>
      </c>
      <c r="O160" s="13" t="s">
        <v>212</v>
      </c>
      <c r="P160">
        <v>57</v>
      </c>
      <c r="Q160" s="13" t="s">
        <v>197</v>
      </c>
      <c r="R160" s="13" t="s">
        <v>196</v>
      </c>
      <c r="S160" s="13" t="s">
        <v>198</v>
      </c>
      <c r="T160" s="1">
        <v>44353</v>
      </c>
      <c r="U160" s="1">
        <v>23408</v>
      </c>
      <c r="V160" s="13" t="s">
        <v>229</v>
      </c>
      <c r="W160">
        <v>57</v>
      </c>
    </row>
    <row r="161" spans="1:23" x14ac:dyDescent="0.25">
      <c r="A161" s="13" t="s">
        <v>638</v>
      </c>
      <c r="B161">
        <v>1</v>
      </c>
      <c r="C161">
        <v>5</v>
      </c>
      <c r="D161">
        <v>5</v>
      </c>
      <c r="E161">
        <v>10</v>
      </c>
      <c r="F161">
        <v>2</v>
      </c>
      <c r="G161">
        <v>6</v>
      </c>
      <c r="H161">
        <v>3</v>
      </c>
      <c r="I161">
        <v>6</v>
      </c>
      <c r="J161">
        <v>10</v>
      </c>
      <c r="K161">
        <v>6</v>
      </c>
      <c r="L161" s="13" t="s">
        <v>419</v>
      </c>
      <c r="M161" s="13" t="s">
        <v>639</v>
      </c>
      <c r="N161" s="13" t="s">
        <v>207</v>
      </c>
      <c r="O161" s="13" t="s">
        <v>194</v>
      </c>
      <c r="P161">
        <v>52</v>
      </c>
      <c r="Q161" s="13" t="s">
        <v>197</v>
      </c>
      <c r="R161" s="13" t="s">
        <v>196</v>
      </c>
      <c r="S161" s="13" t="s">
        <v>290</v>
      </c>
      <c r="T161" s="1">
        <v>44590</v>
      </c>
      <c r="U161" s="1">
        <v>25437</v>
      </c>
      <c r="V161" s="13" t="s">
        <v>231</v>
      </c>
      <c r="W161">
        <v>52</v>
      </c>
    </row>
    <row r="162" spans="1:23" x14ac:dyDescent="0.25">
      <c r="A162" s="13" t="s">
        <v>640</v>
      </c>
      <c r="B162">
        <v>7</v>
      </c>
      <c r="C162">
        <v>3</v>
      </c>
      <c r="D162">
        <v>1</v>
      </c>
      <c r="E162">
        <v>4</v>
      </c>
      <c r="F162">
        <v>2</v>
      </c>
      <c r="G162">
        <v>1</v>
      </c>
      <c r="H162">
        <v>3</v>
      </c>
      <c r="I162">
        <v>5</v>
      </c>
      <c r="J162">
        <v>2</v>
      </c>
      <c r="K162">
        <v>7</v>
      </c>
      <c r="L162" s="13" t="s">
        <v>66</v>
      </c>
      <c r="M162" s="13" t="s">
        <v>641</v>
      </c>
      <c r="N162" s="13" t="s">
        <v>296</v>
      </c>
      <c r="O162" s="13" t="s">
        <v>194</v>
      </c>
      <c r="P162">
        <v>70</v>
      </c>
      <c r="Q162" s="13" t="s">
        <v>195</v>
      </c>
      <c r="R162" s="13" t="s">
        <v>642</v>
      </c>
      <c r="S162" s="13" t="s">
        <v>292</v>
      </c>
      <c r="T162" s="1">
        <v>44313</v>
      </c>
      <c r="U162" s="1">
        <v>18902</v>
      </c>
      <c r="V162" s="13" t="s">
        <v>228</v>
      </c>
      <c r="W162">
        <v>70</v>
      </c>
    </row>
    <row r="163" spans="1:23" x14ac:dyDescent="0.25">
      <c r="A163" s="13" t="s">
        <v>643</v>
      </c>
      <c r="B163">
        <v>5</v>
      </c>
      <c r="C163">
        <v>6</v>
      </c>
      <c r="D163">
        <v>10</v>
      </c>
      <c r="E163">
        <v>2</v>
      </c>
      <c r="F163">
        <v>2</v>
      </c>
      <c r="G163">
        <v>4</v>
      </c>
      <c r="H163">
        <v>6</v>
      </c>
      <c r="I163">
        <v>5</v>
      </c>
      <c r="J163">
        <v>10</v>
      </c>
      <c r="K163">
        <v>8</v>
      </c>
      <c r="L163" s="13" t="s">
        <v>66</v>
      </c>
      <c r="M163" s="13" t="s">
        <v>644</v>
      </c>
      <c r="N163" s="13" t="s">
        <v>315</v>
      </c>
      <c r="O163" s="13" t="s">
        <v>194</v>
      </c>
      <c r="P163">
        <v>21</v>
      </c>
      <c r="Q163" s="13" t="s">
        <v>195</v>
      </c>
      <c r="R163" s="13" t="s">
        <v>196</v>
      </c>
      <c r="S163" s="13" t="s">
        <v>202</v>
      </c>
      <c r="T163" s="1">
        <v>44626</v>
      </c>
      <c r="U163" s="1">
        <v>37040</v>
      </c>
      <c r="V163" s="13" t="s">
        <v>231</v>
      </c>
      <c r="W163">
        <v>21</v>
      </c>
    </row>
    <row r="164" spans="1:23" x14ac:dyDescent="0.25">
      <c r="A164" s="13" t="s">
        <v>645</v>
      </c>
      <c r="B164">
        <v>7</v>
      </c>
      <c r="C164">
        <v>2</v>
      </c>
      <c r="D164">
        <v>7</v>
      </c>
      <c r="E164">
        <v>10</v>
      </c>
      <c r="F164">
        <v>2</v>
      </c>
      <c r="G164">
        <v>2</v>
      </c>
      <c r="H164">
        <v>4</v>
      </c>
      <c r="I164">
        <v>9</v>
      </c>
      <c r="J164">
        <v>2</v>
      </c>
      <c r="K164">
        <v>1</v>
      </c>
      <c r="L164" s="13" t="s">
        <v>66</v>
      </c>
      <c r="M164" s="13" t="s">
        <v>646</v>
      </c>
      <c r="N164" s="13" t="s">
        <v>446</v>
      </c>
      <c r="O164" s="13" t="s">
        <v>194</v>
      </c>
      <c r="P164">
        <v>19</v>
      </c>
      <c r="Q164" s="13" t="s">
        <v>197</v>
      </c>
      <c r="R164" s="13" t="s">
        <v>196</v>
      </c>
      <c r="S164" s="13" t="s">
        <v>291</v>
      </c>
      <c r="T164" s="1">
        <v>44910</v>
      </c>
      <c r="U164" s="1">
        <v>37955</v>
      </c>
      <c r="V164" s="13" t="s">
        <v>231</v>
      </c>
      <c r="W164">
        <v>19</v>
      </c>
    </row>
    <row r="165" spans="1:23" x14ac:dyDescent="0.25">
      <c r="A165" s="13" t="s">
        <v>647</v>
      </c>
      <c r="B165">
        <v>9</v>
      </c>
      <c r="C165">
        <v>10</v>
      </c>
      <c r="D165">
        <v>1</v>
      </c>
      <c r="E165">
        <v>7</v>
      </c>
      <c r="F165">
        <v>2</v>
      </c>
      <c r="G165">
        <v>10</v>
      </c>
      <c r="H165">
        <v>5</v>
      </c>
      <c r="I165">
        <v>10</v>
      </c>
      <c r="J165">
        <v>4</v>
      </c>
      <c r="K165">
        <v>5</v>
      </c>
      <c r="L165" s="13" t="s">
        <v>66</v>
      </c>
      <c r="M165" s="13" t="s">
        <v>648</v>
      </c>
      <c r="N165" s="13" t="s">
        <v>209</v>
      </c>
      <c r="O165" s="13" t="s">
        <v>212</v>
      </c>
      <c r="P165">
        <v>78</v>
      </c>
      <c r="Q165" s="13" t="s">
        <v>195</v>
      </c>
      <c r="R165" s="13" t="s">
        <v>196</v>
      </c>
      <c r="S165" s="13" t="s">
        <v>290</v>
      </c>
      <c r="T165" s="1">
        <v>44443</v>
      </c>
      <c r="U165" s="1">
        <v>15901</v>
      </c>
      <c r="V165" s="13" t="s">
        <v>231</v>
      </c>
      <c r="W165">
        <v>78</v>
      </c>
    </row>
    <row r="166" spans="1:23" x14ac:dyDescent="0.25">
      <c r="A166" s="13" t="s">
        <v>649</v>
      </c>
      <c r="B166">
        <v>4</v>
      </c>
      <c r="C166">
        <v>2</v>
      </c>
      <c r="D166">
        <v>4</v>
      </c>
      <c r="E166">
        <v>5</v>
      </c>
      <c r="F166">
        <v>2</v>
      </c>
      <c r="G166">
        <v>6</v>
      </c>
      <c r="H166">
        <v>4</v>
      </c>
      <c r="I166">
        <v>10</v>
      </c>
      <c r="J166">
        <v>10</v>
      </c>
      <c r="K166">
        <v>7</v>
      </c>
      <c r="L166" s="13" t="s">
        <v>66</v>
      </c>
      <c r="M166" s="13" t="s">
        <v>650</v>
      </c>
      <c r="N166" s="13" t="s">
        <v>200</v>
      </c>
      <c r="O166" s="13" t="s">
        <v>194</v>
      </c>
      <c r="P166">
        <v>53</v>
      </c>
      <c r="Q166" s="13" t="s">
        <v>195</v>
      </c>
      <c r="R166" s="13" t="s">
        <v>196</v>
      </c>
      <c r="S166" s="13" t="s">
        <v>202</v>
      </c>
      <c r="T166" s="1">
        <v>44624</v>
      </c>
      <c r="U166" s="1">
        <v>25330</v>
      </c>
      <c r="V166" s="13" t="s">
        <v>238</v>
      </c>
      <c r="W166">
        <v>53</v>
      </c>
    </row>
    <row r="167" spans="1:23" x14ac:dyDescent="0.25">
      <c r="A167" s="13" t="s">
        <v>651</v>
      </c>
      <c r="B167">
        <v>5</v>
      </c>
      <c r="C167">
        <v>7</v>
      </c>
      <c r="D167">
        <v>9</v>
      </c>
      <c r="E167">
        <v>3</v>
      </c>
      <c r="F167">
        <v>2</v>
      </c>
      <c r="G167">
        <v>10</v>
      </c>
      <c r="H167">
        <v>2</v>
      </c>
      <c r="I167">
        <v>2</v>
      </c>
      <c r="J167">
        <v>4</v>
      </c>
      <c r="K167">
        <v>2</v>
      </c>
      <c r="L167" s="13" t="s">
        <v>66</v>
      </c>
      <c r="M167" s="13" t="s">
        <v>652</v>
      </c>
      <c r="N167" s="13" t="s">
        <v>200</v>
      </c>
      <c r="O167" s="13" t="s">
        <v>438</v>
      </c>
      <c r="P167">
        <v>79</v>
      </c>
      <c r="Q167" s="13" t="s">
        <v>195</v>
      </c>
      <c r="R167" s="13" t="s">
        <v>196</v>
      </c>
      <c r="S167" s="13" t="s">
        <v>198</v>
      </c>
      <c r="T167" s="1">
        <v>44483</v>
      </c>
      <c r="U167" s="1">
        <v>15632</v>
      </c>
      <c r="V167" s="13" t="s">
        <v>228</v>
      </c>
      <c r="W167">
        <v>79</v>
      </c>
    </row>
    <row r="168" spans="1:23" x14ac:dyDescent="0.25">
      <c r="A168" s="13" t="s">
        <v>653</v>
      </c>
      <c r="B168">
        <v>5</v>
      </c>
      <c r="C168">
        <v>8</v>
      </c>
      <c r="D168">
        <v>2</v>
      </c>
      <c r="E168">
        <v>9</v>
      </c>
      <c r="F168">
        <v>2</v>
      </c>
      <c r="G168">
        <v>2</v>
      </c>
      <c r="H168">
        <v>5</v>
      </c>
      <c r="I168">
        <v>9</v>
      </c>
      <c r="J168">
        <v>10</v>
      </c>
      <c r="K168">
        <v>8</v>
      </c>
      <c r="L168" s="13" t="s">
        <v>66</v>
      </c>
      <c r="M168" s="13" t="s">
        <v>654</v>
      </c>
      <c r="N168" s="13" t="s">
        <v>446</v>
      </c>
      <c r="O168" s="13" t="s">
        <v>312</v>
      </c>
      <c r="P168">
        <v>63</v>
      </c>
      <c r="Q168" s="13" t="s">
        <v>195</v>
      </c>
      <c r="R168" s="13" t="s">
        <v>196</v>
      </c>
      <c r="S168" s="13" t="s">
        <v>198</v>
      </c>
      <c r="T168" s="1">
        <v>44920</v>
      </c>
      <c r="U168" s="1">
        <v>22057</v>
      </c>
      <c r="V168" s="13" t="s">
        <v>231</v>
      </c>
      <c r="W168">
        <v>63</v>
      </c>
    </row>
    <row r="169" spans="1:23" x14ac:dyDescent="0.25">
      <c r="A169" s="13" t="s">
        <v>653</v>
      </c>
      <c r="B169">
        <v>5</v>
      </c>
      <c r="C169">
        <v>8</v>
      </c>
      <c r="D169">
        <v>2</v>
      </c>
      <c r="E169">
        <v>9</v>
      </c>
      <c r="F169">
        <v>2</v>
      </c>
      <c r="G169">
        <v>2</v>
      </c>
      <c r="H169">
        <v>5</v>
      </c>
      <c r="I169">
        <v>9</v>
      </c>
      <c r="J169">
        <v>10</v>
      </c>
      <c r="K169">
        <v>8</v>
      </c>
      <c r="L169" s="13" t="s">
        <v>66</v>
      </c>
      <c r="M169" s="13" t="s">
        <v>654</v>
      </c>
      <c r="N169" s="13" t="s">
        <v>446</v>
      </c>
      <c r="O169" s="13" t="s">
        <v>312</v>
      </c>
      <c r="P169">
        <v>63</v>
      </c>
      <c r="Q169" s="13" t="s">
        <v>195</v>
      </c>
      <c r="R169" s="13" t="s">
        <v>196</v>
      </c>
      <c r="S169" s="13" t="s">
        <v>198</v>
      </c>
      <c r="T169" s="1">
        <v>44920</v>
      </c>
      <c r="U169" s="1">
        <v>22057</v>
      </c>
      <c r="V169" s="13" t="s">
        <v>231</v>
      </c>
      <c r="W169">
        <v>63</v>
      </c>
    </row>
    <row r="170" spans="1:23" x14ac:dyDescent="0.25">
      <c r="A170" s="13" t="s">
        <v>655</v>
      </c>
      <c r="B170">
        <v>1</v>
      </c>
      <c r="C170">
        <v>1</v>
      </c>
      <c r="D170">
        <v>6</v>
      </c>
      <c r="E170">
        <v>3</v>
      </c>
      <c r="F170">
        <v>2</v>
      </c>
      <c r="G170">
        <v>5</v>
      </c>
      <c r="H170">
        <v>9</v>
      </c>
      <c r="I170">
        <v>8</v>
      </c>
      <c r="J170">
        <v>8</v>
      </c>
      <c r="K170">
        <v>3</v>
      </c>
      <c r="L170" s="13" t="s">
        <v>211</v>
      </c>
      <c r="M170" s="13" t="s">
        <v>656</v>
      </c>
      <c r="N170" s="13" t="s">
        <v>386</v>
      </c>
      <c r="O170" s="13" t="s">
        <v>657</v>
      </c>
      <c r="P170">
        <v>68</v>
      </c>
      <c r="Q170" s="13" t="s">
        <v>195</v>
      </c>
      <c r="R170" s="13" t="s">
        <v>196</v>
      </c>
      <c r="S170" s="13" t="s">
        <v>290</v>
      </c>
      <c r="T170" s="1">
        <v>44302</v>
      </c>
      <c r="U170" s="1">
        <v>19359</v>
      </c>
      <c r="V170" s="13" t="s">
        <v>231</v>
      </c>
      <c r="W170">
        <v>68</v>
      </c>
    </row>
    <row r="171" spans="1:23" x14ac:dyDescent="0.25">
      <c r="A171" s="13" t="s">
        <v>658</v>
      </c>
      <c r="B171">
        <v>3</v>
      </c>
      <c r="C171">
        <v>4</v>
      </c>
      <c r="D171">
        <v>5</v>
      </c>
      <c r="E171">
        <v>2</v>
      </c>
      <c r="F171">
        <v>2</v>
      </c>
      <c r="G171">
        <v>6</v>
      </c>
      <c r="H171">
        <v>2</v>
      </c>
      <c r="I171">
        <v>1</v>
      </c>
      <c r="J171">
        <v>7</v>
      </c>
      <c r="K171">
        <v>9</v>
      </c>
      <c r="L171" s="13" t="s">
        <v>66</v>
      </c>
      <c r="M171" s="13" t="s">
        <v>659</v>
      </c>
      <c r="N171" s="13" t="s">
        <v>210</v>
      </c>
      <c r="O171" s="13" t="s">
        <v>194</v>
      </c>
      <c r="P171">
        <v>25</v>
      </c>
      <c r="Q171" s="13" t="s">
        <v>197</v>
      </c>
      <c r="R171" s="13" t="s">
        <v>513</v>
      </c>
      <c r="S171" s="13" t="s">
        <v>291</v>
      </c>
      <c r="T171" s="1">
        <v>44994</v>
      </c>
      <c r="U171" s="1">
        <v>35985</v>
      </c>
      <c r="V171" s="13" t="s">
        <v>241</v>
      </c>
      <c r="W171">
        <v>25</v>
      </c>
    </row>
    <row r="172" spans="1:23" x14ac:dyDescent="0.25">
      <c r="A172" s="13" t="s">
        <v>660</v>
      </c>
      <c r="B172">
        <v>10</v>
      </c>
      <c r="C172">
        <v>7</v>
      </c>
      <c r="D172">
        <v>7</v>
      </c>
      <c r="E172">
        <v>8</v>
      </c>
      <c r="F172">
        <v>2</v>
      </c>
      <c r="G172">
        <v>7</v>
      </c>
      <c r="H172">
        <v>2</v>
      </c>
      <c r="I172">
        <v>9</v>
      </c>
      <c r="J172">
        <v>4</v>
      </c>
      <c r="K172">
        <v>7</v>
      </c>
      <c r="L172" s="13" t="s">
        <v>320</v>
      </c>
      <c r="M172" s="13" t="s">
        <v>661</v>
      </c>
      <c r="N172" s="13" t="s">
        <v>386</v>
      </c>
      <c r="O172" s="13" t="s">
        <v>194</v>
      </c>
      <c r="P172">
        <v>49</v>
      </c>
      <c r="Q172" s="13" t="s">
        <v>197</v>
      </c>
      <c r="R172" s="13" t="s">
        <v>196</v>
      </c>
      <c r="S172" s="13" t="s">
        <v>202</v>
      </c>
      <c r="T172" s="1">
        <v>44925</v>
      </c>
      <c r="U172" s="1">
        <v>27092</v>
      </c>
      <c r="V172" s="13" t="s">
        <v>228</v>
      </c>
      <c r="W172">
        <v>49</v>
      </c>
    </row>
    <row r="173" spans="1:23" x14ac:dyDescent="0.25">
      <c r="A173" s="13" t="s">
        <v>662</v>
      </c>
      <c r="B173">
        <v>1</v>
      </c>
      <c r="C173">
        <v>10</v>
      </c>
      <c r="D173">
        <v>10</v>
      </c>
      <c r="E173">
        <v>4</v>
      </c>
      <c r="F173">
        <v>2</v>
      </c>
      <c r="G173">
        <v>8</v>
      </c>
      <c r="H173">
        <v>1</v>
      </c>
      <c r="I173">
        <v>4</v>
      </c>
      <c r="J173">
        <v>4</v>
      </c>
      <c r="K173">
        <v>10</v>
      </c>
      <c r="L173" s="13" t="s">
        <v>66</v>
      </c>
      <c r="M173" s="13" t="s">
        <v>663</v>
      </c>
      <c r="N173" s="13" t="s">
        <v>343</v>
      </c>
      <c r="O173" s="13" t="s">
        <v>194</v>
      </c>
      <c r="P173">
        <v>45</v>
      </c>
      <c r="Q173" s="13" t="s">
        <v>195</v>
      </c>
      <c r="R173" s="13" t="s">
        <v>196</v>
      </c>
      <c r="S173" s="13" t="s">
        <v>290</v>
      </c>
      <c r="T173" s="1">
        <v>44353</v>
      </c>
      <c r="U173" s="1">
        <v>28053</v>
      </c>
      <c r="V173" s="13" t="s">
        <v>231</v>
      </c>
      <c r="W173">
        <v>45</v>
      </c>
    </row>
    <row r="174" spans="1:23" x14ac:dyDescent="0.25">
      <c r="A174" s="13" t="s">
        <v>664</v>
      </c>
      <c r="B174">
        <v>10</v>
      </c>
      <c r="C174">
        <v>3</v>
      </c>
      <c r="D174">
        <v>5</v>
      </c>
      <c r="E174">
        <v>10</v>
      </c>
      <c r="F174">
        <v>2</v>
      </c>
      <c r="G174">
        <v>3</v>
      </c>
      <c r="H174">
        <v>1</v>
      </c>
      <c r="I174">
        <v>2</v>
      </c>
      <c r="J174">
        <v>4</v>
      </c>
      <c r="K174">
        <v>3</v>
      </c>
      <c r="L174" s="13" t="s">
        <v>419</v>
      </c>
      <c r="M174" s="13" t="s">
        <v>665</v>
      </c>
      <c r="N174" s="13" t="s">
        <v>510</v>
      </c>
      <c r="O174" s="13" t="s">
        <v>438</v>
      </c>
      <c r="P174">
        <v>42</v>
      </c>
      <c r="Q174" s="13" t="s">
        <v>197</v>
      </c>
      <c r="R174" s="13" t="s">
        <v>196</v>
      </c>
      <c r="S174" s="13" t="s">
        <v>198</v>
      </c>
      <c r="T174" s="1">
        <v>45118</v>
      </c>
      <c r="U174" s="1">
        <v>29881</v>
      </c>
      <c r="V174" s="13" t="s">
        <v>228</v>
      </c>
      <c r="W174">
        <v>42</v>
      </c>
    </row>
    <row r="175" spans="1:23" x14ac:dyDescent="0.25">
      <c r="A175" s="13" t="s">
        <v>666</v>
      </c>
      <c r="B175">
        <v>8</v>
      </c>
      <c r="C175">
        <v>7</v>
      </c>
      <c r="D175">
        <v>3</v>
      </c>
      <c r="E175">
        <v>1</v>
      </c>
      <c r="F175">
        <v>2</v>
      </c>
      <c r="G175">
        <v>4</v>
      </c>
      <c r="H175">
        <v>5</v>
      </c>
      <c r="I175">
        <v>4</v>
      </c>
      <c r="J175">
        <v>3</v>
      </c>
      <c r="K175">
        <v>7</v>
      </c>
      <c r="L175" s="13" t="s">
        <v>66</v>
      </c>
      <c r="M175" s="13" t="s">
        <v>667</v>
      </c>
      <c r="N175" s="13" t="s">
        <v>296</v>
      </c>
      <c r="O175" s="13" t="s">
        <v>194</v>
      </c>
      <c r="P175">
        <v>36</v>
      </c>
      <c r="Q175" s="13" t="s">
        <v>195</v>
      </c>
      <c r="R175" s="13" t="s">
        <v>196</v>
      </c>
      <c r="S175" s="13" t="s">
        <v>292</v>
      </c>
      <c r="T175" s="1">
        <v>45033</v>
      </c>
      <c r="U175" s="1">
        <v>31957</v>
      </c>
      <c r="V175" s="13" t="s">
        <v>231</v>
      </c>
      <c r="W175">
        <v>36</v>
      </c>
    </row>
    <row r="176" spans="1:23" x14ac:dyDescent="0.25">
      <c r="A176" s="13" t="s">
        <v>668</v>
      </c>
      <c r="B176">
        <v>10</v>
      </c>
      <c r="C176">
        <v>1</v>
      </c>
      <c r="D176">
        <v>6</v>
      </c>
      <c r="E176">
        <v>4</v>
      </c>
      <c r="F176">
        <v>2</v>
      </c>
      <c r="G176">
        <v>10</v>
      </c>
      <c r="H176">
        <v>5</v>
      </c>
      <c r="I176">
        <v>10</v>
      </c>
      <c r="J176">
        <v>10</v>
      </c>
      <c r="K176">
        <v>2</v>
      </c>
      <c r="L176" s="13" t="s">
        <v>66</v>
      </c>
      <c r="M176" s="13" t="s">
        <v>669</v>
      </c>
      <c r="N176" s="13" t="s">
        <v>335</v>
      </c>
      <c r="O176" s="13" t="s">
        <v>194</v>
      </c>
      <c r="P176">
        <v>81</v>
      </c>
      <c r="Q176" s="13" t="s">
        <v>293</v>
      </c>
      <c r="R176" s="13" t="s">
        <v>196</v>
      </c>
      <c r="S176" s="13" t="s">
        <v>202</v>
      </c>
      <c r="T176" s="1">
        <v>44574</v>
      </c>
      <c r="U176" s="1">
        <v>14877</v>
      </c>
      <c r="V176" s="13" t="s">
        <v>232</v>
      </c>
      <c r="W176">
        <v>81</v>
      </c>
    </row>
    <row r="177" spans="1:23" x14ac:dyDescent="0.25">
      <c r="A177" s="13" t="s">
        <v>670</v>
      </c>
      <c r="B177">
        <v>3</v>
      </c>
      <c r="C177">
        <v>2</v>
      </c>
      <c r="D177">
        <v>4</v>
      </c>
      <c r="E177">
        <v>4</v>
      </c>
      <c r="F177">
        <v>2</v>
      </c>
      <c r="G177">
        <v>2</v>
      </c>
      <c r="H177">
        <v>4</v>
      </c>
      <c r="I177">
        <v>9</v>
      </c>
      <c r="J177">
        <v>1</v>
      </c>
      <c r="K177">
        <v>1</v>
      </c>
      <c r="L177" s="13" t="s">
        <v>66</v>
      </c>
      <c r="M177" s="13" t="s">
        <v>671</v>
      </c>
      <c r="N177" s="13" t="s">
        <v>299</v>
      </c>
      <c r="O177" s="13" t="s">
        <v>212</v>
      </c>
      <c r="P177">
        <v>46</v>
      </c>
      <c r="Q177" s="13" t="s">
        <v>195</v>
      </c>
      <c r="R177" s="13" t="s">
        <v>196</v>
      </c>
      <c r="S177" s="13" t="s">
        <v>198</v>
      </c>
      <c r="T177" s="1">
        <v>44533</v>
      </c>
      <c r="U177" s="1">
        <v>27644</v>
      </c>
      <c r="V177" s="13" t="s">
        <v>231</v>
      </c>
      <c r="W177">
        <v>46</v>
      </c>
    </row>
    <row r="178" spans="1:23" x14ac:dyDescent="0.25">
      <c r="A178" s="13" t="s">
        <v>672</v>
      </c>
      <c r="B178">
        <v>5</v>
      </c>
      <c r="C178">
        <v>2</v>
      </c>
      <c r="D178">
        <v>3</v>
      </c>
      <c r="E178">
        <v>8</v>
      </c>
      <c r="F178">
        <v>2</v>
      </c>
      <c r="G178">
        <v>8</v>
      </c>
      <c r="H178">
        <v>3</v>
      </c>
      <c r="I178">
        <v>9</v>
      </c>
      <c r="J178">
        <v>9</v>
      </c>
      <c r="K178">
        <v>9</v>
      </c>
      <c r="L178" s="13" t="s">
        <v>203</v>
      </c>
      <c r="M178" s="13" t="s">
        <v>673</v>
      </c>
      <c r="N178" s="13" t="s">
        <v>410</v>
      </c>
      <c r="O178" s="13" t="s">
        <v>312</v>
      </c>
      <c r="P178">
        <v>25</v>
      </c>
      <c r="Q178" s="13" t="s">
        <v>197</v>
      </c>
      <c r="R178" s="13" t="s">
        <v>196</v>
      </c>
      <c r="S178" s="13" t="s">
        <v>198</v>
      </c>
      <c r="T178" s="1">
        <v>44676</v>
      </c>
      <c r="U178" s="1">
        <v>35594</v>
      </c>
      <c r="V178" s="13" t="s">
        <v>235</v>
      </c>
      <c r="W178">
        <v>25</v>
      </c>
    </row>
    <row r="179" spans="1:23" x14ac:dyDescent="0.25">
      <c r="A179" s="13" t="s">
        <v>674</v>
      </c>
      <c r="B179">
        <v>1</v>
      </c>
      <c r="C179">
        <v>4</v>
      </c>
      <c r="D179">
        <v>8</v>
      </c>
      <c r="E179">
        <v>4</v>
      </c>
      <c r="F179">
        <v>2</v>
      </c>
      <c r="G179">
        <v>4</v>
      </c>
      <c r="H179">
        <v>1</v>
      </c>
      <c r="I179">
        <v>8</v>
      </c>
      <c r="J179">
        <v>8</v>
      </c>
      <c r="K179">
        <v>3</v>
      </c>
      <c r="L179" s="13" t="s">
        <v>203</v>
      </c>
      <c r="M179" s="13" t="s">
        <v>675</v>
      </c>
      <c r="N179" s="13" t="s">
        <v>446</v>
      </c>
      <c r="O179" s="13" t="s">
        <v>194</v>
      </c>
      <c r="P179">
        <v>93</v>
      </c>
      <c r="Q179" s="13" t="s">
        <v>293</v>
      </c>
      <c r="R179" s="13" t="s">
        <v>196</v>
      </c>
      <c r="S179" s="13" t="s">
        <v>290</v>
      </c>
      <c r="T179" s="1">
        <v>44231</v>
      </c>
      <c r="U179" s="1">
        <v>10382</v>
      </c>
      <c r="V179" s="13" t="s">
        <v>229</v>
      </c>
      <c r="W179">
        <v>93</v>
      </c>
    </row>
    <row r="180" spans="1:23" x14ac:dyDescent="0.25">
      <c r="A180" s="13" t="s">
        <v>676</v>
      </c>
      <c r="B180">
        <v>8</v>
      </c>
      <c r="C180">
        <v>10</v>
      </c>
      <c r="D180">
        <v>3</v>
      </c>
      <c r="E180">
        <v>4</v>
      </c>
      <c r="F180">
        <v>2</v>
      </c>
      <c r="G180">
        <v>5</v>
      </c>
      <c r="H180">
        <v>5</v>
      </c>
      <c r="I180">
        <v>3</v>
      </c>
      <c r="J180">
        <v>2</v>
      </c>
      <c r="K180">
        <v>4</v>
      </c>
      <c r="L180" s="13" t="s">
        <v>203</v>
      </c>
      <c r="M180" s="13" t="s">
        <v>677</v>
      </c>
      <c r="N180" s="13" t="s">
        <v>449</v>
      </c>
      <c r="O180" s="13" t="s">
        <v>194</v>
      </c>
      <c r="P180">
        <v>56</v>
      </c>
      <c r="Q180" s="13" t="s">
        <v>195</v>
      </c>
      <c r="R180" s="13" t="s">
        <v>196</v>
      </c>
      <c r="S180" s="13" t="s">
        <v>291</v>
      </c>
      <c r="T180" s="1">
        <v>45125</v>
      </c>
      <c r="U180" s="1">
        <v>24516</v>
      </c>
      <c r="V180" s="13" t="s">
        <v>247</v>
      </c>
      <c r="W180">
        <v>56</v>
      </c>
    </row>
    <row r="181" spans="1:23" x14ac:dyDescent="0.25">
      <c r="A181" s="13" t="s">
        <v>678</v>
      </c>
      <c r="B181">
        <v>5</v>
      </c>
      <c r="C181">
        <v>5</v>
      </c>
      <c r="D181">
        <v>6</v>
      </c>
      <c r="E181">
        <v>10</v>
      </c>
      <c r="F181">
        <v>2</v>
      </c>
      <c r="G181">
        <v>4</v>
      </c>
      <c r="H181">
        <v>2</v>
      </c>
      <c r="I181">
        <v>9</v>
      </c>
      <c r="J181">
        <v>8</v>
      </c>
      <c r="K181">
        <v>4</v>
      </c>
      <c r="L181" s="13" t="s">
        <v>66</v>
      </c>
      <c r="M181" s="13" t="s">
        <v>679</v>
      </c>
      <c r="N181" s="13" t="s">
        <v>205</v>
      </c>
      <c r="O181" s="13" t="s">
        <v>194</v>
      </c>
      <c r="P181">
        <v>55</v>
      </c>
      <c r="Q181" s="13" t="s">
        <v>293</v>
      </c>
      <c r="R181" s="13" t="s">
        <v>196</v>
      </c>
      <c r="S181" s="13" t="s">
        <v>291</v>
      </c>
      <c r="T181" s="1">
        <v>44629</v>
      </c>
      <c r="U181" s="1">
        <v>24452</v>
      </c>
      <c r="V181" s="13" t="s">
        <v>231</v>
      </c>
      <c r="W181">
        <v>55</v>
      </c>
    </row>
    <row r="182" spans="1:23" x14ac:dyDescent="0.25">
      <c r="A182" s="13" t="s">
        <v>680</v>
      </c>
      <c r="B182">
        <v>10</v>
      </c>
      <c r="C182">
        <v>7</v>
      </c>
      <c r="D182">
        <v>4</v>
      </c>
      <c r="E182">
        <v>8</v>
      </c>
      <c r="F182">
        <v>2</v>
      </c>
      <c r="G182">
        <v>2</v>
      </c>
      <c r="H182">
        <v>6</v>
      </c>
      <c r="I182">
        <v>10</v>
      </c>
      <c r="J182">
        <v>6</v>
      </c>
      <c r="K182">
        <v>8</v>
      </c>
      <c r="L182" s="13" t="s">
        <v>317</v>
      </c>
      <c r="M182" s="13" t="s">
        <v>681</v>
      </c>
      <c r="N182" s="13" t="s">
        <v>335</v>
      </c>
      <c r="O182" s="13" t="s">
        <v>194</v>
      </c>
      <c r="P182">
        <v>74</v>
      </c>
      <c r="Q182" s="13" t="s">
        <v>195</v>
      </c>
      <c r="R182" s="13" t="s">
        <v>196</v>
      </c>
      <c r="S182" s="13" t="s">
        <v>198</v>
      </c>
      <c r="T182" s="1">
        <v>44873</v>
      </c>
      <c r="U182" s="1">
        <v>17707</v>
      </c>
      <c r="V182" s="13" t="s">
        <v>238</v>
      </c>
      <c r="W182">
        <v>74</v>
      </c>
    </row>
    <row r="183" spans="1:23" x14ac:dyDescent="0.25">
      <c r="A183" s="13" t="s">
        <v>672</v>
      </c>
      <c r="B183">
        <v>5</v>
      </c>
      <c r="C183">
        <v>2</v>
      </c>
      <c r="D183">
        <v>3</v>
      </c>
      <c r="E183">
        <v>8</v>
      </c>
      <c r="F183">
        <v>2</v>
      </c>
      <c r="G183">
        <v>8</v>
      </c>
      <c r="H183">
        <v>3</v>
      </c>
      <c r="I183">
        <v>9</v>
      </c>
      <c r="J183">
        <v>9</v>
      </c>
      <c r="K183">
        <v>9</v>
      </c>
      <c r="L183" s="13" t="s">
        <v>203</v>
      </c>
      <c r="M183" s="13" t="s">
        <v>673</v>
      </c>
      <c r="N183" s="13" t="s">
        <v>410</v>
      </c>
      <c r="O183" s="13" t="s">
        <v>312</v>
      </c>
      <c r="P183">
        <v>25</v>
      </c>
      <c r="Q183" s="13" t="s">
        <v>197</v>
      </c>
      <c r="R183" s="13" t="s">
        <v>196</v>
      </c>
      <c r="S183" s="13" t="s">
        <v>198</v>
      </c>
      <c r="T183" s="1">
        <v>44676</v>
      </c>
      <c r="U183" s="1">
        <v>35594</v>
      </c>
      <c r="V183" s="13" t="s">
        <v>235</v>
      </c>
      <c r="W183">
        <v>25</v>
      </c>
    </row>
    <row r="184" spans="1:23" x14ac:dyDescent="0.25">
      <c r="A184" s="13" t="s">
        <v>682</v>
      </c>
      <c r="B184">
        <v>1</v>
      </c>
      <c r="C184">
        <v>9</v>
      </c>
      <c r="D184">
        <v>7</v>
      </c>
      <c r="E184">
        <v>8</v>
      </c>
      <c r="F184">
        <v>2</v>
      </c>
      <c r="G184">
        <v>1</v>
      </c>
      <c r="H184">
        <v>5</v>
      </c>
      <c r="I184">
        <v>7</v>
      </c>
      <c r="J184">
        <v>2</v>
      </c>
      <c r="K184">
        <v>2</v>
      </c>
      <c r="L184" s="13" t="s">
        <v>66</v>
      </c>
      <c r="M184" s="13" t="s">
        <v>683</v>
      </c>
      <c r="N184" s="13" t="s">
        <v>446</v>
      </c>
      <c r="O184" s="13" t="s">
        <v>194</v>
      </c>
      <c r="P184">
        <v>60</v>
      </c>
      <c r="Q184" s="13" t="s">
        <v>197</v>
      </c>
      <c r="R184" s="13" t="s">
        <v>196</v>
      </c>
      <c r="S184" s="13" t="s">
        <v>198</v>
      </c>
      <c r="T184" s="1">
        <v>44445</v>
      </c>
      <c r="U184" s="1">
        <v>22713</v>
      </c>
      <c r="V184" s="13" t="s">
        <v>230</v>
      </c>
      <c r="W184">
        <v>60</v>
      </c>
    </row>
    <row r="185" spans="1:23" x14ac:dyDescent="0.25">
      <c r="A185" s="13" t="s">
        <v>684</v>
      </c>
      <c r="B185">
        <v>6</v>
      </c>
      <c r="C185">
        <v>2</v>
      </c>
      <c r="D185">
        <v>7</v>
      </c>
      <c r="E185">
        <v>2</v>
      </c>
      <c r="F185">
        <v>2</v>
      </c>
      <c r="G185">
        <v>8</v>
      </c>
      <c r="H185">
        <v>8</v>
      </c>
      <c r="I185">
        <v>8</v>
      </c>
      <c r="J185">
        <v>4</v>
      </c>
      <c r="K185">
        <v>8</v>
      </c>
      <c r="L185" s="13" t="s">
        <v>66</v>
      </c>
      <c r="M185" s="13" t="s">
        <v>685</v>
      </c>
      <c r="N185" s="13" t="s">
        <v>449</v>
      </c>
      <c r="O185" s="13" t="s">
        <v>212</v>
      </c>
      <c r="P185">
        <v>37</v>
      </c>
      <c r="Q185" s="13" t="s">
        <v>197</v>
      </c>
      <c r="R185" s="13" t="s">
        <v>196</v>
      </c>
      <c r="S185" s="13" t="s">
        <v>291</v>
      </c>
      <c r="T185" s="1">
        <v>44288</v>
      </c>
      <c r="U185" s="1">
        <v>30881</v>
      </c>
      <c r="V185" s="13" t="s">
        <v>231</v>
      </c>
      <c r="W185">
        <v>37</v>
      </c>
    </row>
    <row r="186" spans="1:23" x14ac:dyDescent="0.25">
      <c r="A186" s="13" t="s">
        <v>686</v>
      </c>
      <c r="B186">
        <v>8</v>
      </c>
      <c r="C186">
        <v>8</v>
      </c>
      <c r="D186">
        <v>3</v>
      </c>
      <c r="E186">
        <v>7</v>
      </c>
      <c r="F186">
        <v>2</v>
      </c>
      <c r="G186">
        <v>8</v>
      </c>
      <c r="H186">
        <v>1</v>
      </c>
      <c r="I186">
        <v>2</v>
      </c>
      <c r="J186">
        <v>8</v>
      </c>
      <c r="K186">
        <v>8</v>
      </c>
      <c r="L186" s="13" t="s">
        <v>350</v>
      </c>
      <c r="M186" s="13" t="s">
        <v>687</v>
      </c>
      <c r="N186" s="13" t="s">
        <v>205</v>
      </c>
      <c r="O186" s="13" t="s">
        <v>328</v>
      </c>
      <c r="P186">
        <v>61</v>
      </c>
      <c r="Q186" s="13" t="s">
        <v>195</v>
      </c>
      <c r="R186" s="13" t="s">
        <v>196</v>
      </c>
      <c r="S186" s="13" t="s">
        <v>292</v>
      </c>
      <c r="T186" s="1">
        <v>44384</v>
      </c>
      <c r="U186" s="1">
        <v>21996</v>
      </c>
      <c r="V186" s="13" t="s">
        <v>228</v>
      </c>
      <c r="W186">
        <v>61</v>
      </c>
    </row>
    <row r="187" spans="1:23" x14ac:dyDescent="0.25">
      <c r="A187" s="13" t="s">
        <v>688</v>
      </c>
      <c r="B187">
        <v>1</v>
      </c>
      <c r="C187">
        <v>10</v>
      </c>
      <c r="D187">
        <v>7</v>
      </c>
      <c r="E187">
        <v>4</v>
      </c>
      <c r="F187">
        <v>2</v>
      </c>
      <c r="G187">
        <v>3</v>
      </c>
      <c r="H187">
        <v>5</v>
      </c>
      <c r="I187">
        <v>6</v>
      </c>
      <c r="J187">
        <v>5</v>
      </c>
      <c r="K187">
        <v>7</v>
      </c>
      <c r="L187" s="13" t="s">
        <v>419</v>
      </c>
      <c r="M187" s="13" t="s">
        <v>689</v>
      </c>
      <c r="N187" s="13" t="s">
        <v>315</v>
      </c>
      <c r="O187" s="13" t="s">
        <v>465</v>
      </c>
      <c r="P187">
        <v>72</v>
      </c>
      <c r="Q187" s="13" t="s">
        <v>195</v>
      </c>
      <c r="R187" s="13" t="s">
        <v>196</v>
      </c>
      <c r="S187" s="13" t="s">
        <v>198</v>
      </c>
      <c r="T187" s="1">
        <v>44928</v>
      </c>
      <c r="U187" s="1">
        <v>18701</v>
      </c>
      <c r="V187" s="13" t="s">
        <v>231</v>
      </c>
      <c r="W187">
        <v>72</v>
      </c>
    </row>
    <row r="188" spans="1:23" x14ac:dyDescent="0.25">
      <c r="A188" s="13" t="s">
        <v>690</v>
      </c>
      <c r="B188">
        <v>7</v>
      </c>
      <c r="C188">
        <v>6</v>
      </c>
      <c r="D188">
        <v>3</v>
      </c>
      <c r="E188">
        <v>2</v>
      </c>
      <c r="F188">
        <v>2</v>
      </c>
      <c r="G188">
        <v>8</v>
      </c>
      <c r="H188">
        <v>3</v>
      </c>
      <c r="I188">
        <v>10</v>
      </c>
      <c r="J188">
        <v>3</v>
      </c>
      <c r="K188">
        <v>2</v>
      </c>
      <c r="L188" s="13" t="s">
        <v>66</v>
      </c>
      <c r="M188" s="13" t="s">
        <v>66</v>
      </c>
      <c r="N188" s="13" t="s">
        <v>311</v>
      </c>
      <c r="O188" s="13" t="s">
        <v>194</v>
      </c>
      <c r="P188">
        <v>97</v>
      </c>
      <c r="Q188" s="13" t="s">
        <v>197</v>
      </c>
      <c r="R188" s="13" t="s">
        <v>196</v>
      </c>
      <c r="S188" s="13" t="s">
        <v>290</v>
      </c>
      <c r="T188" s="1">
        <v>44908</v>
      </c>
      <c r="U188" s="1">
        <v>9345</v>
      </c>
      <c r="V188" s="13" t="s">
        <v>66</v>
      </c>
      <c r="W188">
        <v>97</v>
      </c>
    </row>
    <row r="189" spans="1:23" x14ac:dyDescent="0.25">
      <c r="A189" s="13" t="s">
        <v>691</v>
      </c>
      <c r="B189">
        <v>6</v>
      </c>
      <c r="C189">
        <v>8</v>
      </c>
      <c r="D189">
        <v>6</v>
      </c>
      <c r="E189">
        <v>10</v>
      </c>
      <c r="F189">
        <v>2</v>
      </c>
      <c r="G189">
        <v>1</v>
      </c>
      <c r="H189">
        <v>2</v>
      </c>
      <c r="I189">
        <v>5</v>
      </c>
      <c r="J189">
        <v>1</v>
      </c>
      <c r="K189">
        <v>10</v>
      </c>
      <c r="L189" s="13" t="s">
        <v>345</v>
      </c>
      <c r="M189" s="13" t="s">
        <v>692</v>
      </c>
      <c r="N189" s="13" t="s">
        <v>343</v>
      </c>
      <c r="O189" s="13" t="s">
        <v>516</v>
      </c>
      <c r="P189">
        <v>46</v>
      </c>
      <c r="Q189" s="13" t="s">
        <v>195</v>
      </c>
      <c r="R189" s="13" t="s">
        <v>196</v>
      </c>
      <c r="S189" s="13" t="s">
        <v>292</v>
      </c>
      <c r="T189" s="1">
        <v>44891</v>
      </c>
      <c r="U189" s="1">
        <v>28145</v>
      </c>
      <c r="V189" s="13" t="s">
        <v>249</v>
      </c>
      <c r="W189">
        <v>46</v>
      </c>
    </row>
    <row r="190" spans="1:23" x14ac:dyDescent="0.25">
      <c r="A190" s="13" t="s">
        <v>693</v>
      </c>
      <c r="B190">
        <v>2</v>
      </c>
      <c r="C190">
        <v>9</v>
      </c>
      <c r="D190">
        <v>10</v>
      </c>
      <c r="E190">
        <v>9</v>
      </c>
      <c r="F190">
        <v>2</v>
      </c>
      <c r="G190">
        <v>6</v>
      </c>
      <c r="H190">
        <v>10</v>
      </c>
      <c r="I190">
        <v>5</v>
      </c>
      <c r="J190">
        <v>1</v>
      </c>
      <c r="K190">
        <v>5</v>
      </c>
      <c r="L190" s="13" t="s">
        <v>66</v>
      </c>
      <c r="M190" s="13" t="s">
        <v>694</v>
      </c>
      <c r="N190" s="13" t="s">
        <v>335</v>
      </c>
      <c r="O190" s="13" t="s">
        <v>194</v>
      </c>
      <c r="P190">
        <v>55</v>
      </c>
      <c r="Q190" s="13" t="s">
        <v>197</v>
      </c>
      <c r="R190" s="13" t="s">
        <v>196</v>
      </c>
      <c r="S190" s="13" t="s">
        <v>291</v>
      </c>
      <c r="T190" s="1">
        <v>45009</v>
      </c>
      <c r="U190" s="1">
        <v>24966</v>
      </c>
      <c r="V190" s="13" t="s">
        <v>231</v>
      </c>
      <c r="W190">
        <v>55</v>
      </c>
    </row>
    <row r="191" spans="1:23" x14ac:dyDescent="0.25">
      <c r="A191" s="13" t="s">
        <v>695</v>
      </c>
      <c r="B191">
        <v>7</v>
      </c>
      <c r="C191">
        <v>8</v>
      </c>
      <c r="D191">
        <v>4</v>
      </c>
      <c r="E191">
        <v>6</v>
      </c>
      <c r="F191">
        <v>2</v>
      </c>
      <c r="G191">
        <v>9</v>
      </c>
      <c r="H191">
        <v>10</v>
      </c>
      <c r="I191">
        <v>10</v>
      </c>
      <c r="J191">
        <v>10</v>
      </c>
      <c r="K191">
        <v>10</v>
      </c>
      <c r="L191" s="13" t="s">
        <v>66</v>
      </c>
      <c r="M191" s="13" t="s">
        <v>696</v>
      </c>
      <c r="N191" s="13" t="s">
        <v>510</v>
      </c>
      <c r="O191" s="13" t="s">
        <v>194</v>
      </c>
      <c r="P191">
        <v>15</v>
      </c>
      <c r="Q191" s="13" t="s">
        <v>293</v>
      </c>
      <c r="R191" s="13" t="s">
        <v>196</v>
      </c>
      <c r="S191" s="13" t="s">
        <v>202</v>
      </c>
      <c r="T191" s="1">
        <v>44238</v>
      </c>
      <c r="U191" s="1">
        <v>38647</v>
      </c>
      <c r="V191" s="13" t="s">
        <v>231</v>
      </c>
      <c r="W191">
        <v>15</v>
      </c>
    </row>
    <row r="192" spans="1:23" x14ac:dyDescent="0.25">
      <c r="A192" s="13" t="s">
        <v>697</v>
      </c>
      <c r="B192">
        <v>3</v>
      </c>
      <c r="C192">
        <v>6</v>
      </c>
      <c r="D192">
        <v>7</v>
      </c>
      <c r="E192">
        <v>3</v>
      </c>
      <c r="F192">
        <v>2</v>
      </c>
      <c r="G192">
        <v>3</v>
      </c>
      <c r="H192">
        <v>1</v>
      </c>
      <c r="I192">
        <v>7</v>
      </c>
      <c r="J192">
        <v>3</v>
      </c>
      <c r="K192">
        <v>3</v>
      </c>
      <c r="L192" s="13" t="s">
        <v>66</v>
      </c>
      <c r="M192" s="13" t="s">
        <v>698</v>
      </c>
      <c r="N192" s="13" t="s">
        <v>199</v>
      </c>
      <c r="O192" s="13" t="s">
        <v>312</v>
      </c>
      <c r="P192">
        <v>55</v>
      </c>
      <c r="Q192" s="13" t="s">
        <v>197</v>
      </c>
      <c r="R192" s="13" t="s">
        <v>196</v>
      </c>
      <c r="S192" s="13" t="s">
        <v>290</v>
      </c>
      <c r="T192" s="1">
        <v>44925</v>
      </c>
      <c r="U192" s="1">
        <v>25029</v>
      </c>
      <c r="V192" s="13" t="s">
        <v>231</v>
      </c>
      <c r="W192">
        <v>55</v>
      </c>
    </row>
    <row r="193" spans="1:23" x14ac:dyDescent="0.25">
      <c r="A193" s="13" t="s">
        <v>699</v>
      </c>
      <c r="B193">
        <v>9</v>
      </c>
      <c r="C193">
        <v>7</v>
      </c>
      <c r="D193">
        <v>7</v>
      </c>
      <c r="E193">
        <v>5</v>
      </c>
      <c r="F193">
        <v>2</v>
      </c>
      <c r="G193">
        <v>6</v>
      </c>
      <c r="H193">
        <v>1</v>
      </c>
      <c r="I193">
        <v>4</v>
      </c>
      <c r="J193">
        <v>2</v>
      </c>
      <c r="K193">
        <v>8</v>
      </c>
      <c r="L193" s="13" t="s">
        <v>66</v>
      </c>
      <c r="M193" s="13" t="s">
        <v>700</v>
      </c>
      <c r="N193" s="13" t="s">
        <v>335</v>
      </c>
      <c r="O193" s="13" t="s">
        <v>194</v>
      </c>
      <c r="P193">
        <v>38</v>
      </c>
      <c r="Q193" s="13" t="s">
        <v>197</v>
      </c>
      <c r="R193" s="13" t="s">
        <v>196</v>
      </c>
      <c r="S193" s="13" t="s">
        <v>198</v>
      </c>
      <c r="T193" s="1">
        <v>44308</v>
      </c>
      <c r="U193" s="1">
        <v>30460</v>
      </c>
      <c r="V193" s="13" t="s">
        <v>231</v>
      </c>
      <c r="W193">
        <v>38</v>
      </c>
    </row>
    <row r="194" spans="1:23" x14ac:dyDescent="0.25">
      <c r="A194" s="13" t="s">
        <v>701</v>
      </c>
      <c r="B194">
        <v>7</v>
      </c>
      <c r="C194">
        <v>5</v>
      </c>
      <c r="D194">
        <v>9</v>
      </c>
      <c r="E194">
        <v>3</v>
      </c>
      <c r="F194">
        <v>2</v>
      </c>
      <c r="G194">
        <v>3</v>
      </c>
      <c r="H194">
        <v>1</v>
      </c>
      <c r="I194">
        <v>4</v>
      </c>
      <c r="J194">
        <v>6</v>
      </c>
      <c r="K194">
        <v>3</v>
      </c>
      <c r="L194" s="13" t="s">
        <v>320</v>
      </c>
      <c r="M194" s="13" t="s">
        <v>702</v>
      </c>
      <c r="N194" s="13" t="s">
        <v>315</v>
      </c>
      <c r="O194" s="13" t="s">
        <v>212</v>
      </c>
      <c r="P194">
        <v>40</v>
      </c>
      <c r="Q194" s="13" t="s">
        <v>195</v>
      </c>
      <c r="R194" s="13" t="s">
        <v>196</v>
      </c>
      <c r="S194" s="13" t="s">
        <v>202</v>
      </c>
      <c r="T194" s="1">
        <v>44311</v>
      </c>
      <c r="U194" s="1">
        <v>29887</v>
      </c>
      <c r="V194" s="13" t="s">
        <v>243</v>
      </c>
      <c r="W194">
        <v>40</v>
      </c>
    </row>
    <row r="195" spans="1:23" x14ac:dyDescent="0.25">
      <c r="A195" s="13" t="s">
        <v>697</v>
      </c>
      <c r="B195">
        <v>3</v>
      </c>
      <c r="C195">
        <v>6</v>
      </c>
      <c r="D195">
        <v>7</v>
      </c>
      <c r="E195">
        <v>3</v>
      </c>
      <c r="F195">
        <v>2</v>
      </c>
      <c r="G195">
        <v>3</v>
      </c>
      <c r="H195">
        <v>1</v>
      </c>
      <c r="I195">
        <v>7</v>
      </c>
      <c r="J195">
        <v>3</v>
      </c>
      <c r="K195">
        <v>3</v>
      </c>
      <c r="L195" s="13" t="s">
        <v>66</v>
      </c>
      <c r="M195" s="13" t="s">
        <v>698</v>
      </c>
      <c r="N195" s="13" t="s">
        <v>199</v>
      </c>
      <c r="O195" s="13" t="s">
        <v>312</v>
      </c>
      <c r="P195">
        <v>55</v>
      </c>
      <c r="Q195" s="13" t="s">
        <v>197</v>
      </c>
      <c r="R195" s="13" t="s">
        <v>196</v>
      </c>
      <c r="S195" s="13" t="s">
        <v>290</v>
      </c>
      <c r="T195" s="1">
        <v>44925</v>
      </c>
      <c r="U195" s="1">
        <v>25029</v>
      </c>
      <c r="V195" s="13" t="s">
        <v>231</v>
      </c>
      <c r="W195">
        <v>55</v>
      </c>
    </row>
    <row r="196" spans="1:23" x14ac:dyDescent="0.25">
      <c r="A196" s="13" t="s">
        <v>703</v>
      </c>
      <c r="B196">
        <v>2</v>
      </c>
      <c r="C196">
        <v>2</v>
      </c>
      <c r="D196">
        <v>10</v>
      </c>
      <c r="E196">
        <v>7</v>
      </c>
      <c r="F196">
        <v>2</v>
      </c>
      <c r="G196">
        <v>4</v>
      </c>
      <c r="H196">
        <v>4</v>
      </c>
      <c r="I196">
        <v>6</v>
      </c>
      <c r="J196">
        <v>6</v>
      </c>
      <c r="K196">
        <v>10</v>
      </c>
      <c r="L196" s="13" t="s">
        <v>317</v>
      </c>
      <c r="M196" s="13" t="s">
        <v>704</v>
      </c>
      <c r="N196" s="13" t="s">
        <v>315</v>
      </c>
      <c r="O196" s="13" t="s">
        <v>194</v>
      </c>
      <c r="P196">
        <v>28</v>
      </c>
      <c r="Q196" s="13" t="s">
        <v>197</v>
      </c>
      <c r="R196" s="13" t="s">
        <v>196</v>
      </c>
      <c r="S196" s="13" t="s">
        <v>292</v>
      </c>
      <c r="T196" s="1">
        <v>44445</v>
      </c>
      <c r="U196" s="1">
        <v>34382</v>
      </c>
      <c r="V196" s="13" t="s">
        <v>228</v>
      </c>
      <c r="W196">
        <v>28</v>
      </c>
    </row>
    <row r="197" spans="1:23" x14ac:dyDescent="0.25">
      <c r="A197" s="13" t="s">
        <v>705</v>
      </c>
      <c r="B197">
        <v>3</v>
      </c>
      <c r="C197">
        <v>7</v>
      </c>
      <c r="D197">
        <v>3</v>
      </c>
      <c r="E197">
        <v>2</v>
      </c>
      <c r="F197">
        <v>2</v>
      </c>
      <c r="G197">
        <v>9</v>
      </c>
      <c r="H197">
        <v>5</v>
      </c>
      <c r="I197">
        <v>5</v>
      </c>
      <c r="J197">
        <v>9</v>
      </c>
      <c r="K197">
        <v>2</v>
      </c>
      <c r="L197" s="13" t="s">
        <v>66</v>
      </c>
      <c r="M197" s="13" t="s">
        <v>706</v>
      </c>
      <c r="N197" s="13" t="s">
        <v>206</v>
      </c>
      <c r="O197" s="13" t="s">
        <v>707</v>
      </c>
      <c r="P197">
        <v>50</v>
      </c>
      <c r="Q197" s="13" t="s">
        <v>195</v>
      </c>
      <c r="R197" s="13" t="s">
        <v>196</v>
      </c>
      <c r="S197" s="13" t="s">
        <v>202</v>
      </c>
      <c r="T197" s="1">
        <v>44611</v>
      </c>
      <c r="U197" s="1">
        <v>26506</v>
      </c>
      <c r="V197" s="13" t="s">
        <v>231</v>
      </c>
      <c r="W197">
        <v>50</v>
      </c>
    </row>
    <row r="198" spans="1:23" x14ac:dyDescent="0.25">
      <c r="A198" s="13" t="s">
        <v>708</v>
      </c>
      <c r="B198">
        <v>2</v>
      </c>
      <c r="C198">
        <v>5</v>
      </c>
      <c r="D198">
        <v>4</v>
      </c>
      <c r="E198">
        <v>4</v>
      </c>
      <c r="F198">
        <v>2</v>
      </c>
      <c r="G198">
        <v>6</v>
      </c>
      <c r="H198">
        <v>4</v>
      </c>
      <c r="I198">
        <v>10</v>
      </c>
      <c r="J198">
        <v>6</v>
      </c>
      <c r="K198">
        <v>5</v>
      </c>
      <c r="L198" s="13" t="s">
        <v>419</v>
      </c>
      <c r="M198" s="13" t="s">
        <v>709</v>
      </c>
      <c r="N198" s="13" t="s">
        <v>510</v>
      </c>
      <c r="O198" s="13" t="s">
        <v>312</v>
      </c>
      <c r="P198">
        <v>39</v>
      </c>
      <c r="Q198" s="13" t="s">
        <v>197</v>
      </c>
      <c r="R198" s="13" t="s">
        <v>196</v>
      </c>
      <c r="S198" s="13" t="s">
        <v>202</v>
      </c>
      <c r="T198" s="1">
        <v>44340</v>
      </c>
      <c r="U198" s="1">
        <v>30133</v>
      </c>
      <c r="V198" s="13" t="s">
        <v>228</v>
      </c>
      <c r="W198">
        <v>39</v>
      </c>
    </row>
    <row r="199" spans="1:23" x14ac:dyDescent="0.25">
      <c r="A199" s="13" t="s">
        <v>708</v>
      </c>
      <c r="B199">
        <v>2</v>
      </c>
      <c r="C199">
        <v>5</v>
      </c>
      <c r="D199">
        <v>4</v>
      </c>
      <c r="E199">
        <v>4</v>
      </c>
      <c r="F199">
        <v>2</v>
      </c>
      <c r="G199">
        <v>6</v>
      </c>
      <c r="H199">
        <v>4</v>
      </c>
      <c r="I199">
        <v>10</v>
      </c>
      <c r="J199">
        <v>6</v>
      </c>
      <c r="K199">
        <v>5</v>
      </c>
      <c r="L199" s="13" t="s">
        <v>419</v>
      </c>
      <c r="M199" s="13" t="s">
        <v>709</v>
      </c>
      <c r="N199" s="13" t="s">
        <v>510</v>
      </c>
      <c r="O199" s="13" t="s">
        <v>312</v>
      </c>
      <c r="P199">
        <v>39</v>
      </c>
      <c r="Q199" s="13" t="s">
        <v>197</v>
      </c>
      <c r="R199" s="13" t="s">
        <v>196</v>
      </c>
      <c r="S199" s="13" t="s">
        <v>202</v>
      </c>
      <c r="T199" s="1">
        <v>44340</v>
      </c>
      <c r="U199" s="1">
        <v>30133</v>
      </c>
      <c r="V199" s="13" t="s">
        <v>228</v>
      </c>
      <c r="W199">
        <v>39</v>
      </c>
    </row>
    <row r="200" spans="1:23" x14ac:dyDescent="0.25">
      <c r="A200" s="13" t="s">
        <v>710</v>
      </c>
      <c r="B200">
        <v>7</v>
      </c>
      <c r="C200">
        <v>1</v>
      </c>
      <c r="D200">
        <v>5</v>
      </c>
      <c r="E200">
        <v>5</v>
      </c>
      <c r="F200">
        <v>2</v>
      </c>
      <c r="G200">
        <v>5</v>
      </c>
      <c r="H200">
        <v>1</v>
      </c>
      <c r="I200">
        <v>4</v>
      </c>
      <c r="J200">
        <v>5</v>
      </c>
      <c r="K200">
        <v>1</v>
      </c>
      <c r="L200" s="13" t="s">
        <v>66</v>
      </c>
      <c r="M200" s="13" t="s">
        <v>711</v>
      </c>
      <c r="N200" s="13" t="s">
        <v>311</v>
      </c>
      <c r="O200" s="13" t="s">
        <v>194</v>
      </c>
      <c r="P200">
        <v>52</v>
      </c>
      <c r="Q200" s="13" t="s">
        <v>195</v>
      </c>
      <c r="R200" s="13" t="s">
        <v>196</v>
      </c>
      <c r="S200" s="13" t="s">
        <v>291</v>
      </c>
      <c r="T200" s="1">
        <v>44289</v>
      </c>
      <c r="U200" s="1">
        <v>25475</v>
      </c>
      <c r="V200" s="13" t="s">
        <v>231</v>
      </c>
      <c r="W200">
        <v>52</v>
      </c>
    </row>
    <row r="201" spans="1:23" x14ac:dyDescent="0.25">
      <c r="A201" s="13" t="s">
        <v>712</v>
      </c>
      <c r="B201">
        <v>8</v>
      </c>
      <c r="C201">
        <v>2</v>
      </c>
      <c r="D201">
        <v>4</v>
      </c>
      <c r="E201">
        <v>8</v>
      </c>
      <c r="F201">
        <v>2</v>
      </c>
      <c r="G201">
        <v>5</v>
      </c>
      <c r="H201">
        <v>2</v>
      </c>
      <c r="I201">
        <v>1</v>
      </c>
      <c r="J201">
        <v>1</v>
      </c>
      <c r="K201">
        <v>10</v>
      </c>
      <c r="L201" s="13" t="s">
        <v>208</v>
      </c>
      <c r="M201" s="13" t="s">
        <v>713</v>
      </c>
      <c r="N201" s="13" t="s">
        <v>386</v>
      </c>
      <c r="O201" s="13" t="s">
        <v>522</v>
      </c>
      <c r="P201">
        <v>99</v>
      </c>
      <c r="Q201" s="13" t="s">
        <v>197</v>
      </c>
      <c r="R201" s="13" t="s">
        <v>196</v>
      </c>
      <c r="S201" s="13" t="s">
        <v>202</v>
      </c>
      <c r="T201" s="1">
        <v>45042</v>
      </c>
      <c r="U201" s="1">
        <v>8961</v>
      </c>
      <c r="V201" s="13" t="s">
        <v>231</v>
      </c>
      <c r="W201">
        <v>99</v>
      </c>
    </row>
    <row r="202" spans="1:23" x14ac:dyDescent="0.25">
      <c r="A202" s="13" t="s">
        <v>714</v>
      </c>
      <c r="B202">
        <v>5</v>
      </c>
      <c r="C202">
        <v>4</v>
      </c>
      <c r="D202">
        <v>6</v>
      </c>
      <c r="E202">
        <v>9</v>
      </c>
      <c r="F202">
        <v>2</v>
      </c>
      <c r="G202">
        <v>9</v>
      </c>
      <c r="H202">
        <v>2</v>
      </c>
      <c r="I202">
        <v>5</v>
      </c>
      <c r="J202">
        <v>1</v>
      </c>
      <c r="K202">
        <v>8</v>
      </c>
      <c r="L202" s="13" t="s">
        <v>66</v>
      </c>
      <c r="M202" s="13" t="s">
        <v>715</v>
      </c>
      <c r="N202" s="13" t="s">
        <v>207</v>
      </c>
      <c r="O202" s="13" t="s">
        <v>194</v>
      </c>
      <c r="P202">
        <v>75</v>
      </c>
      <c r="Q202" s="13" t="s">
        <v>197</v>
      </c>
      <c r="R202" s="13" t="s">
        <v>196</v>
      </c>
      <c r="S202" s="13" t="s">
        <v>198</v>
      </c>
      <c r="T202" s="1">
        <v>44526</v>
      </c>
      <c r="U202" s="1">
        <v>17026</v>
      </c>
      <c r="V202" s="13" t="s">
        <v>231</v>
      </c>
      <c r="W202">
        <v>75</v>
      </c>
    </row>
    <row r="203" spans="1:23" x14ac:dyDescent="0.25">
      <c r="A203" s="13" t="s">
        <v>716</v>
      </c>
      <c r="B203">
        <v>2</v>
      </c>
      <c r="C203">
        <v>10</v>
      </c>
      <c r="D203">
        <v>5</v>
      </c>
      <c r="E203">
        <v>10</v>
      </c>
      <c r="F203">
        <v>2</v>
      </c>
      <c r="G203">
        <v>8</v>
      </c>
      <c r="H203">
        <v>6</v>
      </c>
      <c r="I203">
        <v>3</v>
      </c>
      <c r="J203">
        <v>7</v>
      </c>
      <c r="K203">
        <v>4</v>
      </c>
      <c r="L203" s="13" t="s">
        <v>66</v>
      </c>
      <c r="M203" s="13" t="s">
        <v>717</v>
      </c>
      <c r="N203" s="13" t="s">
        <v>352</v>
      </c>
      <c r="O203" s="13" t="s">
        <v>194</v>
      </c>
      <c r="P203">
        <v>31</v>
      </c>
      <c r="Q203" s="13" t="s">
        <v>195</v>
      </c>
      <c r="R203" s="13" t="s">
        <v>196</v>
      </c>
      <c r="S203" s="13" t="s">
        <v>198</v>
      </c>
      <c r="T203" s="1">
        <v>44453</v>
      </c>
      <c r="U203" s="1">
        <v>33051</v>
      </c>
      <c r="V203" s="13" t="s">
        <v>251</v>
      </c>
      <c r="W203">
        <v>31</v>
      </c>
    </row>
    <row r="204" spans="1:23" x14ac:dyDescent="0.25">
      <c r="A204" s="13" t="s">
        <v>718</v>
      </c>
      <c r="B204">
        <v>10</v>
      </c>
      <c r="C204">
        <v>9</v>
      </c>
      <c r="D204">
        <v>3</v>
      </c>
      <c r="E204">
        <v>7</v>
      </c>
      <c r="F204">
        <v>2</v>
      </c>
      <c r="G204">
        <v>3</v>
      </c>
      <c r="H204">
        <v>4</v>
      </c>
      <c r="I204">
        <v>5</v>
      </c>
      <c r="J204">
        <v>3</v>
      </c>
      <c r="K204">
        <v>6</v>
      </c>
      <c r="L204" s="13" t="s">
        <v>66</v>
      </c>
      <c r="M204" s="13" t="s">
        <v>719</v>
      </c>
      <c r="N204" s="13" t="s">
        <v>365</v>
      </c>
      <c r="O204" s="13" t="s">
        <v>720</v>
      </c>
      <c r="P204">
        <v>85</v>
      </c>
      <c r="Q204" s="13" t="s">
        <v>195</v>
      </c>
      <c r="R204" s="13" t="s">
        <v>196</v>
      </c>
      <c r="S204" s="13" t="s">
        <v>292</v>
      </c>
      <c r="T204" s="1">
        <v>44408</v>
      </c>
      <c r="U204" s="1">
        <v>13288</v>
      </c>
      <c r="V204" s="13" t="s">
        <v>231</v>
      </c>
      <c r="W204">
        <v>85</v>
      </c>
    </row>
    <row r="205" spans="1:23" x14ac:dyDescent="0.25">
      <c r="A205" s="13" t="s">
        <v>721</v>
      </c>
      <c r="B205">
        <v>4</v>
      </c>
      <c r="C205">
        <v>3</v>
      </c>
      <c r="D205">
        <v>4</v>
      </c>
      <c r="E205">
        <v>9</v>
      </c>
      <c r="F205">
        <v>2</v>
      </c>
      <c r="G205">
        <v>6</v>
      </c>
      <c r="H205">
        <v>1</v>
      </c>
      <c r="I205">
        <v>1</v>
      </c>
      <c r="J205">
        <v>10</v>
      </c>
      <c r="K205">
        <v>3</v>
      </c>
      <c r="L205" s="13" t="s">
        <v>66</v>
      </c>
      <c r="M205" s="13" t="s">
        <v>722</v>
      </c>
      <c r="N205" s="13" t="s">
        <v>210</v>
      </c>
      <c r="O205" s="13" t="s">
        <v>465</v>
      </c>
      <c r="P205">
        <v>50</v>
      </c>
      <c r="Q205" s="13" t="s">
        <v>197</v>
      </c>
      <c r="R205" s="13" t="s">
        <v>196</v>
      </c>
      <c r="S205" s="13" t="s">
        <v>290</v>
      </c>
      <c r="T205" s="1">
        <v>44202</v>
      </c>
      <c r="U205" s="1">
        <v>25882</v>
      </c>
      <c r="V205" s="13" t="s">
        <v>237</v>
      </c>
      <c r="W205">
        <v>50</v>
      </c>
    </row>
    <row r="206" spans="1:23" x14ac:dyDescent="0.25">
      <c r="A206" s="13" t="s">
        <v>723</v>
      </c>
      <c r="B206">
        <v>3</v>
      </c>
      <c r="C206">
        <v>2</v>
      </c>
      <c r="D206">
        <v>3</v>
      </c>
      <c r="E206">
        <v>1</v>
      </c>
      <c r="F206">
        <v>2</v>
      </c>
      <c r="G206">
        <v>2</v>
      </c>
      <c r="H206">
        <v>3</v>
      </c>
      <c r="I206">
        <v>3</v>
      </c>
      <c r="J206">
        <v>9</v>
      </c>
      <c r="K206">
        <v>5</v>
      </c>
      <c r="L206" s="13" t="s">
        <v>66</v>
      </c>
      <c r="M206" s="13" t="s">
        <v>724</v>
      </c>
      <c r="N206" s="13" t="s">
        <v>322</v>
      </c>
      <c r="O206" s="13" t="s">
        <v>194</v>
      </c>
      <c r="P206">
        <v>73</v>
      </c>
      <c r="Q206" s="13" t="s">
        <v>197</v>
      </c>
      <c r="R206" s="13" t="s">
        <v>196</v>
      </c>
      <c r="S206" s="13" t="s">
        <v>292</v>
      </c>
      <c r="T206" s="1">
        <v>44327</v>
      </c>
      <c r="U206" s="1">
        <v>17739</v>
      </c>
      <c r="V206" s="13" t="s">
        <v>247</v>
      </c>
      <c r="W206">
        <v>73</v>
      </c>
    </row>
    <row r="207" spans="1:23" x14ac:dyDescent="0.25">
      <c r="A207" s="13" t="s">
        <v>725</v>
      </c>
      <c r="B207">
        <v>6</v>
      </c>
      <c r="C207">
        <v>6</v>
      </c>
      <c r="D207">
        <v>7</v>
      </c>
      <c r="E207">
        <v>7</v>
      </c>
      <c r="F207">
        <v>2</v>
      </c>
      <c r="G207">
        <v>10</v>
      </c>
      <c r="H207">
        <v>3</v>
      </c>
      <c r="I207">
        <v>6</v>
      </c>
      <c r="J207">
        <v>8</v>
      </c>
      <c r="K207">
        <v>3</v>
      </c>
      <c r="L207" s="13" t="s">
        <v>66</v>
      </c>
      <c r="M207" s="13" t="s">
        <v>726</v>
      </c>
      <c r="N207" s="13" t="s">
        <v>322</v>
      </c>
      <c r="O207" s="13" t="s">
        <v>194</v>
      </c>
      <c r="P207">
        <v>42</v>
      </c>
      <c r="Q207" s="13" t="s">
        <v>197</v>
      </c>
      <c r="R207" s="13" t="s">
        <v>196</v>
      </c>
      <c r="S207" s="13" t="s">
        <v>198</v>
      </c>
      <c r="T207" s="1">
        <v>44583</v>
      </c>
      <c r="U207" s="1">
        <v>29369</v>
      </c>
      <c r="V207" s="13" t="s">
        <v>231</v>
      </c>
      <c r="W207">
        <v>42</v>
      </c>
    </row>
    <row r="208" spans="1:23" x14ac:dyDescent="0.25">
      <c r="A208" s="13" t="s">
        <v>727</v>
      </c>
      <c r="B208">
        <v>1</v>
      </c>
      <c r="C208">
        <v>5</v>
      </c>
      <c r="D208">
        <v>5</v>
      </c>
      <c r="E208">
        <v>2</v>
      </c>
      <c r="F208">
        <v>2</v>
      </c>
      <c r="G208">
        <v>7</v>
      </c>
      <c r="H208">
        <v>1</v>
      </c>
      <c r="I208">
        <v>10</v>
      </c>
      <c r="J208">
        <v>1</v>
      </c>
      <c r="K208">
        <v>10</v>
      </c>
      <c r="L208" s="13" t="s">
        <v>320</v>
      </c>
      <c r="M208" s="13" t="s">
        <v>728</v>
      </c>
      <c r="N208" s="13" t="s">
        <v>403</v>
      </c>
      <c r="O208" s="13" t="s">
        <v>516</v>
      </c>
      <c r="P208">
        <v>19</v>
      </c>
      <c r="Q208" s="13" t="s">
        <v>293</v>
      </c>
      <c r="R208" s="13" t="s">
        <v>196</v>
      </c>
      <c r="S208" s="13" t="s">
        <v>202</v>
      </c>
      <c r="T208" s="1">
        <v>44624</v>
      </c>
      <c r="U208" s="1">
        <v>37839</v>
      </c>
      <c r="V208" s="13" t="s">
        <v>231</v>
      </c>
      <c r="W208">
        <v>19</v>
      </c>
    </row>
    <row r="209" spans="1:23" x14ac:dyDescent="0.25">
      <c r="A209" s="13" t="s">
        <v>729</v>
      </c>
      <c r="B209">
        <v>5</v>
      </c>
      <c r="C209">
        <v>7</v>
      </c>
      <c r="D209">
        <v>5</v>
      </c>
      <c r="E209">
        <v>9</v>
      </c>
      <c r="F209">
        <v>2</v>
      </c>
      <c r="G209">
        <v>1</v>
      </c>
      <c r="H209">
        <v>3</v>
      </c>
      <c r="I209">
        <v>6</v>
      </c>
      <c r="J209">
        <v>6</v>
      </c>
      <c r="K209">
        <v>1</v>
      </c>
      <c r="L209" s="13" t="s">
        <v>208</v>
      </c>
      <c r="M209" s="13" t="s">
        <v>730</v>
      </c>
      <c r="N209" s="13" t="s">
        <v>206</v>
      </c>
      <c r="O209" s="13" t="s">
        <v>194</v>
      </c>
      <c r="P209">
        <v>71</v>
      </c>
      <c r="Q209" s="13" t="s">
        <v>195</v>
      </c>
      <c r="R209" s="13" t="s">
        <v>196</v>
      </c>
      <c r="S209" s="13" t="s">
        <v>292</v>
      </c>
      <c r="T209" s="1">
        <v>44326</v>
      </c>
      <c r="U209" s="1">
        <v>18322</v>
      </c>
      <c r="V209" s="13" t="s">
        <v>231</v>
      </c>
      <c r="W209">
        <v>71</v>
      </c>
    </row>
    <row r="210" spans="1:23" x14ac:dyDescent="0.25">
      <c r="A210" s="13" t="s">
        <v>731</v>
      </c>
      <c r="B210">
        <v>4</v>
      </c>
      <c r="C210">
        <v>9</v>
      </c>
      <c r="D210">
        <v>3</v>
      </c>
      <c r="E210">
        <v>9</v>
      </c>
      <c r="F210">
        <v>2</v>
      </c>
      <c r="G210">
        <v>5</v>
      </c>
      <c r="H210">
        <v>2</v>
      </c>
      <c r="I210">
        <v>6</v>
      </c>
      <c r="J210">
        <v>4</v>
      </c>
      <c r="K210">
        <v>7</v>
      </c>
      <c r="L210" s="13" t="s">
        <v>419</v>
      </c>
      <c r="M210" s="13" t="s">
        <v>732</v>
      </c>
      <c r="N210" s="13" t="s">
        <v>383</v>
      </c>
      <c r="O210" s="13" t="s">
        <v>194</v>
      </c>
      <c r="P210">
        <v>33</v>
      </c>
      <c r="Q210" s="13" t="s">
        <v>197</v>
      </c>
      <c r="R210" s="13" t="s">
        <v>196</v>
      </c>
      <c r="S210" s="13" t="s">
        <v>202</v>
      </c>
      <c r="T210" s="1">
        <v>44897</v>
      </c>
      <c r="U210" s="1">
        <v>33030</v>
      </c>
      <c r="V210" s="13" t="s">
        <v>231</v>
      </c>
      <c r="W210">
        <v>33</v>
      </c>
    </row>
    <row r="211" spans="1:23" x14ac:dyDescent="0.25">
      <c r="A211" s="13" t="s">
        <v>733</v>
      </c>
      <c r="B211">
        <v>1</v>
      </c>
      <c r="C211">
        <v>2</v>
      </c>
      <c r="D211">
        <v>7</v>
      </c>
      <c r="E211">
        <v>6</v>
      </c>
      <c r="F211">
        <v>3</v>
      </c>
      <c r="G211">
        <v>9</v>
      </c>
      <c r="H211">
        <v>8</v>
      </c>
      <c r="I211">
        <v>6</v>
      </c>
      <c r="J211">
        <v>9</v>
      </c>
      <c r="K211">
        <v>1</v>
      </c>
      <c r="L211" s="13" t="s">
        <v>317</v>
      </c>
      <c r="M211" s="13" t="s">
        <v>734</v>
      </c>
      <c r="N211" s="13" t="s">
        <v>315</v>
      </c>
      <c r="O211" s="13" t="s">
        <v>194</v>
      </c>
      <c r="P211">
        <v>24</v>
      </c>
      <c r="Q211" s="13" t="s">
        <v>197</v>
      </c>
      <c r="R211" s="13" t="s">
        <v>196</v>
      </c>
      <c r="S211" s="13" t="s">
        <v>198</v>
      </c>
      <c r="T211" s="1">
        <v>45071</v>
      </c>
      <c r="U211" s="1">
        <v>36210</v>
      </c>
      <c r="V211" s="13" t="s">
        <v>244</v>
      </c>
      <c r="W211">
        <v>24</v>
      </c>
    </row>
    <row r="212" spans="1:23" x14ac:dyDescent="0.25">
      <c r="A212" s="13" t="s">
        <v>735</v>
      </c>
      <c r="B212">
        <v>1</v>
      </c>
      <c r="C212">
        <v>7</v>
      </c>
      <c r="D212">
        <v>5</v>
      </c>
      <c r="E212">
        <v>5</v>
      </c>
      <c r="F212">
        <v>3</v>
      </c>
      <c r="G212">
        <v>6</v>
      </c>
      <c r="H212">
        <v>8</v>
      </c>
      <c r="I212">
        <v>4</v>
      </c>
      <c r="J212">
        <v>6</v>
      </c>
      <c r="K212">
        <v>6</v>
      </c>
      <c r="L212" s="13" t="s">
        <v>208</v>
      </c>
      <c r="M212" s="13" t="s">
        <v>736</v>
      </c>
      <c r="N212" s="13" t="s">
        <v>199</v>
      </c>
      <c r="O212" s="13" t="s">
        <v>194</v>
      </c>
      <c r="P212">
        <v>78</v>
      </c>
      <c r="Q212" s="13" t="s">
        <v>197</v>
      </c>
      <c r="R212" s="13" t="s">
        <v>196</v>
      </c>
      <c r="S212" s="13" t="s">
        <v>290</v>
      </c>
      <c r="T212" s="1">
        <v>44961</v>
      </c>
      <c r="U212" s="1">
        <v>16550</v>
      </c>
      <c r="V212" s="13" t="s">
        <v>231</v>
      </c>
      <c r="W212">
        <v>78</v>
      </c>
    </row>
    <row r="213" spans="1:23" x14ac:dyDescent="0.25">
      <c r="A213" s="13" t="s">
        <v>737</v>
      </c>
      <c r="B213">
        <v>9</v>
      </c>
      <c r="C213">
        <v>3</v>
      </c>
      <c r="D213">
        <v>9</v>
      </c>
      <c r="E213">
        <v>5</v>
      </c>
      <c r="F213">
        <v>3</v>
      </c>
      <c r="G213">
        <v>6</v>
      </c>
      <c r="H213">
        <v>3</v>
      </c>
      <c r="I213">
        <v>9</v>
      </c>
      <c r="J213">
        <v>9</v>
      </c>
      <c r="K213">
        <v>1</v>
      </c>
      <c r="L213" s="13" t="s">
        <v>66</v>
      </c>
      <c r="M213" s="13" t="s">
        <v>738</v>
      </c>
      <c r="N213" s="13" t="s">
        <v>205</v>
      </c>
      <c r="O213" s="13" t="s">
        <v>194</v>
      </c>
      <c r="P213">
        <v>36</v>
      </c>
      <c r="Q213" s="13" t="s">
        <v>197</v>
      </c>
      <c r="R213" s="13" t="s">
        <v>417</v>
      </c>
      <c r="S213" s="13" t="s">
        <v>198</v>
      </c>
      <c r="T213" s="1">
        <v>44550</v>
      </c>
      <c r="U213" s="1">
        <v>31243</v>
      </c>
      <c r="V213" s="13" t="s">
        <v>231</v>
      </c>
      <c r="W213">
        <v>36</v>
      </c>
    </row>
    <row r="214" spans="1:23" x14ac:dyDescent="0.25">
      <c r="A214" s="13" t="s">
        <v>739</v>
      </c>
      <c r="B214">
        <v>5</v>
      </c>
      <c r="C214">
        <v>9</v>
      </c>
      <c r="D214">
        <v>3</v>
      </c>
      <c r="E214">
        <v>10</v>
      </c>
      <c r="F214">
        <v>3</v>
      </c>
      <c r="G214">
        <v>9</v>
      </c>
      <c r="H214">
        <v>6</v>
      </c>
      <c r="I214">
        <v>2</v>
      </c>
      <c r="J214">
        <v>8</v>
      </c>
      <c r="K214">
        <v>8</v>
      </c>
      <c r="L214" s="13" t="s">
        <v>317</v>
      </c>
      <c r="M214" s="13" t="s">
        <v>740</v>
      </c>
      <c r="N214" s="13" t="s">
        <v>299</v>
      </c>
      <c r="O214" s="13" t="s">
        <v>194</v>
      </c>
      <c r="P214">
        <v>36</v>
      </c>
      <c r="Q214" s="13" t="s">
        <v>197</v>
      </c>
      <c r="R214" s="13" t="s">
        <v>423</v>
      </c>
      <c r="S214" s="13" t="s">
        <v>292</v>
      </c>
      <c r="T214" s="1">
        <v>44705</v>
      </c>
      <c r="U214" s="1">
        <v>31632</v>
      </c>
      <c r="V214" s="13" t="s">
        <v>231</v>
      </c>
      <c r="W214">
        <v>36</v>
      </c>
    </row>
    <row r="215" spans="1:23" x14ac:dyDescent="0.25">
      <c r="A215" s="13" t="s">
        <v>741</v>
      </c>
      <c r="B215">
        <v>10</v>
      </c>
      <c r="C215">
        <v>10</v>
      </c>
      <c r="D215">
        <v>1</v>
      </c>
      <c r="E215">
        <v>3</v>
      </c>
      <c r="F215">
        <v>3</v>
      </c>
      <c r="G215">
        <v>6</v>
      </c>
      <c r="H215">
        <v>6</v>
      </c>
      <c r="I215">
        <v>10</v>
      </c>
      <c r="J215">
        <v>4</v>
      </c>
      <c r="K215">
        <v>3</v>
      </c>
      <c r="L215" s="13" t="s">
        <v>317</v>
      </c>
      <c r="M215" s="13" t="s">
        <v>742</v>
      </c>
      <c r="N215" s="13" t="s">
        <v>311</v>
      </c>
      <c r="O215" s="13" t="s">
        <v>194</v>
      </c>
      <c r="P215">
        <v>95</v>
      </c>
      <c r="Q215" s="13" t="s">
        <v>197</v>
      </c>
      <c r="R215" s="13" t="s">
        <v>196</v>
      </c>
      <c r="S215" s="13" t="s">
        <v>291</v>
      </c>
      <c r="T215" s="1">
        <v>45026</v>
      </c>
      <c r="U215" s="1">
        <v>10224</v>
      </c>
      <c r="V215" s="13" t="s">
        <v>231</v>
      </c>
      <c r="W215">
        <v>95</v>
      </c>
    </row>
    <row r="216" spans="1:23" x14ac:dyDescent="0.25">
      <c r="A216" s="13" t="s">
        <v>743</v>
      </c>
      <c r="B216">
        <v>5</v>
      </c>
      <c r="C216">
        <v>1</v>
      </c>
      <c r="D216">
        <v>5</v>
      </c>
      <c r="E216">
        <v>8</v>
      </c>
      <c r="F216">
        <v>3</v>
      </c>
      <c r="G216">
        <v>4</v>
      </c>
      <c r="H216">
        <v>2</v>
      </c>
      <c r="I216">
        <v>10</v>
      </c>
      <c r="J216">
        <v>1</v>
      </c>
      <c r="K216">
        <v>7</v>
      </c>
      <c r="L216" s="13" t="s">
        <v>66</v>
      </c>
      <c r="M216" s="13" t="s">
        <v>744</v>
      </c>
      <c r="N216" s="13" t="s">
        <v>209</v>
      </c>
      <c r="O216" s="13" t="s">
        <v>194</v>
      </c>
      <c r="P216">
        <v>21</v>
      </c>
      <c r="Q216" s="13" t="s">
        <v>195</v>
      </c>
      <c r="R216" s="13" t="s">
        <v>196</v>
      </c>
      <c r="S216" s="13" t="s">
        <v>291</v>
      </c>
      <c r="T216" s="1">
        <v>45137</v>
      </c>
      <c r="U216" s="1">
        <v>37482</v>
      </c>
      <c r="V216" s="13" t="s">
        <v>241</v>
      </c>
      <c r="W216">
        <v>21</v>
      </c>
    </row>
    <row r="217" spans="1:23" x14ac:dyDescent="0.25">
      <c r="A217" s="13" t="s">
        <v>745</v>
      </c>
      <c r="B217">
        <v>7</v>
      </c>
      <c r="C217">
        <v>6</v>
      </c>
      <c r="D217">
        <v>6</v>
      </c>
      <c r="E217">
        <v>9</v>
      </c>
      <c r="F217">
        <v>3</v>
      </c>
      <c r="G217">
        <v>1</v>
      </c>
      <c r="H217">
        <v>5</v>
      </c>
      <c r="I217">
        <v>10</v>
      </c>
      <c r="J217">
        <v>6</v>
      </c>
      <c r="K217">
        <v>4</v>
      </c>
      <c r="L217" s="13" t="s">
        <v>66</v>
      </c>
      <c r="M217" s="13" t="s">
        <v>746</v>
      </c>
      <c r="N217" s="13" t="s">
        <v>302</v>
      </c>
      <c r="O217" s="13" t="s">
        <v>194</v>
      </c>
      <c r="P217">
        <v>32</v>
      </c>
      <c r="Q217" s="13" t="s">
        <v>197</v>
      </c>
      <c r="R217" s="13" t="s">
        <v>196</v>
      </c>
      <c r="S217" s="13" t="s">
        <v>202</v>
      </c>
      <c r="T217" s="1">
        <v>44211</v>
      </c>
      <c r="U217" s="1">
        <v>32671</v>
      </c>
      <c r="V217" s="13" t="s">
        <v>246</v>
      </c>
      <c r="W217">
        <v>32</v>
      </c>
    </row>
    <row r="218" spans="1:23" x14ac:dyDescent="0.25">
      <c r="A218" s="13" t="s">
        <v>747</v>
      </c>
      <c r="B218">
        <v>9</v>
      </c>
      <c r="C218">
        <v>8</v>
      </c>
      <c r="D218">
        <v>7</v>
      </c>
      <c r="E218">
        <v>3</v>
      </c>
      <c r="F218">
        <v>3</v>
      </c>
      <c r="G218">
        <v>3</v>
      </c>
      <c r="H218">
        <v>10</v>
      </c>
      <c r="I218">
        <v>5</v>
      </c>
      <c r="J218">
        <v>6</v>
      </c>
      <c r="K218">
        <v>5</v>
      </c>
      <c r="L218" s="13" t="s">
        <v>66</v>
      </c>
      <c r="M218" s="13" t="s">
        <v>748</v>
      </c>
      <c r="N218" s="13" t="s">
        <v>199</v>
      </c>
      <c r="O218" s="13" t="s">
        <v>312</v>
      </c>
      <c r="P218">
        <v>79</v>
      </c>
      <c r="Q218" s="13" t="s">
        <v>197</v>
      </c>
      <c r="R218" s="13" t="s">
        <v>196</v>
      </c>
      <c r="S218" s="13" t="s">
        <v>290</v>
      </c>
      <c r="T218" s="1">
        <v>44477</v>
      </c>
      <c r="U218" s="1">
        <v>15759</v>
      </c>
      <c r="V218" s="13" t="s">
        <v>231</v>
      </c>
      <c r="W218">
        <v>79</v>
      </c>
    </row>
    <row r="219" spans="1:23" x14ac:dyDescent="0.25">
      <c r="A219" s="13" t="s">
        <v>749</v>
      </c>
      <c r="B219">
        <v>8</v>
      </c>
      <c r="C219">
        <v>3</v>
      </c>
      <c r="D219">
        <v>5</v>
      </c>
      <c r="E219">
        <v>7</v>
      </c>
      <c r="F219">
        <v>3</v>
      </c>
      <c r="G219">
        <v>9</v>
      </c>
      <c r="H219">
        <v>1</v>
      </c>
      <c r="I219">
        <v>6</v>
      </c>
      <c r="J219">
        <v>1</v>
      </c>
      <c r="K219">
        <v>3</v>
      </c>
      <c r="L219" s="13" t="s">
        <v>66</v>
      </c>
      <c r="M219" s="13" t="s">
        <v>750</v>
      </c>
      <c r="N219" s="13" t="s">
        <v>480</v>
      </c>
      <c r="O219" s="13" t="s">
        <v>194</v>
      </c>
      <c r="P219">
        <v>19</v>
      </c>
      <c r="Q219" s="13" t="s">
        <v>197</v>
      </c>
      <c r="R219" s="13" t="s">
        <v>196</v>
      </c>
      <c r="S219" s="13" t="s">
        <v>290</v>
      </c>
      <c r="T219" s="1">
        <v>44695</v>
      </c>
      <c r="U219" s="1">
        <v>37939</v>
      </c>
      <c r="V219" s="13" t="s">
        <v>231</v>
      </c>
      <c r="W219">
        <v>19</v>
      </c>
    </row>
    <row r="220" spans="1:23" x14ac:dyDescent="0.25">
      <c r="A220" s="13" t="s">
        <v>751</v>
      </c>
      <c r="B220">
        <v>4</v>
      </c>
      <c r="C220">
        <v>5</v>
      </c>
      <c r="D220">
        <v>5</v>
      </c>
      <c r="E220">
        <v>3</v>
      </c>
      <c r="F220">
        <v>3</v>
      </c>
      <c r="G220">
        <v>8</v>
      </c>
      <c r="H220">
        <v>4</v>
      </c>
      <c r="I220">
        <v>3</v>
      </c>
      <c r="J220">
        <v>7</v>
      </c>
      <c r="K220">
        <v>2</v>
      </c>
      <c r="L220" s="13" t="s">
        <v>66</v>
      </c>
      <c r="M220" s="13" t="s">
        <v>752</v>
      </c>
      <c r="N220" s="13" t="s">
        <v>446</v>
      </c>
      <c r="O220" s="13" t="s">
        <v>443</v>
      </c>
      <c r="P220">
        <v>48</v>
      </c>
      <c r="Q220" s="13" t="s">
        <v>195</v>
      </c>
      <c r="R220" s="13" t="s">
        <v>196</v>
      </c>
      <c r="S220" s="13" t="s">
        <v>198</v>
      </c>
      <c r="T220" s="1">
        <v>44377</v>
      </c>
      <c r="U220" s="1">
        <v>26797</v>
      </c>
      <c r="V220" s="13" t="s">
        <v>231</v>
      </c>
      <c r="W220">
        <v>48</v>
      </c>
    </row>
    <row r="221" spans="1:23" x14ac:dyDescent="0.25">
      <c r="A221" s="13" t="s">
        <v>747</v>
      </c>
      <c r="B221">
        <v>9</v>
      </c>
      <c r="C221">
        <v>8</v>
      </c>
      <c r="D221">
        <v>7</v>
      </c>
      <c r="E221">
        <v>3</v>
      </c>
      <c r="F221">
        <v>3</v>
      </c>
      <c r="G221">
        <v>3</v>
      </c>
      <c r="H221">
        <v>10</v>
      </c>
      <c r="I221">
        <v>5</v>
      </c>
      <c r="J221">
        <v>6</v>
      </c>
      <c r="K221">
        <v>5</v>
      </c>
      <c r="L221" s="13" t="s">
        <v>66</v>
      </c>
      <c r="M221" s="13" t="s">
        <v>748</v>
      </c>
      <c r="N221" s="13" t="s">
        <v>199</v>
      </c>
      <c r="O221" s="13" t="s">
        <v>312</v>
      </c>
      <c r="P221">
        <v>79</v>
      </c>
      <c r="Q221" s="13" t="s">
        <v>197</v>
      </c>
      <c r="R221" s="13" t="s">
        <v>196</v>
      </c>
      <c r="S221" s="13" t="s">
        <v>290</v>
      </c>
      <c r="T221" s="1">
        <v>44477</v>
      </c>
      <c r="U221" s="1">
        <v>15759</v>
      </c>
      <c r="V221" s="13" t="s">
        <v>231</v>
      </c>
      <c r="W221">
        <v>79</v>
      </c>
    </row>
    <row r="222" spans="1:23" x14ac:dyDescent="0.25">
      <c r="A222" s="13" t="s">
        <v>753</v>
      </c>
      <c r="B222">
        <v>8</v>
      </c>
      <c r="C222">
        <v>1</v>
      </c>
      <c r="D222">
        <v>7</v>
      </c>
      <c r="E222">
        <v>7</v>
      </c>
      <c r="F222">
        <v>3</v>
      </c>
      <c r="G222">
        <v>7</v>
      </c>
      <c r="H222">
        <v>3</v>
      </c>
      <c r="I222">
        <v>2</v>
      </c>
      <c r="J222">
        <v>3</v>
      </c>
      <c r="K222">
        <v>3</v>
      </c>
      <c r="L222" s="13" t="s">
        <v>66</v>
      </c>
      <c r="M222" s="13" t="s">
        <v>754</v>
      </c>
      <c r="N222" s="13" t="s">
        <v>296</v>
      </c>
      <c r="O222" s="13" t="s">
        <v>194</v>
      </c>
      <c r="P222">
        <v>55</v>
      </c>
      <c r="Q222" s="13" t="s">
        <v>197</v>
      </c>
      <c r="R222" s="13" t="s">
        <v>196</v>
      </c>
      <c r="S222" s="13" t="s">
        <v>198</v>
      </c>
      <c r="T222" s="1">
        <v>44374</v>
      </c>
      <c r="U222" s="1">
        <v>24439</v>
      </c>
      <c r="V222" s="13" t="s">
        <v>251</v>
      </c>
      <c r="W222">
        <v>55</v>
      </c>
    </row>
    <row r="223" spans="1:23" x14ac:dyDescent="0.25">
      <c r="A223" s="13" t="s">
        <v>755</v>
      </c>
      <c r="B223">
        <v>1</v>
      </c>
      <c r="C223">
        <v>5</v>
      </c>
      <c r="D223">
        <v>5</v>
      </c>
      <c r="E223">
        <v>3</v>
      </c>
      <c r="F223">
        <v>3</v>
      </c>
      <c r="G223">
        <v>2</v>
      </c>
      <c r="H223">
        <v>5</v>
      </c>
      <c r="I223">
        <v>10</v>
      </c>
      <c r="J223">
        <v>5</v>
      </c>
      <c r="K223">
        <v>4</v>
      </c>
      <c r="L223" s="13" t="s">
        <v>320</v>
      </c>
      <c r="M223" s="13" t="s">
        <v>756</v>
      </c>
      <c r="N223" s="13" t="s">
        <v>352</v>
      </c>
      <c r="O223" s="13" t="s">
        <v>194</v>
      </c>
      <c r="P223">
        <v>40</v>
      </c>
      <c r="Q223" s="13" t="s">
        <v>197</v>
      </c>
      <c r="R223" s="13" t="s">
        <v>196</v>
      </c>
      <c r="S223" s="13" t="s">
        <v>202</v>
      </c>
      <c r="T223" s="1">
        <v>44790</v>
      </c>
      <c r="U223" s="1">
        <v>30344</v>
      </c>
      <c r="V223" s="13" t="s">
        <v>231</v>
      </c>
      <c r="W223">
        <v>40</v>
      </c>
    </row>
    <row r="224" spans="1:23" x14ac:dyDescent="0.25">
      <c r="A224" s="13" t="s">
        <v>757</v>
      </c>
      <c r="B224">
        <v>9</v>
      </c>
      <c r="C224">
        <v>4</v>
      </c>
      <c r="D224">
        <v>8</v>
      </c>
      <c r="E224">
        <v>9</v>
      </c>
      <c r="F224">
        <v>3</v>
      </c>
      <c r="G224">
        <v>2</v>
      </c>
      <c r="H224">
        <v>2</v>
      </c>
      <c r="I224">
        <v>9</v>
      </c>
      <c r="J224">
        <v>4</v>
      </c>
      <c r="K224">
        <v>6</v>
      </c>
      <c r="L224" s="13" t="s">
        <v>66</v>
      </c>
      <c r="M224" s="13" t="s">
        <v>758</v>
      </c>
      <c r="N224" s="13" t="s">
        <v>206</v>
      </c>
      <c r="O224" s="13" t="s">
        <v>328</v>
      </c>
      <c r="P224">
        <v>89</v>
      </c>
      <c r="Q224" s="13" t="s">
        <v>195</v>
      </c>
      <c r="R224" s="13" t="s">
        <v>196</v>
      </c>
      <c r="S224" s="13" t="s">
        <v>202</v>
      </c>
      <c r="T224" s="1">
        <v>44866</v>
      </c>
      <c r="U224" s="1">
        <v>12427</v>
      </c>
      <c r="V224" s="13" t="s">
        <v>231</v>
      </c>
      <c r="W224">
        <v>89</v>
      </c>
    </row>
    <row r="225" spans="1:23" x14ac:dyDescent="0.25">
      <c r="A225" s="13" t="s">
        <v>759</v>
      </c>
      <c r="B225">
        <v>8</v>
      </c>
      <c r="C225">
        <v>9</v>
      </c>
      <c r="D225">
        <v>6</v>
      </c>
      <c r="E225">
        <v>6</v>
      </c>
      <c r="F225">
        <v>3</v>
      </c>
      <c r="G225">
        <v>7</v>
      </c>
      <c r="H225">
        <v>2</v>
      </c>
      <c r="I225">
        <v>9</v>
      </c>
      <c r="J225">
        <v>6</v>
      </c>
      <c r="K225">
        <v>7</v>
      </c>
      <c r="L225" s="13" t="s">
        <v>66</v>
      </c>
      <c r="M225" s="13" t="s">
        <v>760</v>
      </c>
      <c r="N225" s="13" t="s">
        <v>210</v>
      </c>
      <c r="O225" s="13" t="s">
        <v>194</v>
      </c>
      <c r="P225">
        <v>89</v>
      </c>
      <c r="Q225" s="13" t="s">
        <v>195</v>
      </c>
      <c r="R225" s="13" t="s">
        <v>196</v>
      </c>
      <c r="S225" s="13" t="s">
        <v>202</v>
      </c>
      <c r="T225" s="1">
        <v>44299</v>
      </c>
      <c r="U225" s="1">
        <v>11823</v>
      </c>
      <c r="V225" s="13" t="s">
        <v>231</v>
      </c>
      <c r="W225">
        <v>89</v>
      </c>
    </row>
    <row r="226" spans="1:23" x14ac:dyDescent="0.25">
      <c r="A226" s="13" t="s">
        <v>761</v>
      </c>
      <c r="B226">
        <v>7</v>
      </c>
      <c r="C226">
        <v>8</v>
      </c>
      <c r="D226">
        <v>6</v>
      </c>
      <c r="E226">
        <v>4</v>
      </c>
      <c r="F226">
        <v>3</v>
      </c>
      <c r="G226">
        <v>10</v>
      </c>
      <c r="H226">
        <v>1</v>
      </c>
      <c r="I226">
        <v>10</v>
      </c>
      <c r="J226">
        <v>3</v>
      </c>
      <c r="K226">
        <v>1</v>
      </c>
      <c r="L226" s="13" t="s">
        <v>66</v>
      </c>
      <c r="M226" s="13" t="s">
        <v>762</v>
      </c>
      <c r="N226" s="13" t="s">
        <v>365</v>
      </c>
      <c r="O226" s="13" t="s">
        <v>194</v>
      </c>
      <c r="P226">
        <v>87</v>
      </c>
      <c r="Q226" s="13" t="s">
        <v>195</v>
      </c>
      <c r="R226" s="13" t="s">
        <v>196</v>
      </c>
      <c r="S226" s="13" t="s">
        <v>198</v>
      </c>
      <c r="T226" s="1">
        <v>44319</v>
      </c>
      <c r="U226" s="1">
        <v>12392</v>
      </c>
      <c r="V226" s="13" t="s">
        <v>231</v>
      </c>
      <c r="W226">
        <v>87</v>
      </c>
    </row>
    <row r="227" spans="1:23" x14ac:dyDescent="0.25">
      <c r="A227" s="13" t="s">
        <v>763</v>
      </c>
      <c r="B227">
        <v>6</v>
      </c>
      <c r="C227">
        <v>10</v>
      </c>
      <c r="D227">
        <v>7</v>
      </c>
      <c r="E227">
        <v>8</v>
      </c>
      <c r="F227">
        <v>3</v>
      </c>
      <c r="G227">
        <v>6</v>
      </c>
      <c r="H227">
        <v>2</v>
      </c>
      <c r="I227">
        <v>2</v>
      </c>
      <c r="J227">
        <v>2</v>
      </c>
      <c r="K227">
        <v>1</v>
      </c>
      <c r="L227" s="13" t="s">
        <v>201</v>
      </c>
      <c r="M227" s="13" t="s">
        <v>66</v>
      </c>
      <c r="N227" s="13" t="s">
        <v>322</v>
      </c>
      <c r="O227" s="13" t="s">
        <v>194</v>
      </c>
      <c r="P227">
        <v>38</v>
      </c>
      <c r="Q227" s="13" t="s">
        <v>195</v>
      </c>
      <c r="R227" s="13" t="s">
        <v>196</v>
      </c>
      <c r="S227" s="13" t="s">
        <v>198</v>
      </c>
      <c r="T227" s="1">
        <v>44643</v>
      </c>
      <c r="U227" s="1">
        <v>30926</v>
      </c>
      <c r="V227" s="13" t="s">
        <v>66</v>
      </c>
      <c r="W227">
        <v>38</v>
      </c>
    </row>
    <row r="228" spans="1:23" x14ac:dyDescent="0.25">
      <c r="A228" s="13" t="s">
        <v>764</v>
      </c>
      <c r="B228">
        <v>3</v>
      </c>
      <c r="C228">
        <v>4</v>
      </c>
      <c r="D228">
        <v>7</v>
      </c>
      <c r="E228">
        <v>9</v>
      </c>
      <c r="F228">
        <v>3</v>
      </c>
      <c r="G228">
        <v>8</v>
      </c>
      <c r="H228">
        <v>1</v>
      </c>
      <c r="I228">
        <v>6</v>
      </c>
      <c r="J228">
        <v>9</v>
      </c>
      <c r="K228">
        <v>4</v>
      </c>
      <c r="L228" s="13" t="s">
        <v>66</v>
      </c>
      <c r="M228" s="13" t="s">
        <v>765</v>
      </c>
      <c r="N228" s="13" t="s">
        <v>205</v>
      </c>
      <c r="O228" s="13" t="s">
        <v>194</v>
      </c>
      <c r="P228">
        <v>94</v>
      </c>
      <c r="Q228" s="13" t="s">
        <v>195</v>
      </c>
      <c r="R228" s="13" t="s">
        <v>196</v>
      </c>
      <c r="S228" s="13" t="s">
        <v>290</v>
      </c>
      <c r="T228" s="1">
        <v>44620</v>
      </c>
      <c r="U228" s="1">
        <v>10447</v>
      </c>
      <c r="V228" s="13" t="s">
        <v>231</v>
      </c>
      <c r="W228">
        <v>94</v>
      </c>
    </row>
    <row r="229" spans="1:23" x14ac:dyDescent="0.25">
      <c r="A229" s="13" t="s">
        <v>766</v>
      </c>
      <c r="B229">
        <v>2</v>
      </c>
      <c r="C229">
        <v>7</v>
      </c>
      <c r="D229">
        <v>8</v>
      </c>
      <c r="E229">
        <v>8</v>
      </c>
      <c r="F229">
        <v>3</v>
      </c>
      <c r="G229">
        <v>2</v>
      </c>
      <c r="H229">
        <v>1</v>
      </c>
      <c r="I229">
        <v>6</v>
      </c>
      <c r="J229">
        <v>4</v>
      </c>
      <c r="K229">
        <v>4</v>
      </c>
      <c r="L229" s="13" t="s">
        <v>66</v>
      </c>
      <c r="M229" s="13" t="s">
        <v>767</v>
      </c>
      <c r="N229" s="13" t="s">
        <v>410</v>
      </c>
      <c r="O229" s="13" t="s">
        <v>194</v>
      </c>
      <c r="P229">
        <v>32</v>
      </c>
      <c r="Q229" s="13" t="s">
        <v>195</v>
      </c>
      <c r="R229" s="13" t="s">
        <v>196</v>
      </c>
      <c r="S229" s="13" t="s">
        <v>291</v>
      </c>
      <c r="T229" s="1">
        <v>45025</v>
      </c>
      <c r="U229" s="1">
        <v>33252</v>
      </c>
      <c r="V229" s="13" t="s">
        <v>231</v>
      </c>
      <c r="W229">
        <v>32</v>
      </c>
    </row>
    <row r="230" spans="1:23" x14ac:dyDescent="0.25">
      <c r="A230" s="13" t="s">
        <v>768</v>
      </c>
      <c r="B230">
        <v>5</v>
      </c>
      <c r="C230">
        <v>8</v>
      </c>
      <c r="D230">
        <v>1</v>
      </c>
      <c r="E230">
        <v>1</v>
      </c>
      <c r="F230">
        <v>3</v>
      </c>
      <c r="G230">
        <v>2</v>
      </c>
      <c r="H230">
        <v>3</v>
      </c>
      <c r="I230">
        <v>3</v>
      </c>
      <c r="J230">
        <v>3</v>
      </c>
      <c r="K230">
        <v>5</v>
      </c>
      <c r="L230" s="13" t="s">
        <v>66</v>
      </c>
      <c r="M230" s="13" t="s">
        <v>769</v>
      </c>
      <c r="N230" s="13" t="s">
        <v>383</v>
      </c>
      <c r="O230" s="13" t="s">
        <v>194</v>
      </c>
      <c r="P230">
        <v>79</v>
      </c>
      <c r="Q230" s="13" t="s">
        <v>195</v>
      </c>
      <c r="R230" s="13" t="s">
        <v>196</v>
      </c>
      <c r="S230" s="13" t="s">
        <v>202</v>
      </c>
      <c r="T230" s="1">
        <v>44873</v>
      </c>
      <c r="U230" s="1">
        <v>16050</v>
      </c>
      <c r="V230" s="13" t="s">
        <v>235</v>
      </c>
      <c r="W230">
        <v>79</v>
      </c>
    </row>
    <row r="231" spans="1:23" x14ac:dyDescent="0.25">
      <c r="A231" s="13" t="s">
        <v>770</v>
      </c>
      <c r="B231">
        <v>8</v>
      </c>
      <c r="C231">
        <v>10</v>
      </c>
      <c r="D231">
        <v>6</v>
      </c>
      <c r="E231">
        <v>6</v>
      </c>
      <c r="F231">
        <v>3</v>
      </c>
      <c r="G231">
        <v>3</v>
      </c>
      <c r="H231">
        <v>2</v>
      </c>
      <c r="I231">
        <v>9</v>
      </c>
      <c r="J231">
        <v>5</v>
      </c>
      <c r="K231">
        <v>4</v>
      </c>
      <c r="L231" s="13" t="s">
        <v>66</v>
      </c>
      <c r="M231" s="13" t="s">
        <v>771</v>
      </c>
      <c r="N231" s="13" t="s">
        <v>497</v>
      </c>
      <c r="O231" s="13" t="s">
        <v>378</v>
      </c>
      <c r="P231">
        <v>83</v>
      </c>
      <c r="Q231" s="13" t="s">
        <v>195</v>
      </c>
      <c r="R231" s="13" t="s">
        <v>196</v>
      </c>
      <c r="S231" s="13" t="s">
        <v>292</v>
      </c>
      <c r="T231" s="1">
        <v>44840</v>
      </c>
      <c r="U231" s="1">
        <v>14401</v>
      </c>
      <c r="V231" s="13" t="s">
        <v>232</v>
      </c>
      <c r="W231">
        <v>83</v>
      </c>
    </row>
    <row r="232" spans="1:23" x14ac:dyDescent="0.25">
      <c r="A232" s="13" t="s">
        <v>772</v>
      </c>
      <c r="B232">
        <v>8</v>
      </c>
      <c r="C232">
        <v>8</v>
      </c>
      <c r="D232">
        <v>7</v>
      </c>
      <c r="E232">
        <v>4</v>
      </c>
      <c r="F232">
        <v>3</v>
      </c>
      <c r="G232">
        <v>8</v>
      </c>
      <c r="H232">
        <v>3</v>
      </c>
      <c r="I232">
        <v>10</v>
      </c>
      <c r="J232">
        <v>9</v>
      </c>
      <c r="K232">
        <v>8</v>
      </c>
      <c r="L232" s="13" t="s">
        <v>350</v>
      </c>
      <c r="M232" s="13" t="s">
        <v>66</v>
      </c>
      <c r="N232" s="13" t="s">
        <v>302</v>
      </c>
      <c r="O232" s="13" t="s">
        <v>194</v>
      </c>
      <c r="P232">
        <v>44</v>
      </c>
      <c r="Q232" s="13" t="s">
        <v>197</v>
      </c>
      <c r="R232" s="13" t="s">
        <v>196</v>
      </c>
      <c r="S232" s="13" t="s">
        <v>202</v>
      </c>
      <c r="T232" s="1">
        <v>44800</v>
      </c>
      <c r="U232" s="1">
        <v>28775</v>
      </c>
      <c r="V232" s="13" t="s">
        <v>66</v>
      </c>
      <c r="W232">
        <v>44</v>
      </c>
    </row>
    <row r="233" spans="1:23" x14ac:dyDescent="0.25">
      <c r="A233" s="13" t="s">
        <v>773</v>
      </c>
      <c r="B233">
        <v>2</v>
      </c>
      <c r="C233">
        <v>6</v>
      </c>
      <c r="D233">
        <v>10</v>
      </c>
      <c r="E233">
        <v>1</v>
      </c>
      <c r="F233">
        <v>3</v>
      </c>
      <c r="G233">
        <v>7</v>
      </c>
      <c r="H233">
        <v>3</v>
      </c>
      <c r="I233">
        <v>8</v>
      </c>
      <c r="J233">
        <v>5</v>
      </c>
      <c r="K233">
        <v>10</v>
      </c>
      <c r="L233" s="13" t="s">
        <v>317</v>
      </c>
      <c r="M233" s="13" t="s">
        <v>774</v>
      </c>
      <c r="N233" s="13" t="s">
        <v>210</v>
      </c>
      <c r="O233" s="13" t="s">
        <v>194</v>
      </c>
      <c r="P233">
        <v>83</v>
      </c>
      <c r="Q233" s="13" t="s">
        <v>197</v>
      </c>
      <c r="R233" s="13" t="s">
        <v>196</v>
      </c>
      <c r="S233" s="13" t="s">
        <v>202</v>
      </c>
      <c r="T233" s="1">
        <v>44290</v>
      </c>
      <c r="U233" s="1">
        <v>14045</v>
      </c>
      <c r="V233" s="13" t="s">
        <v>231</v>
      </c>
      <c r="W233">
        <v>83</v>
      </c>
    </row>
    <row r="234" spans="1:23" x14ac:dyDescent="0.25">
      <c r="A234" s="13" t="s">
        <v>775</v>
      </c>
      <c r="B234">
        <v>5</v>
      </c>
      <c r="C234">
        <v>1</v>
      </c>
      <c r="D234">
        <v>7</v>
      </c>
      <c r="E234">
        <v>1</v>
      </c>
      <c r="F234">
        <v>3</v>
      </c>
      <c r="G234">
        <v>6</v>
      </c>
      <c r="H234">
        <v>1</v>
      </c>
      <c r="I234">
        <v>9</v>
      </c>
      <c r="J234">
        <v>6</v>
      </c>
      <c r="K234">
        <v>10</v>
      </c>
      <c r="L234" s="13" t="s">
        <v>66</v>
      </c>
      <c r="M234" s="13" t="s">
        <v>776</v>
      </c>
      <c r="N234" s="13" t="s">
        <v>315</v>
      </c>
      <c r="O234" s="13" t="s">
        <v>657</v>
      </c>
      <c r="P234">
        <v>54</v>
      </c>
      <c r="Q234" s="13" t="s">
        <v>197</v>
      </c>
      <c r="R234" s="13" t="s">
        <v>196</v>
      </c>
      <c r="S234" s="13" t="s">
        <v>292</v>
      </c>
      <c r="T234" s="1">
        <v>44929</v>
      </c>
      <c r="U234" s="1">
        <v>25247</v>
      </c>
      <c r="V234" s="13" t="s">
        <v>229</v>
      </c>
      <c r="W234">
        <v>54</v>
      </c>
    </row>
    <row r="235" spans="1:23" x14ac:dyDescent="0.25">
      <c r="A235" s="13" t="s">
        <v>252</v>
      </c>
      <c r="B235">
        <v>7</v>
      </c>
      <c r="C235">
        <v>9</v>
      </c>
      <c r="D235">
        <v>4</v>
      </c>
      <c r="E235">
        <v>10</v>
      </c>
      <c r="F235">
        <v>3</v>
      </c>
      <c r="G235">
        <v>10</v>
      </c>
      <c r="H235">
        <v>5</v>
      </c>
      <c r="I235">
        <v>9</v>
      </c>
      <c r="J235">
        <v>3</v>
      </c>
      <c r="K235">
        <v>6</v>
      </c>
      <c r="L235" s="13" t="s">
        <v>208</v>
      </c>
      <c r="M235" s="13" t="s">
        <v>215</v>
      </c>
      <c r="N235" s="13" t="s">
        <v>200</v>
      </c>
      <c r="O235" s="13" t="s">
        <v>194</v>
      </c>
      <c r="Q235" s="13" t="s">
        <v>197</v>
      </c>
      <c r="R235" s="13" t="s">
        <v>196</v>
      </c>
      <c r="S235" s="13" t="s">
        <v>202</v>
      </c>
      <c r="T235" s="1">
        <v>44539</v>
      </c>
      <c r="U235" s="1">
        <v>14092</v>
      </c>
      <c r="V235" s="13" t="s">
        <v>242</v>
      </c>
      <c r="W235">
        <v>83</v>
      </c>
    </row>
    <row r="236" spans="1:23" x14ac:dyDescent="0.25">
      <c r="A236" s="13" t="s">
        <v>777</v>
      </c>
      <c r="B236">
        <v>8</v>
      </c>
      <c r="C236">
        <v>2</v>
      </c>
      <c r="D236">
        <v>8</v>
      </c>
      <c r="E236">
        <v>8</v>
      </c>
      <c r="F236">
        <v>3</v>
      </c>
      <c r="G236">
        <v>6</v>
      </c>
      <c r="H236">
        <v>10</v>
      </c>
      <c r="I236">
        <v>9</v>
      </c>
      <c r="J236">
        <v>6</v>
      </c>
      <c r="K236">
        <v>1</v>
      </c>
      <c r="L236" s="13" t="s">
        <v>66</v>
      </c>
      <c r="M236" s="13" t="s">
        <v>778</v>
      </c>
      <c r="N236" s="13" t="s">
        <v>299</v>
      </c>
      <c r="O236" s="13" t="s">
        <v>194</v>
      </c>
      <c r="P236">
        <v>64</v>
      </c>
      <c r="Q236" s="13" t="s">
        <v>197</v>
      </c>
      <c r="R236" s="13" t="s">
        <v>196</v>
      </c>
      <c r="S236" s="13" t="s">
        <v>198</v>
      </c>
      <c r="T236" s="1">
        <v>45111</v>
      </c>
      <c r="U236" s="1">
        <v>21869</v>
      </c>
      <c r="V236" s="13" t="s">
        <v>231</v>
      </c>
      <c r="W236">
        <v>64</v>
      </c>
    </row>
    <row r="237" spans="1:23" x14ac:dyDescent="0.25">
      <c r="A237" s="13" t="s">
        <v>779</v>
      </c>
      <c r="B237">
        <v>10</v>
      </c>
      <c r="C237">
        <v>6</v>
      </c>
      <c r="D237">
        <v>3</v>
      </c>
      <c r="E237">
        <v>2</v>
      </c>
      <c r="F237">
        <v>3</v>
      </c>
      <c r="G237">
        <v>2</v>
      </c>
      <c r="H237">
        <v>1</v>
      </c>
      <c r="I237">
        <v>4</v>
      </c>
      <c r="J237">
        <v>1</v>
      </c>
      <c r="K237">
        <v>8</v>
      </c>
      <c r="L237" s="13" t="s">
        <v>66</v>
      </c>
      <c r="M237" s="13" t="s">
        <v>780</v>
      </c>
      <c r="N237" s="13" t="s">
        <v>343</v>
      </c>
      <c r="O237" s="13" t="s">
        <v>212</v>
      </c>
      <c r="P237">
        <v>51</v>
      </c>
      <c r="Q237" s="13" t="s">
        <v>197</v>
      </c>
      <c r="R237" s="13" t="s">
        <v>196</v>
      </c>
      <c r="S237" s="13" t="s">
        <v>202</v>
      </c>
      <c r="T237" s="1">
        <v>44486</v>
      </c>
      <c r="U237" s="1">
        <v>25888</v>
      </c>
      <c r="V237" s="13" t="s">
        <v>228</v>
      </c>
      <c r="W237">
        <v>51</v>
      </c>
    </row>
    <row r="238" spans="1:23" x14ac:dyDescent="0.25">
      <c r="A238" s="13" t="s">
        <v>781</v>
      </c>
      <c r="B238">
        <v>4</v>
      </c>
      <c r="C238">
        <v>9</v>
      </c>
      <c r="D238">
        <v>6</v>
      </c>
      <c r="E238">
        <v>2</v>
      </c>
      <c r="F238">
        <v>3</v>
      </c>
      <c r="G238">
        <v>8</v>
      </c>
      <c r="H238">
        <v>5</v>
      </c>
      <c r="I238">
        <v>7</v>
      </c>
      <c r="J238">
        <v>4</v>
      </c>
      <c r="K238">
        <v>2</v>
      </c>
      <c r="L238" s="13" t="s">
        <v>66</v>
      </c>
      <c r="M238" s="13" t="s">
        <v>782</v>
      </c>
      <c r="N238" s="13" t="s">
        <v>299</v>
      </c>
      <c r="O238" s="13" t="s">
        <v>465</v>
      </c>
      <c r="P238">
        <v>89</v>
      </c>
      <c r="Q238" s="13" t="s">
        <v>195</v>
      </c>
      <c r="R238" s="13" t="s">
        <v>196</v>
      </c>
      <c r="S238" s="13" t="s">
        <v>202</v>
      </c>
      <c r="T238" s="1">
        <v>44848</v>
      </c>
      <c r="U238" s="1">
        <v>12397</v>
      </c>
      <c r="V238" s="13" t="s">
        <v>244</v>
      </c>
      <c r="W238">
        <v>89</v>
      </c>
    </row>
    <row r="239" spans="1:23" x14ac:dyDescent="0.25">
      <c r="A239" s="13" t="s">
        <v>783</v>
      </c>
      <c r="B239">
        <v>6</v>
      </c>
      <c r="C239">
        <v>4</v>
      </c>
      <c r="D239">
        <v>7</v>
      </c>
      <c r="E239">
        <v>2</v>
      </c>
      <c r="F239">
        <v>3</v>
      </c>
      <c r="G239">
        <v>9</v>
      </c>
      <c r="H239">
        <v>2</v>
      </c>
      <c r="I239">
        <v>2</v>
      </c>
      <c r="J239">
        <v>7</v>
      </c>
      <c r="K239">
        <v>5</v>
      </c>
      <c r="L239" s="13" t="s">
        <v>66</v>
      </c>
      <c r="M239" s="13" t="s">
        <v>784</v>
      </c>
      <c r="N239" s="13" t="s">
        <v>322</v>
      </c>
      <c r="O239" s="13" t="s">
        <v>194</v>
      </c>
      <c r="P239">
        <v>28</v>
      </c>
      <c r="Q239" s="13" t="s">
        <v>197</v>
      </c>
      <c r="R239" s="13" t="s">
        <v>196</v>
      </c>
      <c r="S239" s="13" t="s">
        <v>198</v>
      </c>
      <c r="T239" s="1">
        <v>44337</v>
      </c>
      <c r="U239" s="1">
        <v>34067</v>
      </c>
      <c r="V239" s="13" t="s">
        <v>228</v>
      </c>
      <c r="W239">
        <v>28</v>
      </c>
    </row>
    <row r="240" spans="1:23" x14ac:dyDescent="0.25">
      <c r="A240" s="13" t="s">
        <v>785</v>
      </c>
      <c r="B240">
        <v>9</v>
      </c>
      <c r="C240">
        <v>8</v>
      </c>
      <c r="D240">
        <v>10</v>
      </c>
      <c r="E240">
        <v>1</v>
      </c>
      <c r="F240">
        <v>3</v>
      </c>
      <c r="G240">
        <v>2</v>
      </c>
      <c r="H240">
        <v>7</v>
      </c>
      <c r="I240">
        <v>10</v>
      </c>
      <c r="J240">
        <v>4</v>
      </c>
      <c r="K240">
        <v>7</v>
      </c>
      <c r="L240" s="13" t="s">
        <v>203</v>
      </c>
      <c r="M240" s="13" t="s">
        <v>786</v>
      </c>
      <c r="N240" s="13" t="s">
        <v>352</v>
      </c>
      <c r="O240" s="13" t="s">
        <v>194</v>
      </c>
      <c r="P240">
        <v>51</v>
      </c>
      <c r="Q240" s="13" t="s">
        <v>293</v>
      </c>
      <c r="R240" s="13" t="s">
        <v>196</v>
      </c>
      <c r="S240" s="13" t="s">
        <v>202</v>
      </c>
      <c r="T240" s="1">
        <v>44305</v>
      </c>
      <c r="U240" s="1">
        <v>25558</v>
      </c>
      <c r="V240" s="13" t="s">
        <v>228</v>
      </c>
      <c r="W240">
        <v>51</v>
      </c>
    </row>
    <row r="241" spans="1:23" x14ac:dyDescent="0.25">
      <c r="A241" s="13" t="s">
        <v>787</v>
      </c>
      <c r="B241">
        <v>5</v>
      </c>
      <c r="C241">
        <v>4</v>
      </c>
      <c r="D241">
        <v>4</v>
      </c>
      <c r="E241">
        <v>3</v>
      </c>
      <c r="F241">
        <v>3</v>
      </c>
      <c r="G241">
        <v>7</v>
      </c>
      <c r="H241">
        <v>4</v>
      </c>
      <c r="I241">
        <v>6</v>
      </c>
      <c r="J241">
        <v>3</v>
      </c>
      <c r="K241">
        <v>6</v>
      </c>
      <c r="L241" s="13" t="s">
        <v>211</v>
      </c>
      <c r="M241" s="13" t="s">
        <v>788</v>
      </c>
      <c r="N241" s="13" t="s">
        <v>204</v>
      </c>
      <c r="O241" s="13" t="s">
        <v>194</v>
      </c>
      <c r="P241">
        <v>75</v>
      </c>
      <c r="Q241" s="13" t="s">
        <v>197</v>
      </c>
      <c r="R241" s="13" t="s">
        <v>196</v>
      </c>
      <c r="S241" s="13" t="s">
        <v>290</v>
      </c>
      <c r="T241" s="1">
        <v>44769</v>
      </c>
      <c r="U241" s="1">
        <v>17215</v>
      </c>
      <c r="V241" s="13" t="s">
        <v>228</v>
      </c>
      <c r="W241">
        <v>75</v>
      </c>
    </row>
    <row r="242" spans="1:23" x14ac:dyDescent="0.25">
      <c r="A242" s="13" t="s">
        <v>789</v>
      </c>
      <c r="B242">
        <v>4</v>
      </c>
      <c r="C242">
        <v>9</v>
      </c>
      <c r="D242">
        <v>3</v>
      </c>
      <c r="E242">
        <v>9</v>
      </c>
      <c r="F242">
        <v>3</v>
      </c>
      <c r="G242">
        <v>8</v>
      </c>
      <c r="H242">
        <v>4</v>
      </c>
      <c r="I242">
        <v>6</v>
      </c>
      <c r="J242">
        <v>10</v>
      </c>
      <c r="K242">
        <v>8</v>
      </c>
      <c r="L242" s="13" t="s">
        <v>201</v>
      </c>
      <c r="M242" s="13" t="s">
        <v>790</v>
      </c>
      <c r="N242" s="13" t="s">
        <v>410</v>
      </c>
      <c r="O242" s="13" t="s">
        <v>194</v>
      </c>
      <c r="P242">
        <v>43</v>
      </c>
      <c r="Q242" s="13" t="s">
        <v>197</v>
      </c>
      <c r="R242" s="13" t="s">
        <v>196</v>
      </c>
      <c r="S242" s="13" t="s">
        <v>290</v>
      </c>
      <c r="T242" s="1">
        <v>44269</v>
      </c>
      <c r="U242" s="1">
        <v>28743</v>
      </c>
      <c r="V242" s="13" t="s">
        <v>233</v>
      </c>
      <c r="W242">
        <v>43</v>
      </c>
    </row>
    <row r="243" spans="1:23" x14ac:dyDescent="0.25">
      <c r="A243" s="13" t="s">
        <v>791</v>
      </c>
      <c r="B243">
        <v>9</v>
      </c>
      <c r="C243">
        <v>4</v>
      </c>
      <c r="D243">
        <v>9</v>
      </c>
      <c r="E243">
        <v>5</v>
      </c>
      <c r="F243">
        <v>3</v>
      </c>
      <c r="G243">
        <v>9</v>
      </c>
      <c r="H243">
        <v>5</v>
      </c>
      <c r="I243">
        <v>3</v>
      </c>
      <c r="J243">
        <v>5</v>
      </c>
      <c r="K243">
        <v>3</v>
      </c>
      <c r="L243" s="13" t="s">
        <v>66</v>
      </c>
      <c r="M243" s="13" t="s">
        <v>792</v>
      </c>
      <c r="N243" s="13" t="s">
        <v>343</v>
      </c>
      <c r="O243" s="13" t="s">
        <v>194</v>
      </c>
      <c r="P243">
        <v>86</v>
      </c>
      <c r="Q243" s="13" t="s">
        <v>197</v>
      </c>
      <c r="R243" s="13" t="s">
        <v>196</v>
      </c>
      <c r="S243" s="13" t="s">
        <v>291</v>
      </c>
      <c r="T243" s="1">
        <v>44302</v>
      </c>
      <c r="U243" s="1">
        <v>12872</v>
      </c>
      <c r="V243" s="13" t="s">
        <v>240</v>
      </c>
      <c r="W243">
        <v>86</v>
      </c>
    </row>
    <row r="244" spans="1:23" x14ac:dyDescent="0.25">
      <c r="A244" s="13" t="s">
        <v>793</v>
      </c>
      <c r="B244">
        <v>10</v>
      </c>
      <c r="C244">
        <v>1</v>
      </c>
      <c r="D244">
        <v>4</v>
      </c>
      <c r="E244">
        <v>2</v>
      </c>
      <c r="F244">
        <v>3</v>
      </c>
      <c r="G244">
        <v>4</v>
      </c>
      <c r="H244">
        <v>3</v>
      </c>
      <c r="I244">
        <v>8</v>
      </c>
      <c r="J244">
        <v>8</v>
      </c>
      <c r="K244">
        <v>2</v>
      </c>
      <c r="L244" s="13" t="s">
        <v>66</v>
      </c>
      <c r="M244" s="13" t="s">
        <v>794</v>
      </c>
      <c r="N244" s="13" t="s">
        <v>302</v>
      </c>
      <c r="O244" s="13" t="s">
        <v>194</v>
      </c>
      <c r="P244">
        <v>48</v>
      </c>
      <c r="Q244" s="13" t="s">
        <v>195</v>
      </c>
      <c r="R244" s="13" t="s">
        <v>196</v>
      </c>
      <c r="S244" s="13" t="s">
        <v>290</v>
      </c>
      <c r="T244" s="1">
        <v>44206</v>
      </c>
      <c r="U244" s="1">
        <v>26815</v>
      </c>
      <c r="V244" s="13" t="s">
        <v>236</v>
      </c>
      <c r="W244">
        <v>48</v>
      </c>
    </row>
    <row r="245" spans="1:23" x14ac:dyDescent="0.25">
      <c r="A245" s="13" t="s">
        <v>795</v>
      </c>
      <c r="B245">
        <v>4</v>
      </c>
      <c r="C245">
        <v>4</v>
      </c>
      <c r="D245">
        <v>6</v>
      </c>
      <c r="E245">
        <v>1</v>
      </c>
      <c r="F245">
        <v>3</v>
      </c>
      <c r="G245">
        <v>10</v>
      </c>
      <c r="H245">
        <v>2</v>
      </c>
      <c r="I245">
        <v>2</v>
      </c>
      <c r="J245">
        <v>7</v>
      </c>
      <c r="K245">
        <v>10</v>
      </c>
      <c r="L245" s="13" t="s">
        <v>306</v>
      </c>
      <c r="M245" s="13" t="s">
        <v>796</v>
      </c>
      <c r="N245" s="13" t="s">
        <v>410</v>
      </c>
      <c r="O245" s="13" t="s">
        <v>312</v>
      </c>
      <c r="P245">
        <v>39</v>
      </c>
      <c r="Q245" s="13" t="s">
        <v>197</v>
      </c>
      <c r="R245" s="13" t="s">
        <v>196</v>
      </c>
      <c r="S245" s="13" t="s">
        <v>198</v>
      </c>
      <c r="T245" s="1">
        <v>44869</v>
      </c>
      <c r="U245" s="1">
        <v>30798</v>
      </c>
      <c r="V245" s="13" t="s">
        <v>231</v>
      </c>
      <c r="W245">
        <v>39</v>
      </c>
    </row>
    <row r="246" spans="1:23" x14ac:dyDescent="0.25">
      <c r="A246" s="13" t="s">
        <v>795</v>
      </c>
      <c r="B246">
        <v>4</v>
      </c>
      <c r="C246">
        <v>4</v>
      </c>
      <c r="D246">
        <v>6</v>
      </c>
      <c r="E246">
        <v>1</v>
      </c>
      <c r="F246">
        <v>3</v>
      </c>
      <c r="G246">
        <v>10</v>
      </c>
      <c r="H246">
        <v>2</v>
      </c>
      <c r="I246">
        <v>2</v>
      </c>
      <c r="J246">
        <v>7</v>
      </c>
      <c r="K246">
        <v>10</v>
      </c>
      <c r="L246" s="13" t="s">
        <v>306</v>
      </c>
      <c r="M246" s="13" t="s">
        <v>796</v>
      </c>
      <c r="N246" s="13" t="s">
        <v>410</v>
      </c>
      <c r="O246" s="13" t="s">
        <v>312</v>
      </c>
      <c r="P246">
        <v>39</v>
      </c>
      <c r="Q246" s="13" t="s">
        <v>197</v>
      </c>
      <c r="R246" s="13" t="s">
        <v>196</v>
      </c>
      <c r="S246" s="13" t="s">
        <v>198</v>
      </c>
      <c r="T246" s="1">
        <v>44869</v>
      </c>
      <c r="U246" s="1">
        <v>30798</v>
      </c>
      <c r="V246" s="13" t="s">
        <v>231</v>
      </c>
      <c r="W246">
        <v>39</v>
      </c>
    </row>
    <row r="247" spans="1:23" x14ac:dyDescent="0.25">
      <c r="A247" s="13" t="s">
        <v>797</v>
      </c>
      <c r="B247">
        <v>5</v>
      </c>
      <c r="C247">
        <v>3</v>
      </c>
      <c r="D247">
        <v>5</v>
      </c>
      <c r="E247">
        <v>8</v>
      </c>
      <c r="F247">
        <v>3</v>
      </c>
      <c r="G247">
        <v>10</v>
      </c>
      <c r="H247">
        <v>3</v>
      </c>
      <c r="I247">
        <v>2</v>
      </c>
      <c r="J247">
        <v>8</v>
      </c>
      <c r="K247">
        <v>10</v>
      </c>
      <c r="L247" s="13" t="s">
        <v>66</v>
      </c>
      <c r="M247" s="13" t="s">
        <v>798</v>
      </c>
      <c r="N247" s="13" t="s">
        <v>204</v>
      </c>
      <c r="O247" s="13" t="s">
        <v>194</v>
      </c>
      <c r="P247">
        <v>69</v>
      </c>
      <c r="Q247" s="13" t="s">
        <v>197</v>
      </c>
      <c r="R247" s="13" t="s">
        <v>196</v>
      </c>
      <c r="S247" s="13" t="s">
        <v>290</v>
      </c>
      <c r="T247" s="1">
        <v>44886</v>
      </c>
      <c r="U247" s="1">
        <v>19822</v>
      </c>
      <c r="V247" s="13" t="s">
        <v>228</v>
      </c>
      <c r="W247">
        <v>69</v>
      </c>
    </row>
    <row r="248" spans="1:23" x14ac:dyDescent="0.25">
      <c r="A248" s="13" t="s">
        <v>799</v>
      </c>
      <c r="B248">
        <v>4</v>
      </c>
      <c r="C248">
        <v>9</v>
      </c>
      <c r="D248">
        <v>3</v>
      </c>
      <c r="E248">
        <v>10</v>
      </c>
      <c r="F248">
        <v>3</v>
      </c>
      <c r="G248">
        <v>7</v>
      </c>
      <c r="H248">
        <v>1</v>
      </c>
      <c r="I248">
        <v>3</v>
      </c>
      <c r="J248">
        <v>10</v>
      </c>
      <c r="K248">
        <v>2</v>
      </c>
      <c r="L248" s="13" t="s">
        <v>66</v>
      </c>
      <c r="M248" s="13" t="s">
        <v>800</v>
      </c>
      <c r="N248" s="13" t="s">
        <v>302</v>
      </c>
      <c r="O248" s="13" t="s">
        <v>194</v>
      </c>
      <c r="P248">
        <v>72</v>
      </c>
      <c r="Q248" s="13" t="s">
        <v>195</v>
      </c>
      <c r="R248" s="13" t="s">
        <v>196</v>
      </c>
      <c r="S248" s="13" t="s">
        <v>202</v>
      </c>
      <c r="T248" s="1">
        <v>44638</v>
      </c>
      <c r="U248" s="1">
        <v>18317</v>
      </c>
      <c r="V248" s="13" t="s">
        <v>229</v>
      </c>
      <c r="W248">
        <v>72</v>
      </c>
    </row>
    <row r="249" spans="1:23" x14ac:dyDescent="0.25">
      <c r="A249" s="13" t="s">
        <v>801</v>
      </c>
      <c r="B249">
        <v>7</v>
      </c>
      <c r="C249">
        <v>7</v>
      </c>
      <c r="D249">
        <v>7</v>
      </c>
      <c r="E249">
        <v>7</v>
      </c>
      <c r="F249">
        <v>3</v>
      </c>
      <c r="G249">
        <v>5</v>
      </c>
      <c r="H249">
        <v>1</v>
      </c>
      <c r="I249">
        <v>1</v>
      </c>
      <c r="J249">
        <v>8</v>
      </c>
      <c r="K249">
        <v>3</v>
      </c>
      <c r="L249" s="13" t="s">
        <v>66</v>
      </c>
      <c r="M249" s="13" t="s">
        <v>802</v>
      </c>
      <c r="N249" s="13" t="s">
        <v>204</v>
      </c>
      <c r="O249" s="13" t="s">
        <v>707</v>
      </c>
      <c r="P249">
        <v>17</v>
      </c>
      <c r="Q249" s="13" t="s">
        <v>195</v>
      </c>
      <c r="R249" s="13" t="s">
        <v>196</v>
      </c>
      <c r="S249" s="13" t="s">
        <v>291</v>
      </c>
      <c r="T249" s="1">
        <v>44331</v>
      </c>
      <c r="U249" s="1">
        <v>38025</v>
      </c>
      <c r="V249" s="13" t="s">
        <v>230</v>
      </c>
      <c r="W249">
        <v>17</v>
      </c>
    </row>
    <row r="250" spans="1:23" x14ac:dyDescent="0.25">
      <c r="A250" s="13" t="s">
        <v>803</v>
      </c>
      <c r="B250">
        <v>5</v>
      </c>
      <c r="C250">
        <v>6</v>
      </c>
      <c r="D250">
        <v>2</v>
      </c>
      <c r="E250">
        <v>6</v>
      </c>
      <c r="F250">
        <v>3</v>
      </c>
      <c r="G250">
        <v>3</v>
      </c>
      <c r="H250">
        <v>1</v>
      </c>
      <c r="I250">
        <v>5</v>
      </c>
      <c r="J250">
        <v>9</v>
      </c>
      <c r="K250">
        <v>7</v>
      </c>
      <c r="L250" s="13" t="s">
        <v>66</v>
      </c>
      <c r="M250" s="13" t="s">
        <v>804</v>
      </c>
      <c r="N250" s="13" t="s">
        <v>302</v>
      </c>
      <c r="O250" s="13" t="s">
        <v>194</v>
      </c>
      <c r="P250">
        <v>26</v>
      </c>
      <c r="Q250" s="13" t="s">
        <v>197</v>
      </c>
      <c r="R250" s="13" t="s">
        <v>196</v>
      </c>
      <c r="S250" s="13" t="s">
        <v>202</v>
      </c>
      <c r="T250" s="1">
        <v>44336</v>
      </c>
      <c r="U250" s="1">
        <v>34882</v>
      </c>
      <c r="V250" s="13" t="s">
        <v>231</v>
      </c>
      <c r="W250">
        <v>26</v>
      </c>
    </row>
    <row r="251" spans="1:23" x14ac:dyDescent="0.25">
      <c r="A251" s="13" t="s">
        <v>805</v>
      </c>
      <c r="B251">
        <v>4</v>
      </c>
      <c r="C251">
        <v>5</v>
      </c>
      <c r="D251">
        <v>6</v>
      </c>
      <c r="E251">
        <v>10</v>
      </c>
      <c r="F251">
        <v>3</v>
      </c>
      <c r="G251">
        <v>1</v>
      </c>
      <c r="H251">
        <v>5</v>
      </c>
      <c r="I251">
        <v>10</v>
      </c>
      <c r="J251">
        <v>8</v>
      </c>
      <c r="K251">
        <v>10</v>
      </c>
      <c r="L251" s="13" t="s">
        <v>208</v>
      </c>
      <c r="M251" s="13" t="s">
        <v>806</v>
      </c>
      <c r="N251" s="13" t="s">
        <v>199</v>
      </c>
      <c r="O251" s="13" t="s">
        <v>633</v>
      </c>
      <c r="P251">
        <v>61</v>
      </c>
      <c r="Q251" s="13" t="s">
        <v>195</v>
      </c>
      <c r="R251" s="13" t="s">
        <v>196</v>
      </c>
      <c r="S251" s="13" t="s">
        <v>291</v>
      </c>
      <c r="T251" s="1">
        <v>44280</v>
      </c>
      <c r="U251" s="1">
        <v>22192</v>
      </c>
      <c r="V251" s="13" t="s">
        <v>237</v>
      </c>
      <c r="W251">
        <v>61</v>
      </c>
    </row>
    <row r="252" spans="1:23" x14ac:dyDescent="0.25">
      <c r="A252" s="13" t="s">
        <v>807</v>
      </c>
      <c r="B252">
        <v>6</v>
      </c>
      <c r="C252">
        <v>4</v>
      </c>
      <c r="D252">
        <v>5</v>
      </c>
      <c r="E252">
        <v>10</v>
      </c>
      <c r="F252">
        <v>3</v>
      </c>
      <c r="G252">
        <v>9</v>
      </c>
      <c r="H252">
        <v>7</v>
      </c>
      <c r="I252">
        <v>3</v>
      </c>
      <c r="J252">
        <v>5</v>
      </c>
      <c r="K252">
        <v>5</v>
      </c>
      <c r="L252" s="13" t="s">
        <v>350</v>
      </c>
      <c r="M252" s="13" t="s">
        <v>808</v>
      </c>
      <c r="N252" s="13" t="s">
        <v>497</v>
      </c>
      <c r="O252" s="13" t="s">
        <v>194</v>
      </c>
      <c r="P252">
        <v>27</v>
      </c>
      <c r="Q252" s="13" t="s">
        <v>195</v>
      </c>
      <c r="R252" s="13" t="s">
        <v>196</v>
      </c>
      <c r="S252" s="13" t="s">
        <v>292</v>
      </c>
      <c r="T252" s="1">
        <v>44680</v>
      </c>
      <c r="U252" s="1">
        <v>34742</v>
      </c>
      <c r="V252" s="13" t="s">
        <v>250</v>
      </c>
      <c r="W252">
        <v>27</v>
      </c>
    </row>
    <row r="253" spans="1:23" x14ac:dyDescent="0.25">
      <c r="A253" s="13" t="s">
        <v>809</v>
      </c>
      <c r="B253">
        <v>2</v>
      </c>
      <c r="C253">
        <v>3</v>
      </c>
      <c r="D253">
        <v>4</v>
      </c>
      <c r="E253">
        <v>8</v>
      </c>
      <c r="F253">
        <v>3</v>
      </c>
      <c r="G253">
        <v>4</v>
      </c>
      <c r="H253">
        <v>2</v>
      </c>
      <c r="I253">
        <v>4</v>
      </c>
      <c r="J253">
        <v>9</v>
      </c>
      <c r="K253">
        <v>4</v>
      </c>
      <c r="L253" s="13" t="s">
        <v>211</v>
      </c>
      <c r="M253" s="13" t="s">
        <v>810</v>
      </c>
      <c r="N253" s="13" t="s">
        <v>410</v>
      </c>
      <c r="O253" s="13" t="s">
        <v>312</v>
      </c>
      <c r="P253">
        <v>32</v>
      </c>
      <c r="Q253" s="13" t="s">
        <v>195</v>
      </c>
      <c r="R253" s="13" t="s">
        <v>400</v>
      </c>
      <c r="S253" s="13" t="s">
        <v>291</v>
      </c>
      <c r="T253" s="1">
        <v>44918</v>
      </c>
      <c r="U253" s="1">
        <v>33232</v>
      </c>
      <c r="V253" s="13" t="s">
        <v>250</v>
      </c>
      <c r="W253">
        <v>32</v>
      </c>
    </row>
    <row r="254" spans="1:23" x14ac:dyDescent="0.25">
      <c r="A254" s="13" t="s">
        <v>811</v>
      </c>
      <c r="B254">
        <v>3</v>
      </c>
      <c r="C254">
        <v>2</v>
      </c>
      <c r="D254">
        <v>5</v>
      </c>
      <c r="E254">
        <v>3</v>
      </c>
      <c r="F254">
        <v>3</v>
      </c>
      <c r="G254">
        <v>5</v>
      </c>
      <c r="H254">
        <v>4</v>
      </c>
      <c r="I254">
        <v>4</v>
      </c>
      <c r="J254">
        <v>5</v>
      </c>
      <c r="K254">
        <v>5</v>
      </c>
      <c r="L254" s="13" t="s">
        <v>66</v>
      </c>
      <c r="M254" s="13" t="s">
        <v>812</v>
      </c>
      <c r="N254" s="13" t="s">
        <v>200</v>
      </c>
      <c r="O254" s="13" t="s">
        <v>194</v>
      </c>
      <c r="P254">
        <v>69</v>
      </c>
      <c r="Q254" s="13" t="s">
        <v>197</v>
      </c>
      <c r="R254" s="13" t="s">
        <v>196</v>
      </c>
      <c r="S254" s="13" t="s">
        <v>198</v>
      </c>
      <c r="T254" s="1">
        <v>44519</v>
      </c>
      <c r="U254" s="1">
        <v>19386</v>
      </c>
      <c r="V254" s="13" t="s">
        <v>230</v>
      </c>
      <c r="W254">
        <v>69</v>
      </c>
    </row>
    <row r="255" spans="1:23" x14ac:dyDescent="0.25">
      <c r="A255" s="13" t="s">
        <v>813</v>
      </c>
      <c r="B255">
        <v>1</v>
      </c>
      <c r="C255">
        <v>10</v>
      </c>
      <c r="D255">
        <v>7</v>
      </c>
      <c r="E255">
        <v>3</v>
      </c>
      <c r="F255">
        <v>3</v>
      </c>
      <c r="G255">
        <v>7</v>
      </c>
      <c r="H255">
        <v>1</v>
      </c>
      <c r="I255">
        <v>1</v>
      </c>
      <c r="J255">
        <v>10</v>
      </c>
      <c r="K255">
        <v>3</v>
      </c>
      <c r="L255" s="13" t="s">
        <v>66</v>
      </c>
      <c r="M255" s="13" t="s">
        <v>814</v>
      </c>
      <c r="N255" s="13" t="s">
        <v>302</v>
      </c>
      <c r="O255" s="13" t="s">
        <v>194</v>
      </c>
      <c r="P255">
        <v>68</v>
      </c>
      <c r="Q255" s="13" t="s">
        <v>195</v>
      </c>
      <c r="R255" s="13" t="s">
        <v>196</v>
      </c>
      <c r="S255" s="13" t="s">
        <v>291</v>
      </c>
      <c r="T255" s="1">
        <v>44837</v>
      </c>
      <c r="U255" s="1">
        <v>20074</v>
      </c>
      <c r="V255" s="13" t="s">
        <v>228</v>
      </c>
      <c r="W255">
        <v>68</v>
      </c>
    </row>
    <row r="256" spans="1:23" x14ac:dyDescent="0.25">
      <c r="A256" s="13" t="s">
        <v>815</v>
      </c>
      <c r="B256">
        <v>1</v>
      </c>
      <c r="C256">
        <v>4</v>
      </c>
      <c r="D256">
        <v>3</v>
      </c>
      <c r="E256">
        <v>10</v>
      </c>
      <c r="F256">
        <v>3</v>
      </c>
      <c r="G256">
        <v>4</v>
      </c>
      <c r="H256">
        <v>3</v>
      </c>
      <c r="I256">
        <v>6</v>
      </c>
      <c r="J256">
        <v>10</v>
      </c>
      <c r="K256">
        <v>6</v>
      </c>
      <c r="L256" s="13" t="s">
        <v>320</v>
      </c>
      <c r="M256" s="13" t="s">
        <v>816</v>
      </c>
      <c r="N256" s="13" t="s">
        <v>205</v>
      </c>
      <c r="O256" s="13" t="s">
        <v>194</v>
      </c>
      <c r="P256">
        <v>25</v>
      </c>
      <c r="Q256" s="13" t="s">
        <v>195</v>
      </c>
      <c r="R256" s="13" t="s">
        <v>196</v>
      </c>
      <c r="S256" s="13" t="s">
        <v>202</v>
      </c>
      <c r="T256" s="1">
        <v>44357</v>
      </c>
      <c r="U256" s="1">
        <v>35164</v>
      </c>
      <c r="V256" s="13" t="s">
        <v>230</v>
      </c>
      <c r="W256">
        <v>25</v>
      </c>
    </row>
    <row r="257" spans="1:23" x14ac:dyDescent="0.25">
      <c r="A257" s="13" t="s">
        <v>817</v>
      </c>
      <c r="B257">
        <v>5</v>
      </c>
      <c r="C257">
        <v>6</v>
      </c>
      <c r="D257">
        <v>6</v>
      </c>
      <c r="E257">
        <v>6</v>
      </c>
      <c r="F257">
        <v>3</v>
      </c>
      <c r="G257">
        <v>8</v>
      </c>
      <c r="H257">
        <v>1</v>
      </c>
      <c r="I257">
        <v>7</v>
      </c>
      <c r="J257">
        <v>10</v>
      </c>
      <c r="K257">
        <v>8</v>
      </c>
      <c r="L257" s="13" t="s">
        <v>66</v>
      </c>
      <c r="M257" s="13" t="s">
        <v>818</v>
      </c>
      <c r="N257" s="13" t="s">
        <v>392</v>
      </c>
      <c r="O257" s="13" t="s">
        <v>194</v>
      </c>
      <c r="P257">
        <v>50</v>
      </c>
      <c r="Q257" s="13" t="s">
        <v>197</v>
      </c>
      <c r="R257" s="13" t="s">
        <v>336</v>
      </c>
      <c r="S257" s="13" t="s">
        <v>198</v>
      </c>
      <c r="T257" s="1">
        <v>44521</v>
      </c>
      <c r="U257" s="1">
        <v>26133</v>
      </c>
      <c r="V257" s="13" t="s">
        <v>229</v>
      </c>
      <c r="W257">
        <v>50</v>
      </c>
    </row>
    <row r="258" spans="1:23" x14ac:dyDescent="0.25">
      <c r="A258" s="13" t="s">
        <v>819</v>
      </c>
      <c r="B258">
        <v>4</v>
      </c>
      <c r="C258">
        <v>3</v>
      </c>
      <c r="D258">
        <v>7</v>
      </c>
      <c r="E258">
        <v>10</v>
      </c>
      <c r="F258">
        <v>3</v>
      </c>
      <c r="G258">
        <v>3</v>
      </c>
      <c r="H258">
        <v>5</v>
      </c>
      <c r="I258">
        <v>6</v>
      </c>
      <c r="J258">
        <v>6</v>
      </c>
      <c r="K258">
        <v>10</v>
      </c>
      <c r="L258" s="13" t="s">
        <v>211</v>
      </c>
      <c r="M258" s="13" t="s">
        <v>820</v>
      </c>
      <c r="N258" s="13" t="s">
        <v>207</v>
      </c>
      <c r="O258" s="13" t="s">
        <v>194</v>
      </c>
      <c r="P258">
        <v>40</v>
      </c>
      <c r="Q258" s="13" t="s">
        <v>195</v>
      </c>
      <c r="R258" s="13" t="s">
        <v>196</v>
      </c>
      <c r="S258" s="13" t="s">
        <v>198</v>
      </c>
      <c r="T258" s="1">
        <v>44423</v>
      </c>
      <c r="U258" s="1">
        <v>29773</v>
      </c>
      <c r="V258" s="13" t="s">
        <v>230</v>
      </c>
      <c r="W258">
        <v>40</v>
      </c>
    </row>
    <row r="259" spans="1:23" x14ac:dyDescent="0.25">
      <c r="A259" s="13" t="s">
        <v>821</v>
      </c>
      <c r="B259">
        <v>3</v>
      </c>
      <c r="C259">
        <v>9</v>
      </c>
      <c r="D259">
        <v>5</v>
      </c>
      <c r="E259">
        <v>3</v>
      </c>
      <c r="F259">
        <v>3</v>
      </c>
      <c r="G259">
        <v>1</v>
      </c>
      <c r="H259">
        <v>5</v>
      </c>
      <c r="I259">
        <v>2</v>
      </c>
      <c r="J259">
        <v>7</v>
      </c>
      <c r="K259">
        <v>5</v>
      </c>
      <c r="L259" s="13" t="s">
        <v>66</v>
      </c>
      <c r="M259" s="13" t="s">
        <v>822</v>
      </c>
      <c r="N259" s="13" t="s">
        <v>446</v>
      </c>
      <c r="O259" s="13" t="s">
        <v>194</v>
      </c>
      <c r="P259">
        <v>86</v>
      </c>
      <c r="Q259" s="13" t="s">
        <v>195</v>
      </c>
      <c r="R259" s="13" t="s">
        <v>196</v>
      </c>
      <c r="S259" s="13" t="s">
        <v>291</v>
      </c>
      <c r="T259" s="1">
        <v>44780</v>
      </c>
      <c r="U259" s="1">
        <v>13500</v>
      </c>
      <c r="V259" s="13" t="s">
        <v>231</v>
      </c>
      <c r="W259">
        <v>86</v>
      </c>
    </row>
    <row r="260" spans="1:23" x14ac:dyDescent="0.25">
      <c r="A260" s="13" t="s">
        <v>823</v>
      </c>
      <c r="B260">
        <v>5</v>
      </c>
      <c r="C260">
        <v>4</v>
      </c>
      <c r="D260">
        <v>5</v>
      </c>
      <c r="E260">
        <v>8</v>
      </c>
      <c r="F260">
        <v>3</v>
      </c>
      <c r="G260">
        <v>8</v>
      </c>
      <c r="H260">
        <v>2</v>
      </c>
      <c r="I260">
        <v>7</v>
      </c>
      <c r="J260">
        <v>6</v>
      </c>
      <c r="K260">
        <v>4</v>
      </c>
      <c r="L260" s="13" t="s">
        <v>66</v>
      </c>
      <c r="M260" s="13" t="s">
        <v>824</v>
      </c>
      <c r="N260" s="13" t="s">
        <v>335</v>
      </c>
      <c r="O260" s="13" t="s">
        <v>194</v>
      </c>
      <c r="P260">
        <v>46</v>
      </c>
      <c r="Q260" s="13" t="s">
        <v>195</v>
      </c>
      <c r="R260" s="13" t="s">
        <v>196</v>
      </c>
      <c r="S260" s="13" t="s">
        <v>291</v>
      </c>
      <c r="T260" s="1">
        <v>44458</v>
      </c>
      <c r="U260" s="1">
        <v>27705</v>
      </c>
      <c r="V260" s="13" t="s">
        <v>231</v>
      </c>
      <c r="W260">
        <v>46</v>
      </c>
    </row>
    <row r="261" spans="1:23" x14ac:dyDescent="0.25">
      <c r="A261" s="13" t="s">
        <v>825</v>
      </c>
      <c r="B261">
        <v>1</v>
      </c>
      <c r="C261">
        <v>3</v>
      </c>
      <c r="D261">
        <v>6</v>
      </c>
      <c r="E261">
        <v>2</v>
      </c>
      <c r="F261">
        <v>3</v>
      </c>
      <c r="G261">
        <v>9</v>
      </c>
      <c r="H261">
        <v>4</v>
      </c>
      <c r="I261">
        <v>10</v>
      </c>
      <c r="J261">
        <v>2</v>
      </c>
      <c r="K261">
        <v>3</v>
      </c>
      <c r="L261" s="13" t="s">
        <v>211</v>
      </c>
      <c r="M261" s="13" t="s">
        <v>826</v>
      </c>
      <c r="N261" s="13" t="s">
        <v>410</v>
      </c>
      <c r="O261" s="13" t="s">
        <v>194</v>
      </c>
      <c r="P261">
        <v>84</v>
      </c>
      <c r="Q261" s="13" t="s">
        <v>195</v>
      </c>
      <c r="R261" s="13" t="s">
        <v>196</v>
      </c>
      <c r="S261" s="13" t="s">
        <v>198</v>
      </c>
      <c r="T261" s="1">
        <v>44838</v>
      </c>
      <c r="U261" s="1">
        <v>14061</v>
      </c>
      <c r="V261" s="13" t="s">
        <v>228</v>
      </c>
      <c r="W261">
        <v>84</v>
      </c>
    </row>
    <row r="262" spans="1:23" x14ac:dyDescent="0.25">
      <c r="A262" s="13" t="s">
        <v>827</v>
      </c>
      <c r="B262">
        <v>2</v>
      </c>
      <c r="C262">
        <v>8</v>
      </c>
      <c r="D262">
        <v>4</v>
      </c>
      <c r="E262">
        <v>4</v>
      </c>
      <c r="F262">
        <v>3</v>
      </c>
      <c r="G262">
        <v>9</v>
      </c>
      <c r="H262">
        <v>2</v>
      </c>
      <c r="I262">
        <v>4</v>
      </c>
      <c r="J262">
        <v>7</v>
      </c>
      <c r="K262">
        <v>4</v>
      </c>
      <c r="L262" s="13" t="s">
        <v>345</v>
      </c>
      <c r="M262" s="13" t="s">
        <v>828</v>
      </c>
      <c r="N262" s="13" t="s">
        <v>66</v>
      </c>
      <c r="O262" s="13" t="s">
        <v>194</v>
      </c>
      <c r="P262">
        <v>34</v>
      </c>
      <c r="Q262" s="13" t="s">
        <v>195</v>
      </c>
      <c r="R262" s="13" t="s">
        <v>196</v>
      </c>
      <c r="S262" s="13" t="s">
        <v>292</v>
      </c>
      <c r="T262" s="1">
        <v>44658</v>
      </c>
      <c r="U262" s="1">
        <v>32200</v>
      </c>
      <c r="V262" s="13" t="s">
        <v>231</v>
      </c>
      <c r="W262">
        <v>34</v>
      </c>
    </row>
    <row r="263" spans="1:23" x14ac:dyDescent="0.25">
      <c r="A263" s="13" t="s">
        <v>829</v>
      </c>
      <c r="B263">
        <v>4</v>
      </c>
      <c r="C263">
        <v>8</v>
      </c>
      <c r="D263">
        <v>7</v>
      </c>
      <c r="E263">
        <v>10</v>
      </c>
      <c r="F263">
        <v>3</v>
      </c>
      <c r="G263">
        <v>1</v>
      </c>
      <c r="H263">
        <v>10</v>
      </c>
      <c r="I263">
        <v>7</v>
      </c>
      <c r="J263">
        <v>7</v>
      </c>
      <c r="K263">
        <v>5</v>
      </c>
      <c r="L263" s="13" t="s">
        <v>320</v>
      </c>
      <c r="M263" s="13" t="s">
        <v>830</v>
      </c>
      <c r="N263" s="13" t="s">
        <v>199</v>
      </c>
      <c r="O263" s="13" t="s">
        <v>194</v>
      </c>
      <c r="P263">
        <v>36</v>
      </c>
      <c r="Q263" s="13" t="s">
        <v>195</v>
      </c>
      <c r="R263" s="13" t="s">
        <v>196</v>
      </c>
      <c r="S263" s="13" t="s">
        <v>202</v>
      </c>
      <c r="T263" s="1">
        <v>44847</v>
      </c>
      <c r="U263" s="1">
        <v>31559</v>
      </c>
      <c r="V263" s="13" t="s">
        <v>235</v>
      </c>
      <c r="W263">
        <v>36</v>
      </c>
    </row>
    <row r="264" spans="1:23" x14ac:dyDescent="0.25">
      <c r="A264" s="13" t="s">
        <v>831</v>
      </c>
      <c r="B264">
        <v>5</v>
      </c>
      <c r="C264">
        <v>10</v>
      </c>
      <c r="D264">
        <v>6</v>
      </c>
      <c r="E264">
        <v>1</v>
      </c>
      <c r="F264">
        <v>3</v>
      </c>
      <c r="G264">
        <v>10</v>
      </c>
      <c r="H264">
        <v>8</v>
      </c>
      <c r="I264">
        <v>7</v>
      </c>
      <c r="J264">
        <v>2</v>
      </c>
      <c r="K264">
        <v>5</v>
      </c>
      <c r="L264" s="13" t="s">
        <v>66</v>
      </c>
      <c r="M264" s="13" t="s">
        <v>832</v>
      </c>
      <c r="N264" s="13" t="s">
        <v>343</v>
      </c>
      <c r="O264" s="13" t="s">
        <v>212</v>
      </c>
      <c r="P264">
        <v>68</v>
      </c>
      <c r="Q264" s="13" t="s">
        <v>195</v>
      </c>
      <c r="R264" s="13" t="s">
        <v>196</v>
      </c>
      <c r="S264" s="13" t="s">
        <v>290</v>
      </c>
      <c r="T264" s="1">
        <v>45020</v>
      </c>
      <c r="U264" s="1">
        <v>20130</v>
      </c>
      <c r="V264" s="13" t="s">
        <v>228</v>
      </c>
      <c r="W264">
        <v>68</v>
      </c>
    </row>
    <row r="265" spans="1:23" x14ac:dyDescent="0.25">
      <c r="A265" s="13" t="s">
        <v>833</v>
      </c>
      <c r="B265">
        <v>1</v>
      </c>
      <c r="C265">
        <v>3</v>
      </c>
      <c r="D265">
        <v>4</v>
      </c>
      <c r="E265">
        <v>2</v>
      </c>
      <c r="F265">
        <v>3</v>
      </c>
      <c r="G265">
        <v>5</v>
      </c>
      <c r="H265">
        <v>3</v>
      </c>
      <c r="I265">
        <v>8</v>
      </c>
      <c r="J265">
        <v>10</v>
      </c>
      <c r="K265">
        <v>3</v>
      </c>
      <c r="L265" s="13" t="s">
        <v>419</v>
      </c>
      <c r="M265" s="13" t="s">
        <v>834</v>
      </c>
      <c r="N265" s="13" t="s">
        <v>449</v>
      </c>
      <c r="O265" s="13" t="s">
        <v>194</v>
      </c>
      <c r="P265">
        <v>71</v>
      </c>
      <c r="Q265" s="13" t="s">
        <v>195</v>
      </c>
      <c r="R265" s="13" t="s">
        <v>196</v>
      </c>
      <c r="S265" s="13" t="s">
        <v>198</v>
      </c>
      <c r="T265" s="1">
        <v>44365</v>
      </c>
      <c r="U265" s="1">
        <v>18441</v>
      </c>
      <c r="V265" s="13" t="s">
        <v>247</v>
      </c>
      <c r="W265">
        <v>71</v>
      </c>
    </row>
    <row r="266" spans="1:23" x14ac:dyDescent="0.25">
      <c r="A266" s="13" t="s">
        <v>835</v>
      </c>
      <c r="B266">
        <v>10</v>
      </c>
      <c r="C266">
        <v>10</v>
      </c>
      <c r="D266">
        <v>5</v>
      </c>
      <c r="E266">
        <v>9</v>
      </c>
      <c r="F266">
        <v>3</v>
      </c>
      <c r="G266">
        <v>4</v>
      </c>
      <c r="H266">
        <v>3</v>
      </c>
      <c r="I266">
        <v>5</v>
      </c>
      <c r="J266">
        <v>9</v>
      </c>
      <c r="K266">
        <v>10</v>
      </c>
      <c r="L266" s="13" t="s">
        <v>317</v>
      </c>
      <c r="M266" s="13" t="s">
        <v>836</v>
      </c>
      <c r="N266" s="13" t="s">
        <v>458</v>
      </c>
      <c r="O266" s="13" t="s">
        <v>194</v>
      </c>
      <c r="P266">
        <v>26</v>
      </c>
      <c r="Q266" s="13" t="s">
        <v>197</v>
      </c>
      <c r="R266" s="13" t="s">
        <v>196</v>
      </c>
      <c r="S266" s="13" t="s">
        <v>198</v>
      </c>
      <c r="T266" s="1">
        <v>44714</v>
      </c>
      <c r="U266" s="1">
        <v>35128</v>
      </c>
      <c r="V266" s="13" t="s">
        <v>231</v>
      </c>
      <c r="W266">
        <v>26</v>
      </c>
    </row>
    <row r="267" spans="1:23" x14ac:dyDescent="0.25">
      <c r="A267" s="13" t="s">
        <v>809</v>
      </c>
      <c r="B267">
        <v>2</v>
      </c>
      <c r="C267">
        <v>3</v>
      </c>
      <c r="D267">
        <v>4</v>
      </c>
      <c r="E267">
        <v>8</v>
      </c>
      <c r="F267">
        <v>3</v>
      </c>
      <c r="G267">
        <v>4</v>
      </c>
      <c r="H267">
        <v>2</v>
      </c>
      <c r="I267">
        <v>4</v>
      </c>
      <c r="J267">
        <v>9</v>
      </c>
      <c r="K267">
        <v>4</v>
      </c>
      <c r="L267" s="13" t="s">
        <v>211</v>
      </c>
      <c r="M267" s="13" t="s">
        <v>810</v>
      </c>
      <c r="N267" s="13" t="s">
        <v>410</v>
      </c>
      <c r="O267" s="13" t="s">
        <v>312</v>
      </c>
      <c r="P267">
        <v>32</v>
      </c>
      <c r="Q267" s="13" t="s">
        <v>195</v>
      </c>
      <c r="R267" s="13" t="s">
        <v>400</v>
      </c>
      <c r="S267" s="13" t="s">
        <v>291</v>
      </c>
      <c r="T267" s="1">
        <v>44918</v>
      </c>
      <c r="U267" s="1">
        <v>33232</v>
      </c>
      <c r="V267" s="13" t="s">
        <v>250</v>
      </c>
      <c r="W267">
        <v>32</v>
      </c>
    </row>
    <row r="268" spans="1:23" x14ac:dyDescent="0.25">
      <c r="A268" s="13" t="s">
        <v>837</v>
      </c>
      <c r="B268">
        <v>8</v>
      </c>
      <c r="C268">
        <v>1</v>
      </c>
      <c r="D268">
        <v>8</v>
      </c>
      <c r="E268">
        <v>10</v>
      </c>
      <c r="F268">
        <v>3</v>
      </c>
      <c r="G268">
        <v>2</v>
      </c>
      <c r="H268">
        <v>3</v>
      </c>
      <c r="I268">
        <v>1</v>
      </c>
      <c r="J268">
        <v>6</v>
      </c>
      <c r="K268">
        <v>1</v>
      </c>
      <c r="L268" s="13" t="s">
        <v>66</v>
      </c>
      <c r="M268" s="13" t="s">
        <v>838</v>
      </c>
      <c r="N268" s="13" t="s">
        <v>365</v>
      </c>
      <c r="O268" s="13" t="s">
        <v>212</v>
      </c>
      <c r="P268">
        <v>88</v>
      </c>
      <c r="Q268" s="13" t="s">
        <v>197</v>
      </c>
      <c r="R268" s="13" t="s">
        <v>196</v>
      </c>
      <c r="S268" s="13" t="s">
        <v>290</v>
      </c>
      <c r="T268" s="1">
        <v>44505</v>
      </c>
      <c r="U268" s="1">
        <v>12361</v>
      </c>
      <c r="V268" s="13" t="s">
        <v>231</v>
      </c>
      <c r="W268">
        <v>88</v>
      </c>
    </row>
    <row r="269" spans="1:23" x14ac:dyDescent="0.25">
      <c r="A269" s="13" t="s">
        <v>839</v>
      </c>
      <c r="B269">
        <v>7</v>
      </c>
      <c r="C269">
        <v>7</v>
      </c>
      <c r="D269">
        <v>7</v>
      </c>
      <c r="E269">
        <v>4</v>
      </c>
      <c r="F269">
        <v>3</v>
      </c>
      <c r="G269">
        <v>7</v>
      </c>
      <c r="H269">
        <v>3</v>
      </c>
      <c r="I269">
        <v>9</v>
      </c>
      <c r="J269">
        <v>5</v>
      </c>
      <c r="K269">
        <v>1</v>
      </c>
      <c r="L269" s="13" t="s">
        <v>66</v>
      </c>
      <c r="M269" s="13" t="s">
        <v>66</v>
      </c>
      <c r="N269" s="13" t="s">
        <v>383</v>
      </c>
      <c r="O269" s="13" t="s">
        <v>194</v>
      </c>
      <c r="P269">
        <v>51</v>
      </c>
      <c r="Q269" s="13" t="s">
        <v>197</v>
      </c>
      <c r="R269" s="13" t="s">
        <v>196</v>
      </c>
      <c r="S269" s="13" t="s">
        <v>198</v>
      </c>
      <c r="T269" s="1">
        <v>44889</v>
      </c>
      <c r="U269" s="1">
        <v>26274</v>
      </c>
      <c r="V269" s="13" t="s">
        <v>66</v>
      </c>
      <c r="W269">
        <v>51</v>
      </c>
    </row>
    <row r="270" spans="1:23" x14ac:dyDescent="0.25">
      <c r="A270" s="13" t="s">
        <v>840</v>
      </c>
      <c r="B270">
        <v>1</v>
      </c>
      <c r="C270">
        <v>8</v>
      </c>
      <c r="D270">
        <v>3</v>
      </c>
      <c r="E270">
        <v>4</v>
      </c>
      <c r="F270">
        <v>3</v>
      </c>
      <c r="G270">
        <v>1</v>
      </c>
      <c r="H270">
        <v>4</v>
      </c>
      <c r="I270">
        <v>3</v>
      </c>
      <c r="J270">
        <v>5</v>
      </c>
      <c r="K270">
        <v>3</v>
      </c>
      <c r="L270" s="13" t="s">
        <v>66</v>
      </c>
      <c r="M270" s="13" t="s">
        <v>841</v>
      </c>
      <c r="N270" s="13" t="s">
        <v>352</v>
      </c>
      <c r="O270" s="13" t="s">
        <v>194</v>
      </c>
      <c r="P270">
        <v>63</v>
      </c>
      <c r="Q270" s="13" t="s">
        <v>197</v>
      </c>
      <c r="R270" s="13" t="s">
        <v>196</v>
      </c>
      <c r="S270" s="13" t="s">
        <v>198</v>
      </c>
      <c r="T270" s="1">
        <v>44818</v>
      </c>
      <c r="U270" s="1">
        <v>21710</v>
      </c>
      <c r="V270" s="13" t="s">
        <v>228</v>
      </c>
      <c r="W270">
        <v>63</v>
      </c>
    </row>
    <row r="271" spans="1:23" x14ac:dyDescent="0.25">
      <c r="A271" s="13" t="s">
        <v>842</v>
      </c>
      <c r="B271">
        <v>10</v>
      </c>
      <c r="C271">
        <v>9</v>
      </c>
      <c r="D271">
        <v>3</v>
      </c>
      <c r="E271">
        <v>5</v>
      </c>
      <c r="F271">
        <v>3</v>
      </c>
      <c r="G271">
        <v>2</v>
      </c>
      <c r="H271">
        <v>1</v>
      </c>
      <c r="I271">
        <v>5</v>
      </c>
      <c r="J271">
        <v>4</v>
      </c>
      <c r="K271">
        <v>8</v>
      </c>
      <c r="L271" s="13" t="s">
        <v>320</v>
      </c>
      <c r="M271" s="13" t="s">
        <v>843</v>
      </c>
      <c r="N271" s="13" t="s">
        <v>209</v>
      </c>
      <c r="O271" s="13" t="s">
        <v>194</v>
      </c>
      <c r="P271">
        <v>67</v>
      </c>
      <c r="Q271" s="13" t="s">
        <v>197</v>
      </c>
      <c r="R271" s="13" t="s">
        <v>355</v>
      </c>
      <c r="S271" s="13" t="s">
        <v>198</v>
      </c>
      <c r="T271" s="1">
        <v>44450</v>
      </c>
      <c r="U271" s="1">
        <v>19839</v>
      </c>
      <c r="V271" s="13" t="s">
        <v>247</v>
      </c>
      <c r="W271">
        <v>67</v>
      </c>
    </row>
    <row r="272" spans="1:23" x14ac:dyDescent="0.25">
      <c r="A272" s="13" t="s">
        <v>844</v>
      </c>
      <c r="B272">
        <v>7</v>
      </c>
      <c r="C272">
        <v>9</v>
      </c>
      <c r="D272">
        <v>4</v>
      </c>
      <c r="E272">
        <v>7</v>
      </c>
      <c r="F272">
        <v>3</v>
      </c>
      <c r="G272">
        <v>7</v>
      </c>
      <c r="H272">
        <v>2</v>
      </c>
      <c r="I272">
        <v>1</v>
      </c>
      <c r="J272">
        <v>6</v>
      </c>
      <c r="K272">
        <v>9</v>
      </c>
      <c r="L272" s="13" t="s">
        <v>317</v>
      </c>
      <c r="M272" s="13" t="s">
        <v>845</v>
      </c>
      <c r="N272" s="13" t="s">
        <v>199</v>
      </c>
      <c r="O272" s="13" t="s">
        <v>194</v>
      </c>
      <c r="P272">
        <v>33</v>
      </c>
      <c r="Q272" s="13" t="s">
        <v>195</v>
      </c>
      <c r="R272" s="13" t="s">
        <v>196</v>
      </c>
      <c r="S272" s="13" t="s">
        <v>202</v>
      </c>
      <c r="T272" s="1">
        <v>44298</v>
      </c>
      <c r="U272" s="1">
        <v>32404</v>
      </c>
      <c r="V272" s="13" t="s">
        <v>231</v>
      </c>
      <c r="W272">
        <v>33</v>
      </c>
    </row>
    <row r="273" spans="1:23" x14ac:dyDescent="0.25">
      <c r="A273" s="13" t="s">
        <v>846</v>
      </c>
      <c r="B273">
        <v>2</v>
      </c>
      <c r="C273">
        <v>3</v>
      </c>
      <c r="D273">
        <v>3</v>
      </c>
      <c r="E273">
        <v>4</v>
      </c>
      <c r="F273">
        <v>3</v>
      </c>
      <c r="G273">
        <v>6</v>
      </c>
      <c r="H273">
        <v>5</v>
      </c>
      <c r="I273">
        <v>6</v>
      </c>
      <c r="J273">
        <v>5</v>
      </c>
      <c r="K273">
        <v>6</v>
      </c>
      <c r="L273" s="13" t="s">
        <v>66</v>
      </c>
      <c r="M273" s="13" t="s">
        <v>847</v>
      </c>
      <c r="N273" s="13" t="s">
        <v>497</v>
      </c>
      <c r="O273" s="13" t="s">
        <v>194</v>
      </c>
      <c r="P273">
        <v>41</v>
      </c>
      <c r="Q273" s="13" t="s">
        <v>293</v>
      </c>
      <c r="R273" s="13" t="s">
        <v>196</v>
      </c>
      <c r="S273" s="13" t="s">
        <v>198</v>
      </c>
      <c r="T273" s="1">
        <v>44617</v>
      </c>
      <c r="U273" s="1">
        <v>29607</v>
      </c>
      <c r="V273" s="13" t="s">
        <v>253</v>
      </c>
      <c r="W273">
        <v>41</v>
      </c>
    </row>
    <row r="274" spans="1:23" x14ac:dyDescent="0.25">
      <c r="A274" s="13" t="s">
        <v>848</v>
      </c>
      <c r="B274">
        <v>4</v>
      </c>
      <c r="C274">
        <v>10</v>
      </c>
      <c r="D274">
        <v>7</v>
      </c>
      <c r="E274">
        <v>10</v>
      </c>
      <c r="F274">
        <v>3</v>
      </c>
      <c r="G274">
        <v>5</v>
      </c>
      <c r="H274">
        <v>2</v>
      </c>
      <c r="I274">
        <v>6</v>
      </c>
      <c r="J274">
        <v>5</v>
      </c>
      <c r="K274">
        <v>10</v>
      </c>
      <c r="L274" s="13" t="s">
        <v>66</v>
      </c>
      <c r="M274" s="13" t="s">
        <v>66</v>
      </c>
      <c r="N274" s="13" t="s">
        <v>352</v>
      </c>
      <c r="O274" s="13" t="s">
        <v>194</v>
      </c>
      <c r="P274">
        <v>82</v>
      </c>
      <c r="Q274" s="13" t="s">
        <v>197</v>
      </c>
      <c r="R274" s="13" t="s">
        <v>196</v>
      </c>
      <c r="S274" s="13" t="s">
        <v>292</v>
      </c>
      <c r="T274" s="1">
        <v>44211</v>
      </c>
      <c r="U274" s="1">
        <v>14251</v>
      </c>
      <c r="V274" s="13" t="s">
        <v>66</v>
      </c>
      <c r="W274">
        <v>82</v>
      </c>
    </row>
    <row r="275" spans="1:23" x14ac:dyDescent="0.25">
      <c r="A275" s="13" t="s">
        <v>849</v>
      </c>
      <c r="B275">
        <v>2</v>
      </c>
      <c r="C275">
        <v>4</v>
      </c>
      <c r="D275">
        <v>6</v>
      </c>
      <c r="E275">
        <v>2</v>
      </c>
      <c r="F275">
        <v>3</v>
      </c>
      <c r="G275">
        <v>9</v>
      </c>
      <c r="H275">
        <v>1</v>
      </c>
      <c r="I275">
        <v>7</v>
      </c>
      <c r="J275">
        <v>10</v>
      </c>
      <c r="K275">
        <v>1</v>
      </c>
      <c r="L275" s="13" t="s">
        <v>66</v>
      </c>
      <c r="M275" s="13" t="s">
        <v>850</v>
      </c>
      <c r="N275" s="13" t="s">
        <v>315</v>
      </c>
      <c r="O275" s="13" t="s">
        <v>194</v>
      </c>
      <c r="P275">
        <v>42</v>
      </c>
      <c r="Q275" s="13" t="s">
        <v>197</v>
      </c>
      <c r="R275" s="13" t="s">
        <v>196</v>
      </c>
      <c r="S275" s="13" t="s">
        <v>290</v>
      </c>
      <c r="T275" s="1">
        <v>44548</v>
      </c>
      <c r="U275" s="1">
        <v>29331</v>
      </c>
      <c r="V275" s="13" t="s">
        <v>251</v>
      </c>
      <c r="W275">
        <v>42</v>
      </c>
    </row>
    <row r="276" spans="1:23" x14ac:dyDescent="0.25">
      <c r="A276" s="13" t="s">
        <v>851</v>
      </c>
      <c r="B276">
        <v>4</v>
      </c>
      <c r="C276">
        <v>7</v>
      </c>
      <c r="D276">
        <v>5</v>
      </c>
      <c r="E276">
        <v>10</v>
      </c>
      <c r="F276">
        <v>3</v>
      </c>
      <c r="G276">
        <v>9</v>
      </c>
      <c r="H276">
        <v>3</v>
      </c>
      <c r="I276">
        <v>3</v>
      </c>
      <c r="J276">
        <v>5</v>
      </c>
      <c r="K276">
        <v>10</v>
      </c>
      <c r="L276" s="13" t="s">
        <v>419</v>
      </c>
      <c r="M276" s="13" t="s">
        <v>852</v>
      </c>
      <c r="N276" s="13" t="s">
        <v>206</v>
      </c>
      <c r="O276" s="13" t="s">
        <v>194</v>
      </c>
      <c r="P276">
        <v>65</v>
      </c>
      <c r="Q276" s="13" t="s">
        <v>197</v>
      </c>
      <c r="R276" s="13" t="s">
        <v>196</v>
      </c>
      <c r="S276" s="13" t="s">
        <v>290</v>
      </c>
      <c r="T276" s="1">
        <v>44938</v>
      </c>
      <c r="U276" s="1">
        <v>21144</v>
      </c>
      <c r="V276" s="13" t="s">
        <v>231</v>
      </c>
      <c r="W276">
        <v>65</v>
      </c>
    </row>
    <row r="277" spans="1:23" x14ac:dyDescent="0.25">
      <c r="A277" s="13" t="s">
        <v>853</v>
      </c>
      <c r="B277">
        <v>7</v>
      </c>
      <c r="C277">
        <v>3</v>
      </c>
      <c r="D277">
        <v>5</v>
      </c>
      <c r="E277">
        <v>4</v>
      </c>
      <c r="F277">
        <v>3</v>
      </c>
      <c r="G277">
        <v>8</v>
      </c>
      <c r="H277">
        <v>2</v>
      </c>
      <c r="I277">
        <v>10</v>
      </c>
      <c r="J277">
        <v>9</v>
      </c>
      <c r="K277">
        <v>8</v>
      </c>
      <c r="L277" s="13" t="s">
        <v>66</v>
      </c>
      <c r="M277" s="13" t="s">
        <v>854</v>
      </c>
      <c r="N277" s="13" t="s">
        <v>299</v>
      </c>
      <c r="O277" s="13" t="s">
        <v>194</v>
      </c>
      <c r="P277">
        <v>93</v>
      </c>
      <c r="Q277" s="13" t="s">
        <v>195</v>
      </c>
      <c r="R277" s="13" t="s">
        <v>196</v>
      </c>
      <c r="S277" s="13" t="s">
        <v>290</v>
      </c>
      <c r="T277" s="1">
        <v>44332</v>
      </c>
      <c r="U277" s="1">
        <v>10497</v>
      </c>
      <c r="V277" s="13" t="s">
        <v>228</v>
      </c>
      <c r="W277">
        <v>93</v>
      </c>
    </row>
    <row r="278" spans="1:23" x14ac:dyDescent="0.25">
      <c r="A278" s="13" t="s">
        <v>855</v>
      </c>
      <c r="B278">
        <v>1</v>
      </c>
      <c r="C278">
        <v>4</v>
      </c>
      <c r="D278">
        <v>7</v>
      </c>
      <c r="E278">
        <v>9</v>
      </c>
      <c r="F278">
        <v>3</v>
      </c>
      <c r="G278">
        <v>5</v>
      </c>
      <c r="H278">
        <v>2</v>
      </c>
      <c r="I278">
        <v>3</v>
      </c>
      <c r="J278">
        <v>9</v>
      </c>
      <c r="K278">
        <v>7</v>
      </c>
      <c r="L278" s="13" t="s">
        <v>66</v>
      </c>
      <c r="M278" s="13" t="s">
        <v>856</v>
      </c>
      <c r="N278" s="13" t="s">
        <v>322</v>
      </c>
      <c r="O278" s="13" t="s">
        <v>194</v>
      </c>
      <c r="P278">
        <v>47</v>
      </c>
      <c r="Q278" s="13" t="s">
        <v>195</v>
      </c>
      <c r="R278" s="13" t="s">
        <v>196</v>
      </c>
      <c r="S278" s="13" t="s">
        <v>290</v>
      </c>
      <c r="T278" s="1">
        <v>44507</v>
      </c>
      <c r="U278" s="1">
        <v>27423</v>
      </c>
      <c r="V278" s="13" t="s">
        <v>228</v>
      </c>
      <c r="W278">
        <v>47</v>
      </c>
    </row>
    <row r="279" spans="1:23" x14ac:dyDescent="0.25">
      <c r="A279" s="13" t="s">
        <v>857</v>
      </c>
      <c r="B279">
        <v>3</v>
      </c>
      <c r="C279">
        <v>4</v>
      </c>
      <c r="D279">
        <v>7</v>
      </c>
      <c r="E279">
        <v>8</v>
      </c>
      <c r="F279">
        <v>3</v>
      </c>
      <c r="G279">
        <v>5</v>
      </c>
      <c r="H279">
        <v>5</v>
      </c>
      <c r="I279">
        <v>8</v>
      </c>
      <c r="J279">
        <v>7</v>
      </c>
      <c r="K279">
        <v>4</v>
      </c>
      <c r="L279" s="13" t="s">
        <v>66</v>
      </c>
      <c r="M279" s="13" t="s">
        <v>66</v>
      </c>
      <c r="N279" s="13" t="s">
        <v>410</v>
      </c>
      <c r="O279" s="13" t="s">
        <v>212</v>
      </c>
      <c r="P279">
        <v>86</v>
      </c>
      <c r="Q279" s="13" t="s">
        <v>197</v>
      </c>
      <c r="R279" s="13" t="s">
        <v>196</v>
      </c>
      <c r="S279" s="13" t="s">
        <v>292</v>
      </c>
      <c r="T279" s="1">
        <v>44535</v>
      </c>
      <c r="U279" s="1">
        <v>13275</v>
      </c>
      <c r="V279" s="13" t="s">
        <v>66</v>
      </c>
      <c r="W279">
        <v>86</v>
      </c>
    </row>
    <row r="280" spans="1:23" x14ac:dyDescent="0.25">
      <c r="A280" s="13" t="s">
        <v>858</v>
      </c>
      <c r="B280">
        <v>5</v>
      </c>
      <c r="C280">
        <v>4</v>
      </c>
      <c r="D280">
        <v>4</v>
      </c>
      <c r="E280">
        <v>2</v>
      </c>
      <c r="F280">
        <v>3</v>
      </c>
      <c r="G280">
        <v>5</v>
      </c>
      <c r="H280">
        <v>3</v>
      </c>
      <c r="I280">
        <v>7</v>
      </c>
      <c r="J280">
        <v>9</v>
      </c>
      <c r="K280">
        <v>1</v>
      </c>
      <c r="L280" s="13" t="s">
        <v>306</v>
      </c>
      <c r="M280" s="13" t="s">
        <v>859</v>
      </c>
      <c r="N280" s="13" t="s">
        <v>66</v>
      </c>
      <c r="O280" s="13" t="s">
        <v>194</v>
      </c>
      <c r="P280">
        <v>45</v>
      </c>
      <c r="Q280" s="13" t="s">
        <v>195</v>
      </c>
      <c r="R280" s="13" t="s">
        <v>196</v>
      </c>
      <c r="S280" s="13" t="s">
        <v>291</v>
      </c>
      <c r="T280" s="1">
        <v>44947</v>
      </c>
      <c r="U280" s="1">
        <v>28451</v>
      </c>
      <c r="V280" s="13" t="s">
        <v>231</v>
      </c>
      <c r="W280">
        <v>45</v>
      </c>
    </row>
    <row r="281" spans="1:23" x14ac:dyDescent="0.25">
      <c r="A281" s="13" t="s">
        <v>860</v>
      </c>
      <c r="B281">
        <v>4</v>
      </c>
      <c r="C281">
        <v>5</v>
      </c>
      <c r="D281">
        <v>6</v>
      </c>
      <c r="E281">
        <v>8</v>
      </c>
      <c r="F281">
        <v>3</v>
      </c>
      <c r="G281">
        <v>1</v>
      </c>
      <c r="H281">
        <v>5</v>
      </c>
      <c r="I281">
        <v>5</v>
      </c>
      <c r="J281">
        <v>4</v>
      </c>
      <c r="K281">
        <v>7</v>
      </c>
      <c r="L281" s="13" t="s">
        <v>203</v>
      </c>
      <c r="M281" s="13" t="s">
        <v>861</v>
      </c>
      <c r="N281" s="13" t="s">
        <v>383</v>
      </c>
      <c r="O281" s="13" t="s">
        <v>194</v>
      </c>
      <c r="P281">
        <v>21</v>
      </c>
      <c r="Q281" s="13" t="s">
        <v>195</v>
      </c>
      <c r="R281" s="13" t="s">
        <v>196</v>
      </c>
      <c r="S281" s="13" t="s">
        <v>198</v>
      </c>
      <c r="T281" s="1">
        <v>45106</v>
      </c>
      <c r="U281" s="1">
        <v>37273</v>
      </c>
      <c r="V281" s="13" t="s">
        <v>231</v>
      </c>
      <c r="W281">
        <v>21</v>
      </c>
    </row>
    <row r="282" spans="1:23" x14ac:dyDescent="0.25">
      <c r="A282" s="13" t="s">
        <v>862</v>
      </c>
      <c r="B282">
        <v>9</v>
      </c>
      <c r="C282">
        <v>7</v>
      </c>
      <c r="D282">
        <v>6</v>
      </c>
      <c r="E282">
        <v>3</v>
      </c>
      <c r="F282">
        <v>3</v>
      </c>
      <c r="G282">
        <v>7</v>
      </c>
      <c r="H282">
        <v>5</v>
      </c>
      <c r="I282">
        <v>4</v>
      </c>
      <c r="J282">
        <v>2</v>
      </c>
      <c r="K282">
        <v>3</v>
      </c>
      <c r="L282" s="13" t="s">
        <v>66</v>
      </c>
      <c r="M282" s="13" t="s">
        <v>863</v>
      </c>
      <c r="N282" s="13" t="s">
        <v>410</v>
      </c>
      <c r="O282" s="13" t="s">
        <v>194</v>
      </c>
      <c r="P282">
        <v>50</v>
      </c>
      <c r="Q282" s="13" t="s">
        <v>197</v>
      </c>
      <c r="R282" s="13" t="s">
        <v>196</v>
      </c>
      <c r="S282" s="13" t="s">
        <v>291</v>
      </c>
      <c r="T282" s="1">
        <v>44866</v>
      </c>
      <c r="U282" s="1">
        <v>26765</v>
      </c>
      <c r="V282" s="13" t="s">
        <v>231</v>
      </c>
      <c r="W282">
        <v>50</v>
      </c>
    </row>
    <row r="283" spans="1:23" x14ac:dyDescent="0.25">
      <c r="A283" s="13" t="s">
        <v>864</v>
      </c>
      <c r="B283">
        <v>5</v>
      </c>
      <c r="C283">
        <v>9</v>
      </c>
      <c r="D283">
        <v>7</v>
      </c>
      <c r="E283">
        <v>8</v>
      </c>
      <c r="F283">
        <v>3</v>
      </c>
      <c r="G283">
        <v>1</v>
      </c>
      <c r="H283">
        <v>5</v>
      </c>
      <c r="I283">
        <v>3</v>
      </c>
      <c r="J283">
        <v>6</v>
      </c>
      <c r="K283">
        <v>9</v>
      </c>
      <c r="L283" s="13" t="s">
        <v>66</v>
      </c>
      <c r="M283" s="13" t="s">
        <v>865</v>
      </c>
      <c r="N283" s="13" t="s">
        <v>296</v>
      </c>
      <c r="O283" s="13" t="s">
        <v>194</v>
      </c>
      <c r="P283">
        <v>81</v>
      </c>
      <c r="Q283" s="13" t="s">
        <v>197</v>
      </c>
      <c r="R283" s="13" t="s">
        <v>196</v>
      </c>
      <c r="S283" s="13" t="s">
        <v>290</v>
      </c>
      <c r="T283" s="1">
        <v>44342</v>
      </c>
      <c r="U283" s="1">
        <v>14625</v>
      </c>
      <c r="V283" s="13" t="s">
        <v>230</v>
      </c>
      <c r="W283">
        <v>81</v>
      </c>
    </row>
    <row r="284" spans="1:23" x14ac:dyDescent="0.25">
      <c r="A284" s="13" t="s">
        <v>866</v>
      </c>
      <c r="B284">
        <v>9</v>
      </c>
      <c r="C284">
        <v>4</v>
      </c>
      <c r="D284">
        <v>7</v>
      </c>
      <c r="E284">
        <v>1</v>
      </c>
      <c r="F284">
        <v>3</v>
      </c>
      <c r="G284">
        <v>2</v>
      </c>
      <c r="H284">
        <v>2</v>
      </c>
      <c r="I284">
        <v>2</v>
      </c>
      <c r="J284">
        <v>4</v>
      </c>
      <c r="K284">
        <v>5</v>
      </c>
      <c r="L284" s="13" t="s">
        <v>320</v>
      </c>
      <c r="M284" s="13" t="s">
        <v>867</v>
      </c>
      <c r="N284" s="13" t="s">
        <v>343</v>
      </c>
      <c r="O284" s="13" t="s">
        <v>657</v>
      </c>
      <c r="P284">
        <v>94</v>
      </c>
      <c r="Q284" s="13" t="s">
        <v>197</v>
      </c>
      <c r="R284" s="13" t="s">
        <v>196</v>
      </c>
      <c r="S284" s="13" t="s">
        <v>290</v>
      </c>
      <c r="T284" s="1">
        <v>45077</v>
      </c>
      <c r="U284" s="1">
        <v>10841</v>
      </c>
      <c r="V284" s="13" t="s">
        <v>231</v>
      </c>
      <c r="W284">
        <v>94</v>
      </c>
    </row>
    <row r="285" spans="1:23" x14ac:dyDescent="0.25">
      <c r="A285" s="13" t="s">
        <v>868</v>
      </c>
      <c r="B285">
        <v>4</v>
      </c>
      <c r="C285">
        <v>9</v>
      </c>
      <c r="D285">
        <v>6</v>
      </c>
      <c r="E285">
        <v>3</v>
      </c>
      <c r="F285">
        <v>3</v>
      </c>
      <c r="G285">
        <v>10</v>
      </c>
      <c r="H285">
        <v>5</v>
      </c>
      <c r="I285">
        <v>4</v>
      </c>
      <c r="J285">
        <v>2</v>
      </c>
      <c r="K285">
        <v>7</v>
      </c>
      <c r="L285" s="13" t="s">
        <v>419</v>
      </c>
      <c r="M285" s="13" t="s">
        <v>66</v>
      </c>
      <c r="N285" s="13" t="s">
        <v>302</v>
      </c>
      <c r="O285" s="13" t="s">
        <v>194</v>
      </c>
      <c r="P285">
        <v>38</v>
      </c>
      <c r="Q285" s="13" t="s">
        <v>197</v>
      </c>
      <c r="R285" s="13" t="s">
        <v>196</v>
      </c>
      <c r="S285" s="13" t="s">
        <v>290</v>
      </c>
      <c r="T285" s="1">
        <v>45028</v>
      </c>
      <c r="U285" s="1">
        <v>31139</v>
      </c>
      <c r="V285" s="13" t="s">
        <v>66</v>
      </c>
      <c r="W285">
        <v>38</v>
      </c>
    </row>
    <row r="286" spans="1:23" x14ac:dyDescent="0.25">
      <c r="A286" s="13" t="s">
        <v>869</v>
      </c>
      <c r="B286">
        <v>6</v>
      </c>
      <c r="C286">
        <v>1</v>
      </c>
      <c r="D286">
        <v>7</v>
      </c>
      <c r="E286">
        <v>3</v>
      </c>
      <c r="F286">
        <v>3</v>
      </c>
      <c r="G286">
        <v>4</v>
      </c>
      <c r="H286">
        <v>1</v>
      </c>
      <c r="I286">
        <v>2</v>
      </c>
      <c r="J286">
        <v>5</v>
      </c>
      <c r="K286">
        <v>1</v>
      </c>
      <c r="L286" s="13" t="s">
        <v>66</v>
      </c>
      <c r="M286" s="13" t="s">
        <v>870</v>
      </c>
      <c r="N286" s="13" t="s">
        <v>299</v>
      </c>
      <c r="O286" s="13" t="s">
        <v>194</v>
      </c>
      <c r="P286">
        <v>74</v>
      </c>
      <c r="Q286" s="13" t="s">
        <v>197</v>
      </c>
      <c r="R286" s="13" t="s">
        <v>196</v>
      </c>
      <c r="S286" s="13" t="s">
        <v>198</v>
      </c>
      <c r="T286" s="1">
        <v>44578</v>
      </c>
      <c r="U286" s="1">
        <v>17414</v>
      </c>
      <c r="V286" s="13" t="s">
        <v>235</v>
      </c>
      <c r="W286">
        <v>74</v>
      </c>
    </row>
    <row r="287" spans="1:23" x14ac:dyDescent="0.25">
      <c r="A287" s="13" t="s">
        <v>871</v>
      </c>
      <c r="B287">
        <v>2</v>
      </c>
      <c r="C287">
        <v>10</v>
      </c>
      <c r="D287">
        <v>6</v>
      </c>
      <c r="E287">
        <v>2</v>
      </c>
      <c r="F287">
        <v>3</v>
      </c>
      <c r="G287">
        <v>8</v>
      </c>
      <c r="H287">
        <v>1</v>
      </c>
      <c r="I287">
        <v>10</v>
      </c>
      <c r="J287">
        <v>5</v>
      </c>
      <c r="K287">
        <v>1</v>
      </c>
      <c r="L287" s="13" t="s">
        <v>66</v>
      </c>
      <c r="M287" s="13" t="s">
        <v>872</v>
      </c>
      <c r="N287" s="13" t="s">
        <v>365</v>
      </c>
      <c r="O287" s="13" t="s">
        <v>194</v>
      </c>
      <c r="P287">
        <v>45</v>
      </c>
      <c r="Q287" s="13" t="s">
        <v>195</v>
      </c>
      <c r="R287" s="13" t="s">
        <v>196</v>
      </c>
      <c r="S287" s="13" t="s">
        <v>202</v>
      </c>
      <c r="T287" s="1">
        <v>44876</v>
      </c>
      <c r="U287" s="1">
        <v>28471</v>
      </c>
      <c r="V287" s="13" t="s">
        <v>250</v>
      </c>
      <c r="W287">
        <v>45</v>
      </c>
    </row>
    <row r="288" spans="1:23" x14ac:dyDescent="0.25">
      <c r="A288" s="13" t="s">
        <v>873</v>
      </c>
      <c r="B288">
        <v>8</v>
      </c>
      <c r="C288">
        <v>9</v>
      </c>
      <c r="D288">
        <v>4</v>
      </c>
      <c r="E288">
        <v>4</v>
      </c>
      <c r="F288">
        <v>3</v>
      </c>
      <c r="G288">
        <v>2</v>
      </c>
      <c r="H288">
        <v>3</v>
      </c>
      <c r="I288">
        <v>4</v>
      </c>
      <c r="J288">
        <v>1</v>
      </c>
      <c r="K288">
        <v>2</v>
      </c>
      <c r="L288" s="13" t="s">
        <v>201</v>
      </c>
      <c r="M288" s="13" t="s">
        <v>874</v>
      </c>
      <c r="N288" s="13" t="s">
        <v>296</v>
      </c>
      <c r="O288" s="13" t="s">
        <v>194</v>
      </c>
      <c r="P288">
        <v>82</v>
      </c>
      <c r="Q288" s="13" t="s">
        <v>197</v>
      </c>
      <c r="R288" s="13" t="s">
        <v>196</v>
      </c>
      <c r="S288" s="13" t="s">
        <v>292</v>
      </c>
      <c r="T288" s="1">
        <v>44442</v>
      </c>
      <c r="U288" s="1">
        <v>14368</v>
      </c>
      <c r="V288" s="13" t="s">
        <v>228</v>
      </c>
      <c r="W288">
        <v>82</v>
      </c>
    </row>
    <row r="289" spans="1:23" x14ac:dyDescent="0.25">
      <c r="A289" s="13" t="s">
        <v>875</v>
      </c>
      <c r="B289">
        <v>5</v>
      </c>
      <c r="C289">
        <v>2</v>
      </c>
      <c r="D289">
        <v>6</v>
      </c>
      <c r="E289">
        <v>2</v>
      </c>
      <c r="F289">
        <v>3</v>
      </c>
      <c r="G289">
        <v>2</v>
      </c>
      <c r="H289">
        <v>6</v>
      </c>
      <c r="I289">
        <v>9</v>
      </c>
      <c r="J289">
        <v>6</v>
      </c>
      <c r="K289">
        <v>5</v>
      </c>
      <c r="L289" s="13" t="s">
        <v>211</v>
      </c>
      <c r="M289" s="13" t="s">
        <v>876</v>
      </c>
      <c r="N289" s="13" t="s">
        <v>204</v>
      </c>
      <c r="O289" s="13" t="s">
        <v>194</v>
      </c>
      <c r="P289">
        <v>80</v>
      </c>
      <c r="Q289" s="13" t="s">
        <v>197</v>
      </c>
      <c r="R289" s="13" t="s">
        <v>196</v>
      </c>
      <c r="S289" s="13" t="s">
        <v>198</v>
      </c>
      <c r="T289" s="1">
        <v>44998</v>
      </c>
      <c r="U289" s="1">
        <v>15821</v>
      </c>
      <c r="V289" s="13" t="s">
        <v>228</v>
      </c>
      <c r="W289">
        <v>80</v>
      </c>
    </row>
    <row r="290" spans="1:23" x14ac:dyDescent="0.25">
      <c r="A290" s="13" t="s">
        <v>877</v>
      </c>
      <c r="B290">
        <v>5</v>
      </c>
      <c r="C290">
        <v>5</v>
      </c>
      <c r="D290">
        <v>5</v>
      </c>
      <c r="E290">
        <v>5</v>
      </c>
      <c r="F290">
        <v>3</v>
      </c>
      <c r="G290">
        <v>8</v>
      </c>
      <c r="H290">
        <v>7</v>
      </c>
      <c r="I290">
        <v>2</v>
      </c>
      <c r="J290">
        <v>6</v>
      </c>
      <c r="K290">
        <v>3</v>
      </c>
      <c r="L290" s="13" t="s">
        <v>211</v>
      </c>
      <c r="M290" s="13" t="s">
        <v>878</v>
      </c>
      <c r="N290" s="13" t="s">
        <v>449</v>
      </c>
      <c r="O290" s="13" t="s">
        <v>212</v>
      </c>
      <c r="P290">
        <v>76</v>
      </c>
      <c r="Q290" s="13" t="s">
        <v>197</v>
      </c>
      <c r="R290" s="13" t="s">
        <v>196</v>
      </c>
      <c r="S290" s="13" t="s">
        <v>292</v>
      </c>
      <c r="T290" s="1">
        <v>44974</v>
      </c>
      <c r="U290" s="1">
        <v>17353</v>
      </c>
      <c r="V290" s="13" t="s">
        <v>231</v>
      </c>
      <c r="W290">
        <v>76</v>
      </c>
    </row>
    <row r="291" spans="1:23" x14ac:dyDescent="0.25">
      <c r="A291" s="13" t="s">
        <v>879</v>
      </c>
      <c r="B291">
        <v>9</v>
      </c>
      <c r="C291">
        <v>6</v>
      </c>
      <c r="D291">
        <v>3</v>
      </c>
      <c r="E291">
        <v>3</v>
      </c>
      <c r="F291">
        <v>3</v>
      </c>
      <c r="G291">
        <v>2</v>
      </c>
      <c r="H291">
        <v>7</v>
      </c>
      <c r="I291">
        <v>4</v>
      </c>
      <c r="J291">
        <v>5</v>
      </c>
      <c r="K291">
        <v>8</v>
      </c>
      <c r="L291" s="13" t="s">
        <v>66</v>
      </c>
      <c r="M291" s="13" t="s">
        <v>880</v>
      </c>
      <c r="N291" s="13" t="s">
        <v>365</v>
      </c>
      <c r="O291" s="13" t="s">
        <v>194</v>
      </c>
      <c r="P291">
        <v>38</v>
      </c>
      <c r="Q291" s="13" t="s">
        <v>195</v>
      </c>
      <c r="R291" s="13" t="s">
        <v>196</v>
      </c>
      <c r="S291" s="13" t="s">
        <v>198</v>
      </c>
      <c r="T291" s="1">
        <v>44468</v>
      </c>
      <c r="U291" s="1">
        <v>30608</v>
      </c>
      <c r="V291" s="13" t="s">
        <v>228</v>
      </c>
      <c r="W291">
        <v>38</v>
      </c>
    </row>
    <row r="292" spans="1:23" x14ac:dyDescent="0.25">
      <c r="A292" s="13" t="s">
        <v>881</v>
      </c>
      <c r="B292">
        <v>1</v>
      </c>
      <c r="C292">
        <v>9</v>
      </c>
      <c r="D292">
        <v>5</v>
      </c>
      <c r="E292">
        <v>2</v>
      </c>
      <c r="F292">
        <v>3</v>
      </c>
      <c r="G292">
        <v>4</v>
      </c>
      <c r="H292">
        <v>2</v>
      </c>
      <c r="I292">
        <v>10</v>
      </c>
      <c r="J292">
        <v>8</v>
      </c>
      <c r="K292">
        <v>6</v>
      </c>
      <c r="L292" s="13" t="s">
        <v>66</v>
      </c>
      <c r="M292" s="13" t="s">
        <v>882</v>
      </c>
      <c r="N292" s="13" t="s">
        <v>206</v>
      </c>
      <c r="O292" s="13" t="s">
        <v>194</v>
      </c>
      <c r="P292">
        <v>87</v>
      </c>
      <c r="Q292" s="13" t="s">
        <v>195</v>
      </c>
      <c r="R292" s="13" t="s">
        <v>196</v>
      </c>
      <c r="S292" s="13" t="s">
        <v>291</v>
      </c>
      <c r="T292" s="1">
        <v>44882</v>
      </c>
      <c r="U292" s="1">
        <v>13168</v>
      </c>
      <c r="V292" s="13" t="s">
        <v>231</v>
      </c>
      <c r="W292">
        <v>87</v>
      </c>
    </row>
    <row r="293" spans="1:23" x14ac:dyDescent="0.25">
      <c r="A293" s="13" t="s">
        <v>883</v>
      </c>
      <c r="B293">
        <v>4</v>
      </c>
      <c r="C293">
        <v>5</v>
      </c>
      <c r="D293">
        <v>5</v>
      </c>
      <c r="E293">
        <v>1</v>
      </c>
      <c r="F293">
        <v>3</v>
      </c>
      <c r="G293">
        <v>10</v>
      </c>
      <c r="H293">
        <v>4</v>
      </c>
      <c r="I293">
        <v>8</v>
      </c>
      <c r="J293">
        <v>10</v>
      </c>
      <c r="K293">
        <v>3</v>
      </c>
      <c r="L293" s="13" t="s">
        <v>66</v>
      </c>
      <c r="M293" s="13" t="s">
        <v>884</v>
      </c>
      <c r="N293" s="13" t="s">
        <v>480</v>
      </c>
      <c r="O293" s="13" t="s">
        <v>194</v>
      </c>
      <c r="P293">
        <v>41</v>
      </c>
      <c r="Q293" s="13" t="s">
        <v>197</v>
      </c>
      <c r="R293" s="13" t="s">
        <v>196</v>
      </c>
      <c r="S293" s="13" t="s">
        <v>202</v>
      </c>
      <c r="T293" s="1">
        <v>44709</v>
      </c>
      <c r="U293" s="1">
        <v>29893</v>
      </c>
      <c r="V293" s="13" t="s">
        <v>235</v>
      </c>
      <c r="W293">
        <v>41</v>
      </c>
    </row>
    <row r="294" spans="1:23" x14ac:dyDescent="0.25">
      <c r="A294" s="13" t="s">
        <v>885</v>
      </c>
      <c r="B294">
        <v>8</v>
      </c>
      <c r="C294">
        <v>9</v>
      </c>
      <c r="D294">
        <v>4</v>
      </c>
      <c r="E294">
        <v>6</v>
      </c>
      <c r="F294">
        <v>3</v>
      </c>
      <c r="G294">
        <v>2</v>
      </c>
      <c r="H294">
        <v>1</v>
      </c>
      <c r="I294">
        <v>3</v>
      </c>
      <c r="J294">
        <v>3</v>
      </c>
      <c r="K294">
        <v>8</v>
      </c>
      <c r="L294" s="13" t="s">
        <v>320</v>
      </c>
      <c r="M294" s="13" t="s">
        <v>886</v>
      </c>
      <c r="N294" s="13" t="s">
        <v>311</v>
      </c>
      <c r="O294" s="13" t="s">
        <v>194</v>
      </c>
      <c r="P294">
        <v>94</v>
      </c>
      <c r="Q294" s="13" t="s">
        <v>197</v>
      </c>
      <c r="R294" s="13" t="s">
        <v>196</v>
      </c>
      <c r="S294" s="13" t="s">
        <v>290</v>
      </c>
      <c r="T294" s="1">
        <v>44377</v>
      </c>
      <c r="U294" s="1">
        <v>10121</v>
      </c>
      <c r="V294" s="13" t="s">
        <v>230</v>
      </c>
      <c r="W294">
        <v>94</v>
      </c>
    </row>
    <row r="295" spans="1:23" x14ac:dyDescent="0.25">
      <c r="A295" s="13" t="s">
        <v>887</v>
      </c>
      <c r="B295">
        <v>1</v>
      </c>
      <c r="C295">
        <v>1</v>
      </c>
      <c r="D295">
        <v>4</v>
      </c>
      <c r="E295">
        <v>7</v>
      </c>
      <c r="F295">
        <v>3</v>
      </c>
      <c r="G295">
        <v>4</v>
      </c>
      <c r="H295">
        <v>10</v>
      </c>
      <c r="I295">
        <v>9</v>
      </c>
      <c r="J295">
        <v>4</v>
      </c>
      <c r="K295">
        <v>5</v>
      </c>
      <c r="L295" s="13" t="s">
        <v>66</v>
      </c>
      <c r="M295" s="13" t="s">
        <v>888</v>
      </c>
      <c r="N295" s="13" t="s">
        <v>446</v>
      </c>
      <c r="O295" s="13" t="s">
        <v>212</v>
      </c>
      <c r="P295">
        <v>91</v>
      </c>
      <c r="Q295" s="13" t="s">
        <v>195</v>
      </c>
      <c r="R295" s="13" t="s">
        <v>196</v>
      </c>
      <c r="S295" s="13" t="s">
        <v>292</v>
      </c>
      <c r="T295" s="1">
        <v>44315</v>
      </c>
      <c r="U295" s="1">
        <v>11052</v>
      </c>
      <c r="V295" s="13" t="s">
        <v>231</v>
      </c>
      <c r="W295">
        <v>91</v>
      </c>
    </row>
    <row r="296" spans="1:23" x14ac:dyDescent="0.25">
      <c r="A296" s="13" t="s">
        <v>889</v>
      </c>
      <c r="B296">
        <v>9</v>
      </c>
      <c r="C296">
        <v>2</v>
      </c>
      <c r="D296">
        <v>7</v>
      </c>
      <c r="E296">
        <v>2</v>
      </c>
      <c r="F296">
        <v>3</v>
      </c>
      <c r="G296">
        <v>6</v>
      </c>
      <c r="H296">
        <v>2</v>
      </c>
      <c r="I296">
        <v>9</v>
      </c>
      <c r="J296">
        <v>4</v>
      </c>
      <c r="K296">
        <v>9</v>
      </c>
      <c r="L296" s="13" t="s">
        <v>203</v>
      </c>
      <c r="M296" s="13" t="s">
        <v>890</v>
      </c>
      <c r="N296" s="13" t="s">
        <v>383</v>
      </c>
      <c r="O296" s="13" t="s">
        <v>312</v>
      </c>
      <c r="P296">
        <v>33</v>
      </c>
      <c r="Q296" s="13" t="s">
        <v>195</v>
      </c>
      <c r="R296" s="13" t="s">
        <v>196</v>
      </c>
      <c r="S296" s="13" t="s">
        <v>198</v>
      </c>
      <c r="T296" s="1">
        <v>44211</v>
      </c>
      <c r="U296" s="1">
        <v>32283</v>
      </c>
      <c r="V296" s="13" t="s">
        <v>228</v>
      </c>
      <c r="W296">
        <v>33</v>
      </c>
    </row>
    <row r="297" spans="1:23" x14ac:dyDescent="0.25">
      <c r="A297" s="13" t="s">
        <v>891</v>
      </c>
      <c r="B297">
        <v>1</v>
      </c>
      <c r="C297">
        <v>4</v>
      </c>
      <c r="D297">
        <v>7</v>
      </c>
      <c r="E297">
        <v>9</v>
      </c>
      <c r="F297">
        <v>3</v>
      </c>
      <c r="H297">
        <v>3</v>
      </c>
      <c r="I297">
        <v>2</v>
      </c>
      <c r="J297">
        <v>9</v>
      </c>
      <c r="K297">
        <v>8</v>
      </c>
      <c r="L297" s="13" t="s">
        <v>66</v>
      </c>
      <c r="M297" s="13" t="s">
        <v>892</v>
      </c>
      <c r="N297" s="13" t="s">
        <v>410</v>
      </c>
      <c r="O297" s="13" t="s">
        <v>194</v>
      </c>
      <c r="P297">
        <v>60</v>
      </c>
      <c r="Q297" s="13" t="s">
        <v>197</v>
      </c>
      <c r="R297" s="13" t="s">
        <v>196</v>
      </c>
      <c r="S297" s="13" t="s">
        <v>291</v>
      </c>
      <c r="T297" s="1">
        <v>44205</v>
      </c>
      <c r="U297" s="1">
        <v>22477</v>
      </c>
      <c r="V297" s="13" t="s">
        <v>237</v>
      </c>
      <c r="W297">
        <v>60</v>
      </c>
    </row>
    <row r="298" spans="1:23" x14ac:dyDescent="0.25">
      <c r="A298" s="13" t="s">
        <v>889</v>
      </c>
      <c r="B298">
        <v>9</v>
      </c>
      <c r="C298">
        <v>2</v>
      </c>
      <c r="D298">
        <v>7</v>
      </c>
      <c r="E298">
        <v>2</v>
      </c>
      <c r="F298">
        <v>3</v>
      </c>
      <c r="G298">
        <v>6</v>
      </c>
      <c r="H298">
        <v>2</v>
      </c>
      <c r="I298">
        <v>9</v>
      </c>
      <c r="J298">
        <v>4</v>
      </c>
      <c r="K298">
        <v>9</v>
      </c>
      <c r="L298" s="13" t="s">
        <v>203</v>
      </c>
      <c r="M298" s="13" t="s">
        <v>890</v>
      </c>
      <c r="N298" s="13" t="s">
        <v>383</v>
      </c>
      <c r="O298" s="13" t="s">
        <v>312</v>
      </c>
      <c r="P298">
        <v>33</v>
      </c>
      <c r="Q298" s="13" t="s">
        <v>195</v>
      </c>
      <c r="R298" s="13" t="s">
        <v>196</v>
      </c>
      <c r="S298" s="13" t="s">
        <v>198</v>
      </c>
      <c r="T298" s="1">
        <v>44211</v>
      </c>
      <c r="U298" s="1">
        <v>32283</v>
      </c>
      <c r="V298" s="13" t="s">
        <v>228</v>
      </c>
      <c r="W298">
        <v>33</v>
      </c>
    </row>
    <row r="299" spans="1:23" x14ac:dyDescent="0.25">
      <c r="A299" s="13" t="s">
        <v>893</v>
      </c>
      <c r="B299">
        <v>2</v>
      </c>
      <c r="C299">
        <v>5</v>
      </c>
      <c r="D299">
        <v>7</v>
      </c>
      <c r="E299">
        <v>4</v>
      </c>
      <c r="F299">
        <v>3</v>
      </c>
      <c r="G299">
        <v>10</v>
      </c>
      <c r="H299">
        <v>8</v>
      </c>
      <c r="I299">
        <v>7</v>
      </c>
      <c r="J299">
        <v>3</v>
      </c>
      <c r="K299">
        <v>6</v>
      </c>
      <c r="L299" s="13" t="s">
        <v>208</v>
      </c>
      <c r="M299" s="13" t="s">
        <v>894</v>
      </c>
      <c r="N299" s="13" t="s">
        <v>352</v>
      </c>
      <c r="O299" s="13" t="s">
        <v>194</v>
      </c>
      <c r="P299">
        <v>31</v>
      </c>
      <c r="Q299" s="13" t="s">
        <v>197</v>
      </c>
      <c r="R299" s="13" t="s">
        <v>196</v>
      </c>
      <c r="S299" s="13" t="s">
        <v>290</v>
      </c>
      <c r="T299" s="1">
        <v>44642</v>
      </c>
      <c r="U299" s="1">
        <v>33228</v>
      </c>
      <c r="V299" s="13" t="s">
        <v>230</v>
      </c>
      <c r="W299">
        <v>31</v>
      </c>
    </row>
    <row r="300" spans="1:23" x14ac:dyDescent="0.25">
      <c r="A300" s="13" t="s">
        <v>895</v>
      </c>
      <c r="B300">
        <v>5</v>
      </c>
      <c r="C300">
        <v>8</v>
      </c>
      <c r="D300">
        <v>3</v>
      </c>
      <c r="E300">
        <v>1</v>
      </c>
      <c r="F300">
        <v>3</v>
      </c>
      <c r="G300">
        <v>10</v>
      </c>
      <c r="H300">
        <v>4</v>
      </c>
      <c r="I300">
        <v>10</v>
      </c>
      <c r="J300">
        <v>2</v>
      </c>
      <c r="K300">
        <v>7</v>
      </c>
      <c r="L300" s="13" t="s">
        <v>66</v>
      </c>
      <c r="M300" s="13" t="s">
        <v>896</v>
      </c>
      <c r="N300" s="13" t="s">
        <v>383</v>
      </c>
      <c r="O300" s="13" t="s">
        <v>212</v>
      </c>
      <c r="P300">
        <v>99</v>
      </c>
      <c r="Q300" s="13" t="s">
        <v>195</v>
      </c>
      <c r="R300" s="13" t="s">
        <v>196</v>
      </c>
      <c r="S300" s="13" t="s">
        <v>198</v>
      </c>
      <c r="T300" s="1">
        <v>44741</v>
      </c>
      <c r="U300" s="1">
        <v>8765</v>
      </c>
      <c r="V300" s="13" t="s">
        <v>231</v>
      </c>
      <c r="W300">
        <v>99</v>
      </c>
    </row>
    <row r="301" spans="1:23" x14ac:dyDescent="0.25">
      <c r="A301" s="13" t="s">
        <v>897</v>
      </c>
      <c r="B301">
        <v>4</v>
      </c>
      <c r="C301">
        <v>9</v>
      </c>
      <c r="D301">
        <v>3</v>
      </c>
      <c r="E301">
        <v>10</v>
      </c>
      <c r="F301">
        <v>3</v>
      </c>
      <c r="G301">
        <v>8</v>
      </c>
      <c r="H301">
        <v>1</v>
      </c>
      <c r="I301">
        <v>2</v>
      </c>
      <c r="J301">
        <v>7</v>
      </c>
      <c r="K301">
        <v>2</v>
      </c>
      <c r="L301" s="13" t="s">
        <v>66</v>
      </c>
      <c r="M301" s="13" t="s">
        <v>66</v>
      </c>
      <c r="N301" s="13" t="s">
        <v>209</v>
      </c>
      <c r="O301" s="13" t="s">
        <v>194</v>
      </c>
      <c r="P301">
        <v>31</v>
      </c>
      <c r="Q301" s="13" t="s">
        <v>195</v>
      </c>
      <c r="R301" s="13" t="s">
        <v>196</v>
      </c>
      <c r="S301" s="13" t="s">
        <v>202</v>
      </c>
      <c r="T301" s="1">
        <v>44954</v>
      </c>
      <c r="U301" s="1">
        <v>33751</v>
      </c>
      <c r="V301" s="13" t="s">
        <v>66</v>
      </c>
      <c r="W301">
        <v>31</v>
      </c>
    </row>
    <row r="302" spans="1:23" x14ac:dyDescent="0.25">
      <c r="A302" s="13" t="s">
        <v>898</v>
      </c>
      <c r="B302">
        <v>1</v>
      </c>
      <c r="C302">
        <v>8</v>
      </c>
      <c r="D302">
        <v>6</v>
      </c>
      <c r="E302">
        <v>7</v>
      </c>
      <c r="F302">
        <v>3</v>
      </c>
      <c r="G302">
        <v>10</v>
      </c>
      <c r="H302">
        <v>1</v>
      </c>
      <c r="I302">
        <v>9</v>
      </c>
      <c r="J302">
        <v>4</v>
      </c>
      <c r="K302">
        <v>4</v>
      </c>
      <c r="L302" s="13" t="s">
        <v>350</v>
      </c>
      <c r="M302" s="13" t="s">
        <v>899</v>
      </c>
      <c r="N302" s="13" t="s">
        <v>302</v>
      </c>
      <c r="O302" s="13" t="s">
        <v>194</v>
      </c>
      <c r="P302">
        <v>25</v>
      </c>
      <c r="Q302" s="13" t="s">
        <v>195</v>
      </c>
      <c r="R302" s="13" t="s">
        <v>196</v>
      </c>
      <c r="S302" s="13" t="s">
        <v>292</v>
      </c>
      <c r="T302" s="1">
        <v>45109</v>
      </c>
      <c r="U302" s="1">
        <v>35925</v>
      </c>
      <c r="V302" s="13" t="s">
        <v>231</v>
      </c>
      <c r="W302">
        <v>25</v>
      </c>
    </row>
    <row r="303" spans="1:23" x14ac:dyDescent="0.25">
      <c r="A303" s="13" t="s">
        <v>900</v>
      </c>
      <c r="B303">
        <v>5</v>
      </c>
      <c r="C303">
        <v>3</v>
      </c>
      <c r="D303">
        <v>6</v>
      </c>
      <c r="E303">
        <v>2</v>
      </c>
      <c r="F303">
        <v>3</v>
      </c>
      <c r="G303">
        <v>3</v>
      </c>
      <c r="H303">
        <v>3</v>
      </c>
      <c r="I303">
        <v>1</v>
      </c>
      <c r="J303">
        <v>7</v>
      </c>
      <c r="K303">
        <v>7</v>
      </c>
      <c r="L303" s="13" t="s">
        <v>66</v>
      </c>
      <c r="M303" s="13" t="s">
        <v>901</v>
      </c>
      <c r="N303" s="13" t="s">
        <v>383</v>
      </c>
      <c r="O303" s="13" t="s">
        <v>522</v>
      </c>
      <c r="P303">
        <v>50</v>
      </c>
      <c r="Q303" s="13" t="s">
        <v>195</v>
      </c>
      <c r="R303" s="13" t="s">
        <v>196</v>
      </c>
      <c r="S303" s="13" t="s">
        <v>291</v>
      </c>
      <c r="T303" s="1">
        <v>44267</v>
      </c>
      <c r="U303" s="1">
        <v>26028</v>
      </c>
      <c r="V303" s="13" t="s">
        <v>230</v>
      </c>
      <c r="W303">
        <v>50</v>
      </c>
    </row>
    <row r="304" spans="1:23" x14ac:dyDescent="0.25">
      <c r="A304" s="13" t="s">
        <v>902</v>
      </c>
      <c r="B304">
        <v>3</v>
      </c>
      <c r="C304">
        <v>7</v>
      </c>
      <c r="D304">
        <v>4</v>
      </c>
      <c r="E304">
        <v>8</v>
      </c>
      <c r="F304">
        <v>3</v>
      </c>
      <c r="G304">
        <v>1</v>
      </c>
      <c r="H304">
        <v>2</v>
      </c>
      <c r="I304">
        <v>1</v>
      </c>
      <c r="J304">
        <v>1</v>
      </c>
      <c r="K304">
        <v>-2</v>
      </c>
      <c r="L304" s="13" t="s">
        <v>345</v>
      </c>
      <c r="M304" s="13" t="s">
        <v>903</v>
      </c>
      <c r="N304" s="13" t="s">
        <v>352</v>
      </c>
      <c r="O304" s="13" t="s">
        <v>194</v>
      </c>
      <c r="P304">
        <v>81</v>
      </c>
      <c r="Q304" s="13" t="s">
        <v>195</v>
      </c>
      <c r="R304" s="13" t="s">
        <v>196</v>
      </c>
      <c r="S304" s="13" t="s">
        <v>292</v>
      </c>
      <c r="T304" s="1">
        <v>44378</v>
      </c>
      <c r="U304" s="1">
        <v>14974</v>
      </c>
      <c r="V304" s="13" t="s">
        <v>228</v>
      </c>
      <c r="W304">
        <v>81</v>
      </c>
    </row>
    <row r="305" spans="1:23" x14ac:dyDescent="0.25">
      <c r="A305" s="13" t="s">
        <v>904</v>
      </c>
      <c r="B305">
        <v>5</v>
      </c>
      <c r="C305">
        <v>5</v>
      </c>
      <c r="D305">
        <v>6</v>
      </c>
      <c r="E305">
        <v>4</v>
      </c>
      <c r="F305">
        <v>3</v>
      </c>
      <c r="G305">
        <v>9</v>
      </c>
      <c r="H305">
        <v>6</v>
      </c>
      <c r="I305">
        <v>4</v>
      </c>
      <c r="J305">
        <v>5</v>
      </c>
      <c r="K305">
        <v>9</v>
      </c>
      <c r="L305" s="13" t="s">
        <v>66</v>
      </c>
      <c r="M305" s="13" t="s">
        <v>905</v>
      </c>
      <c r="N305" s="13" t="s">
        <v>480</v>
      </c>
      <c r="O305" s="13" t="s">
        <v>212</v>
      </c>
      <c r="P305">
        <v>99</v>
      </c>
      <c r="Q305" s="13" t="s">
        <v>195</v>
      </c>
      <c r="R305" s="13" t="s">
        <v>355</v>
      </c>
      <c r="S305" s="13" t="s">
        <v>202</v>
      </c>
      <c r="T305" s="1">
        <v>45091</v>
      </c>
      <c r="U305" s="1">
        <v>9058</v>
      </c>
      <c r="V305" s="13" t="s">
        <v>231</v>
      </c>
      <c r="W305">
        <v>99</v>
      </c>
    </row>
    <row r="306" spans="1:23" x14ac:dyDescent="0.25">
      <c r="A306" s="13" t="s">
        <v>906</v>
      </c>
      <c r="B306">
        <v>1</v>
      </c>
      <c r="C306">
        <v>5</v>
      </c>
      <c r="D306">
        <v>5</v>
      </c>
      <c r="E306">
        <v>3</v>
      </c>
      <c r="F306">
        <v>3</v>
      </c>
      <c r="G306">
        <v>1</v>
      </c>
      <c r="H306">
        <v>2</v>
      </c>
      <c r="I306">
        <v>8</v>
      </c>
      <c r="J306">
        <v>9</v>
      </c>
      <c r="K306">
        <v>9</v>
      </c>
      <c r="L306" s="13" t="s">
        <v>66</v>
      </c>
      <c r="M306" s="13" t="s">
        <v>907</v>
      </c>
      <c r="N306" s="13" t="s">
        <v>335</v>
      </c>
      <c r="O306" s="13" t="s">
        <v>194</v>
      </c>
      <c r="P306">
        <v>84</v>
      </c>
      <c r="Q306" s="13" t="s">
        <v>197</v>
      </c>
      <c r="R306" s="13" t="s">
        <v>355</v>
      </c>
      <c r="S306" s="13" t="s">
        <v>292</v>
      </c>
      <c r="T306" s="1">
        <v>45061</v>
      </c>
      <c r="U306" s="1">
        <v>14300</v>
      </c>
      <c r="V306" s="13" t="s">
        <v>231</v>
      </c>
      <c r="W306">
        <v>84</v>
      </c>
    </row>
    <row r="307" spans="1:23" x14ac:dyDescent="0.25">
      <c r="A307" s="13" t="s">
        <v>908</v>
      </c>
      <c r="B307">
        <v>9</v>
      </c>
      <c r="C307">
        <v>8</v>
      </c>
      <c r="D307">
        <v>7</v>
      </c>
      <c r="E307">
        <v>2</v>
      </c>
      <c r="F307">
        <v>3</v>
      </c>
      <c r="G307">
        <v>3</v>
      </c>
      <c r="H307">
        <v>2</v>
      </c>
      <c r="I307">
        <v>10</v>
      </c>
      <c r="J307">
        <v>3</v>
      </c>
      <c r="K307">
        <v>4</v>
      </c>
      <c r="L307" s="13" t="s">
        <v>320</v>
      </c>
      <c r="M307" s="13" t="s">
        <v>909</v>
      </c>
      <c r="N307" s="13" t="s">
        <v>209</v>
      </c>
      <c r="O307" s="13" t="s">
        <v>212</v>
      </c>
      <c r="P307">
        <v>83</v>
      </c>
      <c r="Q307" s="13" t="s">
        <v>197</v>
      </c>
      <c r="R307" s="13" t="s">
        <v>196</v>
      </c>
      <c r="S307" s="13" t="s">
        <v>198</v>
      </c>
      <c r="T307" s="1">
        <v>45075</v>
      </c>
      <c r="U307" s="1">
        <v>14847</v>
      </c>
      <c r="V307" s="13" t="s">
        <v>228</v>
      </c>
      <c r="W307">
        <v>83</v>
      </c>
    </row>
    <row r="308" spans="1:23" x14ac:dyDescent="0.25">
      <c r="A308" s="13" t="s">
        <v>910</v>
      </c>
      <c r="B308">
        <v>10</v>
      </c>
      <c r="C308">
        <v>3</v>
      </c>
      <c r="D308">
        <v>3</v>
      </c>
      <c r="E308">
        <v>10</v>
      </c>
      <c r="F308">
        <v>3</v>
      </c>
      <c r="G308">
        <v>2</v>
      </c>
      <c r="H308">
        <v>8</v>
      </c>
      <c r="I308">
        <v>8</v>
      </c>
      <c r="J308">
        <v>2</v>
      </c>
      <c r="K308">
        <v>8</v>
      </c>
      <c r="L308" s="13" t="s">
        <v>66</v>
      </c>
      <c r="M308" s="13" t="s">
        <v>911</v>
      </c>
      <c r="N308" s="13" t="s">
        <v>193</v>
      </c>
      <c r="O308" s="13" t="s">
        <v>194</v>
      </c>
      <c r="P308">
        <v>79</v>
      </c>
      <c r="Q308" s="13" t="s">
        <v>195</v>
      </c>
      <c r="R308" s="13" t="s">
        <v>196</v>
      </c>
      <c r="S308" s="13" t="s">
        <v>292</v>
      </c>
      <c r="T308" s="1">
        <v>44479</v>
      </c>
      <c r="U308" s="1">
        <v>15649</v>
      </c>
      <c r="V308" s="13" t="s">
        <v>231</v>
      </c>
      <c r="W308">
        <v>79</v>
      </c>
    </row>
    <row r="309" spans="1:23" x14ac:dyDescent="0.25">
      <c r="A309" s="13" t="s">
        <v>912</v>
      </c>
      <c r="B309">
        <v>7</v>
      </c>
      <c r="C309">
        <v>2</v>
      </c>
      <c r="D309">
        <v>3</v>
      </c>
      <c r="E309">
        <v>8</v>
      </c>
      <c r="F309">
        <v>3</v>
      </c>
      <c r="G309">
        <v>9</v>
      </c>
      <c r="H309">
        <v>4</v>
      </c>
      <c r="I309">
        <v>4</v>
      </c>
      <c r="J309">
        <v>9</v>
      </c>
      <c r="K309">
        <v>10</v>
      </c>
      <c r="L309" s="13" t="s">
        <v>66</v>
      </c>
      <c r="M309" s="13" t="s">
        <v>913</v>
      </c>
      <c r="N309" s="13" t="s">
        <v>193</v>
      </c>
      <c r="O309" s="13" t="s">
        <v>194</v>
      </c>
      <c r="P309">
        <v>22</v>
      </c>
      <c r="Q309" s="13" t="s">
        <v>197</v>
      </c>
      <c r="R309" s="13" t="s">
        <v>196</v>
      </c>
      <c r="S309" s="13" t="s">
        <v>292</v>
      </c>
      <c r="T309" s="1">
        <v>45136</v>
      </c>
      <c r="U309" s="1">
        <v>36925</v>
      </c>
      <c r="V309" s="13" t="s">
        <v>239</v>
      </c>
      <c r="W309">
        <v>22</v>
      </c>
    </row>
    <row r="310" spans="1:23" x14ac:dyDescent="0.25">
      <c r="A310" s="13" t="s">
        <v>914</v>
      </c>
      <c r="B310">
        <v>5</v>
      </c>
      <c r="C310">
        <v>1</v>
      </c>
      <c r="D310">
        <v>5</v>
      </c>
      <c r="E310">
        <v>2</v>
      </c>
      <c r="F310">
        <v>3</v>
      </c>
      <c r="G310">
        <v>6</v>
      </c>
      <c r="H310">
        <v>5</v>
      </c>
      <c r="I310">
        <v>7</v>
      </c>
      <c r="J310">
        <v>6</v>
      </c>
      <c r="K310">
        <v>4</v>
      </c>
      <c r="L310" s="13" t="s">
        <v>211</v>
      </c>
      <c r="M310" s="13" t="s">
        <v>915</v>
      </c>
      <c r="N310" s="13" t="s">
        <v>343</v>
      </c>
      <c r="O310" s="13" t="s">
        <v>194</v>
      </c>
      <c r="P310">
        <v>78</v>
      </c>
      <c r="Q310" s="13" t="s">
        <v>195</v>
      </c>
      <c r="R310" s="13" t="s">
        <v>196</v>
      </c>
      <c r="S310" s="13" t="s">
        <v>291</v>
      </c>
      <c r="T310" s="1">
        <v>44856</v>
      </c>
      <c r="U310" s="1">
        <v>16497</v>
      </c>
      <c r="V310" s="13" t="s">
        <v>228</v>
      </c>
      <c r="W310">
        <v>78</v>
      </c>
    </row>
    <row r="311" spans="1:23" x14ac:dyDescent="0.25">
      <c r="A311" s="13" t="s">
        <v>916</v>
      </c>
      <c r="B311">
        <v>6</v>
      </c>
      <c r="C311">
        <v>8</v>
      </c>
      <c r="D311">
        <v>4</v>
      </c>
      <c r="E311">
        <v>3</v>
      </c>
      <c r="F311">
        <v>3</v>
      </c>
      <c r="G311">
        <v>9</v>
      </c>
      <c r="H311">
        <v>8</v>
      </c>
      <c r="I311">
        <v>8</v>
      </c>
      <c r="J311">
        <v>3</v>
      </c>
      <c r="K311">
        <v>4</v>
      </c>
      <c r="L311" s="13" t="s">
        <v>66</v>
      </c>
      <c r="M311" s="13" t="s">
        <v>917</v>
      </c>
      <c r="N311" s="13" t="s">
        <v>383</v>
      </c>
      <c r="O311" s="13" t="s">
        <v>194</v>
      </c>
      <c r="P311">
        <v>80</v>
      </c>
      <c r="Q311" s="13" t="s">
        <v>195</v>
      </c>
      <c r="R311" s="13" t="s">
        <v>196</v>
      </c>
      <c r="S311" s="13" t="s">
        <v>202</v>
      </c>
      <c r="T311" s="1">
        <v>44769</v>
      </c>
      <c r="U311" s="1">
        <v>15598</v>
      </c>
      <c r="V311" s="13" t="s">
        <v>231</v>
      </c>
      <c r="W311">
        <v>80</v>
      </c>
    </row>
    <row r="312" spans="1:23" x14ac:dyDescent="0.25">
      <c r="A312" s="13" t="s">
        <v>918</v>
      </c>
      <c r="B312">
        <v>6</v>
      </c>
      <c r="C312">
        <v>3</v>
      </c>
      <c r="D312">
        <v>4</v>
      </c>
      <c r="E312">
        <v>10</v>
      </c>
      <c r="F312">
        <v>3</v>
      </c>
      <c r="G312">
        <v>2</v>
      </c>
      <c r="H312">
        <v>2</v>
      </c>
      <c r="I312">
        <v>7</v>
      </c>
      <c r="J312">
        <v>8</v>
      </c>
      <c r="K312">
        <v>9</v>
      </c>
      <c r="L312" s="13" t="s">
        <v>306</v>
      </c>
      <c r="M312" s="13" t="s">
        <v>919</v>
      </c>
      <c r="N312" s="13" t="s">
        <v>383</v>
      </c>
      <c r="O312" s="13" t="s">
        <v>194</v>
      </c>
      <c r="P312">
        <v>50</v>
      </c>
      <c r="Q312" s="13" t="s">
        <v>197</v>
      </c>
      <c r="R312" s="13" t="s">
        <v>196</v>
      </c>
      <c r="S312" s="13" t="s">
        <v>290</v>
      </c>
      <c r="T312" s="1">
        <v>44920</v>
      </c>
      <c r="U312" s="1">
        <v>26647</v>
      </c>
      <c r="V312" s="13" t="s">
        <v>237</v>
      </c>
      <c r="W312">
        <v>50</v>
      </c>
    </row>
    <row r="313" spans="1:23" x14ac:dyDescent="0.25">
      <c r="A313" s="13" t="s">
        <v>920</v>
      </c>
      <c r="B313">
        <v>6</v>
      </c>
      <c r="C313">
        <v>6</v>
      </c>
      <c r="D313">
        <v>3</v>
      </c>
      <c r="E313">
        <v>10</v>
      </c>
      <c r="F313">
        <v>3</v>
      </c>
      <c r="G313">
        <v>8</v>
      </c>
      <c r="H313">
        <v>9</v>
      </c>
      <c r="I313">
        <v>9</v>
      </c>
      <c r="J313">
        <v>8</v>
      </c>
      <c r="K313">
        <v>6</v>
      </c>
      <c r="L313" s="13" t="s">
        <v>66</v>
      </c>
      <c r="M313" s="13" t="s">
        <v>921</v>
      </c>
      <c r="N313" s="13" t="s">
        <v>510</v>
      </c>
      <c r="O313" s="13" t="s">
        <v>194</v>
      </c>
      <c r="P313">
        <v>67</v>
      </c>
      <c r="Q313" s="13" t="s">
        <v>195</v>
      </c>
      <c r="R313" s="13" t="s">
        <v>196</v>
      </c>
      <c r="S313" s="13" t="s">
        <v>291</v>
      </c>
      <c r="T313" s="1">
        <v>44671</v>
      </c>
      <c r="U313" s="1">
        <v>20173</v>
      </c>
      <c r="V313" s="13" t="s">
        <v>231</v>
      </c>
      <c r="W313">
        <v>67</v>
      </c>
    </row>
    <row r="314" spans="1:23" x14ac:dyDescent="0.25">
      <c r="A314" s="13" t="s">
        <v>922</v>
      </c>
      <c r="B314">
        <v>10</v>
      </c>
      <c r="C314">
        <v>7</v>
      </c>
      <c r="D314">
        <v>6</v>
      </c>
      <c r="E314">
        <v>9</v>
      </c>
      <c r="F314">
        <v>3</v>
      </c>
      <c r="G314">
        <v>6</v>
      </c>
      <c r="H314">
        <v>2</v>
      </c>
      <c r="I314">
        <v>5</v>
      </c>
      <c r="J314">
        <v>5</v>
      </c>
      <c r="K314">
        <v>8</v>
      </c>
      <c r="L314" s="13" t="s">
        <v>66</v>
      </c>
      <c r="M314" s="13" t="s">
        <v>923</v>
      </c>
      <c r="N314" s="13" t="s">
        <v>199</v>
      </c>
      <c r="O314" s="13" t="s">
        <v>194</v>
      </c>
      <c r="P314">
        <v>83</v>
      </c>
      <c r="Q314" s="13" t="s">
        <v>197</v>
      </c>
      <c r="R314" s="13" t="s">
        <v>196</v>
      </c>
      <c r="S314" s="13" t="s">
        <v>290</v>
      </c>
      <c r="T314" s="1">
        <v>44730</v>
      </c>
      <c r="U314" s="1">
        <v>14453</v>
      </c>
      <c r="V314" s="13" t="s">
        <v>231</v>
      </c>
      <c r="W314">
        <v>83</v>
      </c>
    </row>
    <row r="315" spans="1:23" x14ac:dyDescent="0.25">
      <c r="A315" s="13" t="s">
        <v>924</v>
      </c>
      <c r="B315">
        <v>2</v>
      </c>
      <c r="C315">
        <v>9</v>
      </c>
      <c r="D315">
        <v>2</v>
      </c>
      <c r="E315">
        <v>7</v>
      </c>
      <c r="F315">
        <v>3</v>
      </c>
      <c r="G315">
        <v>8</v>
      </c>
      <c r="H315">
        <v>1</v>
      </c>
      <c r="I315">
        <v>1</v>
      </c>
      <c r="J315">
        <v>3</v>
      </c>
      <c r="K315">
        <v>6</v>
      </c>
      <c r="L315" s="13" t="s">
        <v>306</v>
      </c>
      <c r="M315" s="13" t="s">
        <v>925</v>
      </c>
      <c r="N315" s="13" t="s">
        <v>446</v>
      </c>
      <c r="O315" s="13" t="s">
        <v>194</v>
      </c>
      <c r="P315">
        <v>98</v>
      </c>
      <c r="Q315" s="13" t="s">
        <v>197</v>
      </c>
      <c r="R315" s="13" t="s">
        <v>196</v>
      </c>
      <c r="S315" s="13" t="s">
        <v>291</v>
      </c>
      <c r="T315" s="1">
        <v>44808</v>
      </c>
      <c r="U315" s="1">
        <v>9082</v>
      </c>
      <c r="V315" s="13" t="s">
        <v>228</v>
      </c>
      <c r="W315">
        <v>98</v>
      </c>
    </row>
    <row r="316" spans="1:23" x14ac:dyDescent="0.25">
      <c r="A316" s="13" t="s">
        <v>926</v>
      </c>
      <c r="B316">
        <v>7</v>
      </c>
      <c r="C316">
        <v>5</v>
      </c>
      <c r="D316">
        <v>6</v>
      </c>
      <c r="E316">
        <v>4</v>
      </c>
      <c r="F316">
        <v>3</v>
      </c>
      <c r="G316">
        <v>6</v>
      </c>
      <c r="H316">
        <v>6</v>
      </c>
      <c r="I316">
        <v>5</v>
      </c>
      <c r="J316">
        <v>3</v>
      </c>
      <c r="K316">
        <v>8</v>
      </c>
      <c r="L316" s="13" t="s">
        <v>66</v>
      </c>
      <c r="M316" s="13" t="s">
        <v>927</v>
      </c>
      <c r="N316" s="13" t="s">
        <v>403</v>
      </c>
      <c r="O316" s="13" t="s">
        <v>194</v>
      </c>
      <c r="P316">
        <v>79</v>
      </c>
      <c r="Q316" s="13" t="s">
        <v>195</v>
      </c>
      <c r="R316" s="13" t="s">
        <v>196</v>
      </c>
      <c r="S316" s="13" t="s">
        <v>198</v>
      </c>
      <c r="T316" s="1">
        <v>44430</v>
      </c>
      <c r="U316" s="1">
        <v>15586</v>
      </c>
      <c r="V316" s="13" t="s">
        <v>228</v>
      </c>
      <c r="W316">
        <v>79</v>
      </c>
    </row>
    <row r="317" spans="1:23" x14ac:dyDescent="0.25">
      <c r="A317" s="13" t="s">
        <v>928</v>
      </c>
      <c r="B317">
        <v>4</v>
      </c>
      <c r="C317">
        <v>6</v>
      </c>
      <c r="D317">
        <v>4</v>
      </c>
      <c r="E317">
        <v>2</v>
      </c>
      <c r="F317">
        <v>3</v>
      </c>
      <c r="G317">
        <v>6</v>
      </c>
      <c r="H317">
        <v>2</v>
      </c>
      <c r="I317">
        <v>4</v>
      </c>
      <c r="J317">
        <v>10</v>
      </c>
      <c r="K317">
        <v>1</v>
      </c>
      <c r="L317" s="13" t="s">
        <v>211</v>
      </c>
      <c r="M317" s="13" t="s">
        <v>929</v>
      </c>
      <c r="N317" s="13" t="s">
        <v>352</v>
      </c>
      <c r="O317" s="13" t="s">
        <v>212</v>
      </c>
      <c r="P317">
        <v>38</v>
      </c>
      <c r="Q317" s="13" t="s">
        <v>197</v>
      </c>
      <c r="R317" s="13" t="s">
        <v>196</v>
      </c>
      <c r="S317" s="13" t="s">
        <v>198</v>
      </c>
      <c r="T317" s="1">
        <v>44431</v>
      </c>
      <c r="U317" s="1">
        <v>30674</v>
      </c>
      <c r="V317" s="13" t="s">
        <v>231</v>
      </c>
      <c r="W317">
        <v>38</v>
      </c>
    </row>
    <row r="318" spans="1:23" x14ac:dyDescent="0.25">
      <c r="A318" s="13" t="s">
        <v>930</v>
      </c>
      <c r="B318">
        <v>9</v>
      </c>
      <c r="C318">
        <v>10</v>
      </c>
      <c r="D318">
        <v>9</v>
      </c>
      <c r="E318">
        <v>1</v>
      </c>
      <c r="F318">
        <v>3</v>
      </c>
      <c r="G318">
        <v>1</v>
      </c>
      <c r="H318">
        <v>3</v>
      </c>
      <c r="I318">
        <v>5</v>
      </c>
      <c r="J318">
        <v>7</v>
      </c>
      <c r="K318">
        <v>2</v>
      </c>
      <c r="L318" s="13" t="s">
        <v>66</v>
      </c>
      <c r="M318" s="13" t="s">
        <v>931</v>
      </c>
      <c r="N318" s="13" t="s">
        <v>207</v>
      </c>
      <c r="O318" s="13" t="s">
        <v>194</v>
      </c>
      <c r="P318">
        <v>74</v>
      </c>
      <c r="Q318" s="13" t="s">
        <v>197</v>
      </c>
      <c r="R318" s="13" t="s">
        <v>196</v>
      </c>
      <c r="S318" s="13" t="s">
        <v>290</v>
      </c>
      <c r="T318" s="1">
        <v>44602</v>
      </c>
      <c r="U318" s="1">
        <v>17679</v>
      </c>
      <c r="V318" s="13" t="s">
        <v>231</v>
      </c>
      <c r="W318">
        <v>74</v>
      </c>
    </row>
    <row r="319" spans="1:23" x14ac:dyDescent="0.25">
      <c r="A319" s="13" t="s">
        <v>932</v>
      </c>
      <c r="B319">
        <v>7</v>
      </c>
      <c r="C319">
        <v>4</v>
      </c>
      <c r="D319">
        <v>3</v>
      </c>
      <c r="E319">
        <v>5</v>
      </c>
      <c r="F319">
        <v>4</v>
      </c>
      <c r="G319">
        <v>5</v>
      </c>
      <c r="H319">
        <v>3</v>
      </c>
      <c r="I319">
        <v>7</v>
      </c>
      <c r="J319">
        <v>10</v>
      </c>
      <c r="K319">
        <v>7</v>
      </c>
      <c r="L319" s="13" t="s">
        <v>66</v>
      </c>
      <c r="M319" s="13" t="s">
        <v>933</v>
      </c>
      <c r="N319" s="13" t="s">
        <v>386</v>
      </c>
      <c r="O319" s="13" t="s">
        <v>194</v>
      </c>
      <c r="P319">
        <v>80</v>
      </c>
      <c r="Q319" s="13" t="s">
        <v>195</v>
      </c>
      <c r="R319" s="13" t="s">
        <v>196</v>
      </c>
      <c r="S319" s="13" t="s">
        <v>292</v>
      </c>
      <c r="T319" s="1">
        <v>44824</v>
      </c>
      <c r="U319" s="1">
        <v>15731</v>
      </c>
      <c r="V319" s="13" t="s">
        <v>250</v>
      </c>
      <c r="W319">
        <v>80</v>
      </c>
    </row>
    <row r="320" spans="1:23" x14ac:dyDescent="0.25">
      <c r="A320" s="13" t="s">
        <v>934</v>
      </c>
      <c r="B320">
        <v>9</v>
      </c>
      <c r="C320">
        <v>5</v>
      </c>
      <c r="D320">
        <v>3</v>
      </c>
      <c r="E320">
        <v>10</v>
      </c>
      <c r="F320">
        <v>4</v>
      </c>
      <c r="G320">
        <v>3</v>
      </c>
      <c r="H320">
        <v>5</v>
      </c>
      <c r="I320">
        <v>10</v>
      </c>
      <c r="J320">
        <v>2</v>
      </c>
      <c r="K320">
        <v>8</v>
      </c>
      <c r="L320" s="13" t="s">
        <v>66</v>
      </c>
      <c r="M320" s="13" t="s">
        <v>935</v>
      </c>
      <c r="N320" s="13" t="s">
        <v>66</v>
      </c>
      <c r="O320" s="13" t="s">
        <v>194</v>
      </c>
      <c r="P320">
        <v>60</v>
      </c>
      <c r="Q320" s="13" t="s">
        <v>197</v>
      </c>
      <c r="R320" s="13" t="s">
        <v>196</v>
      </c>
      <c r="S320" s="13" t="s">
        <v>202</v>
      </c>
      <c r="T320" s="1">
        <v>45102</v>
      </c>
      <c r="U320" s="1">
        <v>23301</v>
      </c>
      <c r="V320" s="13" t="s">
        <v>231</v>
      </c>
      <c r="W320">
        <v>60</v>
      </c>
    </row>
    <row r="321" spans="1:23" x14ac:dyDescent="0.25">
      <c r="A321" s="13" t="s">
        <v>936</v>
      </c>
      <c r="B321">
        <v>9</v>
      </c>
      <c r="C321">
        <v>4</v>
      </c>
      <c r="D321">
        <v>3</v>
      </c>
      <c r="E321">
        <v>10</v>
      </c>
      <c r="F321">
        <v>4</v>
      </c>
      <c r="G321">
        <v>3</v>
      </c>
      <c r="H321">
        <v>3</v>
      </c>
      <c r="I321">
        <v>8</v>
      </c>
      <c r="J321">
        <v>8</v>
      </c>
      <c r="K321">
        <v>5</v>
      </c>
      <c r="L321" s="13" t="s">
        <v>211</v>
      </c>
      <c r="M321" s="13" t="s">
        <v>937</v>
      </c>
      <c r="N321" s="13" t="s">
        <v>410</v>
      </c>
      <c r="O321" s="13" t="s">
        <v>194</v>
      </c>
      <c r="P321">
        <v>87</v>
      </c>
      <c r="Q321" s="13" t="s">
        <v>197</v>
      </c>
      <c r="R321" s="13" t="s">
        <v>196</v>
      </c>
      <c r="S321" s="13" t="s">
        <v>292</v>
      </c>
      <c r="T321" s="1">
        <v>44268</v>
      </c>
      <c r="U321" s="1">
        <v>12484</v>
      </c>
      <c r="V321" s="13" t="s">
        <v>231</v>
      </c>
      <c r="W321">
        <v>87</v>
      </c>
    </row>
    <row r="322" spans="1:23" x14ac:dyDescent="0.25">
      <c r="A322" s="13" t="s">
        <v>938</v>
      </c>
      <c r="B322">
        <v>6</v>
      </c>
      <c r="C322">
        <v>1</v>
      </c>
      <c r="D322">
        <v>5</v>
      </c>
      <c r="E322">
        <v>1</v>
      </c>
      <c r="F322">
        <v>4</v>
      </c>
      <c r="G322">
        <v>8</v>
      </c>
      <c r="H322">
        <v>3</v>
      </c>
      <c r="I322">
        <v>9</v>
      </c>
      <c r="J322">
        <v>10</v>
      </c>
      <c r="K322">
        <v>3</v>
      </c>
      <c r="L322" s="13" t="s">
        <v>345</v>
      </c>
      <c r="M322" s="13" t="s">
        <v>939</v>
      </c>
      <c r="N322" s="13" t="s">
        <v>322</v>
      </c>
      <c r="O322" s="13" t="s">
        <v>194</v>
      </c>
      <c r="P322">
        <v>85</v>
      </c>
      <c r="Q322" s="13" t="s">
        <v>197</v>
      </c>
      <c r="R322" s="13" t="s">
        <v>196</v>
      </c>
      <c r="S322" s="13" t="s">
        <v>202</v>
      </c>
      <c r="T322" s="1">
        <v>44248</v>
      </c>
      <c r="U322" s="1">
        <v>13370</v>
      </c>
      <c r="V322" s="13" t="s">
        <v>231</v>
      </c>
      <c r="W322">
        <v>85</v>
      </c>
    </row>
    <row r="323" spans="1:23" x14ac:dyDescent="0.25">
      <c r="A323" s="13" t="s">
        <v>940</v>
      </c>
      <c r="B323">
        <v>6</v>
      </c>
      <c r="C323">
        <v>7</v>
      </c>
      <c r="D323">
        <v>7</v>
      </c>
      <c r="E323">
        <v>1</v>
      </c>
      <c r="F323">
        <v>4</v>
      </c>
      <c r="G323">
        <v>6</v>
      </c>
      <c r="H323">
        <v>10</v>
      </c>
      <c r="I323">
        <v>7</v>
      </c>
      <c r="J323">
        <v>5</v>
      </c>
      <c r="K323">
        <v>4</v>
      </c>
      <c r="L323" s="13" t="s">
        <v>66</v>
      </c>
      <c r="M323" s="13" t="s">
        <v>941</v>
      </c>
      <c r="N323" s="13" t="s">
        <v>335</v>
      </c>
      <c r="O323" s="13" t="s">
        <v>194</v>
      </c>
      <c r="P323">
        <v>53</v>
      </c>
      <c r="Q323" s="13" t="s">
        <v>195</v>
      </c>
      <c r="R323" s="13" t="s">
        <v>196</v>
      </c>
      <c r="S323" s="13" t="s">
        <v>290</v>
      </c>
      <c r="T323" s="1">
        <v>44999</v>
      </c>
      <c r="U323" s="1">
        <v>25505</v>
      </c>
      <c r="V323" s="13" t="s">
        <v>232</v>
      </c>
      <c r="W323">
        <v>53</v>
      </c>
    </row>
    <row r="324" spans="1:23" x14ac:dyDescent="0.25">
      <c r="A324" s="13" t="s">
        <v>942</v>
      </c>
      <c r="B324">
        <v>5</v>
      </c>
      <c r="C324">
        <v>6</v>
      </c>
      <c r="D324">
        <v>3</v>
      </c>
      <c r="E324">
        <v>1</v>
      </c>
      <c r="F324">
        <v>4</v>
      </c>
      <c r="G324">
        <v>2</v>
      </c>
      <c r="H324">
        <v>7</v>
      </c>
      <c r="I324">
        <v>9</v>
      </c>
      <c r="J324">
        <v>2</v>
      </c>
      <c r="K324">
        <v>5</v>
      </c>
      <c r="L324" s="13" t="s">
        <v>66</v>
      </c>
      <c r="M324" s="13" t="s">
        <v>943</v>
      </c>
      <c r="N324" s="13" t="s">
        <v>296</v>
      </c>
      <c r="O324" s="13" t="s">
        <v>194</v>
      </c>
      <c r="P324">
        <v>26</v>
      </c>
      <c r="Q324" s="13" t="s">
        <v>195</v>
      </c>
      <c r="R324" s="13" t="s">
        <v>196</v>
      </c>
      <c r="S324" s="13" t="s">
        <v>198</v>
      </c>
      <c r="T324" s="1">
        <v>44664</v>
      </c>
      <c r="U324" s="1">
        <v>35045</v>
      </c>
      <c r="V324" s="13" t="s">
        <v>235</v>
      </c>
      <c r="W324">
        <v>26</v>
      </c>
    </row>
    <row r="325" spans="1:23" x14ac:dyDescent="0.25">
      <c r="A325" s="13" t="s">
        <v>944</v>
      </c>
      <c r="B325">
        <v>9</v>
      </c>
      <c r="C325">
        <v>1</v>
      </c>
      <c r="D325">
        <v>6</v>
      </c>
      <c r="E325">
        <v>8</v>
      </c>
      <c r="F325">
        <v>4</v>
      </c>
      <c r="G325">
        <v>7</v>
      </c>
      <c r="H325">
        <v>3</v>
      </c>
      <c r="I325">
        <v>1</v>
      </c>
      <c r="J325">
        <v>3</v>
      </c>
      <c r="K325">
        <v>3</v>
      </c>
      <c r="L325" s="13" t="s">
        <v>66</v>
      </c>
      <c r="M325" s="13" t="s">
        <v>945</v>
      </c>
      <c r="N325" s="13" t="s">
        <v>209</v>
      </c>
      <c r="O325" s="13" t="s">
        <v>194</v>
      </c>
      <c r="P325">
        <v>74</v>
      </c>
      <c r="Q325" s="13" t="s">
        <v>197</v>
      </c>
      <c r="R325" s="13" t="s">
        <v>196</v>
      </c>
      <c r="S325" s="13" t="s">
        <v>290</v>
      </c>
      <c r="T325" s="1">
        <v>44737</v>
      </c>
      <c r="U325" s="1">
        <v>17785</v>
      </c>
      <c r="V325" s="13" t="s">
        <v>228</v>
      </c>
      <c r="W325">
        <v>74</v>
      </c>
    </row>
    <row r="326" spans="1:23" x14ac:dyDescent="0.25">
      <c r="A326" s="13" t="s">
        <v>946</v>
      </c>
      <c r="B326">
        <v>5</v>
      </c>
      <c r="C326">
        <v>5</v>
      </c>
      <c r="D326">
        <v>1</v>
      </c>
      <c r="E326">
        <v>1</v>
      </c>
      <c r="F326">
        <v>4</v>
      </c>
      <c r="G326">
        <v>9</v>
      </c>
      <c r="H326">
        <v>8</v>
      </c>
      <c r="I326">
        <v>5</v>
      </c>
      <c r="J326">
        <v>2</v>
      </c>
      <c r="K326">
        <v>1</v>
      </c>
      <c r="L326" s="13" t="s">
        <v>320</v>
      </c>
      <c r="M326" s="13" t="s">
        <v>947</v>
      </c>
      <c r="N326" s="13" t="s">
        <v>480</v>
      </c>
      <c r="O326" s="13" t="s">
        <v>194</v>
      </c>
      <c r="P326">
        <v>92</v>
      </c>
      <c r="Q326" s="13" t="s">
        <v>195</v>
      </c>
      <c r="R326" s="13" t="s">
        <v>196</v>
      </c>
      <c r="S326" s="13" t="s">
        <v>292</v>
      </c>
      <c r="T326" s="1">
        <v>44818</v>
      </c>
      <c r="U326" s="1">
        <v>11368</v>
      </c>
      <c r="V326" s="13" t="s">
        <v>231</v>
      </c>
      <c r="W326">
        <v>92</v>
      </c>
    </row>
    <row r="327" spans="1:23" x14ac:dyDescent="0.25">
      <c r="A327" s="13" t="s">
        <v>948</v>
      </c>
      <c r="B327">
        <v>3</v>
      </c>
      <c r="C327">
        <v>7</v>
      </c>
      <c r="D327">
        <v>6</v>
      </c>
      <c r="E327">
        <v>2</v>
      </c>
      <c r="F327">
        <v>4</v>
      </c>
      <c r="G327">
        <v>7</v>
      </c>
      <c r="H327">
        <v>4</v>
      </c>
      <c r="I327">
        <v>3</v>
      </c>
      <c r="J327">
        <v>7</v>
      </c>
      <c r="K327">
        <v>5</v>
      </c>
      <c r="L327" s="13" t="s">
        <v>66</v>
      </c>
      <c r="M327" s="13" t="s">
        <v>949</v>
      </c>
      <c r="N327" s="13" t="s">
        <v>199</v>
      </c>
      <c r="O327" s="13" t="s">
        <v>212</v>
      </c>
      <c r="P327">
        <v>49</v>
      </c>
      <c r="Q327" s="13" t="s">
        <v>197</v>
      </c>
      <c r="R327" s="13" t="s">
        <v>196</v>
      </c>
      <c r="S327" s="13" t="s">
        <v>292</v>
      </c>
      <c r="T327" s="1">
        <v>45117</v>
      </c>
      <c r="U327" s="1">
        <v>27263</v>
      </c>
      <c r="V327" s="13" t="s">
        <v>231</v>
      </c>
      <c r="W327">
        <v>49</v>
      </c>
    </row>
    <row r="328" spans="1:23" x14ac:dyDescent="0.25">
      <c r="A328" s="13" t="s">
        <v>950</v>
      </c>
      <c r="B328">
        <v>7</v>
      </c>
      <c r="C328">
        <v>4</v>
      </c>
      <c r="D328">
        <v>7</v>
      </c>
      <c r="E328">
        <v>4</v>
      </c>
      <c r="F328">
        <v>4</v>
      </c>
      <c r="G328">
        <v>2</v>
      </c>
      <c r="H328">
        <v>4</v>
      </c>
      <c r="I328">
        <v>7</v>
      </c>
      <c r="J328">
        <v>8</v>
      </c>
      <c r="K328">
        <v>5</v>
      </c>
      <c r="L328" s="13" t="s">
        <v>345</v>
      </c>
      <c r="M328" s="13" t="s">
        <v>951</v>
      </c>
      <c r="N328" s="13" t="s">
        <v>206</v>
      </c>
      <c r="O328" s="13" t="s">
        <v>194</v>
      </c>
      <c r="P328">
        <v>99</v>
      </c>
      <c r="Q328" s="13" t="s">
        <v>195</v>
      </c>
      <c r="R328" s="13" t="s">
        <v>196</v>
      </c>
      <c r="S328" s="13" t="s">
        <v>292</v>
      </c>
      <c r="T328" s="1">
        <v>44685</v>
      </c>
      <c r="U328" s="1">
        <v>8548</v>
      </c>
      <c r="V328" s="13" t="s">
        <v>230</v>
      </c>
      <c r="W328">
        <v>99</v>
      </c>
    </row>
    <row r="329" spans="1:23" x14ac:dyDescent="0.25">
      <c r="A329" s="13" t="s">
        <v>952</v>
      </c>
      <c r="B329">
        <v>1</v>
      </c>
      <c r="C329">
        <v>7</v>
      </c>
      <c r="D329">
        <v>5</v>
      </c>
      <c r="E329">
        <v>5</v>
      </c>
      <c r="F329">
        <v>4</v>
      </c>
      <c r="G329">
        <v>1</v>
      </c>
      <c r="H329">
        <v>3</v>
      </c>
      <c r="I329">
        <v>2</v>
      </c>
      <c r="J329">
        <v>5</v>
      </c>
      <c r="K329">
        <v>2</v>
      </c>
      <c r="L329" s="13" t="s">
        <v>66</v>
      </c>
      <c r="M329" s="13" t="s">
        <v>953</v>
      </c>
      <c r="N329" s="13" t="s">
        <v>206</v>
      </c>
      <c r="O329" s="13" t="s">
        <v>194</v>
      </c>
      <c r="P329">
        <v>52</v>
      </c>
      <c r="Q329" s="13" t="s">
        <v>197</v>
      </c>
      <c r="R329" s="13" t="s">
        <v>196</v>
      </c>
      <c r="S329" s="13" t="s">
        <v>202</v>
      </c>
      <c r="T329" s="1">
        <v>44474</v>
      </c>
      <c r="U329" s="1">
        <v>25361</v>
      </c>
      <c r="V329" s="13" t="s">
        <v>253</v>
      </c>
      <c r="W329">
        <v>52</v>
      </c>
    </row>
    <row r="330" spans="1:23" x14ac:dyDescent="0.25">
      <c r="A330" s="13" t="s">
        <v>954</v>
      </c>
      <c r="B330">
        <v>1</v>
      </c>
      <c r="C330">
        <v>1</v>
      </c>
      <c r="D330">
        <v>7</v>
      </c>
      <c r="E330">
        <v>4</v>
      </c>
      <c r="F330">
        <v>4</v>
      </c>
      <c r="G330">
        <v>9</v>
      </c>
      <c r="H330">
        <v>3</v>
      </c>
      <c r="I330">
        <v>10</v>
      </c>
      <c r="J330">
        <v>6</v>
      </c>
      <c r="K330">
        <v>2</v>
      </c>
      <c r="L330" s="13" t="s">
        <v>66</v>
      </c>
      <c r="M330" s="13" t="s">
        <v>955</v>
      </c>
      <c r="N330" s="13" t="s">
        <v>497</v>
      </c>
      <c r="O330" s="13" t="s">
        <v>194</v>
      </c>
      <c r="P330">
        <v>47</v>
      </c>
      <c r="Q330" s="13" t="s">
        <v>195</v>
      </c>
      <c r="R330" s="13" t="s">
        <v>196</v>
      </c>
      <c r="S330" s="13" t="s">
        <v>202</v>
      </c>
      <c r="T330" s="1">
        <v>44750</v>
      </c>
      <c r="U330" s="1">
        <v>27732</v>
      </c>
      <c r="V330" s="13" t="s">
        <v>231</v>
      </c>
      <c r="W330">
        <v>47</v>
      </c>
    </row>
    <row r="331" spans="1:23" x14ac:dyDescent="0.25">
      <c r="A331" s="13" t="s">
        <v>956</v>
      </c>
      <c r="B331">
        <v>6</v>
      </c>
      <c r="C331">
        <v>8</v>
      </c>
      <c r="D331">
        <v>4</v>
      </c>
      <c r="E331">
        <v>10</v>
      </c>
      <c r="F331">
        <v>4</v>
      </c>
      <c r="G331">
        <v>6</v>
      </c>
      <c r="H331">
        <v>1</v>
      </c>
      <c r="I331">
        <v>6</v>
      </c>
      <c r="J331">
        <v>9</v>
      </c>
      <c r="K331">
        <v>8</v>
      </c>
      <c r="L331" s="13" t="s">
        <v>208</v>
      </c>
      <c r="M331" s="13" t="s">
        <v>957</v>
      </c>
      <c r="N331" s="13" t="s">
        <v>210</v>
      </c>
      <c r="O331" s="13" t="s">
        <v>194</v>
      </c>
      <c r="P331">
        <v>39</v>
      </c>
      <c r="Q331" s="13" t="s">
        <v>197</v>
      </c>
      <c r="R331" s="13" t="s">
        <v>196</v>
      </c>
      <c r="S331" s="13" t="s">
        <v>198</v>
      </c>
      <c r="T331" s="1">
        <v>44967</v>
      </c>
      <c r="U331" s="1">
        <v>30709</v>
      </c>
      <c r="V331" s="13" t="s">
        <v>239</v>
      </c>
      <c r="W331">
        <v>39</v>
      </c>
    </row>
    <row r="332" spans="1:23" x14ac:dyDescent="0.25">
      <c r="A332" s="13" t="s">
        <v>958</v>
      </c>
      <c r="B332">
        <v>9</v>
      </c>
      <c r="C332">
        <v>1</v>
      </c>
      <c r="D332">
        <v>5</v>
      </c>
      <c r="E332">
        <v>4</v>
      </c>
      <c r="F332">
        <v>4</v>
      </c>
      <c r="G332">
        <v>10</v>
      </c>
      <c r="H332">
        <v>5</v>
      </c>
      <c r="I332">
        <v>9</v>
      </c>
      <c r="J332">
        <v>7</v>
      </c>
      <c r="K332">
        <v>10</v>
      </c>
      <c r="L332" s="13" t="s">
        <v>208</v>
      </c>
      <c r="M332" s="13" t="s">
        <v>959</v>
      </c>
      <c r="N332" s="13" t="s">
        <v>386</v>
      </c>
      <c r="O332" s="13" t="s">
        <v>194</v>
      </c>
      <c r="P332">
        <v>65</v>
      </c>
      <c r="Q332" s="13" t="s">
        <v>197</v>
      </c>
      <c r="R332" s="13" t="s">
        <v>423</v>
      </c>
      <c r="S332" s="13" t="s">
        <v>291</v>
      </c>
      <c r="T332" s="1">
        <v>44411</v>
      </c>
      <c r="U332" s="1">
        <v>20572</v>
      </c>
      <c r="V332" s="13" t="s">
        <v>243</v>
      </c>
      <c r="W332">
        <v>65</v>
      </c>
    </row>
    <row r="333" spans="1:23" x14ac:dyDescent="0.25">
      <c r="A333" s="13" t="s">
        <v>960</v>
      </c>
      <c r="B333">
        <v>1</v>
      </c>
      <c r="C333">
        <v>8</v>
      </c>
      <c r="D333">
        <v>4</v>
      </c>
      <c r="E333">
        <v>4</v>
      </c>
      <c r="F333">
        <v>4</v>
      </c>
      <c r="G333">
        <v>7</v>
      </c>
      <c r="H333">
        <v>2</v>
      </c>
      <c r="I333">
        <v>9</v>
      </c>
      <c r="J333">
        <v>3</v>
      </c>
      <c r="K333">
        <v>8</v>
      </c>
      <c r="L333" s="13" t="s">
        <v>66</v>
      </c>
      <c r="M333" s="13" t="s">
        <v>961</v>
      </c>
      <c r="N333" s="13" t="s">
        <v>299</v>
      </c>
      <c r="O333" s="13" t="s">
        <v>312</v>
      </c>
      <c r="P333">
        <v>31</v>
      </c>
      <c r="Q333" s="13" t="s">
        <v>197</v>
      </c>
      <c r="R333" s="13" t="s">
        <v>196</v>
      </c>
      <c r="S333" s="13" t="s">
        <v>291</v>
      </c>
      <c r="T333" s="1">
        <v>44731</v>
      </c>
      <c r="U333" s="1">
        <v>33334</v>
      </c>
      <c r="V333" s="13" t="s">
        <v>231</v>
      </c>
      <c r="W333">
        <v>31</v>
      </c>
    </row>
    <row r="334" spans="1:23" x14ac:dyDescent="0.25">
      <c r="A334" s="13" t="s">
        <v>962</v>
      </c>
      <c r="B334">
        <v>2</v>
      </c>
      <c r="C334">
        <v>6</v>
      </c>
      <c r="D334">
        <v>5</v>
      </c>
      <c r="E334">
        <v>9</v>
      </c>
      <c r="F334">
        <v>4</v>
      </c>
      <c r="G334">
        <v>5</v>
      </c>
      <c r="H334">
        <v>4</v>
      </c>
      <c r="I334">
        <v>9</v>
      </c>
      <c r="J334">
        <v>7</v>
      </c>
      <c r="K334">
        <v>1</v>
      </c>
      <c r="L334" s="13" t="s">
        <v>66</v>
      </c>
      <c r="M334" s="13" t="s">
        <v>963</v>
      </c>
      <c r="N334" s="13" t="s">
        <v>322</v>
      </c>
      <c r="O334" s="13" t="s">
        <v>194</v>
      </c>
      <c r="P334">
        <v>93</v>
      </c>
      <c r="Q334" s="13" t="s">
        <v>195</v>
      </c>
      <c r="R334" s="13" t="s">
        <v>196</v>
      </c>
      <c r="S334" s="13" t="s">
        <v>292</v>
      </c>
      <c r="T334" s="1">
        <v>44306</v>
      </c>
      <c r="U334" s="1">
        <v>10363</v>
      </c>
      <c r="V334" s="13" t="s">
        <v>235</v>
      </c>
      <c r="W334">
        <v>93</v>
      </c>
    </row>
    <row r="335" spans="1:23" x14ac:dyDescent="0.25">
      <c r="A335" s="13" t="s">
        <v>964</v>
      </c>
      <c r="B335">
        <v>9</v>
      </c>
      <c r="C335">
        <v>4</v>
      </c>
      <c r="D335">
        <v>6</v>
      </c>
      <c r="E335">
        <v>7</v>
      </c>
      <c r="F335">
        <v>4</v>
      </c>
      <c r="G335">
        <v>6</v>
      </c>
      <c r="H335">
        <v>4</v>
      </c>
      <c r="I335">
        <v>10</v>
      </c>
      <c r="J335">
        <v>7</v>
      </c>
      <c r="K335">
        <v>6</v>
      </c>
      <c r="L335" s="13" t="s">
        <v>66</v>
      </c>
      <c r="M335" s="13" t="s">
        <v>965</v>
      </c>
      <c r="N335" s="13" t="s">
        <v>458</v>
      </c>
      <c r="O335" s="13" t="s">
        <v>194</v>
      </c>
      <c r="P335">
        <v>54</v>
      </c>
      <c r="Q335" s="13" t="s">
        <v>197</v>
      </c>
      <c r="R335" s="13" t="s">
        <v>196</v>
      </c>
      <c r="S335" s="13" t="s">
        <v>292</v>
      </c>
      <c r="T335" s="1">
        <v>44386</v>
      </c>
      <c r="U335" s="1">
        <v>24612</v>
      </c>
      <c r="V335" s="13" t="s">
        <v>230</v>
      </c>
      <c r="W335">
        <v>54</v>
      </c>
    </row>
    <row r="336" spans="1:23" x14ac:dyDescent="0.25">
      <c r="A336" s="13" t="s">
        <v>966</v>
      </c>
      <c r="B336">
        <v>9</v>
      </c>
      <c r="C336">
        <v>9</v>
      </c>
      <c r="D336">
        <v>3</v>
      </c>
      <c r="E336">
        <v>5</v>
      </c>
      <c r="F336">
        <v>4</v>
      </c>
      <c r="G336">
        <v>4</v>
      </c>
      <c r="H336">
        <v>5</v>
      </c>
      <c r="I336">
        <v>7</v>
      </c>
      <c r="J336">
        <v>8</v>
      </c>
      <c r="K336">
        <v>6</v>
      </c>
      <c r="L336" s="13" t="s">
        <v>66</v>
      </c>
      <c r="M336" s="13" t="s">
        <v>967</v>
      </c>
      <c r="N336" s="13" t="s">
        <v>311</v>
      </c>
      <c r="O336" s="13" t="s">
        <v>194</v>
      </c>
      <c r="P336">
        <v>64</v>
      </c>
      <c r="Q336" s="13" t="s">
        <v>195</v>
      </c>
      <c r="R336" s="13" t="s">
        <v>196</v>
      </c>
      <c r="S336" s="13" t="s">
        <v>202</v>
      </c>
      <c r="T336" s="1">
        <v>45047</v>
      </c>
      <c r="U336" s="1">
        <v>21548</v>
      </c>
      <c r="V336" s="13" t="s">
        <v>228</v>
      </c>
      <c r="W336">
        <v>64</v>
      </c>
    </row>
    <row r="337" spans="1:23" x14ac:dyDescent="0.25">
      <c r="A337" s="13" t="s">
        <v>968</v>
      </c>
      <c r="B337">
        <v>4</v>
      </c>
      <c r="C337">
        <v>7</v>
      </c>
      <c r="D337">
        <v>6</v>
      </c>
      <c r="E337">
        <v>4</v>
      </c>
      <c r="F337">
        <v>4</v>
      </c>
      <c r="G337">
        <v>3</v>
      </c>
      <c r="H337">
        <v>5</v>
      </c>
      <c r="I337">
        <v>4</v>
      </c>
      <c r="J337">
        <v>4</v>
      </c>
      <c r="K337">
        <v>9</v>
      </c>
      <c r="L337" s="13" t="s">
        <v>66</v>
      </c>
      <c r="M337" s="13" t="s">
        <v>969</v>
      </c>
      <c r="N337" s="13" t="s">
        <v>497</v>
      </c>
      <c r="O337" s="13" t="s">
        <v>194</v>
      </c>
      <c r="P337">
        <v>87</v>
      </c>
      <c r="Q337" s="13" t="s">
        <v>195</v>
      </c>
      <c r="R337" s="13" t="s">
        <v>196</v>
      </c>
      <c r="S337" s="13" t="s">
        <v>290</v>
      </c>
      <c r="T337" s="1">
        <v>44857</v>
      </c>
      <c r="U337" s="1">
        <v>13053</v>
      </c>
      <c r="V337" s="13" t="s">
        <v>231</v>
      </c>
      <c r="W337">
        <v>87</v>
      </c>
    </row>
    <row r="338" spans="1:23" x14ac:dyDescent="0.25">
      <c r="A338" s="13" t="s">
        <v>970</v>
      </c>
      <c r="B338">
        <v>7</v>
      </c>
      <c r="C338">
        <v>5</v>
      </c>
      <c r="D338">
        <v>5</v>
      </c>
      <c r="E338">
        <v>4</v>
      </c>
      <c r="F338">
        <v>4</v>
      </c>
      <c r="G338">
        <v>6</v>
      </c>
      <c r="H338">
        <v>2</v>
      </c>
      <c r="I338">
        <v>10</v>
      </c>
      <c r="J338">
        <v>10</v>
      </c>
      <c r="K338">
        <v>5</v>
      </c>
      <c r="L338" s="13" t="s">
        <v>66</v>
      </c>
      <c r="M338" s="13" t="s">
        <v>971</v>
      </c>
      <c r="N338" s="13" t="s">
        <v>352</v>
      </c>
      <c r="O338" s="13" t="s">
        <v>194</v>
      </c>
      <c r="P338">
        <v>71</v>
      </c>
      <c r="Q338" s="13" t="s">
        <v>197</v>
      </c>
      <c r="R338" s="13" t="s">
        <v>196</v>
      </c>
      <c r="S338" s="13" t="s">
        <v>292</v>
      </c>
      <c r="T338" s="1">
        <v>44662</v>
      </c>
      <c r="U338" s="1">
        <v>18911</v>
      </c>
      <c r="V338" s="13" t="s">
        <v>231</v>
      </c>
      <c r="W338">
        <v>71</v>
      </c>
    </row>
    <row r="339" spans="1:23" x14ac:dyDescent="0.25">
      <c r="A339" s="13" t="s">
        <v>972</v>
      </c>
      <c r="B339">
        <v>6</v>
      </c>
      <c r="C339">
        <v>7</v>
      </c>
      <c r="D339">
        <v>4</v>
      </c>
      <c r="E339">
        <v>6</v>
      </c>
      <c r="F339">
        <v>4</v>
      </c>
      <c r="G339">
        <v>5</v>
      </c>
      <c r="H339">
        <v>2</v>
      </c>
      <c r="I339">
        <v>7</v>
      </c>
      <c r="J339">
        <v>2</v>
      </c>
      <c r="K339">
        <v>4</v>
      </c>
      <c r="L339" s="13" t="s">
        <v>66</v>
      </c>
      <c r="M339" s="13" t="s">
        <v>973</v>
      </c>
      <c r="N339" s="13" t="s">
        <v>352</v>
      </c>
      <c r="O339" s="13" t="s">
        <v>194</v>
      </c>
      <c r="P339">
        <v>26</v>
      </c>
      <c r="Q339" s="13" t="s">
        <v>195</v>
      </c>
      <c r="R339" s="13" t="s">
        <v>196</v>
      </c>
      <c r="S339" s="13" t="s">
        <v>292</v>
      </c>
      <c r="T339" s="1">
        <v>44900</v>
      </c>
      <c r="U339" s="1">
        <v>35530</v>
      </c>
      <c r="V339" s="13" t="s">
        <v>228</v>
      </c>
      <c r="W339">
        <v>26</v>
      </c>
    </row>
    <row r="340" spans="1:23" x14ac:dyDescent="0.25">
      <c r="A340" s="13" t="s">
        <v>974</v>
      </c>
      <c r="B340">
        <v>3</v>
      </c>
      <c r="C340">
        <v>9</v>
      </c>
      <c r="D340">
        <v>2</v>
      </c>
      <c r="E340">
        <v>8</v>
      </c>
      <c r="F340">
        <v>4</v>
      </c>
      <c r="G340">
        <v>2</v>
      </c>
      <c r="H340">
        <v>2</v>
      </c>
      <c r="I340">
        <v>5</v>
      </c>
      <c r="J340">
        <v>7</v>
      </c>
      <c r="K340">
        <v>2</v>
      </c>
      <c r="L340" s="13" t="s">
        <v>306</v>
      </c>
      <c r="M340" s="13" t="s">
        <v>975</v>
      </c>
      <c r="N340" s="13" t="s">
        <v>205</v>
      </c>
      <c r="O340" s="13" t="s">
        <v>194</v>
      </c>
      <c r="P340">
        <v>19</v>
      </c>
      <c r="Q340" s="13" t="s">
        <v>195</v>
      </c>
      <c r="R340" s="13" t="s">
        <v>196</v>
      </c>
      <c r="S340" s="13" t="s">
        <v>291</v>
      </c>
      <c r="T340" s="1">
        <v>44757</v>
      </c>
      <c r="U340" s="1">
        <v>37656</v>
      </c>
      <c r="V340" s="13" t="s">
        <v>231</v>
      </c>
      <c r="W340">
        <v>19</v>
      </c>
    </row>
    <row r="341" spans="1:23" x14ac:dyDescent="0.25">
      <c r="A341" s="13" t="s">
        <v>976</v>
      </c>
      <c r="B341">
        <v>7</v>
      </c>
      <c r="C341">
        <v>7</v>
      </c>
      <c r="D341">
        <v>1</v>
      </c>
      <c r="E341">
        <v>10</v>
      </c>
      <c r="F341">
        <v>4</v>
      </c>
      <c r="G341">
        <v>6</v>
      </c>
      <c r="H341">
        <v>2</v>
      </c>
      <c r="I341">
        <v>10</v>
      </c>
      <c r="J341">
        <v>10</v>
      </c>
      <c r="K341">
        <v>1</v>
      </c>
      <c r="L341" s="13" t="s">
        <v>66</v>
      </c>
      <c r="M341" s="13" t="s">
        <v>977</v>
      </c>
      <c r="N341" s="13" t="s">
        <v>392</v>
      </c>
      <c r="O341" s="13" t="s">
        <v>194</v>
      </c>
      <c r="P341">
        <v>60</v>
      </c>
      <c r="Q341" s="13" t="s">
        <v>195</v>
      </c>
      <c r="R341" s="13" t="s">
        <v>196</v>
      </c>
      <c r="S341" s="13" t="s">
        <v>202</v>
      </c>
      <c r="T341" s="1">
        <v>44328</v>
      </c>
      <c r="U341" s="1">
        <v>22600</v>
      </c>
      <c r="V341" s="13" t="s">
        <v>231</v>
      </c>
      <c r="W341">
        <v>60</v>
      </c>
    </row>
    <row r="342" spans="1:23" x14ac:dyDescent="0.25">
      <c r="A342" s="13" t="s">
        <v>978</v>
      </c>
      <c r="B342">
        <v>7</v>
      </c>
      <c r="C342">
        <v>5</v>
      </c>
      <c r="D342">
        <v>1</v>
      </c>
      <c r="E342">
        <v>1</v>
      </c>
      <c r="F342">
        <v>4</v>
      </c>
      <c r="G342">
        <v>2</v>
      </c>
      <c r="H342">
        <v>5</v>
      </c>
      <c r="I342">
        <v>7</v>
      </c>
      <c r="J342">
        <v>10</v>
      </c>
      <c r="K342">
        <v>8</v>
      </c>
      <c r="L342" s="13" t="s">
        <v>66</v>
      </c>
      <c r="M342" s="13" t="s">
        <v>979</v>
      </c>
      <c r="N342" s="13" t="s">
        <v>335</v>
      </c>
      <c r="O342" s="13" t="s">
        <v>212</v>
      </c>
      <c r="P342">
        <v>80</v>
      </c>
      <c r="Q342" s="13" t="s">
        <v>197</v>
      </c>
      <c r="R342" s="13" t="s">
        <v>196</v>
      </c>
      <c r="S342" s="13" t="s">
        <v>290</v>
      </c>
      <c r="T342" s="1">
        <v>44980</v>
      </c>
      <c r="U342" s="1">
        <v>15708</v>
      </c>
      <c r="V342" s="13" t="s">
        <v>228</v>
      </c>
      <c r="W342">
        <v>80</v>
      </c>
    </row>
    <row r="343" spans="1:23" x14ac:dyDescent="0.25">
      <c r="A343" s="13" t="s">
        <v>980</v>
      </c>
      <c r="B343">
        <v>5</v>
      </c>
      <c r="C343">
        <v>10</v>
      </c>
      <c r="D343">
        <v>5</v>
      </c>
      <c r="E343">
        <v>4</v>
      </c>
      <c r="F343">
        <v>4</v>
      </c>
      <c r="G343">
        <v>6</v>
      </c>
      <c r="H343">
        <v>4</v>
      </c>
      <c r="I343">
        <v>9</v>
      </c>
      <c r="J343">
        <v>10</v>
      </c>
      <c r="K343">
        <v>10</v>
      </c>
      <c r="L343" s="13" t="s">
        <v>201</v>
      </c>
      <c r="M343" s="13" t="s">
        <v>981</v>
      </c>
      <c r="N343" s="13" t="s">
        <v>311</v>
      </c>
      <c r="O343" s="13" t="s">
        <v>312</v>
      </c>
      <c r="P343">
        <v>51</v>
      </c>
      <c r="Q343" s="13" t="s">
        <v>197</v>
      </c>
      <c r="R343" s="13" t="s">
        <v>196</v>
      </c>
      <c r="S343" s="13" t="s">
        <v>198</v>
      </c>
      <c r="T343" s="1">
        <v>44430</v>
      </c>
      <c r="U343" s="1">
        <v>25960</v>
      </c>
      <c r="V343" s="13" t="s">
        <v>231</v>
      </c>
      <c r="W343">
        <v>51</v>
      </c>
    </row>
    <row r="344" spans="1:23" x14ac:dyDescent="0.25">
      <c r="A344" s="13" t="s">
        <v>980</v>
      </c>
      <c r="B344">
        <v>5</v>
      </c>
      <c r="C344">
        <v>10</v>
      </c>
      <c r="D344">
        <v>5</v>
      </c>
      <c r="E344">
        <v>4</v>
      </c>
      <c r="F344">
        <v>4</v>
      </c>
      <c r="G344">
        <v>6</v>
      </c>
      <c r="H344">
        <v>4</v>
      </c>
      <c r="I344">
        <v>9</v>
      </c>
      <c r="J344">
        <v>10</v>
      </c>
      <c r="K344">
        <v>10</v>
      </c>
      <c r="L344" s="13" t="s">
        <v>201</v>
      </c>
      <c r="M344" s="13" t="s">
        <v>981</v>
      </c>
      <c r="N344" s="13" t="s">
        <v>311</v>
      </c>
      <c r="O344" s="13" t="s">
        <v>312</v>
      </c>
      <c r="P344">
        <v>51</v>
      </c>
      <c r="Q344" s="13" t="s">
        <v>197</v>
      </c>
      <c r="R344" s="13" t="s">
        <v>196</v>
      </c>
      <c r="S344" s="13" t="s">
        <v>198</v>
      </c>
      <c r="T344" s="1">
        <v>44430</v>
      </c>
      <c r="U344" s="1">
        <v>25960</v>
      </c>
      <c r="V344" s="13" t="s">
        <v>231</v>
      </c>
      <c r="W344">
        <v>51</v>
      </c>
    </row>
    <row r="345" spans="1:23" x14ac:dyDescent="0.25">
      <c r="A345" s="13" t="s">
        <v>982</v>
      </c>
      <c r="B345">
        <v>8</v>
      </c>
      <c r="C345">
        <v>7</v>
      </c>
      <c r="D345">
        <v>8</v>
      </c>
      <c r="E345">
        <v>7</v>
      </c>
      <c r="F345">
        <v>4</v>
      </c>
      <c r="G345">
        <v>2</v>
      </c>
      <c r="H345">
        <v>3</v>
      </c>
      <c r="I345">
        <v>3</v>
      </c>
      <c r="J345">
        <v>4</v>
      </c>
      <c r="K345">
        <v>8</v>
      </c>
      <c r="L345" s="13" t="s">
        <v>66</v>
      </c>
      <c r="M345" s="13" t="s">
        <v>501</v>
      </c>
      <c r="N345" s="13" t="s">
        <v>204</v>
      </c>
      <c r="O345" s="13" t="s">
        <v>212</v>
      </c>
      <c r="P345">
        <v>34</v>
      </c>
      <c r="Q345" s="13" t="s">
        <v>197</v>
      </c>
      <c r="R345" s="13" t="s">
        <v>642</v>
      </c>
      <c r="S345" s="13" t="s">
        <v>291</v>
      </c>
      <c r="T345" s="1">
        <v>44370</v>
      </c>
      <c r="U345" s="1">
        <v>31931</v>
      </c>
      <c r="V345" s="13" t="s">
        <v>234</v>
      </c>
      <c r="W345">
        <v>34</v>
      </c>
    </row>
    <row r="346" spans="1:23" x14ac:dyDescent="0.25">
      <c r="A346" s="13" t="s">
        <v>983</v>
      </c>
      <c r="B346">
        <v>1</v>
      </c>
      <c r="C346">
        <v>4</v>
      </c>
      <c r="D346">
        <v>7</v>
      </c>
      <c r="E346">
        <v>7</v>
      </c>
      <c r="F346">
        <v>4</v>
      </c>
      <c r="G346">
        <v>7</v>
      </c>
      <c r="H346">
        <v>4</v>
      </c>
      <c r="I346">
        <v>5</v>
      </c>
      <c r="J346">
        <v>8</v>
      </c>
      <c r="K346">
        <v>3</v>
      </c>
      <c r="L346" s="13" t="s">
        <v>317</v>
      </c>
      <c r="M346" s="13" t="s">
        <v>899</v>
      </c>
      <c r="N346" s="13" t="s">
        <v>299</v>
      </c>
      <c r="O346" s="13" t="s">
        <v>194</v>
      </c>
      <c r="P346">
        <v>47</v>
      </c>
      <c r="Q346" s="13" t="s">
        <v>195</v>
      </c>
      <c r="R346" s="13" t="s">
        <v>196</v>
      </c>
      <c r="S346" s="13" t="s">
        <v>198</v>
      </c>
      <c r="T346" s="1">
        <v>44842</v>
      </c>
      <c r="U346" s="1">
        <v>27569</v>
      </c>
      <c r="V346" s="13" t="s">
        <v>231</v>
      </c>
      <c r="W346">
        <v>47</v>
      </c>
    </row>
    <row r="347" spans="1:23" x14ac:dyDescent="0.25">
      <c r="A347" s="13" t="s">
        <v>984</v>
      </c>
      <c r="B347">
        <v>4</v>
      </c>
      <c r="C347">
        <v>8</v>
      </c>
      <c r="D347">
        <v>5</v>
      </c>
      <c r="E347">
        <v>8</v>
      </c>
      <c r="F347">
        <v>4</v>
      </c>
      <c r="H347">
        <v>1</v>
      </c>
      <c r="I347">
        <v>4</v>
      </c>
      <c r="J347">
        <v>5</v>
      </c>
      <c r="K347">
        <v>3</v>
      </c>
      <c r="L347" s="13" t="s">
        <v>419</v>
      </c>
      <c r="M347" s="13" t="s">
        <v>985</v>
      </c>
      <c r="N347" s="13" t="s">
        <v>335</v>
      </c>
      <c r="O347" s="13" t="s">
        <v>194</v>
      </c>
      <c r="P347">
        <v>32</v>
      </c>
      <c r="Q347" s="13" t="s">
        <v>195</v>
      </c>
      <c r="R347" s="13" t="s">
        <v>196</v>
      </c>
      <c r="S347" s="13" t="s">
        <v>291</v>
      </c>
      <c r="T347" s="1">
        <v>44979</v>
      </c>
      <c r="U347" s="1">
        <v>33465</v>
      </c>
      <c r="V347" s="13" t="s">
        <v>228</v>
      </c>
      <c r="W347">
        <v>32</v>
      </c>
    </row>
    <row r="348" spans="1:23" x14ac:dyDescent="0.25">
      <c r="A348" s="13" t="s">
        <v>986</v>
      </c>
      <c r="B348">
        <v>7</v>
      </c>
      <c r="C348">
        <v>1</v>
      </c>
      <c r="D348">
        <v>4</v>
      </c>
      <c r="E348">
        <v>3</v>
      </c>
      <c r="F348">
        <v>4</v>
      </c>
      <c r="G348">
        <v>8</v>
      </c>
      <c r="H348">
        <v>5</v>
      </c>
      <c r="I348">
        <v>10</v>
      </c>
      <c r="J348">
        <v>4</v>
      </c>
      <c r="K348">
        <v>1</v>
      </c>
      <c r="L348" s="13" t="s">
        <v>66</v>
      </c>
      <c r="M348" s="13" t="s">
        <v>987</v>
      </c>
      <c r="N348" s="13" t="s">
        <v>480</v>
      </c>
      <c r="O348" s="13" t="s">
        <v>194</v>
      </c>
      <c r="P348">
        <v>16</v>
      </c>
      <c r="Q348" s="13" t="s">
        <v>197</v>
      </c>
      <c r="R348" s="13" t="s">
        <v>196</v>
      </c>
      <c r="S348" s="13" t="s">
        <v>290</v>
      </c>
      <c r="T348" s="1">
        <v>44248</v>
      </c>
      <c r="U348" s="1">
        <v>38237</v>
      </c>
      <c r="V348" s="13" t="s">
        <v>247</v>
      </c>
      <c r="W348">
        <v>16</v>
      </c>
    </row>
    <row r="349" spans="1:23" x14ac:dyDescent="0.25">
      <c r="A349" s="13" t="s">
        <v>988</v>
      </c>
      <c r="B349">
        <v>10</v>
      </c>
      <c r="C349">
        <v>9</v>
      </c>
      <c r="D349">
        <v>4</v>
      </c>
      <c r="E349">
        <v>9</v>
      </c>
      <c r="F349">
        <v>4</v>
      </c>
      <c r="G349">
        <v>5</v>
      </c>
      <c r="H349">
        <v>7</v>
      </c>
      <c r="I349">
        <v>5</v>
      </c>
      <c r="J349">
        <v>5</v>
      </c>
      <c r="K349">
        <v>5</v>
      </c>
      <c r="L349" s="13" t="s">
        <v>211</v>
      </c>
      <c r="M349" s="13" t="s">
        <v>989</v>
      </c>
      <c r="N349" s="13" t="s">
        <v>322</v>
      </c>
      <c r="O349" s="13" t="s">
        <v>212</v>
      </c>
      <c r="P349">
        <v>77</v>
      </c>
      <c r="Q349" s="13" t="s">
        <v>197</v>
      </c>
      <c r="R349" s="13" t="s">
        <v>196</v>
      </c>
      <c r="S349" s="13" t="s">
        <v>198</v>
      </c>
      <c r="T349" s="1">
        <v>44798</v>
      </c>
      <c r="U349" s="1">
        <v>16795</v>
      </c>
      <c r="V349" s="13" t="s">
        <v>241</v>
      </c>
      <c r="W349">
        <v>77</v>
      </c>
    </row>
    <row r="350" spans="1:23" x14ac:dyDescent="0.25">
      <c r="A350" s="13" t="s">
        <v>990</v>
      </c>
      <c r="B350">
        <v>6</v>
      </c>
      <c r="C350">
        <v>7</v>
      </c>
      <c r="D350">
        <v>3</v>
      </c>
      <c r="E350">
        <v>2</v>
      </c>
      <c r="F350">
        <v>4</v>
      </c>
      <c r="G350">
        <v>10</v>
      </c>
      <c r="H350">
        <v>1</v>
      </c>
      <c r="I350">
        <v>5</v>
      </c>
      <c r="J350">
        <v>3</v>
      </c>
      <c r="K350">
        <v>10</v>
      </c>
      <c r="L350" s="13" t="s">
        <v>66</v>
      </c>
      <c r="M350" s="13" t="s">
        <v>991</v>
      </c>
      <c r="N350" s="13" t="s">
        <v>207</v>
      </c>
      <c r="O350" s="13" t="s">
        <v>194</v>
      </c>
      <c r="P350">
        <v>71</v>
      </c>
      <c r="Q350" s="13" t="s">
        <v>197</v>
      </c>
      <c r="R350" s="13" t="s">
        <v>196</v>
      </c>
      <c r="S350" s="13" t="s">
        <v>292</v>
      </c>
      <c r="T350" s="1">
        <v>45102</v>
      </c>
      <c r="U350" s="1">
        <v>19043</v>
      </c>
      <c r="V350" s="13" t="s">
        <v>229</v>
      </c>
      <c r="W350">
        <v>71</v>
      </c>
    </row>
    <row r="351" spans="1:23" x14ac:dyDescent="0.25">
      <c r="A351" s="13" t="s">
        <v>992</v>
      </c>
      <c r="B351">
        <v>4</v>
      </c>
      <c r="C351">
        <v>10</v>
      </c>
      <c r="D351">
        <v>3</v>
      </c>
      <c r="E351">
        <v>6</v>
      </c>
      <c r="F351">
        <v>4</v>
      </c>
      <c r="G351">
        <v>10</v>
      </c>
      <c r="H351">
        <v>4</v>
      </c>
      <c r="I351">
        <v>3</v>
      </c>
      <c r="J351">
        <v>9</v>
      </c>
      <c r="K351">
        <v>8</v>
      </c>
      <c r="L351" s="13" t="s">
        <v>320</v>
      </c>
      <c r="M351" s="13" t="s">
        <v>993</v>
      </c>
      <c r="N351" s="13" t="s">
        <v>302</v>
      </c>
      <c r="O351" s="13" t="s">
        <v>194</v>
      </c>
      <c r="P351">
        <v>93</v>
      </c>
      <c r="Q351" s="13" t="s">
        <v>195</v>
      </c>
      <c r="R351" s="13" t="s">
        <v>336</v>
      </c>
      <c r="S351" s="13" t="s">
        <v>290</v>
      </c>
      <c r="T351" s="1">
        <v>44307</v>
      </c>
      <c r="U351" s="1">
        <v>10268</v>
      </c>
      <c r="V351" s="13" t="s">
        <v>239</v>
      </c>
      <c r="W351">
        <v>93</v>
      </c>
    </row>
    <row r="352" spans="1:23" x14ac:dyDescent="0.25">
      <c r="A352" s="13" t="s">
        <v>994</v>
      </c>
      <c r="B352">
        <v>5</v>
      </c>
      <c r="C352">
        <v>4</v>
      </c>
      <c r="D352">
        <v>5</v>
      </c>
      <c r="E352">
        <v>4</v>
      </c>
      <c r="F352">
        <v>4</v>
      </c>
      <c r="G352">
        <v>5</v>
      </c>
      <c r="H352">
        <v>4</v>
      </c>
      <c r="I352">
        <v>10</v>
      </c>
      <c r="J352">
        <v>10</v>
      </c>
      <c r="K352">
        <v>9</v>
      </c>
      <c r="L352" s="13" t="s">
        <v>66</v>
      </c>
      <c r="M352" s="13" t="s">
        <v>995</v>
      </c>
      <c r="N352" s="13" t="s">
        <v>296</v>
      </c>
      <c r="O352" s="13" t="s">
        <v>194</v>
      </c>
      <c r="P352">
        <v>96</v>
      </c>
      <c r="Q352" s="13" t="s">
        <v>195</v>
      </c>
      <c r="R352" s="13" t="s">
        <v>196</v>
      </c>
      <c r="S352" s="13" t="s">
        <v>292</v>
      </c>
      <c r="T352" s="1">
        <v>44546</v>
      </c>
      <c r="U352" s="1">
        <v>9541</v>
      </c>
      <c r="V352" s="13" t="s">
        <v>231</v>
      </c>
      <c r="W352">
        <v>96</v>
      </c>
    </row>
    <row r="353" spans="1:23" x14ac:dyDescent="0.25">
      <c r="A353" s="13" t="s">
        <v>996</v>
      </c>
      <c r="B353">
        <v>1</v>
      </c>
      <c r="C353">
        <v>2</v>
      </c>
      <c r="D353">
        <v>9</v>
      </c>
      <c r="E353">
        <v>2</v>
      </c>
      <c r="F353">
        <v>4</v>
      </c>
      <c r="G353">
        <v>8</v>
      </c>
      <c r="H353">
        <v>3</v>
      </c>
      <c r="I353">
        <v>8</v>
      </c>
      <c r="J353">
        <v>6</v>
      </c>
      <c r="K353">
        <v>3</v>
      </c>
      <c r="L353" s="13" t="s">
        <v>66</v>
      </c>
      <c r="M353" s="13" t="s">
        <v>997</v>
      </c>
      <c r="N353" s="13" t="s">
        <v>497</v>
      </c>
      <c r="O353" s="13" t="s">
        <v>194</v>
      </c>
      <c r="P353">
        <v>89</v>
      </c>
      <c r="Q353" s="13" t="s">
        <v>195</v>
      </c>
      <c r="R353" s="13" t="s">
        <v>196</v>
      </c>
      <c r="S353" s="13" t="s">
        <v>292</v>
      </c>
      <c r="T353" s="1">
        <v>44589</v>
      </c>
      <c r="U353" s="1">
        <v>12202</v>
      </c>
      <c r="V353" s="13" t="s">
        <v>231</v>
      </c>
      <c r="W353">
        <v>89</v>
      </c>
    </row>
    <row r="354" spans="1:23" x14ac:dyDescent="0.25">
      <c r="A354" s="13" t="s">
        <v>998</v>
      </c>
      <c r="B354">
        <v>5</v>
      </c>
      <c r="C354">
        <v>6</v>
      </c>
      <c r="D354">
        <v>4</v>
      </c>
      <c r="E354">
        <v>10</v>
      </c>
      <c r="F354">
        <v>4</v>
      </c>
      <c r="G354">
        <v>4</v>
      </c>
      <c r="H354">
        <v>4</v>
      </c>
      <c r="I354">
        <v>6</v>
      </c>
      <c r="J354">
        <v>4</v>
      </c>
      <c r="K354">
        <v>8</v>
      </c>
      <c r="L354" s="13" t="s">
        <v>66</v>
      </c>
      <c r="M354" s="13" t="s">
        <v>999</v>
      </c>
      <c r="N354" s="13" t="s">
        <v>497</v>
      </c>
      <c r="O354" s="13" t="s">
        <v>194</v>
      </c>
      <c r="P354">
        <v>62</v>
      </c>
      <c r="Q354" s="13" t="s">
        <v>197</v>
      </c>
      <c r="R354" s="13" t="s">
        <v>196</v>
      </c>
      <c r="S354" s="13" t="s">
        <v>202</v>
      </c>
      <c r="T354" s="1">
        <v>44665</v>
      </c>
      <c r="U354" s="1">
        <v>22203</v>
      </c>
      <c r="V354" s="13" t="s">
        <v>228</v>
      </c>
      <c r="W354">
        <v>62</v>
      </c>
    </row>
    <row r="355" spans="1:23" x14ac:dyDescent="0.25">
      <c r="A355" s="13" t="s">
        <v>1000</v>
      </c>
      <c r="B355">
        <v>1</v>
      </c>
      <c r="C355">
        <v>4</v>
      </c>
      <c r="D355">
        <v>6</v>
      </c>
      <c r="E355">
        <v>8</v>
      </c>
      <c r="F355">
        <v>4</v>
      </c>
      <c r="G355">
        <v>6</v>
      </c>
      <c r="H355">
        <v>7</v>
      </c>
      <c r="I355">
        <v>6</v>
      </c>
      <c r="J355">
        <v>3</v>
      </c>
      <c r="K355">
        <v>3</v>
      </c>
      <c r="L355" s="13" t="s">
        <v>66</v>
      </c>
      <c r="M355" s="13" t="s">
        <v>1001</v>
      </c>
      <c r="N355" s="13" t="s">
        <v>207</v>
      </c>
      <c r="O355" s="13" t="s">
        <v>194</v>
      </c>
      <c r="P355">
        <v>79</v>
      </c>
      <c r="Q355" s="13" t="s">
        <v>197</v>
      </c>
      <c r="R355" s="13" t="s">
        <v>196</v>
      </c>
      <c r="S355" s="13" t="s">
        <v>291</v>
      </c>
      <c r="T355" s="1">
        <v>44381</v>
      </c>
      <c r="U355" s="1">
        <v>15509</v>
      </c>
      <c r="V355" s="13" t="s">
        <v>231</v>
      </c>
      <c r="W355">
        <v>79</v>
      </c>
    </row>
    <row r="356" spans="1:23" x14ac:dyDescent="0.25">
      <c r="A356" s="13" t="s">
        <v>1002</v>
      </c>
      <c r="B356">
        <v>1</v>
      </c>
      <c r="C356">
        <v>6</v>
      </c>
      <c r="D356">
        <v>7</v>
      </c>
      <c r="E356">
        <v>8</v>
      </c>
      <c r="F356">
        <v>4</v>
      </c>
      <c r="G356">
        <v>1</v>
      </c>
      <c r="H356">
        <v>2</v>
      </c>
      <c r="I356">
        <v>9</v>
      </c>
      <c r="J356">
        <v>5</v>
      </c>
      <c r="K356">
        <v>10</v>
      </c>
      <c r="L356" s="13" t="s">
        <v>66</v>
      </c>
      <c r="M356" s="13" t="s">
        <v>1003</v>
      </c>
      <c r="N356" s="13" t="s">
        <v>209</v>
      </c>
      <c r="O356" s="13" t="s">
        <v>194</v>
      </c>
      <c r="P356">
        <v>21</v>
      </c>
      <c r="Q356" s="13" t="s">
        <v>197</v>
      </c>
      <c r="R356" s="13" t="s">
        <v>355</v>
      </c>
      <c r="S356" s="13" t="s">
        <v>291</v>
      </c>
      <c r="T356" s="1">
        <v>44571</v>
      </c>
      <c r="U356" s="1">
        <v>36897</v>
      </c>
      <c r="V356" s="13" t="s">
        <v>228</v>
      </c>
      <c r="W356">
        <v>21</v>
      </c>
    </row>
    <row r="357" spans="1:23" x14ac:dyDescent="0.25">
      <c r="A357" s="13" t="s">
        <v>1004</v>
      </c>
      <c r="B357">
        <v>5</v>
      </c>
      <c r="C357">
        <v>7</v>
      </c>
      <c r="D357">
        <v>7</v>
      </c>
      <c r="E357">
        <v>10</v>
      </c>
      <c r="F357">
        <v>4</v>
      </c>
      <c r="G357">
        <v>10</v>
      </c>
      <c r="H357">
        <v>2</v>
      </c>
      <c r="I357">
        <v>8</v>
      </c>
      <c r="J357">
        <v>10</v>
      </c>
      <c r="K357">
        <v>5</v>
      </c>
      <c r="L357" s="13" t="s">
        <v>211</v>
      </c>
      <c r="M357" s="13" t="s">
        <v>1005</v>
      </c>
      <c r="N357" s="13" t="s">
        <v>206</v>
      </c>
      <c r="O357" s="13" t="s">
        <v>194</v>
      </c>
      <c r="P357">
        <v>66</v>
      </c>
      <c r="Q357" s="13" t="s">
        <v>197</v>
      </c>
      <c r="R357" s="13" t="s">
        <v>196</v>
      </c>
      <c r="S357" s="13" t="s">
        <v>291</v>
      </c>
      <c r="T357" s="1">
        <v>44386</v>
      </c>
      <c r="U357" s="1">
        <v>20370</v>
      </c>
      <c r="V357" s="13" t="s">
        <v>228</v>
      </c>
      <c r="W357">
        <v>66</v>
      </c>
    </row>
    <row r="358" spans="1:23" x14ac:dyDescent="0.25">
      <c r="A358" s="13" t="s">
        <v>1006</v>
      </c>
      <c r="B358">
        <v>4</v>
      </c>
      <c r="C358">
        <v>1</v>
      </c>
      <c r="D358">
        <v>9</v>
      </c>
      <c r="E358">
        <v>4</v>
      </c>
      <c r="F358">
        <v>4</v>
      </c>
      <c r="G358">
        <v>6</v>
      </c>
      <c r="H358">
        <v>3</v>
      </c>
      <c r="I358">
        <v>1</v>
      </c>
      <c r="J358">
        <v>8</v>
      </c>
      <c r="K358">
        <v>9</v>
      </c>
      <c r="L358" s="13" t="s">
        <v>66</v>
      </c>
      <c r="M358" s="13" t="s">
        <v>1007</v>
      </c>
      <c r="N358" s="13" t="s">
        <v>365</v>
      </c>
      <c r="O358" s="13" t="s">
        <v>378</v>
      </c>
      <c r="P358">
        <v>47</v>
      </c>
      <c r="Q358" s="13" t="s">
        <v>197</v>
      </c>
      <c r="R358" s="13" t="s">
        <v>196</v>
      </c>
      <c r="S358" s="13" t="s">
        <v>202</v>
      </c>
      <c r="T358" s="1">
        <v>44961</v>
      </c>
      <c r="U358" s="1">
        <v>27734</v>
      </c>
      <c r="V358" s="13" t="s">
        <v>229</v>
      </c>
      <c r="W358">
        <v>47</v>
      </c>
    </row>
    <row r="359" spans="1:23" x14ac:dyDescent="0.25">
      <c r="A359" s="13" t="s">
        <v>1008</v>
      </c>
      <c r="B359">
        <v>4</v>
      </c>
      <c r="C359">
        <v>10</v>
      </c>
      <c r="D359">
        <v>5</v>
      </c>
      <c r="E359">
        <v>2</v>
      </c>
      <c r="F359">
        <v>4</v>
      </c>
      <c r="G359">
        <v>3</v>
      </c>
      <c r="H359">
        <v>1</v>
      </c>
      <c r="I359">
        <v>9</v>
      </c>
      <c r="J359">
        <v>10</v>
      </c>
      <c r="K359">
        <v>9</v>
      </c>
      <c r="L359" s="13" t="s">
        <v>66</v>
      </c>
      <c r="M359" s="13" t="s">
        <v>1009</v>
      </c>
      <c r="N359" s="13" t="s">
        <v>204</v>
      </c>
      <c r="O359" s="13" t="s">
        <v>707</v>
      </c>
      <c r="P359">
        <v>89</v>
      </c>
      <c r="Q359" s="13" t="s">
        <v>195</v>
      </c>
      <c r="R359" s="13" t="s">
        <v>196</v>
      </c>
      <c r="S359" s="13" t="s">
        <v>291</v>
      </c>
      <c r="T359" s="1">
        <v>44501</v>
      </c>
      <c r="U359" s="1">
        <v>11897</v>
      </c>
      <c r="V359" s="13" t="s">
        <v>231</v>
      </c>
      <c r="W359">
        <v>89</v>
      </c>
    </row>
    <row r="360" spans="1:23" x14ac:dyDescent="0.25">
      <c r="A360" s="13" t="s">
        <v>1010</v>
      </c>
      <c r="B360">
        <v>8</v>
      </c>
      <c r="C360">
        <v>2</v>
      </c>
      <c r="D360">
        <v>2</v>
      </c>
      <c r="E360">
        <v>9</v>
      </c>
      <c r="F360">
        <v>4</v>
      </c>
      <c r="G360">
        <v>9</v>
      </c>
      <c r="H360">
        <v>4</v>
      </c>
      <c r="I360">
        <v>10</v>
      </c>
      <c r="J360">
        <v>8</v>
      </c>
      <c r="K360">
        <v>10</v>
      </c>
      <c r="L360" s="13" t="s">
        <v>211</v>
      </c>
      <c r="M360" s="13" t="s">
        <v>1011</v>
      </c>
      <c r="N360" s="13" t="s">
        <v>205</v>
      </c>
      <c r="O360" s="13" t="s">
        <v>194</v>
      </c>
      <c r="P360">
        <v>55</v>
      </c>
      <c r="Q360" s="13" t="s">
        <v>195</v>
      </c>
      <c r="R360" s="13" t="s">
        <v>196</v>
      </c>
      <c r="S360" s="13" t="s">
        <v>202</v>
      </c>
      <c r="T360" s="1">
        <v>44443</v>
      </c>
      <c r="U360" s="1">
        <v>24216</v>
      </c>
      <c r="V360" s="13" t="s">
        <v>228</v>
      </c>
      <c r="W360">
        <v>55</v>
      </c>
    </row>
    <row r="361" spans="1:23" x14ac:dyDescent="0.25">
      <c r="A361" s="13" t="s">
        <v>1012</v>
      </c>
      <c r="B361">
        <v>5</v>
      </c>
      <c r="C361">
        <v>6</v>
      </c>
      <c r="D361">
        <v>5</v>
      </c>
      <c r="E361">
        <v>5</v>
      </c>
      <c r="F361">
        <v>4</v>
      </c>
      <c r="G361">
        <v>4</v>
      </c>
      <c r="H361">
        <v>1</v>
      </c>
      <c r="I361">
        <v>7</v>
      </c>
      <c r="J361">
        <v>6</v>
      </c>
      <c r="K361">
        <v>6</v>
      </c>
      <c r="L361" s="13" t="s">
        <v>350</v>
      </c>
      <c r="M361" s="13" t="s">
        <v>1013</v>
      </c>
      <c r="N361" s="13" t="s">
        <v>352</v>
      </c>
      <c r="O361" s="13" t="s">
        <v>194</v>
      </c>
      <c r="P361">
        <v>60</v>
      </c>
      <c r="Q361" s="13" t="s">
        <v>195</v>
      </c>
      <c r="R361" s="13" t="s">
        <v>196</v>
      </c>
      <c r="S361" s="13" t="s">
        <v>290</v>
      </c>
      <c r="T361" s="1">
        <v>44456</v>
      </c>
      <c r="U361" s="1">
        <v>22580</v>
      </c>
      <c r="V361" s="13" t="s">
        <v>235</v>
      </c>
      <c r="W361">
        <v>60</v>
      </c>
    </row>
    <row r="362" spans="1:23" x14ac:dyDescent="0.25">
      <c r="A362" s="13" t="s">
        <v>1014</v>
      </c>
      <c r="B362">
        <v>3</v>
      </c>
      <c r="C362">
        <v>10</v>
      </c>
      <c r="D362">
        <v>6</v>
      </c>
      <c r="E362">
        <v>8</v>
      </c>
      <c r="F362">
        <v>4</v>
      </c>
      <c r="G362">
        <v>7</v>
      </c>
      <c r="H362">
        <v>4</v>
      </c>
      <c r="I362">
        <v>5</v>
      </c>
      <c r="J362">
        <v>10</v>
      </c>
      <c r="K362">
        <v>10</v>
      </c>
      <c r="L362" s="13" t="s">
        <v>203</v>
      </c>
      <c r="M362" s="13" t="s">
        <v>1015</v>
      </c>
      <c r="N362" s="13" t="s">
        <v>296</v>
      </c>
      <c r="O362" s="13" t="s">
        <v>194</v>
      </c>
      <c r="P362">
        <v>34</v>
      </c>
      <c r="Q362" s="13" t="s">
        <v>195</v>
      </c>
      <c r="R362" s="13" t="s">
        <v>196</v>
      </c>
      <c r="S362" s="13" t="s">
        <v>291</v>
      </c>
      <c r="T362" s="1">
        <v>44677</v>
      </c>
      <c r="U362" s="1">
        <v>32170</v>
      </c>
      <c r="V362" s="13" t="s">
        <v>235</v>
      </c>
      <c r="W362">
        <v>34</v>
      </c>
    </row>
    <row r="363" spans="1:23" x14ac:dyDescent="0.25">
      <c r="A363" s="13" t="s">
        <v>1016</v>
      </c>
      <c r="B363">
        <v>2</v>
      </c>
      <c r="C363">
        <v>5</v>
      </c>
      <c r="D363">
        <v>8</v>
      </c>
      <c r="E363">
        <v>10</v>
      </c>
      <c r="F363">
        <v>4</v>
      </c>
      <c r="G363">
        <v>9</v>
      </c>
      <c r="H363">
        <v>3</v>
      </c>
      <c r="I363">
        <v>3</v>
      </c>
      <c r="J363">
        <v>2</v>
      </c>
      <c r="K363">
        <v>8</v>
      </c>
      <c r="L363" s="13" t="s">
        <v>66</v>
      </c>
      <c r="M363" s="13" t="s">
        <v>1017</v>
      </c>
      <c r="N363" s="13" t="s">
        <v>365</v>
      </c>
      <c r="O363" s="13" t="s">
        <v>312</v>
      </c>
      <c r="P363">
        <v>37</v>
      </c>
      <c r="Q363" s="13" t="s">
        <v>195</v>
      </c>
      <c r="R363" s="13" t="s">
        <v>196</v>
      </c>
      <c r="S363" s="13" t="s">
        <v>290</v>
      </c>
      <c r="T363" s="1">
        <v>44385</v>
      </c>
      <c r="U363" s="1">
        <v>30768</v>
      </c>
      <c r="V363" s="13" t="s">
        <v>231</v>
      </c>
      <c r="W363">
        <v>37</v>
      </c>
    </row>
    <row r="364" spans="1:23" x14ac:dyDescent="0.25">
      <c r="A364" s="13" t="s">
        <v>1018</v>
      </c>
      <c r="B364">
        <v>4</v>
      </c>
      <c r="C364">
        <v>3</v>
      </c>
      <c r="D364">
        <v>4</v>
      </c>
      <c r="E364">
        <v>9</v>
      </c>
      <c r="F364">
        <v>4</v>
      </c>
      <c r="G364">
        <v>2</v>
      </c>
      <c r="H364">
        <v>1</v>
      </c>
      <c r="I364">
        <v>2</v>
      </c>
      <c r="J364">
        <v>7</v>
      </c>
      <c r="K364">
        <v>8</v>
      </c>
      <c r="L364" s="13" t="s">
        <v>66</v>
      </c>
      <c r="M364" s="13" t="s">
        <v>1019</v>
      </c>
      <c r="N364" s="13" t="s">
        <v>296</v>
      </c>
      <c r="O364" s="13" t="s">
        <v>194</v>
      </c>
      <c r="P364">
        <v>59</v>
      </c>
      <c r="Q364" s="13" t="s">
        <v>197</v>
      </c>
      <c r="R364" s="13" t="s">
        <v>196</v>
      </c>
      <c r="S364" s="13" t="s">
        <v>198</v>
      </c>
      <c r="T364" s="1">
        <v>44770</v>
      </c>
      <c r="U364" s="1">
        <v>23395</v>
      </c>
      <c r="V364" s="13" t="s">
        <v>229</v>
      </c>
      <c r="W364">
        <v>59</v>
      </c>
    </row>
    <row r="365" spans="1:23" x14ac:dyDescent="0.25">
      <c r="A365" s="13" t="s">
        <v>1020</v>
      </c>
      <c r="B365">
        <v>1</v>
      </c>
      <c r="C365">
        <v>1</v>
      </c>
      <c r="D365">
        <v>7</v>
      </c>
      <c r="E365">
        <v>9</v>
      </c>
      <c r="F365">
        <v>4</v>
      </c>
      <c r="G365">
        <v>9</v>
      </c>
      <c r="H365">
        <v>1</v>
      </c>
      <c r="I365">
        <v>8</v>
      </c>
      <c r="J365">
        <v>3</v>
      </c>
      <c r="K365">
        <v>4</v>
      </c>
      <c r="L365" s="13" t="s">
        <v>66</v>
      </c>
      <c r="M365" s="13" t="s">
        <v>1021</v>
      </c>
      <c r="N365" s="13" t="s">
        <v>383</v>
      </c>
      <c r="O365" s="13" t="s">
        <v>194</v>
      </c>
      <c r="P365">
        <v>37</v>
      </c>
      <c r="Q365" s="13" t="s">
        <v>293</v>
      </c>
      <c r="R365" s="13" t="s">
        <v>196</v>
      </c>
      <c r="S365" s="13" t="s">
        <v>292</v>
      </c>
      <c r="T365" s="1">
        <v>45076</v>
      </c>
      <c r="U365" s="1">
        <v>31715</v>
      </c>
      <c r="V365" s="13" t="s">
        <v>231</v>
      </c>
      <c r="W365">
        <v>37</v>
      </c>
    </row>
    <row r="366" spans="1:23" x14ac:dyDescent="0.25">
      <c r="A366" s="13" t="s">
        <v>1022</v>
      </c>
      <c r="B366">
        <v>3</v>
      </c>
      <c r="C366">
        <v>10</v>
      </c>
      <c r="D366">
        <v>5</v>
      </c>
      <c r="E366">
        <v>7</v>
      </c>
      <c r="F366">
        <v>4</v>
      </c>
      <c r="G366">
        <v>4</v>
      </c>
      <c r="H366">
        <v>3</v>
      </c>
      <c r="I366">
        <v>9</v>
      </c>
      <c r="J366">
        <v>4</v>
      </c>
      <c r="K366">
        <v>9</v>
      </c>
      <c r="L366" s="13" t="s">
        <v>419</v>
      </c>
      <c r="M366" s="13" t="s">
        <v>1023</v>
      </c>
      <c r="N366" s="13" t="s">
        <v>446</v>
      </c>
      <c r="O366" s="13" t="s">
        <v>212</v>
      </c>
      <c r="P366">
        <v>25</v>
      </c>
      <c r="Q366" s="13" t="s">
        <v>197</v>
      </c>
      <c r="R366" s="13" t="s">
        <v>196</v>
      </c>
      <c r="S366" s="13" t="s">
        <v>291</v>
      </c>
      <c r="T366" s="1">
        <v>44584</v>
      </c>
      <c r="U366" s="1">
        <v>35340</v>
      </c>
      <c r="V366" s="13" t="s">
        <v>231</v>
      </c>
      <c r="W366">
        <v>25</v>
      </c>
    </row>
    <row r="367" spans="1:23" x14ac:dyDescent="0.25">
      <c r="A367" s="13" t="s">
        <v>1024</v>
      </c>
      <c r="B367">
        <v>1</v>
      </c>
      <c r="C367">
        <v>6</v>
      </c>
      <c r="D367">
        <v>5</v>
      </c>
      <c r="E367">
        <v>10</v>
      </c>
      <c r="F367">
        <v>4</v>
      </c>
      <c r="G367">
        <v>3</v>
      </c>
      <c r="H367">
        <v>5</v>
      </c>
      <c r="I367">
        <v>2</v>
      </c>
      <c r="J367">
        <v>4</v>
      </c>
      <c r="K367">
        <v>1</v>
      </c>
      <c r="L367" s="13" t="s">
        <v>66</v>
      </c>
      <c r="M367" s="13" t="s">
        <v>1025</v>
      </c>
      <c r="N367" s="13" t="s">
        <v>497</v>
      </c>
      <c r="O367" s="13" t="s">
        <v>194</v>
      </c>
      <c r="P367">
        <v>43</v>
      </c>
      <c r="Q367" s="13" t="s">
        <v>197</v>
      </c>
      <c r="R367" s="13" t="s">
        <v>196</v>
      </c>
      <c r="S367" s="13" t="s">
        <v>292</v>
      </c>
      <c r="T367" s="1">
        <v>44371</v>
      </c>
      <c r="U367" s="1">
        <v>28726</v>
      </c>
      <c r="V367" s="13" t="s">
        <v>243</v>
      </c>
      <c r="W367">
        <v>43</v>
      </c>
    </row>
    <row r="368" spans="1:23" x14ac:dyDescent="0.25">
      <c r="A368" s="13" t="s">
        <v>1026</v>
      </c>
      <c r="B368">
        <v>8</v>
      </c>
      <c r="C368">
        <v>10</v>
      </c>
      <c r="D368">
        <v>5</v>
      </c>
      <c r="E368">
        <v>4</v>
      </c>
      <c r="F368">
        <v>4</v>
      </c>
      <c r="G368">
        <v>2</v>
      </c>
      <c r="H368">
        <v>6</v>
      </c>
      <c r="I368">
        <v>5</v>
      </c>
      <c r="J368">
        <v>1</v>
      </c>
      <c r="K368">
        <v>6</v>
      </c>
      <c r="L368" s="13" t="s">
        <v>211</v>
      </c>
      <c r="M368" s="13" t="s">
        <v>1027</v>
      </c>
      <c r="N368" s="13" t="s">
        <v>497</v>
      </c>
      <c r="O368" s="13" t="s">
        <v>194</v>
      </c>
      <c r="P368">
        <v>77</v>
      </c>
      <c r="Q368" s="13" t="s">
        <v>195</v>
      </c>
      <c r="R368" s="13" t="s">
        <v>196</v>
      </c>
      <c r="S368" s="13" t="s">
        <v>290</v>
      </c>
      <c r="T368" s="1">
        <v>44201</v>
      </c>
      <c r="U368" s="1">
        <v>16157</v>
      </c>
      <c r="V368" s="13" t="s">
        <v>236</v>
      </c>
      <c r="W368">
        <v>77</v>
      </c>
    </row>
    <row r="369" spans="1:23" x14ac:dyDescent="0.25">
      <c r="A369" s="13" t="s">
        <v>1028</v>
      </c>
      <c r="B369">
        <v>10</v>
      </c>
      <c r="C369">
        <v>8</v>
      </c>
      <c r="D369">
        <v>3</v>
      </c>
      <c r="E369">
        <v>3</v>
      </c>
      <c r="F369">
        <v>4</v>
      </c>
      <c r="G369">
        <v>6</v>
      </c>
      <c r="H369">
        <v>4</v>
      </c>
      <c r="I369">
        <v>10</v>
      </c>
      <c r="J369">
        <v>1</v>
      </c>
      <c r="K369">
        <v>10</v>
      </c>
      <c r="L369" s="13" t="s">
        <v>66</v>
      </c>
      <c r="M369" s="13" t="s">
        <v>1029</v>
      </c>
      <c r="N369" s="13" t="s">
        <v>352</v>
      </c>
      <c r="O369" s="13" t="s">
        <v>194</v>
      </c>
      <c r="P369">
        <v>69</v>
      </c>
      <c r="Q369" s="13" t="s">
        <v>195</v>
      </c>
      <c r="R369" s="13" t="s">
        <v>196</v>
      </c>
      <c r="S369" s="13" t="s">
        <v>198</v>
      </c>
      <c r="T369" s="1">
        <v>45105</v>
      </c>
      <c r="U369" s="1">
        <v>19810</v>
      </c>
      <c r="V369" s="13" t="s">
        <v>231</v>
      </c>
      <c r="W369">
        <v>69</v>
      </c>
    </row>
    <row r="370" spans="1:23" x14ac:dyDescent="0.25">
      <c r="A370" s="13" t="s">
        <v>1030</v>
      </c>
      <c r="B370">
        <v>5</v>
      </c>
      <c r="C370">
        <v>10</v>
      </c>
      <c r="D370">
        <v>7</v>
      </c>
      <c r="E370">
        <v>5</v>
      </c>
      <c r="F370">
        <v>4</v>
      </c>
      <c r="G370">
        <v>9</v>
      </c>
      <c r="H370">
        <v>3</v>
      </c>
      <c r="I370">
        <v>8</v>
      </c>
      <c r="J370">
        <v>1</v>
      </c>
      <c r="K370">
        <v>2</v>
      </c>
      <c r="L370" s="13" t="s">
        <v>350</v>
      </c>
      <c r="M370" s="13" t="s">
        <v>1031</v>
      </c>
      <c r="N370" s="13" t="s">
        <v>200</v>
      </c>
      <c r="O370" s="13" t="s">
        <v>194</v>
      </c>
      <c r="P370">
        <v>89</v>
      </c>
      <c r="Q370" s="13" t="s">
        <v>195</v>
      </c>
      <c r="R370" s="13" t="s">
        <v>196</v>
      </c>
      <c r="S370" s="13" t="s">
        <v>292</v>
      </c>
      <c r="T370" s="1">
        <v>44981</v>
      </c>
      <c r="U370" s="1">
        <v>12380</v>
      </c>
      <c r="V370" s="13" t="s">
        <v>240</v>
      </c>
      <c r="W370">
        <v>89</v>
      </c>
    </row>
    <row r="371" spans="1:23" x14ac:dyDescent="0.25">
      <c r="A371" s="13" t="s">
        <v>1032</v>
      </c>
      <c r="B371">
        <v>2</v>
      </c>
      <c r="C371">
        <v>4</v>
      </c>
      <c r="D371">
        <v>8</v>
      </c>
      <c r="E371">
        <v>4</v>
      </c>
      <c r="F371">
        <v>4</v>
      </c>
      <c r="G371">
        <v>3</v>
      </c>
      <c r="H371">
        <v>6</v>
      </c>
      <c r="I371">
        <v>5</v>
      </c>
      <c r="J371">
        <v>9</v>
      </c>
      <c r="K371">
        <v>9</v>
      </c>
      <c r="L371" s="13" t="s">
        <v>66</v>
      </c>
      <c r="M371" s="13" t="s">
        <v>1033</v>
      </c>
      <c r="N371" s="13" t="s">
        <v>210</v>
      </c>
      <c r="O371" s="13" t="s">
        <v>194</v>
      </c>
      <c r="P371">
        <v>33</v>
      </c>
      <c r="Q371" s="13" t="s">
        <v>197</v>
      </c>
      <c r="R371" s="13" t="s">
        <v>196</v>
      </c>
      <c r="S371" s="13" t="s">
        <v>198</v>
      </c>
      <c r="T371" s="1">
        <v>45116</v>
      </c>
      <c r="U371" s="1">
        <v>33107</v>
      </c>
      <c r="V371" s="13" t="s">
        <v>229</v>
      </c>
      <c r="W371">
        <v>33</v>
      </c>
    </row>
    <row r="372" spans="1:23" x14ac:dyDescent="0.25">
      <c r="A372" s="13" t="s">
        <v>1034</v>
      </c>
      <c r="B372">
        <v>1</v>
      </c>
      <c r="C372">
        <v>9</v>
      </c>
      <c r="D372">
        <v>7</v>
      </c>
      <c r="E372">
        <v>8</v>
      </c>
      <c r="F372">
        <v>4</v>
      </c>
      <c r="G372">
        <v>10</v>
      </c>
      <c r="H372">
        <v>10</v>
      </c>
      <c r="I372">
        <v>9</v>
      </c>
      <c r="J372">
        <v>4</v>
      </c>
      <c r="K372">
        <v>5</v>
      </c>
      <c r="L372" s="13" t="s">
        <v>419</v>
      </c>
      <c r="M372" s="13" t="s">
        <v>1035</v>
      </c>
      <c r="N372" s="13" t="s">
        <v>480</v>
      </c>
      <c r="O372" s="13" t="s">
        <v>194</v>
      </c>
      <c r="P372">
        <v>95</v>
      </c>
      <c r="Q372" s="13" t="s">
        <v>195</v>
      </c>
      <c r="R372" s="13" t="s">
        <v>196</v>
      </c>
      <c r="S372" s="13" t="s">
        <v>292</v>
      </c>
      <c r="T372" s="1">
        <v>44993</v>
      </c>
      <c r="U372" s="1">
        <v>10202</v>
      </c>
      <c r="V372" s="13" t="s">
        <v>228</v>
      </c>
      <c r="W372">
        <v>95</v>
      </c>
    </row>
    <row r="373" spans="1:23" x14ac:dyDescent="0.25">
      <c r="A373" s="13" t="s">
        <v>1036</v>
      </c>
      <c r="B373">
        <v>1</v>
      </c>
      <c r="C373">
        <v>4</v>
      </c>
      <c r="D373">
        <v>8</v>
      </c>
      <c r="E373">
        <v>5</v>
      </c>
      <c r="F373">
        <v>4</v>
      </c>
      <c r="G373">
        <v>9</v>
      </c>
      <c r="H373">
        <v>2</v>
      </c>
      <c r="I373">
        <v>8</v>
      </c>
      <c r="J373">
        <v>8</v>
      </c>
      <c r="K373">
        <v>6</v>
      </c>
      <c r="L373" s="13" t="s">
        <v>211</v>
      </c>
      <c r="M373" s="13" t="s">
        <v>1037</v>
      </c>
      <c r="N373" s="13" t="s">
        <v>209</v>
      </c>
      <c r="O373" s="13" t="s">
        <v>194</v>
      </c>
      <c r="P373">
        <v>94</v>
      </c>
      <c r="Q373" s="13" t="s">
        <v>195</v>
      </c>
      <c r="R373" s="13" t="s">
        <v>196</v>
      </c>
      <c r="S373" s="13" t="s">
        <v>290</v>
      </c>
      <c r="T373" s="1">
        <v>44756</v>
      </c>
      <c r="U373" s="1">
        <v>10572</v>
      </c>
      <c r="V373" s="13" t="s">
        <v>231</v>
      </c>
      <c r="W373">
        <v>94</v>
      </c>
    </row>
    <row r="374" spans="1:23" x14ac:dyDescent="0.25">
      <c r="A374" s="13" t="s">
        <v>1038</v>
      </c>
      <c r="B374">
        <v>7</v>
      </c>
      <c r="C374">
        <v>5</v>
      </c>
      <c r="D374">
        <v>7</v>
      </c>
      <c r="E374">
        <v>7</v>
      </c>
      <c r="F374">
        <v>4</v>
      </c>
      <c r="G374">
        <v>1</v>
      </c>
      <c r="H374">
        <v>2</v>
      </c>
      <c r="I374">
        <v>5</v>
      </c>
      <c r="J374">
        <v>4</v>
      </c>
      <c r="K374">
        <v>6</v>
      </c>
      <c r="L374" s="13" t="s">
        <v>66</v>
      </c>
      <c r="M374" s="13" t="s">
        <v>1039</v>
      </c>
      <c r="N374" s="13" t="s">
        <v>343</v>
      </c>
      <c r="O374" s="13" t="s">
        <v>194</v>
      </c>
      <c r="P374">
        <v>37</v>
      </c>
      <c r="Q374" s="13" t="s">
        <v>197</v>
      </c>
      <c r="R374" s="13" t="s">
        <v>196</v>
      </c>
      <c r="S374" s="13" t="s">
        <v>292</v>
      </c>
      <c r="T374" s="1">
        <v>45051</v>
      </c>
      <c r="U374" s="1">
        <v>31678</v>
      </c>
      <c r="V374" s="13" t="s">
        <v>237</v>
      </c>
      <c r="W374">
        <v>37</v>
      </c>
    </row>
    <row r="375" spans="1:23" x14ac:dyDescent="0.25">
      <c r="A375" s="13" t="s">
        <v>1016</v>
      </c>
      <c r="B375">
        <v>2</v>
      </c>
      <c r="C375">
        <v>5</v>
      </c>
      <c r="D375">
        <v>8</v>
      </c>
      <c r="E375">
        <v>10</v>
      </c>
      <c r="F375">
        <v>4</v>
      </c>
      <c r="G375">
        <v>9</v>
      </c>
      <c r="H375">
        <v>3</v>
      </c>
      <c r="I375">
        <v>3</v>
      </c>
      <c r="J375">
        <v>2</v>
      </c>
      <c r="K375">
        <v>8</v>
      </c>
      <c r="L375" s="13" t="s">
        <v>66</v>
      </c>
      <c r="M375" s="13" t="s">
        <v>1017</v>
      </c>
      <c r="N375" s="13" t="s">
        <v>365</v>
      </c>
      <c r="O375" s="13" t="s">
        <v>312</v>
      </c>
      <c r="P375">
        <v>37</v>
      </c>
      <c r="Q375" s="13" t="s">
        <v>195</v>
      </c>
      <c r="R375" s="13" t="s">
        <v>196</v>
      </c>
      <c r="S375" s="13" t="s">
        <v>290</v>
      </c>
      <c r="T375" s="1">
        <v>44385</v>
      </c>
      <c r="U375" s="1">
        <v>30768</v>
      </c>
      <c r="V375" s="13" t="s">
        <v>231</v>
      </c>
      <c r="W375">
        <v>37</v>
      </c>
    </row>
    <row r="376" spans="1:23" x14ac:dyDescent="0.25">
      <c r="A376" s="13" t="s">
        <v>1040</v>
      </c>
      <c r="B376">
        <v>9</v>
      </c>
      <c r="C376">
        <v>6</v>
      </c>
      <c r="D376">
        <v>7</v>
      </c>
      <c r="E376">
        <v>2</v>
      </c>
      <c r="F376">
        <v>4</v>
      </c>
      <c r="G376">
        <v>9</v>
      </c>
      <c r="H376">
        <v>5</v>
      </c>
      <c r="I376">
        <v>2</v>
      </c>
      <c r="J376">
        <v>7</v>
      </c>
      <c r="K376">
        <v>7</v>
      </c>
      <c r="L376" s="13" t="s">
        <v>66</v>
      </c>
      <c r="M376" s="13" t="s">
        <v>1041</v>
      </c>
      <c r="N376" s="13" t="s">
        <v>206</v>
      </c>
      <c r="O376" s="13" t="s">
        <v>707</v>
      </c>
      <c r="P376">
        <v>32</v>
      </c>
      <c r="Q376" s="13" t="s">
        <v>197</v>
      </c>
      <c r="R376" s="13" t="s">
        <v>196</v>
      </c>
      <c r="S376" s="13" t="s">
        <v>202</v>
      </c>
      <c r="T376" s="1">
        <v>44753</v>
      </c>
      <c r="U376" s="1">
        <v>32927</v>
      </c>
      <c r="V376" s="13" t="s">
        <v>228</v>
      </c>
      <c r="W376">
        <v>32</v>
      </c>
    </row>
    <row r="377" spans="1:23" x14ac:dyDescent="0.25">
      <c r="A377" s="13" t="s">
        <v>1042</v>
      </c>
      <c r="B377">
        <v>9</v>
      </c>
      <c r="C377">
        <v>9</v>
      </c>
      <c r="D377">
        <v>4</v>
      </c>
      <c r="E377">
        <v>9</v>
      </c>
      <c r="F377">
        <v>4</v>
      </c>
      <c r="G377">
        <v>7</v>
      </c>
      <c r="H377">
        <v>4</v>
      </c>
      <c r="I377">
        <v>5</v>
      </c>
      <c r="J377">
        <v>9</v>
      </c>
      <c r="K377">
        <v>9</v>
      </c>
      <c r="L377" s="13" t="s">
        <v>208</v>
      </c>
      <c r="M377" s="13" t="s">
        <v>1043</v>
      </c>
      <c r="N377" s="13" t="s">
        <v>302</v>
      </c>
      <c r="O377" s="13" t="s">
        <v>312</v>
      </c>
      <c r="P377">
        <v>33</v>
      </c>
      <c r="Q377" s="13" t="s">
        <v>197</v>
      </c>
      <c r="R377" s="13" t="s">
        <v>196</v>
      </c>
      <c r="S377" s="13" t="s">
        <v>202</v>
      </c>
      <c r="T377" s="1">
        <v>44733</v>
      </c>
      <c r="U377" s="1">
        <v>32533</v>
      </c>
      <c r="V377" s="13" t="s">
        <v>230</v>
      </c>
      <c r="W377">
        <v>33</v>
      </c>
    </row>
    <row r="378" spans="1:23" x14ac:dyDescent="0.25">
      <c r="A378" s="13" t="s">
        <v>1042</v>
      </c>
      <c r="B378">
        <v>9</v>
      </c>
      <c r="C378">
        <v>9</v>
      </c>
      <c r="D378">
        <v>4</v>
      </c>
      <c r="E378">
        <v>9</v>
      </c>
      <c r="F378">
        <v>4</v>
      </c>
      <c r="G378">
        <v>7</v>
      </c>
      <c r="H378">
        <v>4</v>
      </c>
      <c r="I378">
        <v>5</v>
      </c>
      <c r="J378">
        <v>9</v>
      </c>
      <c r="K378">
        <v>9</v>
      </c>
      <c r="L378" s="13" t="s">
        <v>208</v>
      </c>
      <c r="M378" s="13" t="s">
        <v>1043</v>
      </c>
      <c r="N378" s="13" t="s">
        <v>302</v>
      </c>
      <c r="O378" s="13" t="s">
        <v>312</v>
      </c>
      <c r="P378">
        <v>33</v>
      </c>
      <c r="Q378" s="13" t="s">
        <v>197</v>
      </c>
      <c r="R378" s="13" t="s">
        <v>196</v>
      </c>
      <c r="S378" s="13" t="s">
        <v>198</v>
      </c>
      <c r="T378" s="1">
        <v>44733</v>
      </c>
      <c r="U378" s="1">
        <v>32533</v>
      </c>
      <c r="V378" s="13" t="s">
        <v>230</v>
      </c>
      <c r="W378">
        <v>33</v>
      </c>
    </row>
    <row r="379" spans="1:23" x14ac:dyDescent="0.25">
      <c r="A379" s="13" t="s">
        <v>1044</v>
      </c>
      <c r="B379">
        <v>3</v>
      </c>
      <c r="C379">
        <v>2</v>
      </c>
      <c r="D379">
        <v>6</v>
      </c>
      <c r="E379">
        <v>2</v>
      </c>
      <c r="F379">
        <v>4</v>
      </c>
      <c r="G379">
        <v>7</v>
      </c>
      <c r="H379">
        <v>4</v>
      </c>
      <c r="I379">
        <v>6</v>
      </c>
      <c r="J379">
        <v>1</v>
      </c>
      <c r="K379">
        <v>7</v>
      </c>
      <c r="L379" s="13" t="s">
        <v>320</v>
      </c>
      <c r="M379" s="13" t="s">
        <v>1045</v>
      </c>
      <c r="N379" s="13" t="s">
        <v>296</v>
      </c>
      <c r="O379" s="13" t="s">
        <v>194</v>
      </c>
      <c r="P379">
        <v>37</v>
      </c>
      <c r="Q379" s="13" t="s">
        <v>195</v>
      </c>
      <c r="R379" s="13" t="s">
        <v>196</v>
      </c>
      <c r="S379" s="13" t="s">
        <v>291</v>
      </c>
      <c r="T379" s="1">
        <v>45055</v>
      </c>
      <c r="U379" s="1">
        <v>31503</v>
      </c>
      <c r="V379" s="13" t="s">
        <v>230</v>
      </c>
      <c r="W379">
        <v>37</v>
      </c>
    </row>
    <row r="380" spans="1:23" x14ac:dyDescent="0.25">
      <c r="A380" s="13" t="s">
        <v>1046</v>
      </c>
      <c r="B380">
        <v>2</v>
      </c>
      <c r="C380">
        <v>8</v>
      </c>
      <c r="D380">
        <v>3</v>
      </c>
      <c r="E380">
        <v>1</v>
      </c>
      <c r="F380">
        <v>4</v>
      </c>
      <c r="G380">
        <v>10</v>
      </c>
      <c r="H380">
        <v>8</v>
      </c>
      <c r="I380">
        <v>4</v>
      </c>
      <c r="J380">
        <v>6</v>
      </c>
      <c r="K380">
        <v>1</v>
      </c>
      <c r="L380" s="13" t="s">
        <v>66</v>
      </c>
      <c r="M380" s="13" t="s">
        <v>1047</v>
      </c>
      <c r="N380" s="13" t="s">
        <v>403</v>
      </c>
      <c r="O380" s="13" t="s">
        <v>194</v>
      </c>
      <c r="P380">
        <v>90</v>
      </c>
      <c r="Q380" s="13" t="s">
        <v>195</v>
      </c>
      <c r="R380" s="13" t="s">
        <v>196</v>
      </c>
      <c r="S380" s="13" t="s">
        <v>290</v>
      </c>
      <c r="T380" s="1">
        <v>44368</v>
      </c>
      <c r="U380" s="1">
        <v>11373</v>
      </c>
      <c r="V380" s="13" t="s">
        <v>228</v>
      </c>
      <c r="W380">
        <v>90</v>
      </c>
    </row>
    <row r="381" spans="1:23" x14ac:dyDescent="0.25">
      <c r="A381" s="13" t="s">
        <v>1048</v>
      </c>
      <c r="B381">
        <v>5</v>
      </c>
      <c r="C381">
        <v>3</v>
      </c>
      <c r="D381">
        <v>6</v>
      </c>
      <c r="E381">
        <v>10</v>
      </c>
      <c r="F381">
        <v>4</v>
      </c>
      <c r="G381">
        <v>5</v>
      </c>
      <c r="H381">
        <v>5</v>
      </c>
      <c r="I381">
        <v>4</v>
      </c>
      <c r="J381">
        <v>6</v>
      </c>
      <c r="K381">
        <v>1</v>
      </c>
      <c r="L381" s="13" t="s">
        <v>66</v>
      </c>
      <c r="M381" s="13" t="s">
        <v>1049</v>
      </c>
      <c r="N381" s="13" t="s">
        <v>200</v>
      </c>
      <c r="O381" s="13" t="s">
        <v>212</v>
      </c>
      <c r="P381">
        <v>96</v>
      </c>
      <c r="Q381" s="13" t="s">
        <v>293</v>
      </c>
      <c r="R381" s="13" t="s">
        <v>196</v>
      </c>
      <c r="S381" s="13" t="s">
        <v>198</v>
      </c>
      <c r="T381" s="1">
        <v>44524</v>
      </c>
      <c r="U381" s="1">
        <v>9340</v>
      </c>
      <c r="V381" s="13" t="s">
        <v>229</v>
      </c>
      <c r="W381">
        <v>96</v>
      </c>
    </row>
    <row r="382" spans="1:23" x14ac:dyDescent="0.25">
      <c r="A382" s="13" t="s">
        <v>1050</v>
      </c>
      <c r="B382">
        <v>5</v>
      </c>
      <c r="C382">
        <v>9</v>
      </c>
      <c r="D382">
        <v>1</v>
      </c>
      <c r="E382">
        <v>10</v>
      </c>
      <c r="F382">
        <v>4</v>
      </c>
      <c r="G382">
        <v>8</v>
      </c>
      <c r="H382">
        <v>7</v>
      </c>
      <c r="I382">
        <v>4</v>
      </c>
      <c r="J382">
        <v>6</v>
      </c>
      <c r="K382">
        <v>1</v>
      </c>
      <c r="L382" s="13" t="s">
        <v>66</v>
      </c>
      <c r="M382" s="13" t="s">
        <v>1051</v>
      </c>
      <c r="N382" s="13" t="s">
        <v>315</v>
      </c>
      <c r="O382" s="13" t="s">
        <v>194</v>
      </c>
      <c r="P382">
        <v>32</v>
      </c>
      <c r="Q382" s="13" t="s">
        <v>195</v>
      </c>
      <c r="R382" s="13" t="s">
        <v>196</v>
      </c>
      <c r="S382" s="13" t="s">
        <v>198</v>
      </c>
      <c r="T382" s="1">
        <v>44476</v>
      </c>
      <c r="U382" s="1">
        <v>32880</v>
      </c>
      <c r="V382" s="13" t="s">
        <v>230</v>
      </c>
      <c r="W382">
        <v>32</v>
      </c>
    </row>
    <row r="383" spans="1:23" x14ac:dyDescent="0.25">
      <c r="A383" s="13" t="s">
        <v>1052</v>
      </c>
      <c r="B383">
        <v>3</v>
      </c>
      <c r="C383">
        <v>4</v>
      </c>
      <c r="D383">
        <v>5</v>
      </c>
      <c r="E383">
        <v>6</v>
      </c>
      <c r="F383">
        <v>4</v>
      </c>
      <c r="G383">
        <v>1</v>
      </c>
      <c r="H383">
        <v>2</v>
      </c>
      <c r="I383">
        <v>2</v>
      </c>
      <c r="J383">
        <v>9</v>
      </c>
      <c r="K383">
        <v>2</v>
      </c>
      <c r="L383" s="13" t="s">
        <v>419</v>
      </c>
      <c r="M383" s="13" t="s">
        <v>1053</v>
      </c>
      <c r="N383" s="13" t="s">
        <v>383</v>
      </c>
      <c r="O383" s="13" t="s">
        <v>194</v>
      </c>
      <c r="P383">
        <v>80</v>
      </c>
      <c r="Q383" s="13" t="s">
        <v>195</v>
      </c>
      <c r="R383" s="13" t="s">
        <v>196</v>
      </c>
      <c r="S383" s="13" t="s">
        <v>198</v>
      </c>
      <c r="T383" s="1">
        <v>44406</v>
      </c>
      <c r="U383" s="1">
        <v>15165</v>
      </c>
      <c r="V383" s="13" t="s">
        <v>241</v>
      </c>
      <c r="W383">
        <v>80</v>
      </c>
    </row>
    <row r="384" spans="1:23" x14ac:dyDescent="0.25">
      <c r="A384" s="13" t="s">
        <v>1054</v>
      </c>
      <c r="B384">
        <v>10</v>
      </c>
      <c r="C384">
        <v>10</v>
      </c>
      <c r="D384">
        <v>5</v>
      </c>
      <c r="E384">
        <v>6</v>
      </c>
      <c r="F384">
        <v>4</v>
      </c>
      <c r="G384">
        <v>6</v>
      </c>
      <c r="H384">
        <v>7</v>
      </c>
      <c r="I384">
        <v>3</v>
      </c>
      <c r="J384">
        <v>7</v>
      </c>
      <c r="K384">
        <v>8</v>
      </c>
      <c r="L384" s="13" t="s">
        <v>306</v>
      </c>
      <c r="M384" s="13" t="s">
        <v>1055</v>
      </c>
      <c r="N384" s="13" t="s">
        <v>207</v>
      </c>
      <c r="O384" s="13" t="s">
        <v>328</v>
      </c>
      <c r="P384">
        <v>31</v>
      </c>
      <c r="Q384" s="13" t="s">
        <v>197</v>
      </c>
      <c r="R384" s="13" t="s">
        <v>196</v>
      </c>
      <c r="S384" s="13" t="s">
        <v>292</v>
      </c>
      <c r="T384" s="1">
        <v>44217</v>
      </c>
      <c r="U384" s="1">
        <v>33070</v>
      </c>
      <c r="V384" s="13" t="s">
        <v>239</v>
      </c>
      <c r="W384">
        <v>31</v>
      </c>
    </row>
    <row r="385" spans="1:23" x14ac:dyDescent="0.25">
      <c r="A385" s="13" t="s">
        <v>1056</v>
      </c>
      <c r="B385">
        <v>6</v>
      </c>
      <c r="C385">
        <v>1</v>
      </c>
      <c r="D385">
        <v>4</v>
      </c>
      <c r="E385">
        <v>9</v>
      </c>
      <c r="F385">
        <v>4</v>
      </c>
      <c r="G385">
        <v>7</v>
      </c>
      <c r="H385">
        <v>5</v>
      </c>
      <c r="I385">
        <v>8</v>
      </c>
      <c r="J385">
        <v>9</v>
      </c>
      <c r="K385">
        <v>5</v>
      </c>
      <c r="L385" s="13" t="s">
        <v>317</v>
      </c>
      <c r="M385" s="13" t="s">
        <v>1057</v>
      </c>
      <c r="N385" s="13" t="s">
        <v>315</v>
      </c>
      <c r="O385" s="13" t="s">
        <v>194</v>
      </c>
      <c r="P385">
        <v>53</v>
      </c>
      <c r="Q385" s="13" t="s">
        <v>195</v>
      </c>
      <c r="R385" s="13" t="s">
        <v>196</v>
      </c>
      <c r="S385" s="13" t="s">
        <v>198</v>
      </c>
      <c r="T385" s="1">
        <v>44646</v>
      </c>
      <c r="U385" s="1">
        <v>25403</v>
      </c>
      <c r="V385" s="13" t="s">
        <v>247</v>
      </c>
      <c r="W385">
        <v>53</v>
      </c>
    </row>
    <row r="386" spans="1:23" x14ac:dyDescent="0.25">
      <c r="A386" s="13" t="s">
        <v>1058</v>
      </c>
      <c r="B386">
        <v>2</v>
      </c>
      <c r="C386">
        <v>2</v>
      </c>
      <c r="D386">
        <v>4</v>
      </c>
      <c r="E386">
        <v>5</v>
      </c>
      <c r="F386">
        <v>4</v>
      </c>
      <c r="G386">
        <v>2</v>
      </c>
      <c r="H386">
        <v>5</v>
      </c>
      <c r="I386">
        <v>9</v>
      </c>
      <c r="J386">
        <v>9</v>
      </c>
      <c r="K386">
        <v>1</v>
      </c>
      <c r="L386" s="13" t="s">
        <v>66</v>
      </c>
      <c r="M386" s="13" t="s">
        <v>1059</v>
      </c>
      <c r="N386" s="13" t="s">
        <v>315</v>
      </c>
      <c r="O386" s="13" t="s">
        <v>194</v>
      </c>
      <c r="P386">
        <v>64</v>
      </c>
      <c r="Q386" s="13" t="s">
        <v>195</v>
      </c>
      <c r="R386" s="13" t="s">
        <v>196</v>
      </c>
      <c r="S386" s="13" t="s">
        <v>198</v>
      </c>
      <c r="T386" s="1">
        <v>44675</v>
      </c>
      <c r="U386" s="1">
        <v>21374</v>
      </c>
      <c r="V386" s="13" t="s">
        <v>231</v>
      </c>
      <c r="W386">
        <v>64</v>
      </c>
    </row>
    <row r="387" spans="1:23" x14ac:dyDescent="0.25">
      <c r="A387" s="13" t="s">
        <v>1060</v>
      </c>
      <c r="B387">
        <v>3</v>
      </c>
      <c r="C387">
        <v>9</v>
      </c>
      <c r="D387">
        <v>8</v>
      </c>
      <c r="E387">
        <v>7</v>
      </c>
      <c r="F387">
        <v>4</v>
      </c>
      <c r="G387">
        <v>1</v>
      </c>
      <c r="H387">
        <v>5</v>
      </c>
      <c r="I387">
        <v>7</v>
      </c>
      <c r="J387">
        <v>4</v>
      </c>
      <c r="K387">
        <v>7</v>
      </c>
      <c r="L387" s="13" t="s">
        <v>66</v>
      </c>
      <c r="M387" s="13" t="s">
        <v>1061</v>
      </c>
      <c r="N387" s="13" t="s">
        <v>299</v>
      </c>
      <c r="O387" s="13" t="s">
        <v>465</v>
      </c>
      <c r="P387">
        <v>29</v>
      </c>
      <c r="Q387" s="13" t="s">
        <v>197</v>
      </c>
      <c r="R387" s="13" t="s">
        <v>196</v>
      </c>
      <c r="S387" s="13" t="s">
        <v>202</v>
      </c>
      <c r="T387" s="1">
        <v>44786</v>
      </c>
      <c r="U387" s="1">
        <v>34275</v>
      </c>
      <c r="V387" s="13" t="s">
        <v>231</v>
      </c>
      <c r="W387">
        <v>29</v>
      </c>
    </row>
    <row r="388" spans="1:23" x14ac:dyDescent="0.25">
      <c r="A388" s="13" t="s">
        <v>1062</v>
      </c>
      <c r="B388">
        <v>4</v>
      </c>
      <c r="C388">
        <v>1</v>
      </c>
      <c r="D388">
        <v>7</v>
      </c>
      <c r="E388">
        <v>2</v>
      </c>
      <c r="F388">
        <v>4</v>
      </c>
      <c r="G388">
        <v>4</v>
      </c>
      <c r="H388">
        <v>3</v>
      </c>
      <c r="I388">
        <v>8</v>
      </c>
      <c r="J388">
        <v>6</v>
      </c>
      <c r="K388">
        <v>3</v>
      </c>
      <c r="L388" s="13" t="s">
        <v>66</v>
      </c>
      <c r="M388" s="13" t="s">
        <v>1063</v>
      </c>
      <c r="N388" s="13" t="s">
        <v>66</v>
      </c>
      <c r="O388" s="13" t="s">
        <v>194</v>
      </c>
      <c r="P388">
        <v>78</v>
      </c>
      <c r="Q388" s="13" t="s">
        <v>197</v>
      </c>
      <c r="R388" s="13" t="s">
        <v>196</v>
      </c>
      <c r="S388" s="13" t="s">
        <v>291</v>
      </c>
      <c r="T388" s="1">
        <v>44611</v>
      </c>
      <c r="U388" s="1">
        <v>16265</v>
      </c>
      <c r="V388" s="13" t="s">
        <v>231</v>
      </c>
      <c r="W388">
        <v>78</v>
      </c>
    </row>
    <row r="389" spans="1:23" x14ac:dyDescent="0.25">
      <c r="A389" s="13" t="s">
        <v>1064</v>
      </c>
      <c r="B389">
        <v>1</v>
      </c>
      <c r="C389">
        <v>1</v>
      </c>
      <c r="D389">
        <v>7</v>
      </c>
      <c r="E389">
        <v>8</v>
      </c>
      <c r="F389">
        <v>4</v>
      </c>
      <c r="G389">
        <v>5</v>
      </c>
      <c r="H389">
        <v>2</v>
      </c>
      <c r="I389">
        <v>9</v>
      </c>
      <c r="J389">
        <v>10</v>
      </c>
      <c r="K389">
        <v>9</v>
      </c>
      <c r="L389" s="13" t="s">
        <v>66</v>
      </c>
      <c r="M389" s="13" t="s">
        <v>1065</v>
      </c>
      <c r="N389" s="13" t="s">
        <v>200</v>
      </c>
      <c r="O389" s="13" t="s">
        <v>194</v>
      </c>
      <c r="P389">
        <v>96</v>
      </c>
      <c r="Q389" s="13" t="s">
        <v>197</v>
      </c>
      <c r="R389" s="13" t="s">
        <v>196</v>
      </c>
      <c r="S389" s="13" t="s">
        <v>292</v>
      </c>
      <c r="T389" s="1">
        <v>44498</v>
      </c>
      <c r="U389" s="1">
        <v>9279</v>
      </c>
      <c r="V389" s="13" t="s">
        <v>236</v>
      </c>
      <c r="W389">
        <v>96</v>
      </c>
    </row>
    <row r="390" spans="1:23" x14ac:dyDescent="0.25">
      <c r="A390" s="13" t="s">
        <v>1066</v>
      </c>
      <c r="B390">
        <v>5</v>
      </c>
      <c r="C390">
        <v>5</v>
      </c>
      <c r="D390">
        <v>6</v>
      </c>
      <c r="E390">
        <v>7</v>
      </c>
      <c r="F390">
        <v>4</v>
      </c>
      <c r="G390">
        <v>4</v>
      </c>
      <c r="H390">
        <v>1</v>
      </c>
      <c r="I390">
        <v>10</v>
      </c>
      <c r="J390">
        <v>4</v>
      </c>
      <c r="K390">
        <v>6</v>
      </c>
      <c r="L390" s="13" t="s">
        <v>345</v>
      </c>
      <c r="M390" s="13" t="s">
        <v>1067</v>
      </c>
      <c r="N390" s="13" t="s">
        <v>403</v>
      </c>
      <c r="O390" s="13" t="s">
        <v>657</v>
      </c>
      <c r="P390">
        <v>71</v>
      </c>
      <c r="Q390" s="13" t="s">
        <v>195</v>
      </c>
      <c r="R390" s="13" t="s">
        <v>196</v>
      </c>
      <c r="S390" s="13" t="s">
        <v>290</v>
      </c>
      <c r="T390" s="1">
        <v>45023</v>
      </c>
      <c r="U390" s="1">
        <v>18977</v>
      </c>
      <c r="V390" s="13" t="s">
        <v>231</v>
      </c>
      <c r="W390">
        <v>71</v>
      </c>
    </row>
    <row r="391" spans="1:23" x14ac:dyDescent="0.25">
      <c r="A391" s="13" t="s">
        <v>1068</v>
      </c>
      <c r="B391">
        <v>1</v>
      </c>
      <c r="C391">
        <v>6</v>
      </c>
      <c r="D391">
        <v>3</v>
      </c>
      <c r="E391">
        <v>2</v>
      </c>
      <c r="F391">
        <v>4</v>
      </c>
      <c r="G391">
        <v>8</v>
      </c>
      <c r="H391">
        <v>8</v>
      </c>
      <c r="I391">
        <v>2</v>
      </c>
      <c r="J391">
        <v>9</v>
      </c>
      <c r="K391">
        <v>10</v>
      </c>
      <c r="L391" s="13" t="s">
        <v>66</v>
      </c>
      <c r="M391" s="13" t="s">
        <v>1069</v>
      </c>
      <c r="N391" s="13" t="s">
        <v>458</v>
      </c>
      <c r="O391" s="13" t="s">
        <v>633</v>
      </c>
      <c r="P391">
        <v>86</v>
      </c>
      <c r="Q391" s="13" t="s">
        <v>197</v>
      </c>
      <c r="R391" s="13" t="s">
        <v>196</v>
      </c>
      <c r="S391" s="13" t="s">
        <v>290</v>
      </c>
      <c r="T391" s="1">
        <v>44998</v>
      </c>
      <c r="U391" s="1">
        <v>13610</v>
      </c>
      <c r="V391" s="13" t="s">
        <v>231</v>
      </c>
      <c r="W391">
        <v>86</v>
      </c>
    </row>
    <row r="392" spans="1:23" x14ac:dyDescent="0.25">
      <c r="A392" s="13" t="s">
        <v>1070</v>
      </c>
      <c r="B392">
        <v>2</v>
      </c>
      <c r="C392">
        <v>3</v>
      </c>
      <c r="D392">
        <v>9</v>
      </c>
      <c r="E392">
        <v>2</v>
      </c>
      <c r="F392">
        <v>4</v>
      </c>
      <c r="G392">
        <v>8</v>
      </c>
      <c r="H392">
        <v>3</v>
      </c>
      <c r="I392">
        <v>9</v>
      </c>
      <c r="J392">
        <v>6</v>
      </c>
      <c r="K392">
        <v>5</v>
      </c>
      <c r="L392" s="13" t="s">
        <v>419</v>
      </c>
      <c r="M392" s="13" t="s">
        <v>1071</v>
      </c>
      <c r="N392" s="13" t="s">
        <v>205</v>
      </c>
      <c r="O392" s="13" t="s">
        <v>194</v>
      </c>
      <c r="P392">
        <v>25</v>
      </c>
      <c r="Q392" s="13" t="s">
        <v>195</v>
      </c>
      <c r="R392" s="13" t="s">
        <v>196</v>
      </c>
      <c r="S392" s="13" t="s">
        <v>198</v>
      </c>
      <c r="T392" s="1">
        <v>44546</v>
      </c>
      <c r="U392" s="1">
        <v>35537</v>
      </c>
      <c r="V392" s="13" t="s">
        <v>247</v>
      </c>
      <c r="W392">
        <v>25</v>
      </c>
    </row>
    <row r="393" spans="1:23" x14ac:dyDescent="0.25">
      <c r="A393" s="13" t="s">
        <v>1072</v>
      </c>
      <c r="B393">
        <v>3</v>
      </c>
      <c r="C393">
        <v>7</v>
      </c>
      <c r="D393">
        <v>8</v>
      </c>
      <c r="E393">
        <v>8</v>
      </c>
      <c r="F393">
        <v>4</v>
      </c>
      <c r="G393">
        <v>6</v>
      </c>
      <c r="H393">
        <v>10</v>
      </c>
      <c r="I393">
        <v>4</v>
      </c>
      <c r="J393">
        <v>6</v>
      </c>
      <c r="K393">
        <v>2</v>
      </c>
      <c r="L393" s="13" t="s">
        <v>203</v>
      </c>
      <c r="M393" s="13" t="s">
        <v>1073</v>
      </c>
      <c r="N393" s="13" t="s">
        <v>204</v>
      </c>
      <c r="O393" s="13" t="s">
        <v>194</v>
      </c>
      <c r="P393">
        <v>86</v>
      </c>
      <c r="Q393" s="13" t="s">
        <v>197</v>
      </c>
      <c r="R393" s="13" t="s">
        <v>196</v>
      </c>
      <c r="S393" s="13" t="s">
        <v>292</v>
      </c>
      <c r="T393" s="1">
        <v>44871</v>
      </c>
      <c r="U393" s="1">
        <v>13434</v>
      </c>
      <c r="V393" s="13" t="s">
        <v>231</v>
      </c>
      <c r="W393">
        <v>86</v>
      </c>
    </row>
    <row r="394" spans="1:23" x14ac:dyDescent="0.25">
      <c r="A394" s="13" t="s">
        <v>1074</v>
      </c>
      <c r="B394">
        <v>3</v>
      </c>
      <c r="C394">
        <v>3</v>
      </c>
      <c r="D394">
        <v>4</v>
      </c>
      <c r="E394">
        <v>6</v>
      </c>
      <c r="F394">
        <v>4</v>
      </c>
      <c r="G394">
        <v>4</v>
      </c>
      <c r="H394">
        <v>1</v>
      </c>
      <c r="I394">
        <v>4</v>
      </c>
      <c r="J394">
        <v>4</v>
      </c>
      <c r="K394">
        <v>8</v>
      </c>
      <c r="L394" s="13" t="s">
        <v>66</v>
      </c>
      <c r="M394" s="13" t="s">
        <v>1075</v>
      </c>
      <c r="N394" s="13" t="s">
        <v>204</v>
      </c>
      <c r="O394" s="13" t="s">
        <v>194</v>
      </c>
      <c r="P394">
        <v>87</v>
      </c>
      <c r="Q394" s="13" t="s">
        <v>197</v>
      </c>
      <c r="R394" s="13" t="s">
        <v>196</v>
      </c>
      <c r="S394" s="13" t="s">
        <v>198</v>
      </c>
      <c r="T394" s="1">
        <v>44857</v>
      </c>
      <c r="U394" s="1">
        <v>13183</v>
      </c>
      <c r="V394" s="13" t="s">
        <v>228</v>
      </c>
      <c r="W394">
        <v>87</v>
      </c>
    </row>
    <row r="395" spans="1:23" x14ac:dyDescent="0.25">
      <c r="A395" s="13" t="s">
        <v>1076</v>
      </c>
      <c r="B395">
        <v>9</v>
      </c>
      <c r="C395">
        <v>4</v>
      </c>
      <c r="D395">
        <v>6</v>
      </c>
      <c r="E395">
        <v>8</v>
      </c>
      <c r="F395">
        <v>4</v>
      </c>
      <c r="G395">
        <v>8</v>
      </c>
      <c r="H395">
        <v>1</v>
      </c>
      <c r="I395">
        <v>6</v>
      </c>
      <c r="J395">
        <v>1</v>
      </c>
      <c r="K395">
        <v>9</v>
      </c>
      <c r="L395" s="13" t="s">
        <v>66</v>
      </c>
      <c r="M395" s="13" t="s">
        <v>1077</v>
      </c>
      <c r="N395" s="13" t="s">
        <v>210</v>
      </c>
      <c r="O395" s="13" t="s">
        <v>194</v>
      </c>
      <c r="P395">
        <v>26</v>
      </c>
      <c r="Q395" s="13" t="s">
        <v>195</v>
      </c>
      <c r="R395" s="13" t="s">
        <v>196</v>
      </c>
      <c r="S395" s="13" t="s">
        <v>292</v>
      </c>
      <c r="T395" s="1">
        <v>44371</v>
      </c>
      <c r="U395" s="1">
        <v>34824</v>
      </c>
      <c r="V395" s="13" t="s">
        <v>231</v>
      </c>
      <c r="W395">
        <v>26</v>
      </c>
    </row>
    <row r="396" spans="1:23" x14ac:dyDescent="0.25">
      <c r="A396" s="13" t="s">
        <v>1078</v>
      </c>
      <c r="B396">
        <v>1</v>
      </c>
      <c r="C396">
        <v>9</v>
      </c>
      <c r="D396">
        <v>1</v>
      </c>
      <c r="E396">
        <v>6</v>
      </c>
      <c r="F396">
        <v>4</v>
      </c>
      <c r="G396">
        <v>7</v>
      </c>
      <c r="H396">
        <v>5</v>
      </c>
      <c r="I396">
        <v>3</v>
      </c>
      <c r="J396">
        <v>3</v>
      </c>
      <c r="K396">
        <v>8</v>
      </c>
      <c r="L396" s="13" t="s">
        <v>66</v>
      </c>
      <c r="M396" s="13" t="s">
        <v>1079</v>
      </c>
      <c r="N396" s="13" t="s">
        <v>205</v>
      </c>
      <c r="O396" s="13" t="s">
        <v>194</v>
      </c>
      <c r="P396">
        <v>87</v>
      </c>
      <c r="Q396" s="13" t="s">
        <v>195</v>
      </c>
      <c r="R396" s="13" t="s">
        <v>196</v>
      </c>
      <c r="S396" s="13" t="s">
        <v>292</v>
      </c>
      <c r="T396" s="1">
        <v>44448</v>
      </c>
      <c r="U396" s="1">
        <v>12558</v>
      </c>
      <c r="V396" s="13" t="s">
        <v>230</v>
      </c>
      <c r="W396">
        <v>87</v>
      </c>
    </row>
    <row r="397" spans="1:23" x14ac:dyDescent="0.25">
      <c r="A397" s="13" t="s">
        <v>1080</v>
      </c>
      <c r="B397">
        <v>2</v>
      </c>
      <c r="C397">
        <v>10</v>
      </c>
      <c r="D397">
        <v>6</v>
      </c>
      <c r="E397">
        <v>9</v>
      </c>
      <c r="F397">
        <v>4</v>
      </c>
      <c r="G397">
        <v>10</v>
      </c>
      <c r="H397">
        <v>3</v>
      </c>
      <c r="I397">
        <v>1</v>
      </c>
      <c r="J397">
        <v>9</v>
      </c>
      <c r="K397">
        <v>9</v>
      </c>
      <c r="L397" s="13" t="s">
        <v>66</v>
      </c>
      <c r="M397" s="13" t="s">
        <v>1081</v>
      </c>
      <c r="N397" s="13" t="s">
        <v>315</v>
      </c>
      <c r="O397" s="13" t="s">
        <v>194</v>
      </c>
      <c r="P397">
        <v>73</v>
      </c>
      <c r="Q397" s="13" t="s">
        <v>195</v>
      </c>
      <c r="R397" s="13" t="s">
        <v>196</v>
      </c>
      <c r="S397" s="13" t="s">
        <v>292</v>
      </c>
      <c r="T397" s="1">
        <v>44300</v>
      </c>
      <c r="U397" s="1">
        <v>17631</v>
      </c>
      <c r="V397" s="13" t="s">
        <v>231</v>
      </c>
      <c r="W397">
        <v>73</v>
      </c>
    </row>
    <row r="398" spans="1:23" x14ac:dyDescent="0.25">
      <c r="A398" s="13" t="s">
        <v>1082</v>
      </c>
      <c r="B398">
        <v>4</v>
      </c>
      <c r="C398">
        <v>7</v>
      </c>
      <c r="D398">
        <v>6</v>
      </c>
      <c r="E398">
        <v>10</v>
      </c>
      <c r="F398">
        <v>4</v>
      </c>
      <c r="G398">
        <v>9</v>
      </c>
      <c r="H398">
        <v>1</v>
      </c>
      <c r="I398">
        <v>7</v>
      </c>
      <c r="J398">
        <v>9</v>
      </c>
      <c r="K398">
        <v>5</v>
      </c>
      <c r="L398" s="13" t="s">
        <v>66</v>
      </c>
      <c r="M398" s="13" t="s">
        <v>1083</v>
      </c>
      <c r="N398" s="13" t="s">
        <v>449</v>
      </c>
      <c r="O398" s="13" t="s">
        <v>194</v>
      </c>
      <c r="P398">
        <v>68</v>
      </c>
      <c r="Q398" s="13" t="s">
        <v>195</v>
      </c>
      <c r="R398" s="13" t="s">
        <v>196</v>
      </c>
      <c r="S398" s="13" t="s">
        <v>290</v>
      </c>
      <c r="T398" s="1">
        <v>44235</v>
      </c>
      <c r="U398" s="1">
        <v>19268</v>
      </c>
      <c r="V398" s="13" t="s">
        <v>228</v>
      </c>
      <c r="W398">
        <v>68</v>
      </c>
    </row>
    <row r="399" spans="1:23" x14ac:dyDescent="0.25">
      <c r="A399" s="13" t="s">
        <v>1084</v>
      </c>
      <c r="B399">
        <v>4</v>
      </c>
      <c r="C399">
        <v>10</v>
      </c>
      <c r="D399">
        <v>4</v>
      </c>
      <c r="E399">
        <v>5</v>
      </c>
      <c r="F399">
        <v>4</v>
      </c>
      <c r="G399">
        <v>9</v>
      </c>
      <c r="H399">
        <v>1</v>
      </c>
      <c r="I399">
        <v>5</v>
      </c>
      <c r="J399">
        <v>2</v>
      </c>
      <c r="K399">
        <v>2</v>
      </c>
      <c r="L399" s="13" t="s">
        <v>66</v>
      </c>
      <c r="M399" s="13" t="s">
        <v>1085</v>
      </c>
      <c r="N399" s="13" t="s">
        <v>510</v>
      </c>
      <c r="O399" s="13" t="s">
        <v>194</v>
      </c>
      <c r="P399">
        <v>24</v>
      </c>
      <c r="Q399" s="13" t="s">
        <v>197</v>
      </c>
      <c r="R399" s="13" t="s">
        <v>196</v>
      </c>
      <c r="S399" s="13" t="s">
        <v>290</v>
      </c>
      <c r="T399" s="1">
        <v>44924</v>
      </c>
      <c r="U399" s="1">
        <v>36041</v>
      </c>
      <c r="V399" s="13" t="s">
        <v>231</v>
      </c>
      <c r="W399">
        <v>24</v>
      </c>
    </row>
    <row r="400" spans="1:23" x14ac:dyDescent="0.25">
      <c r="A400" s="13" t="s">
        <v>1086</v>
      </c>
      <c r="B400">
        <v>2</v>
      </c>
      <c r="C400">
        <v>1</v>
      </c>
      <c r="D400">
        <v>10</v>
      </c>
      <c r="E400">
        <v>5</v>
      </c>
      <c r="F400">
        <v>4</v>
      </c>
      <c r="G400">
        <v>10</v>
      </c>
      <c r="H400">
        <v>2</v>
      </c>
      <c r="I400">
        <v>10</v>
      </c>
      <c r="J400">
        <v>10</v>
      </c>
      <c r="K400">
        <v>2</v>
      </c>
      <c r="L400" s="13" t="s">
        <v>66</v>
      </c>
      <c r="M400" s="13" t="s">
        <v>1087</v>
      </c>
      <c r="N400" s="13" t="s">
        <v>322</v>
      </c>
      <c r="O400" s="13" t="s">
        <v>633</v>
      </c>
      <c r="P400">
        <v>35</v>
      </c>
      <c r="Q400" s="13" t="s">
        <v>195</v>
      </c>
      <c r="R400" s="13" t="s">
        <v>196</v>
      </c>
      <c r="S400" s="13" t="s">
        <v>202</v>
      </c>
      <c r="T400" s="1">
        <v>44405</v>
      </c>
      <c r="U400" s="1">
        <v>31620</v>
      </c>
      <c r="V400" s="13" t="s">
        <v>234</v>
      </c>
      <c r="W400">
        <v>35</v>
      </c>
    </row>
    <row r="401" spans="1:23" x14ac:dyDescent="0.25">
      <c r="A401" s="13" t="s">
        <v>1088</v>
      </c>
      <c r="B401">
        <v>4</v>
      </c>
      <c r="C401">
        <v>3</v>
      </c>
      <c r="D401">
        <v>4</v>
      </c>
      <c r="E401">
        <v>10</v>
      </c>
      <c r="F401">
        <v>4</v>
      </c>
      <c r="G401">
        <v>5</v>
      </c>
      <c r="H401">
        <v>5</v>
      </c>
      <c r="I401">
        <v>2</v>
      </c>
      <c r="J401">
        <v>9</v>
      </c>
      <c r="K401">
        <v>5</v>
      </c>
      <c r="L401" s="13" t="s">
        <v>203</v>
      </c>
      <c r="M401" s="13" t="s">
        <v>1089</v>
      </c>
      <c r="N401" s="13" t="s">
        <v>209</v>
      </c>
      <c r="O401" s="13" t="s">
        <v>194</v>
      </c>
      <c r="P401">
        <v>62</v>
      </c>
      <c r="Q401" s="13" t="s">
        <v>197</v>
      </c>
      <c r="R401" s="13" t="s">
        <v>355</v>
      </c>
      <c r="S401" s="13" t="s">
        <v>202</v>
      </c>
      <c r="T401" s="1">
        <v>44935</v>
      </c>
      <c r="U401" s="1">
        <v>22417</v>
      </c>
      <c r="V401" s="13" t="s">
        <v>228</v>
      </c>
      <c r="W401">
        <v>62</v>
      </c>
    </row>
    <row r="402" spans="1:23" x14ac:dyDescent="0.25">
      <c r="A402" s="13" t="s">
        <v>1090</v>
      </c>
      <c r="B402">
        <v>4</v>
      </c>
      <c r="C402">
        <v>9</v>
      </c>
      <c r="D402">
        <v>3</v>
      </c>
      <c r="E402">
        <v>9</v>
      </c>
      <c r="F402">
        <v>4</v>
      </c>
      <c r="G402">
        <v>6</v>
      </c>
      <c r="H402">
        <v>4</v>
      </c>
      <c r="I402">
        <v>2</v>
      </c>
      <c r="J402">
        <v>3</v>
      </c>
      <c r="K402">
        <v>5</v>
      </c>
      <c r="L402" s="13" t="s">
        <v>203</v>
      </c>
      <c r="M402" s="13" t="s">
        <v>1091</v>
      </c>
      <c r="N402" s="13" t="s">
        <v>299</v>
      </c>
      <c r="O402" s="13" t="s">
        <v>657</v>
      </c>
      <c r="P402">
        <v>49</v>
      </c>
      <c r="Q402" s="13" t="s">
        <v>195</v>
      </c>
      <c r="R402" s="13" t="s">
        <v>196</v>
      </c>
      <c r="S402" s="13" t="s">
        <v>292</v>
      </c>
      <c r="T402" s="1">
        <v>44724</v>
      </c>
      <c r="U402" s="1">
        <v>26744</v>
      </c>
      <c r="V402" s="13" t="s">
        <v>231</v>
      </c>
      <c r="W402">
        <v>49</v>
      </c>
    </row>
    <row r="403" spans="1:23" x14ac:dyDescent="0.25">
      <c r="A403" s="13" t="s">
        <v>1092</v>
      </c>
      <c r="B403">
        <v>7</v>
      </c>
      <c r="C403">
        <v>8</v>
      </c>
      <c r="D403">
        <v>7</v>
      </c>
      <c r="E403">
        <v>8</v>
      </c>
      <c r="F403">
        <v>4</v>
      </c>
      <c r="G403">
        <v>8</v>
      </c>
      <c r="H403">
        <v>9</v>
      </c>
      <c r="I403">
        <v>10</v>
      </c>
      <c r="J403">
        <v>7</v>
      </c>
      <c r="K403">
        <v>9</v>
      </c>
      <c r="L403" s="13" t="s">
        <v>66</v>
      </c>
      <c r="M403" s="13" t="s">
        <v>1093</v>
      </c>
      <c r="N403" s="13" t="s">
        <v>322</v>
      </c>
      <c r="O403" s="13" t="s">
        <v>194</v>
      </c>
      <c r="P403">
        <v>41</v>
      </c>
      <c r="Q403" s="13" t="s">
        <v>197</v>
      </c>
      <c r="R403" s="13" t="s">
        <v>196</v>
      </c>
      <c r="S403" s="13" t="s">
        <v>291</v>
      </c>
      <c r="T403" s="1">
        <v>44704</v>
      </c>
      <c r="U403" s="1">
        <v>29616</v>
      </c>
      <c r="V403" s="13" t="s">
        <v>237</v>
      </c>
      <c r="W403">
        <v>41</v>
      </c>
    </row>
    <row r="404" spans="1:23" x14ac:dyDescent="0.25">
      <c r="A404" s="13" t="s">
        <v>1094</v>
      </c>
      <c r="B404">
        <v>6</v>
      </c>
      <c r="C404">
        <v>9</v>
      </c>
      <c r="D404">
        <v>7</v>
      </c>
      <c r="E404">
        <v>1</v>
      </c>
      <c r="F404">
        <v>4</v>
      </c>
      <c r="G404">
        <v>9</v>
      </c>
      <c r="H404">
        <v>4</v>
      </c>
      <c r="I404">
        <v>2</v>
      </c>
      <c r="J404">
        <v>1</v>
      </c>
      <c r="K404">
        <v>6</v>
      </c>
      <c r="L404" s="13" t="s">
        <v>66</v>
      </c>
      <c r="M404" s="13" t="s">
        <v>1095</v>
      </c>
      <c r="N404" s="13" t="s">
        <v>449</v>
      </c>
      <c r="O404" s="13" t="s">
        <v>194</v>
      </c>
      <c r="P404">
        <v>99</v>
      </c>
      <c r="Q404" s="13" t="s">
        <v>293</v>
      </c>
      <c r="R404" s="13" t="s">
        <v>196</v>
      </c>
      <c r="S404" s="13" t="s">
        <v>202</v>
      </c>
      <c r="T404" s="1">
        <v>45064</v>
      </c>
      <c r="U404" s="1">
        <v>9017</v>
      </c>
      <c r="V404" s="13" t="s">
        <v>231</v>
      </c>
      <c r="W404">
        <v>99</v>
      </c>
    </row>
    <row r="405" spans="1:23" x14ac:dyDescent="0.25">
      <c r="A405" s="13" t="s">
        <v>1096</v>
      </c>
      <c r="B405">
        <v>5</v>
      </c>
      <c r="C405">
        <v>5</v>
      </c>
      <c r="D405">
        <v>4</v>
      </c>
      <c r="E405">
        <v>3</v>
      </c>
      <c r="F405">
        <v>4</v>
      </c>
      <c r="G405">
        <v>7</v>
      </c>
      <c r="H405">
        <v>3</v>
      </c>
      <c r="I405">
        <v>1</v>
      </c>
      <c r="J405">
        <v>1</v>
      </c>
      <c r="K405">
        <v>1</v>
      </c>
      <c r="L405" s="13" t="s">
        <v>66</v>
      </c>
      <c r="M405" s="13" t="s">
        <v>1097</v>
      </c>
      <c r="N405" s="13" t="s">
        <v>311</v>
      </c>
      <c r="O405" s="13" t="s">
        <v>194</v>
      </c>
      <c r="P405">
        <v>65</v>
      </c>
      <c r="Q405" s="13" t="s">
        <v>197</v>
      </c>
      <c r="R405" s="13" t="s">
        <v>196</v>
      </c>
      <c r="S405" s="13" t="s">
        <v>291</v>
      </c>
      <c r="T405" s="1">
        <v>44328</v>
      </c>
      <c r="U405" s="1">
        <v>20515</v>
      </c>
      <c r="V405" s="13" t="s">
        <v>229</v>
      </c>
      <c r="W405">
        <v>65</v>
      </c>
    </row>
    <row r="406" spans="1:23" x14ac:dyDescent="0.25">
      <c r="A406" s="13" t="s">
        <v>1098</v>
      </c>
      <c r="B406">
        <v>6</v>
      </c>
      <c r="C406">
        <v>7</v>
      </c>
      <c r="D406">
        <v>9</v>
      </c>
      <c r="E406">
        <v>1</v>
      </c>
      <c r="F406">
        <v>4</v>
      </c>
      <c r="G406">
        <v>5</v>
      </c>
      <c r="H406">
        <v>1</v>
      </c>
      <c r="I406">
        <v>3</v>
      </c>
      <c r="J406">
        <v>4</v>
      </c>
      <c r="K406">
        <v>9</v>
      </c>
      <c r="L406" s="13" t="s">
        <v>66</v>
      </c>
      <c r="M406" s="13" t="s">
        <v>1099</v>
      </c>
      <c r="N406" s="13" t="s">
        <v>383</v>
      </c>
      <c r="O406" s="13" t="s">
        <v>194</v>
      </c>
      <c r="P406">
        <v>72</v>
      </c>
      <c r="Q406" s="13" t="s">
        <v>195</v>
      </c>
      <c r="R406" s="13" t="s">
        <v>196</v>
      </c>
      <c r="S406" s="13" t="s">
        <v>198</v>
      </c>
      <c r="T406" s="1">
        <v>45078</v>
      </c>
      <c r="U406" s="1">
        <v>18636</v>
      </c>
      <c r="V406" s="13" t="s">
        <v>237</v>
      </c>
      <c r="W406">
        <v>72</v>
      </c>
    </row>
    <row r="407" spans="1:23" x14ac:dyDescent="0.25">
      <c r="A407" s="13" t="s">
        <v>1100</v>
      </c>
      <c r="B407">
        <v>2</v>
      </c>
      <c r="C407">
        <v>4</v>
      </c>
      <c r="D407">
        <v>7</v>
      </c>
      <c r="E407">
        <v>10</v>
      </c>
      <c r="F407">
        <v>4</v>
      </c>
      <c r="G407">
        <v>1</v>
      </c>
      <c r="H407">
        <v>5</v>
      </c>
      <c r="I407">
        <v>5</v>
      </c>
      <c r="J407">
        <v>9</v>
      </c>
      <c r="K407">
        <v>4</v>
      </c>
      <c r="L407" s="13" t="s">
        <v>66</v>
      </c>
      <c r="M407" s="13" t="s">
        <v>1101</v>
      </c>
      <c r="N407" s="13" t="s">
        <v>365</v>
      </c>
      <c r="O407" s="13" t="s">
        <v>194</v>
      </c>
      <c r="P407">
        <v>57</v>
      </c>
      <c r="Q407" s="13" t="s">
        <v>195</v>
      </c>
      <c r="R407" s="13" t="s">
        <v>196</v>
      </c>
      <c r="S407" s="13" t="s">
        <v>290</v>
      </c>
      <c r="T407" s="1">
        <v>44929</v>
      </c>
      <c r="U407" s="1">
        <v>24017</v>
      </c>
      <c r="V407" s="13" t="s">
        <v>247</v>
      </c>
      <c r="W407">
        <v>57</v>
      </c>
    </row>
    <row r="408" spans="1:23" x14ac:dyDescent="0.25">
      <c r="A408" s="13" t="s">
        <v>1102</v>
      </c>
      <c r="B408">
        <v>1</v>
      </c>
      <c r="C408">
        <v>4</v>
      </c>
      <c r="D408">
        <v>3</v>
      </c>
      <c r="E408">
        <v>3</v>
      </c>
      <c r="F408">
        <v>4</v>
      </c>
      <c r="G408">
        <v>3</v>
      </c>
      <c r="H408">
        <v>2</v>
      </c>
      <c r="I408">
        <v>9</v>
      </c>
      <c r="J408">
        <v>9</v>
      </c>
      <c r="K408">
        <v>3</v>
      </c>
      <c r="L408" s="13" t="s">
        <v>66</v>
      </c>
      <c r="M408" s="13" t="s">
        <v>1103</v>
      </c>
      <c r="N408" s="13" t="s">
        <v>365</v>
      </c>
      <c r="O408" s="13" t="s">
        <v>194</v>
      </c>
      <c r="P408">
        <v>86</v>
      </c>
      <c r="Q408" s="13" t="s">
        <v>197</v>
      </c>
      <c r="R408" s="13" t="s">
        <v>395</v>
      </c>
      <c r="S408" s="13" t="s">
        <v>291</v>
      </c>
      <c r="T408" s="1">
        <v>44554</v>
      </c>
      <c r="U408" s="1">
        <v>13006</v>
      </c>
      <c r="V408" s="13" t="s">
        <v>246</v>
      </c>
      <c r="W408">
        <v>86</v>
      </c>
    </row>
    <row r="409" spans="1:23" x14ac:dyDescent="0.25">
      <c r="A409" s="13" t="s">
        <v>1104</v>
      </c>
      <c r="B409">
        <v>5</v>
      </c>
      <c r="C409">
        <v>8</v>
      </c>
      <c r="D409">
        <v>4</v>
      </c>
      <c r="E409">
        <v>4</v>
      </c>
      <c r="F409">
        <v>4</v>
      </c>
      <c r="G409">
        <v>3</v>
      </c>
      <c r="H409">
        <v>1</v>
      </c>
      <c r="I409">
        <v>4</v>
      </c>
      <c r="J409">
        <v>5</v>
      </c>
      <c r="K409">
        <v>1</v>
      </c>
      <c r="L409" s="13" t="s">
        <v>66</v>
      </c>
      <c r="M409" s="13" t="s">
        <v>1105</v>
      </c>
      <c r="N409" s="13" t="s">
        <v>497</v>
      </c>
      <c r="O409" s="13" t="s">
        <v>194</v>
      </c>
      <c r="P409">
        <v>87</v>
      </c>
      <c r="Q409" s="13" t="s">
        <v>197</v>
      </c>
      <c r="R409" s="13" t="s">
        <v>196</v>
      </c>
      <c r="S409" s="13" t="s">
        <v>291</v>
      </c>
      <c r="T409" s="1">
        <v>44230</v>
      </c>
      <c r="U409" s="1">
        <v>12333</v>
      </c>
      <c r="V409" s="13" t="s">
        <v>231</v>
      </c>
      <c r="W409">
        <v>87</v>
      </c>
    </row>
    <row r="410" spans="1:23" x14ac:dyDescent="0.25">
      <c r="A410" s="13" t="s">
        <v>1106</v>
      </c>
      <c r="B410">
        <v>4</v>
      </c>
      <c r="C410">
        <v>8</v>
      </c>
      <c r="D410">
        <v>6</v>
      </c>
      <c r="E410">
        <v>7</v>
      </c>
      <c r="F410">
        <v>4</v>
      </c>
      <c r="G410">
        <v>2</v>
      </c>
      <c r="H410">
        <v>9</v>
      </c>
      <c r="I410">
        <v>9</v>
      </c>
      <c r="J410">
        <v>3</v>
      </c>
      <c r="K410">
        <v>8</v>
      </c>
      <c r="L410" s="13" t="s">
        <v>306</v>
      </c>
      <c r="M410" s="13" t="s">
        <v>1107</v>
      </c>
      <c r="N410" s="13" t="s">
        <v>386</v>
      </c>
      <c r="O410" s="13" t="s">
        <v>194</v>
      </c>
      <c r="P410">
        <v>90</v>
      </c>
      <c r="Q410" s="13" t="s">
        <v>195</v>
      </c>
      <c r="R410" s="13" t="s">
        <v>196</v>
      </c>
      <c r="S410" s="13" t="s">
        <v>291</v>
      </c>
      <c r="T410" s="1">
        <v>44698</v>
      </c>
      <c r="U410" s="1">
        <v>11768</v>
      </c>
      <c r="V410" s="13" t="s">
        <v>231</v>
      </c>
      <c r="W410">
        <v>90</v>
      </c>
    </row>
    <row r="411" spans="1:23" x14ac:dyDescent="0.25">
      <c r="A411" s="13" t="s">
        <v>1108</v>
      </c>
      <c r="B411">
        <v>7</v>
      </c>
      <c r="C411">
        <v>9</v>
      </c>
      <c r="D411">
        <v>5</v>
      </c>
      <c r="E411">
        <v>4</v>
      </c>
      <c r="F411">
        <v>4</v>
      </c>
      <c r="G411">
        <v>9</v>
      </c>
      <c r="H411">
        <v>5</v>
      </c>
      <c r="I411">
        <v>6</v>
      </c>
      <c r="J411">
        <v>8</v>
      </c>
      <c r="K411">
        <v>3</v>
      </c>
      <c r="L411" s="13" t="s">
        <v>208</v>
      </c>
      <c r="M411" s="13" t="s">
        <v>1109</v>
      </c>
      <c r="N411" s="13" t="s">
        <v>207</v>
      </c>
      <c r="O411" s="13" t="s">
        <v>194</v>
      </c>
      <c r="P411">
        <v>28</v>
      </c>
      <c r="Q411" s="13" t="s">
        <v>197</v>
      </c>
      <c r="R411" s="13" t="s">
        <v>196</v>
      </c>
      <c r="S411" s="13" t="s">
        <v>290</v>
      </c>
      <c r="T411" s="1">
        <v>45007</v>
      </c>
      <c r="U411" s="1">
        <v>34638</v>
      </c>
      <c r="V411" s="13" t="s">
        <v>231</v>
      </c>
      <c r="W411">
        <v>28</v>
      </c>
    </row>
    <row r="412" spans="1:23" x14ac:dyDescent="0.25">
      <c r="A412" s="13" t="s">
        <v>1110</v>
      </c>
      <c r="B412">
        <v>1</v>
      </c>
      <c r="C412">
        <v>10</v>
      </c>
      <c r="D412">
        <v>10</v>
      </c>
      <c r="E412">
        <v>8</v>
      </c>
      <c r="F412">
        <v>4</v>
      </c>
      <c r="H412">
        <v>5</v>
      </c>
      <c r="I412">
        <v>2</v>
      </c>
      <c r="J412">
        <v>7</v>
      </c>
      <c r="K412">
        <v>5</v>
      </c>
      <c r="L412" s="13" t="s">
        <v>345</v>
      </c>
      <c r="M412" s="13" t="s">
        <v>1111</v>
      </c>
      <c r="N412" s="13" t="s">
        <v>352</v>
      </c>
      <c r="O412" s="13" t="s">
        <v>194</v>
      </c>
      <c r="P412">
        <v>91</v>
      </c>
      <c r="Q412" s="13" t="s">
        <v>195</v>
      </c>
      <c r="R412" s="13" t="s">
        <v>196</v>
      </c>
      <c r="S412" s="13" t="s">
        <v>202</v>
      </c>
      <c r="T412" s="1">
        <v>44975</v>
      </c>
      <c r="U412" s="1">
        <v>11704</v>
      </c>
      <c r="V412" s="13" t="s">
        <v>231</v>
      </c>
      <c r="W412">
        <v>91</v>
      </c>
    </row>
    <row r="413" spans="1:23" x14ac:dyDescent="0.25">
      <c r="A413" s="13" t="s">
        <v>1112</v>
      </c>
      <c r="B413">
        <v>1</v>
      </c>
      <c r="C413">
        <v>6</v>
      </c>
      <c r="D413">
        <v>4</v>
      </c>
      <c r="E413">
        <v>1</v>
      </c>
      <c r="F413">
        <v>4</v>
      </c>
      <c r="G413">
        <v>10</v>
      </c>
      <c r="H413">
        <v>6</v>
      </c>
      <c r="I413">
        <v>9</v>
      </c>
      <c r="J413">
        <v>3</v>
      </c>
      <c r="K413">
        <v>1</v>
      </c>
      <c r="L413" s="13" t="s">
        <v>345</v>
      </c>
      <c r="M413" s="13" t="s">
        <v>1113</v>
      </c>
      <c r="N413" s="13" t="s">
        <v>296</v>
      </c>
      <c r="O413" s="13" t="s">
        <v>194</v>
      </c>
      <c r="P413">
        <v>88</v>
      </c>
      <c r="Q413" s="13" t="s">
        <v>195</v>
      </c>
      <c r="R413" s="13" t="s">
        <v>196</v>
      </c>
      <c r="S413" s="13" t="s">
        <v>290</v>
      </c>
      <c r="T413" s="1">
        <v>44924</v>
      </c>
      <c r="U413" s="1">
        <v>12947</v>
      </c>
      <c r="V413" s="13" t="s">
        <v>231</v>
      </c>
      <c r="W413">
        <v>88</v>
      </c>
    </row>
    <row r="414" spans="1:23" x14ac:dyDescent="0.25">
      <c r="A414" s="13" t="s">
        <v>254</v>
      </c>
      <c r="B414">
        <v>6</v>
      </c>
      <c r="C414">
        <v>3</v>
      </c>
      <c r="D414">
        <v>5</v>
      </c>
      <c r="E414">
        <v>3</v>
      </c>
      <c r="F414">
        <v>4</v>
      </c>
      <c r="G414">
        <v>10</v>
      </c>
      <c r="H414">
        <v>4</v>
      </c>
      <c r="I414">
        <v>2</v>
      </c>
      <c r="J414">
        <v>4</v>
      </c>
      <c r="K414">
        <v>5</v>
      </c>
      <c r="L414" s="13" t="s">
        <v>66</v>
      </c>
      <c r="M414" s="13" t="s">
        <v>216</v>
      </c>
      <c r="N414" s="13" t="s">
        <v>200</v>
      </c>
      <c r="O414" s="13" t="s">
        <v>194</v>
      </c>
      <c r="Q414" s="13" t="s">
        <v>197</v>
      </c>
      <c r="R414" s="13" t="s">
        <v>196</v>
      </c>
      <c r="S414" s="13" t="s">
        <v>202</v>
      </c>
      <c r="T414" s="1">
        <v>44530</v>
      </c>
      <c r="U414" s="1">
        <v>30347</v>
      </c>
      <c r="V414" s="13" t="s">
        <v>230</v>
      </c>
      <c r="W414">
        <v>39</v>
      </c>
    </row>
    <row r="415" spans="1:23" x14ac:dyDescent="0.25">
      <c r="A415" s="13" t="s">
        <v>1114</v>
      </c>
      <c r="B415">
        <v>10</v>
      </c>
      <c r="C415">
        <v>1</v>
      </c>
      <c r="D415">
        <v>7</v>
      </c>
      <c r="E415">
        <v>4</v>
      </c>
      <c r="F415">
        <v>4</v>
      </c>
      <c r="G415">
        <v>6</v>
      </c>
      <c r="H415">
        <v>3</v>
      </c>
      <c r="I415">
        <v>2</v>
      </c>
      <c r="J415">
        <v>9</v>
      </c>
      <c r="K415">
        <v>10</v>
      </c>
      <c r="L415" s="13" t="s">
        <v>66</v>
      </c>
      <c r="M415" s="13" t="s">
        <v>1115</v>
      </c>
      <c r="N415" s="13" t="s">
        <v>365</v>
      </c>
      <c r="O415" s="13" t="s">
        <v>212</v>
      </c>
      <c r="P415">
        <v>85</v>
      </c>
      <c r="Q415" s="13" t="s">
        <v>195</v>
      </c>
      <c r="R415" s="13" t="s">
        <v>196</v>
      </c>
      <c r="S415" s="13" t="s">
        <v>202</v>
      </c>
      <c r="T415" s="1">
        <v>45067</v>
      </c>
      <c r="U415" s="1">
        <v>14033</v>
      </c>
      <c r="V415" s="13" t="s">
        <v>231</v>
      </c>
      <c r="W415">
        <v>85</v>
      </c>
    </row>
    <row r="416" spans="1:23" x14ac:dyDescent="0.25">
      <c r="A416" s="13" t="s">
        <v>1116</v>
      </c>
      <c r="B416">
        <v>2</v>
      </c>
      <c r="C416">
        <v>2</v>
      </c>
      <c r="D416">
        <v>6</v>
      </c>
      <c r="E416">
        <v>10</v>
      </c>
      <c r="F416">
        <v>4</v>
      </c>
      <c r="G416">
        <v>7</v>
      </c>
      <c r="H416">
        <v>3</v>
      </c>
      <c r="I416">
        <v>2</v>
      </c>
      <c r="J416">
        <v>1</v>
      </c>
      <c r="K416">
        <v>4</v>
      </c>
      <c r="L416" s="13" t="s">
        <v>66</v>
      </c>
      <c r="M416" s="13" t="s">
        <v>1117</v>
      </c>
      <c r="N416" s="13" t="s">
        <v>335</v>
      </c>
      <c r="O416" s="13" t="s">
        <v>194</v>
      </c>
      <c r="P416">
        <v>98</v>
      </c>
      <c r="Q416" s="13" t="s">
        <v>197</v>
      </c>
      <c r="R416" s="13" t="s">
        <v>513</v>
      </c>
      <c r="S416" s="13" t="s">
        <v>291</v>
      </c>
      <c r="T416" s="1">
        <v>44459</v>
      </c>
      <c r="U416" s="1">
        <v>8772</v>
      </c>
      <c r="V416" s="13" t="s">
        <v>247</v>
      </c>
      <c r="W416">
        <v>98</v>
      </c>
    </row>
    <row r="417" spans="1:23" x14ac:dyDescent="0.25">
      <c r="A417" s="13" t="s">
        <v>1118</v>
      </c>
      <c r="B417">
        <v>8</v>
      </c>
      <c r="C417">
        <v>8</v>
      </c>
      <c r="D417">
        <v>3</v>
      </c>
      <c r="E417">
        <v>1</v>
      </c>
      <c r="F417">
        <v>4</v>
      </c>
      <c r="G417">
        <v>1</v>
      </c>
      <c r="H417">
        <v>9</v>
      </c>
      <c r="I417">
        <v>9</v>
      </c>
      <c r="J417">
        <v>1</v>
      </c>
      <c r="K417">
        <v>4</v>
      </c>
      <c r="L417" s="13" t="s">
        <v>66</v>
      </c>
      <c r="M417" s="13" t="s">
        <v>1119</v>
      </c>
      <c r="N417" s="13" t="s">
        <v>1120</v>
      </c>
      <c r="O417" s="13" t="s">
        <v>194</v>
      </c>
      <c r="P417">
        <v>72</v>
      </c>
      <c r="Q417" s="13" t="s">
        <v>197</v>
      </c>
      <c r="R417" s="13" t="s">
        <v>196</v>
      </c>
      <c r="S417" s="13" t="s">
        <v>292</v>
      </c>
      <c r="T417" s="1">
        <v>44240</v>
      </c>
      <c r="U417" s="1">
        <v>17784</v>
      </c>
      <c r="V417" s="13" t="s">
        <v>231</v>
      </c>
      <c r="W417">
        <v>72</v>
      </c>
    </row>
    <row r="418" spans="1:23" x14ac:dyDescent="0.25">
      <c r="A418" s="13" t="s">
        <v>1121</v>
      </c>
      <c r="B418">
        <v>2</v>
      </c>
      <c r="C418">
        <v>2</v>
      </c>
      <c r="D418">
        <v>4</v>
      </c>
      <c r="E418">
        <v>10</v>
      </c>
      <c r="F418">
        <v>4</v>
      </c>
      <c r="G418">
        <v>2</v>
      </c>
      <c r="H418">
        <v>1</v>
      </c>
      <c r="I418">
        <v>4</v>
      </c>
      <c r="J418">
        <v>7</v>
      </c>
      <c r="K418">
        <v>6</v>
      </c>
      <c r="L418" s="13" t="s">
        <v>208</v>
      </c>
      <c r="M418" s="13" t="s">
        <v>66</v>
      </c>
      <c r="N418" s="13" t="s">
        <v>299</v>
      </c>
      <c r="O418" s="13" t="s">
        <v>194</v>
      </c>
      <c r="P418">
        <v>71</v>
      </c>
      <c r="Q418" s="13" t="s">
        <v>195</v>
      </c>
      <c r="R418" s="13" t="s">
        <v>196</v>
      </c>
      <c r="S418" s="13" t="s">
        <v>198</v>
      </c>
      <c r="T418" s="1">
        <v>44456</v>
      </c>
      <c r="U418" s="1">
        <v>18499</v>
      </c>
      <c r="V418" s="13" t="s">
        <v>66</v>
      </c>
      <c r="W418">
        <v>71</v>
      </c>
    </row>
    <row r="419" spans="1:23" x14ac:dyDescent="0.25">
      <c r="A419" s="13" t="s">
        <v>1122</v>
      </c>
      <c r="B419">
        <v>7</v>
      </c>
      <c r="C419">
        <v>9</v>
      </c>
      <c r="D419">
        <v>8</v>
      </c>
      <c r="E419">
        <v>5</v>
      </c>
      <c r="F419">
        <v>4</v>
      </c>
      <c r="G419">
        <v>4</v>
      </c>
      <c r="H419">
        <v>6</v>
      </c>
      <c r="I419">
        <v>4</v>
      </c>
      <c r="J419">
        <v>4</v>
      </c>
      <c r="K419">
        <v>10</v>
      </c>
      <c r="L419" s="13" t="s">
        <v>350</v>
      </c>
      <c r="M419" s="13" t="s">
        <v>1123</v>
      </c>
      <c r="N419" s="13" t="s">
        <v>204</v>
      </c>
      <c r="O419" s="13" t="s">
        <v>194</v>
      </c>
      <c r="P419">
        <v>20</v>
      </c>
      <c r="Q419" s="13" t="s">
        <v>195</v>
      </c>
      <c r="R419" s="13" t="s">
        <v>196</v>
      </c>
      <c r="S419" s="13" t="s">
        <v>292</v>
      </c>
      <c r="T419" s="1">
        <v>45043</v>
      </c>
      <c r="U419" s="1">
        <v>37785</v>
      </c>
      <c r="V419" s="13" t="s">
        <v>239</v>
      </c>
      <c r="W419">
        <v>20</v>
      </c>
    </row>
    <row r="420" spans="1:23" x14ac:dyDescent="0.25">
      <c r="A420" s="13" t="s">
        <v>1124</v>
      </c>
      <c r="B420">
        <v>4</v>
      </c>
      <c r="C420">
        <v>4</v>
      </c>
      <c r="D420">
        <v>5</v>
      </c>
      <c r="E420">
        <v>6</v>
      </c>
      <c r="F420">
        <v>4</v>
      </c>
      <c r="G420">
        <v>6</v>
      </c>
      <c r="H420">
        <v>8</v>
      </c>
      <c r="I420">
        <v>6</v>
      </c>
      <c r="J420">
        <v>5</v>
      </c>
      <c r="K420">
        <v>5</v>
      </c>
      <c r="L420" s="13" t="s">
        <v>66</v>
      </c>
      <c r="M420" s="13" t="s">
        <v>1125</v>
      </c>
      <c r="N420" s="13" t="s">
        <v>392</v>
      </c>
      <c r="O420" s="13" t="s">
        <v>194</v>
      </c>
      <c r="P420">
        <v>40</v>
      </c>
      <c r="Q420" s="13" t="s">
        <v>197</v>
      </c>
      <c r="R420" s="13" t="s">
        <v>196</v>
      </c>
      <c r="S420" s="13" t="s">
        <v>202</v>
      </c>
      <c r="T420" s="1">
        <v>44320</v>
      </c>
      <c r="U420" s="1">
        <v>29557</v>
      </c>
      <c r="V420" s="13" t="s">
        <v>231</v>
      </c>
      <c r="W420">
        <v>40</v>
      </c>
    </row>
    <row r="421" spans="1:23" x14ac:dyDescent="0.25">
      <c r="A421" s="13" t="s">
        <v>1126</v>
      </c>
      <c r="B421">
        <v>3</v>
      </c>
      <c r="C421">
        <v>7</v>
      </c>
      <c r="D421">
        <v>10</v>
      </c>
      <c r="E421">
        <v>2</v>
      </c>
      <c r="F421">
        <v>4</v>
      </c>
      <c r="G421">
        <v>7</v>
      </c>
      <c r="H421">
        <v>1</v>
      </c>
      <c r="I421">
        <v>10</v>
      </c>
      <c r="J421">
        <v>9</v>
      </c>
      <c r="K421">
        <v>6</v>
      </c>
      <c r="L421" s="13" t="s">
        <v>211</v>
      </c>
      <c r="M421" s="13" t="s">
        <v>1127</v>
      </c>
      <c r="N421" s="13" t="s">
        <v>66</v>
      </c>
      <c r="O421" s="13" t="s">
        <v>378</v>
      </c>
      <c r="P421">
        <v>90</v>
      </c>
      <c r="Q421" s="13" t="s">
        <v>197</v>
      </c>
      <c r="R421" s="13" t="s">
        <v>196</v>
      </c>
      <c r="S421" s="13" t="s">
        <v>198</v>
      </c>
      <c r="T421" s="1">
        <v>44524</v>
      </c>
      <c r="U421" s="1">
        <v>11726</v>
      </c>
      <c r="V421" s="13" t="s">
        <v>237</v>
      </c>
      <c r="W421">
        <v>90</v>
      </c>
    </row>
    <row r="422" spans="1:23" x14ac:dyDescent="0.25">
      <c r="A422" s="13" t="s">
        <v>960</v>
      </c>
      <c r="B422">
        <v>1</v>
      </c>
      <c r="C422">
        <v>8</v>
      </c>
      <c r="D422">
        <v>4</v>
      </c>
      <c r="E422">
        <v>4</v>
      </c>
      <c r="F422">
        <v>4</v>
      </c>
      <c r="G422">
        <v>7</v>
      </c>
      <c r="H422">
        <v>2</v>
      </c>
      <c r="I422">
        <v>9</v>
      </c>
      <c r="J422">
        <v>3</v>
      </c>
      <c r="K422">
        <v>8</v>
      </c>
      <c r="L422" s="13" t="s">
        <v>66</v>
      </c>
      <c r="M422" s="13" t="s">
        <v>961</v>
      </c>
      <c r="N422" s="13" t="s">
        <v>299</v>
      </c>
      <c r="O422" s="13" t="s">
        <v>312</v>
      </c>
      <c r="P422">
        <v>31</v>
      </c>
      <c r="Q422" s="13" t="s">
        <v>197</v>
      </c>
      <c r="R422" s="13" t="s">
        <v>196</v>
      </c>
      <c r="S422" s="13" t="s">
        <v>291</v>
      </c>
      <c r="T422" s="1">
        <v>44731</v>
      </c>
      <c r="U422" s="1">
        <v>33334</v>
      </c>
      <c r="V422" s="13" t="s">
        <v>231</v>
      </c>
      <c r="W422">
        <v>31</v>
      </c>
    </row>
    <row r="423" spans="1:23" x14ac:dyDescent="0.25">
      <c r="A423" s="13" t="s">
        <v>1128</v>
      </c>
      <c r="B423">
        <v>8</v>
      </c>
      <c r="C423">
        <v>9</v>
      </c>
      <c r="D423">
        <v>1</v>
      </c>
      <c r="E423">
        <v>9</v>
      </c>
      <c r="F423">
        <v>4</v>
      </c>
      <c r="G423">
        <v>9</v>
      </c>
      <c r="H423">
        <v>1</v>
      </c>
      <c r="I423">
        <v>3</v>
      </c>
      <c r="J423">
        <v>5</v>
      </c>
      <c r="K423">
        <v>9</v>
      </c>
      <c r="L423" s="13" t="s">
        <v>66</v>
      </c>
      <c r="M423" s="13" t="s">
        <v>1129</v>
      </c>
      <c r="N423" s="13" t="s">
        <v>449</v>
      </c>
      <c r="O423" s="13" t="s">
        <v>194</v>
      </c>
      <c r="P423">
        <v>80</v>
      </c>
      <c r="Q423" s="13" t="s">
        <v>197</v>
      </c>
      <c r="R423" s="13" t="s">
        <v>196</v>
      </c>
      <c r="S423" s="13" t="s">
        <v>202</v>
      </c>
      <c r="T423" s="1">
        <v>44509</v>
      </c>
      <c r="U423" s="1">
        <v>15172</v>
      </c>
      <c r="V423" s="13" t="s">
        <v>231</v>
      </c>
      <c r="W423">
        <v>80</v>
      </c>
    </row>
    <row r="424" spans="1:23" x14ac:dyDescent="0.25">
      <c r="A424" s="13" t="s">
        <v>1130</v>
      </c>
      <c r="B424">
        <v>6</v>
      </c>
      <c r="C424">
        <v>4</v>
      </c>
      <c r="D424">
        <v>5</v>
      </c>
      <c r="E424">
        <v>4</v>
      </c>
      <c r="F424">
        <v>4</v>
      </c>
      <c r="G424">
        <v>3</v>
      </c>
      <c r="H424">
        <v>1</v>
      </c>
      <c r="I424">
        <v>6</v>
      </c>
      <c r="J424">
        <v>2</v>
      </c>
      <c r="K424">
        <v>4</v>
      </c>
      <c r="L424" s="13" t="s">
        <v>66</v>
      </c>
      <c r="M424" s="13" t="s">
        <v>1131</v>
      </c>
      <c r="N424" s="13" t="s">
        <v>206</v>
      </c>
      <c r="O424" s="13" t="s">
        <v>194</v>
      </c>
      <c r="P424">
        <v>87</v>
      </c>
      <c r="Q424" s="13" t="s">
        <v>293</v>
      </c>
      <c r="R424" s="13" t="s">
        <v>196</v>
      </c>
      <c r="S424" s="13" t="s">
        <v>291</v>
      </c>
      <c r="T424" s="1">
        <v>44719</v>
      </c>
      <c r="U424" s="1">
        <v>12790</v>
      </c>
      <c r="V424" s="13" t="s">
        <v>237</v>
      </c>
      <c r="W424">
        <v>87</v>
      </c>
    </row>
    <row r="425" spans="1:23" x14ac:dyDescent="0.25">
      <c r="A425" s="13" t="s">
        <v>1132</v>
      </c>
      <c r="B425">
        <v>5</v>
      </c>
      <c r="C425">
        <v>10</v>
      </c>
      <c r="D425">
        <v>5</v>
      </c>
      <c r="E425">
        <v>9</v>
      </c>
      <c r="F425">
        <v>4</v>
      </c>
      <c r="G425">
        <v>10</v>
      </c>
      <c r="H425">
        <v>4</v>
      </c>
      <c r="I425">
        <v>2</v>
      </c>
      <c r="J425">
        <v>4</v>
      </c>
      <c r="K425">
        <v>5</v>
      </c>
      <c r="L425" s="13" t="s">
        <v>66</v>
      </c>
      <c r="M425" s="13" t="s">
        <v>1133</v>
      </c>
      <c r="N425" s="13" t="s">
        <v>352</v>
      </c>
      <c r="O425" s="13" t="s">
        <v>194</v>
      </c>
      <c r="P425">
        <v>52</v>
      </c>
      <c r="Q425" s="13" t="s">
        <v>197</v>
      </c>
      <c r="R425" s="13" t="s">
        <v>196</v>
      </c>
      <c r="S425" s="13" t="s">
        <v>290</v>
      </c>
      <c r="T425" s="1">
        <v>44222</v>
      </c>
      <c r="U425" s="1">
        <v>25113</v>
      </c>
      <c r="V425" s="13" t="s">
        <v>231</v>
      </c>
      <c r="W425">
        <v>52</v>
      </c>
    </row>
    <row r="426" spans="1:23" x14ac:dyDescent="0.25">
      <c r="A426" s="13" t="s">
        <v>1134</v>
      </c>
      <c r="B426">
        <v>1</v>
      </c>
      <c r="C426">
        <v>8</v>
      </c>
      <c r="D426">
        <v>4</v>
      </c>
      <c r="E426">
        <v>10</v>
      </c>
      <c r="F426">
        <v>4</v>
      </c>
      <c r="G426">
        <v>1</v>
      </c>
      <c r="H426">
        <v>1</v>
      </c>
      <c r="I426">
        <v>6</v>
      </c>
      <c r="J426">
        <v>8</v>
      </c>
      <c r="K426">
        <v>4</v>
      </c>
      <c r="L426" s="13" t="s">
        <v>350</v>
      </c>
      <c r="M426" s="13" t="s">
        <v>1135</v>
      </c>
      <c r="N426" s="13" t="s">
        <v>497</v>
      </c>
      <c r="O426" s="13" t="s">
        <v>194</v>
      </c>
      <c r="P426">
        <v>64</v>
      </c>
      <c r="Q426" s="13" t="s">
        <v>195</v>
      </c>
      <c r="R426" s="13" t="s">
        <v>423</v>
      </c>
      <c r="S426" s="13" t="s">
        <v>291</v>
      </c>
      <c r="T426" s="1">
        <v>44245</v>
      </c>
      <c r="U426" s="1">
        <v>20974</v>
      </c>
      <c r="V426" s="13" t="s">
        <v>235</v>
      </c>
      <c r="W426">
        <v>64</v>
      </c>
    </row>
    <row r="427" spans="1:23" x14ac:dyDescent="0.25">
      <c r="A427" s="13" t="s">
        <v>1136</v>
      </c>
      <c r="B427">
        <v>2</v>
      </c>
      <c r="C427">
        <v>10</v>
      </c>
      <c r="D427">
        <v>4</v>
      </c>
      <c r="E427">
        <v>7</v>
      </c>
      <c r="F427">
        <v>4</v>
      </c>
      <c r="G427">
        <v>2</v>
      </c>
      <c r="H427">
        <v>5</v>
      </c>
      <c r="I427">
        <v>3</v>
      </c>
      <c r="J427">
        <v>1</v>
      </c>
      <c r="K427">
        <v>3</v>
      </c>
      <c r="L427" s="13" t="s">
        <v>66</v>
      </c>
      <c r="M427" s="13" t="s">
        <v>1137</v>
      </c>
      <c r="N427" s="13" t="s">
        <v>296</v>
      </c>
      <c r="O427" s="13" t="s">
        <v>331</v>
      </c>
      <c r="P427">
        <v>20</v>
      </c>
      <c r="Q427" s="13" t="s">
        <v>197</v>
      </c>
      <c r="R427" s="13" t="s">
        <v>196</v>
      </c>
      <c r="S427" s="13" t="s">
        <v>292</v>
      </c>
      <c r="T427" s="1">
        <v>44233</v>
      </c>
      <c r="U427" s="1">
        <v>36911</v>
      </c>
      <c r="V427" s="13" t="s">
        <v>228</v>
      </c>
      <c r="W427">
        <v>20</v>
      </c>
    </row>
    <row r="428" spans="1:23" x14ac:dyDescent="0.25">
      <c r="A428" s="13" t="s">
        <v>1138</v>
      </c>
      <c r="B428">
        <v>2</v>
      </c>
      <c r="C428">
        <v>1</v>
      </c>
      <c r="D428">
        <v>5</v>
      </c>
      <c r="E428">
        <v>9</v>
      </c>
      <c r="F428">
        <v>5</v>
      </c>
      <c r="G428">
        <v>3</v>
      </c>
      <c r="H428">
        <v>1</v>
      </c>
      <c r="I428">
        <v>3</v>
      </c>
      <c r="J428">
        <v>1</v>
      </c>
      <c r="K428">
        <v>3</v>
      </c>
      <c r="L428" s="13" t="s">
        <v>66</v>
      </c>
      <c r="M428" s="13" t="s">
        <v>1139</v>
      </c>
      <c r="N428" s="13" t="s">
        <v>311</v>
      </c>
      <c r="O428" s="13" t="s">
        <v>312</v>
      </c>
      <c r="P428">
        <v>68</v>
      </c>
      <c r="Q428" s="13" t="s">
        <v>197</v>
      </c>
      <c r="R428" s="13" t="s">
        <v>196</v>
      </c>
      <c r="S428" s="13" t="s">
        <v>198</v>
      </c>
      <c r="T428" s="1">
        <v>44536</v>
      </c>
      <c r="U428" s="1">
        <v>19574</v>
      </c>
      <c r="V428" s="13" t="s">
        <v>231</v>
      </c>
      <c r="W428">
        <v>68</v>
      </c>
    </row>
    <row r="429" spans="1:23" x14ac:dyDescent="0.25">
      <c r="A429" s="13" t="s">
        <v>1140</v>
      </c>
      <c r="B429">
        <v>2</v>
      </c>
      <c r="C429">
        <v>9</v>
      </c>
      <c r="D429">
        <v>9</v>
      </c>
      <c r="E429">
        <v>3</v>
      </c>
      <c r="F429">
        <v>5</v>
      </c>
      <c r="G429">
        <v>6</v>
      </c>
      <c r="H429">
        <v>5</v>
      </c>
      <c r="I429">
        <v>9</v>
      </c>
      <c r="J429">
        <v>8</v>
      </c>
      <c r="K429">
        <v>5</v>
      </c>
      <c r="L429" s="13" t="s">
        <v>211</v>
      </c>
      <c r="M429" s="13" t="s">
        <v>1141</v>
      </c>
      <c r="N429" s="13" t="s">
        <v>480</v>
      </c>
      <c r="O429" s="13" t="s">
        <v>194</v>
      </c>
      <c r="P429">
        <v>15</v>
      </c>
      <c r="Q429" s="13" t="s">
        <v>195</v>
      </c>
      <c r="R429" s="13" t="s">
        <v>196</v>
      </c>
      <c r="S429" s="13" t="s">
        <v>198</v>
      </c>
      <c r="T429" s="1">
        <v>44219</v>
      </c>
      <c r="U429" s="1">
        <v>38649</v>
      </c>
      <c r="V429" s="13" t="s">
        <v>230</v>
      </c>
      <c r="W429">
        <v>15</v>
      </c>
    </row>
    <row r="430" spans="1:23" x14ac:dyDescent="0.25">
      <c r="A430" s="13" t="s">
        <v>1142</v>
      </c>
      <c r="B430">
        <v>10</v>
      </c>
      <c r="C430">
        <v>9</v>
      </c>
      <c r="D430">
        <v>6</v>
      </c>
      <c r="E430">
        <v>2</v>
      </c>
      <c r="F430">
        <v>5</v>
      </c>
      <c r="G430">
        <v>1</v>
      </c>
      <c r="H430">
        <v>7</v>
      </c>
      <c r="I430">
        <v>4</v>
      </c>
      <c r="J430">
        <v>2</v>
      </c>
      <c r="K430">
        <v>1</v>
      </c>
      <c r="L430" s="13" t="s">
        <v>66</v>
      </c>
      <c r="M430" s="13" t="s">
        <v>1143</v>
      </c>
      <c r="N430" s="13" t="s">
        <v>335</v>
      </c>
      <c r="O430" s="13" t="s">
        <v>194</v>
      </c>
      <c r="P430">
        <v>27</v>
      </c>
      <c r="Q430" s="13" t="s">
        <v>195</v>
      </c>
      <c r="R430" s="13" t="s">
        <v>196</v>
      </c>
      <c r="S430" s="13" t="s">
        <v>292</v>
      </c>
      <c r="T430" s="1">
        <v>44398</v>
      </c>
      <c r="U430" s="1">
        <v>34617</v>
      </c>
      <c r="V430" s="13" t="s">
        <v>229</v>
      </c>
      <c r="W430">
        <v>27</v>
      </c>
    </row>
    <row r="431" spans="1:23" x14ac:dyDescent="0.25">
      <c r="A431" s="13" t="s">
        <v>1144</v>
      </c>
      <c r="B431">
        <v>8</v>
      </c>
      <c r="C431">
        <v>10</v>
      </c>
      <c r="D431">
        <v>1</v>
      </c>
      <c r="E431">
        <v>7</v>
      </c>
      <c r="F431">
        <v>5</v>
      </c>
      <c r="G431">
        <v>8</v>
      </c>
      <c r="H431">
        <v>4</v>
      </c>
      <c r="I431">
        <v>9</v>
      </c>
      <c r="J431">
        <v>6</v>
      </c>
      <c r="K431">
        <v>1</v>
      </c>
      <c r="L431" s="13" t="s">
        <v>66</v>
      </c>
      <c r="M431" s="13" t="s">
        <v>1145</v>
      </c>
      <c r="N431" s="13" t="s">
        <v>302</v>
      </c>
      <c r="O431" s="13" t="s">
        <v>312</v>
      </c>
      <c r="P431">
        <v>47</v>
      </c>
      <c r="Q431" s="13" t="s">
        <v>195</v>
      </c>
      <c r="R431" s="13" t="s">
        <v>196</v>
      </c>
      <c r="S431" s="13" t="s">
        <v>202</v>
      </c>
      <c r="T431" s="1">
        <v>44847</v>
      </c>
      <c r="U431" s="1">
        <v>27514</v>
      </c>
      <c r="V431" s="13" t="s">
        <v>231</v>
      </c>
      <c r="W431">
        <v>47</v>
      </c>
    </row>
    <row r="432" spans="1:23" x14ac:dyDescent="0.25">
      <c r="A432" s="13" t="s">
        <v>1146</v>
      </c>
      <c r="B432">
        <v>1</v>
      </c>
      <c r="C432">
        <v>1</v>
      </c>
      <c r="D432">
        <v>3</v>
      </c>
      <c r="E432">
        <v>5</v>
      </c>
      <c r="F432">
        <v>5</v>
      </c>
      <c r="G432">
        <v>5</v>
      </c>
      <c r="H432">
        <v>6</v>
      </c>
      <c r="I432">
        <v>8</v>
      </c>
      <c r="J432">
        <v>5</v>
      </c>
      <c r="K432">
        <v>1</v>
      </c>
      <c r="L432" s="13" t="s">
        <v>66</v>
      </c>
      <c r="M432" s="13" t="s">
        <v>1147</v>
      </c>
      <c r="N432" s="13" t="s">
        <v>383</v>
      </c>
      <c r="O432" s="13" t="s">
        <v>312</v>
      </c>
      <c r="P432">
        <v>92</v>
      </c>
      <c r="Q432" s="13" t="s">
        <v>195</v>
      </c>
      <c r="R432" s="13" t="s">
        <v>196</v>
      </c>
      <c r="S432" s="13" t="s">
        <v>202</v>
      </c>
      <c r="T432" s="1">
        <v>44882</v>
      </c>
      <c r="U432" s="1">
        <v>11357</v>
      </c>
      <c r="V432" s="13" t="s">
        <v>228</v>
      </c>
      <c r="W432">
        <v>92</v>
      </c>
    </row>
    <row r="433" spans="1:23" x14ac:dyDescent="0.25">
      <c r="A433" s="13" t="s">
        <v>1148</v>
      </c>
      <c r="B433">
        <v>1</v>
      </c>
      <c r="C433">
        <v>7</v>
      </c>
      <c r="D433">
        <v>6</v>
      </c>
      <c r="E433">
        <v>3</v>
      </c>
      <c r="F433">
        <v>5</v>
      </c>
      <c r="G433">
        <v>4</v>
      </c>
      <c r="H433">
        <v>1</v>
      </c>
      <c r="I433">
        <v>7</v>
      </c>
      <c r="J433">
        <v>4</v>
      </c>
      <c r="K433">
        <v>5</v>
      </c>
      <c r="L433" s="13" t="s">
        <v>211</v>
      </c>
      <c r="M433" s="13" t="s">
        <v>1149</v>
      </c>
      <c r="N433" s="13" t="s">
        <v>410</v>
      </c>
      <c r="O433" s="13" t="s">
        <v>212</v>
      </c>
      <c r="P433">
        <v>68</v>
      </c>
      <c r="Q433" s="13" t="s">
        <v>197</v>
      </c>
      <c r="R433" s="13" t="s">
        <v>642</v>
      </c>
      <c r="S433" s="13" t="s">
        <v>291</v>
      </c>
      <c r="T433" s="1">
        <v>44257</v>
      </c>
      <c r="U433" s="1">
        <v>19379</v>
      </c>
      <c r="V433" s="13" t="s">
        <v>231</v>
      </c>
      <c r="W433">
        <v>68</v>
      </c>
    </row>
    <row r="434" spans="1:23" x14ac:dyDescent="0.25">
      <c r="A434" s="13" t="s">
        <v>1150</v>
      </c>
      <c r="B434">
        <v>6</v>
      </c>
      <c r="C434">
        <v>5</v>
      </c>
      <c r="D434">
        <v>10</v>
      </c>
      <c r="E434">
        <v>5</v>
      </c>
      <c r="F434">
        <v>5</v>
      </c>
      <c r="G434">
        <v>10</v>
      </c>
      <c r="H434">
        <v>1</v>
      </c>
      <c r="I434">
        <v>9</v>
      </c>
      <c r="J434">
        <v>6</v>
      </c>
      <c r="K434">
        <v>10</v>
      </c>
      <c r="L434" s="13" t="s">
        <v>350</v>
      </c>
      <c r="M434" s="13" t="s">
        <v>1151</v>
      </c>
      <c r="N434" s="13" t="s">
        <v>510</v>
      </c>
      <c r="O434" s="13" t="s">
        <v>194</v>
      </c>
      <c r="P434">
        <v>35</v>
      </c>
      <c r="Q434" s="13" t="s">
        <v>197</v>
      </c>
      <c r="R434" s="13" t="s">
        <v>196</v>
      </c>
      <c r="S434" s="13" t="s">
        <v>292</v>
      </c>
      <c r="T434" s="1">
        <v>44235</v>
      </c>
      <c r="U434" s="1">
        <v>31424</v>
      </c>
      <c r="V434" s="13" t="s">
        <v>253</v>
      </c>
      <c r="W434">
        <v>35</v>
      </c>
    </row>
    <row r="435" spans="1:23" x14ac:dyDescent="0.25">
      <c r="A435" s="13" t="s">
        <v>1152</v>
      </c>
      <c r="B435">
        <v>2</v>
      </c>
      <c r="C435">
        <v>2</v>
      </c>
      <c r="D435">
        <v>3</v>
      </c>
      <c r="E435">
        <v>9</v>
      </c>
      <c r="F435">
        <v>5</v>
      </c>
      <c r="G435">
        <v>4</v>
      </c>
      <c r="H435">
        <v>6</v>
      </c>
      <c r="I435">
        <v>8</v>
      </c>
      <c r="J435">
        <v>1</v>
      </c>
      <c r="K435">
        <v>10</v>
      </c>
      <c r="L435" s="13" t="s">
        <v>66</v>
      </c>
      <c r="M435" s="13" t="s">
        <v>66</v>
      </c>
      <c r="N435" s="13" t="s">
        <v>296</v>
      </c>
      <c r="O435" s="13" t="s">
        <v>194</v>
      </c>
      <c r="P435">
        <v>82</v>
      </c>
      <c r="Q435" s="13" t="s">
        <v>197</v>
      </c>
      <c r="R435" s="13" t="s">
        <v>196</v>
      </c>
      <c r="S435" s="13" t="s">
        <v>198</v>
      </c>
      <c r="T435" s="1">
        <v>44385</v>
      </c>
      <c r="U435" s="1">
        <v>14401</v>
      </c>
      <c r="V435" s="13" t="s">
        <v>66</v>
      </c>
      <c r="W435">
        <v>82</v>
      </c>
    </row>
    <row r="436" spans="1:23" x14ac:dyDescent="0.25">
      <c r="A436" s="13" t="s">
        <v>1153</v>
      </c>
      <c r="B436">
        <v>6</v>
      </c>
      <c r="C436">
        <v>7</v>
      </c>
      <c r="D436">
        <v>7</v>
      </c>
      <c r="E436">
        <v>6</v>
      </c>
      <c r="F436">
        <v>5</v>
      </c>
      <c r="G436">
        <v>10</v>
      </c>
      <c r="H436">
        <v>10</v>
      </c>
      <c r="I436">
        <v>5</v>
      </c>
      <c r="J436">
        <v>2</v>
      </c>
      <c r="K436">
        <v>1</v>
      </c>
      <c r="L436" s="13" t="s">
        <v>306</v>
      </c>
      <c r="M436" s="13" t="s">
        <v>1154</v>
      </c>
      <c r="N436" s="13" t="s">
        <v>210</v>
      </c>
      <c r="O436" s="13" t="s">
        <v>194</v>
      </c>
      <c r="P436">
        <v>79</v>
      </c>
      <c r="Q436" s="13" t="s">
        <v>197</v>
      </c>
      <c r="R436" s="13" t="s">
        <v>196</v>
      </c>
      <c r="S436" s="13" t="s">
        <v>291</v>
      </c>
      <c r="T436" s="1">
        <v>44339</v>
      </c>
      <c r="U436" s="1">
        <v>15433</v>
      </c>
      <c r="V436" s="13" t="s">
        <v>230</v>
      </c>
      <c r="W436">
        <v>79</v>
      </c>
    </row>
    <row r="437" spans="1:23" x14ac:dyDescent="0.25">
      <c r="A437" s="13" t="s">
        <v>1155</v>
      </c>
      <c r="B437">
        <v>4</v>
      </c>
      <c r="C437">
        <v>9</v>
      </c>
      <c r="D437">
        <v>7</v>
      </c>
      <c r="E437">
        <v>9</v>
      </c>
      <c r="F437">
        <v>5</v>
      </c>
      <c r="G437">
        <v>1</v>
      </c>
      <c r="H437">
        <v>5</v>
      </c>
      <c r="I437">
        <v>7</v>
      </c>
      <c r="J437">
        <v>9</v>
      </c>
      <c r="K437">
        <v>4</v>
      </c>
      <c r="L437" s="13" t="s">
        <v>66</v>
      </c>
      <c r="M437" s="13" t="s">
        <v>1156</v>
      </c>
      <c r="N437" s="13" t="s">
        <v>205</v>
      </c>
      <c r="O437" s="13" t="s">
        <v>516</v>
      </c>
      <c r="P437">
        <v>96</v>
      </c>
      <c r="Q437" s="13" t="s">
        <v>197</v>
      </c>
      <c r="R437" s="13" t="s">
        <v>196</v>
      </c>
      <c r="S437" s="13" t="s">
        <v>290</v>
      </c>
      <c r="T437" s="1">
        <v>45119</v>
      </c>
      <c r="U437" s="1">
        <v>10080</v>
      </c>
      <c r="V437" s="13" t="s">
        <v>231</v>
      </c>
      <c r="W437">
        <v>96</v>
      </c>
    </row>
    <row r="438" spans="1:23" x14ac:dyDescent="0.25">
      <c r="A438" s="13" t="s">
        <v>1138</v>
      </c>
      <c r="B438">
        <v>2</v>
      </c>
      <c r="C438">
        <v>1</v>
      </c>
      <c r="D438">
        <v>5</v>
      </c>
      <c r="E438">
        <v>9</v>
      </c>
      <c r="F438">
        <v>5</v>
      </c>
      <c r="G438">
        <v>3</v>
      </c>
      <c r="H438">
        <v>1</v>
      </c>
      <c r="I438">
        <v>3</v>
      </c>
      <c r="J438">
        <v>1</v>
      </c>
      <c r="K438">
        <v>3</v>
      </c>
      <c r="L438" s="13" t="s">
        <v>66</v>
      </c>
      <c r="M438" s="13" t="s">
        <v>1139</v>
      </c>
      <c r="N438" s="13" t="s">
        <v>311</v>
      </c>
      <c r="O438" s="13" t="s">
        <v>312</v>
      </c>
      <c r="P438">
        <v>68</v>
      </c>
      <c r="Q438" s="13" t="s">
        <v>197</v>
      </c>
      <c r="R438" s="13" t="s">
        <v>196</v>
      </c>
      <c r="S438" s="13" t="s">
        <v>198</v>
      </c>
      <c r="T438" s="1">
        <v>44536</v>
      </c>
      <c r="U438" s="1">
        <v>19574</v>
      </c>
      <c r="V438" s="13" t="s">
        <v>231</v>
      </c>
      <c r="W438">
        <v>68</v>
      </c>
    </row>
    <row r="439" spans="1:23" x14ac:dyDescent="0.25">
      <c r="A439" s="13" t="s">
        <v>1157</v>
      </c>
      <c r="B439">
        <v>10</v>
      </c>
      <c r="C439">
        <v>3</v>
      </c>
      <c r="D439">
        <v>6</v>
      </c>
      <c r="E439">
        <v>4</v>
      </c>
      <c r="F439">
        <v>5</v>
      </c>
      <c r="G439">
        <v>3</v>
      </c>
      <c r="H439">
        <v>8</v>
      </c>
      <c r="I439">
        <v>8</v>
      </c>
      <c r="J439">
        <v>7</v>
      </c>
      <c r="K439">
        <v>3</v>
      </c>
      <c r="L439" s="13" t="s">
        <v>320</v>
      </c>
      <c r="M439" s="13" t="s">
        <v>1158</v>
      </c>
      <c r="N439" s="13" t="s">
        <v>458</v>
      </c>
      <c r="O439" s="13" t="s">
        <v>312</v>
      </c>
      <c r="P439">
        <v>85</v>
      </c>
      <c r="Q439" s="13" t="s">
        <v>293</v>
      </c>
      <c r="R439" s="13" t="s">
        <v>196</v>
      </c>
      <c r="S439" s="13" t="s">
        <v>202</v>
      </c>
      <c r="T439" s="1">
        <v>44654</v>
      </c>
      <c r="U439" s="1">
        <v>13662</v>
      </c>
      <c r="V439" s="13" t="s">
        <v>231</v>
      </c>
      <c r="W439">
        <v>85</v>
      </c>
    </row>
    <row r="440" spans="1:23" x14ac:dyDescent="0.25">
      <c r="A440" s="13" t="s">
        <v>1146</v>
      </c>
      <c r="B440">
        <v>1</v>
      </c>
      <c r="C440">
        <v>1</v>
      </c>
      <c r="D440">
        <v>3</v>
      </c>
      <c r="E440">
        <v>5</v>
      </c>
      <c r="F440">
        <v>5</v>
      </c>
      <c r="G440">
        <v>5</v>
      </c>
      <c r="H440">
        <v>6</v>
      </c>
      <c r="I440">
        <v>8</v>
      </c>
      <c r="J440">
        <v>5</v>
      </c>
      <c r="K440">
        <v>1</v>
      </c>
      <c r="L440" s="13" t="s">
        <v>66</v>
      </c>
      <c r="M440" s="13" t="s">
        <v>1147</v>
      </c>
      <c r="N440" s="13" t="s">
        <v>383</v>
      </c>
      <c r="O440" s="13" t="s">
        <v>312</v>
      </c>
      <c r="P440">
        <v>92</v>
      </c>
      <c r="Q440" s="13" t="s">
        <v>195</v>
      </c>
      <c r="R440" s="13" t="s">
        <v>196</v>
      </c>
      <c r="S440" s="13" t="s">
        <v>202</v>
      </c>
      <c r="T440" s="1">
        <v>44882</v>
      </c>
      <c r="U440" s="1">
        <v>11357</v>
      </c>
      <c r="V440" s="13" t="s">
        <v>228</v>
      </c>
      <c r="W440">
        <v>92</v>
      </c>
    </row>
    <row r="441" spans="1:23" x14ac:dyDescent="0.25">
      <c r="A441" s="13" t="s">
        <v>1159</v>
      </c>
      <c r="B441">
        <v>10</v>
      </c>
      <c r="C441">
        <v>5</v>
      </c>
      <c r="D441">
        <v>8</v>
      </c>
      <c r="E441">
        <v>1</v>
      </c>
      <c r="F441">
        <v>5</v>
      </c>
      <c r="G441">
        <v>4</v>
      </c>
      <c r="H441">
        <v>8</v>
      </c>
      <c r="I441">
        <v>7</v>
      </c>
      <c r="J441">
        <v>2</v>
      </c>
      <c r="K441">
        <v>3</v>
      </c>
      <c r="L441" s="13" t="s">
        <v>345</v>
      </c>
      <c r="M441" s="13" t="s">
        <v>1160</v>
      </c>
      <c r="N441" s="13" t="s">
        <v>206</v>
      </c>
      <c r="O441" s="13" t="s">
        <v>194</v>
      </c>
      <c r="P441">
        <v>44</v>
      </c>
      <c r="Q441" s="13" t="s">
        <v>195</v>
      </c>
      <c r="R441" s="13" t="s">
        <v>355</v>
      </c>
      <c r="S441" s="13" t="s">
        <v>290</v>
      </c>
      <c r="T441" s="1">
        <v>44903</v>
      </c>
      <c r="U441" s="1">
        <v>28844</v>
      </c>
      <c r="V441" s="13" t="s">
        <v>228</v>
      </c>
      <c r="W441">
        <v>44</v>
      </c>
    </row>
    <row r="442" spans="1:23" x14ac:dyDescent="0.25">
      <c r="A442" s="13" t="s">
        <v>1161</v>
      </c>
      <c r="B442">
        <v>10</v>
      </c>
      <c r="C442">
        <v>1</v>
      </c>
      <c r="D442">
        <v>5</v>
      </c>
      <c r="E442">
        <v>8</v>
      </c>
      <c r="F442">
        <v>5</v>
      </c>
      <c r="G442">
        <v>4</v>
      </c>
      <c r="H442">
        <v>2</v>
      </c>
      <c r="I442">
        <v>7</v>
      </c>
      <c r="J442">
        <v>4</v>
      </c>
      <c r="K442">
        <v>2</v>
      </c>
      <c r="L442" s="13" t="s">
        <v>66</v>
      </c>
      <c r="M442" s="13" t="s">
        <v>1162</v>
      </c>
      <c r="N442" s="13" t="s">
        <v>365</v>
      </c>
      <c r="O442" s="13" t="s">
        <v>194</v>
      </c>
      <c r="P442">
        <v>66</v>
      </c>
      <c r="Q442" s="13" t="s">
        <v>197</v>
      </c>
      <c r="R442" s="13" t="s">
        <v>196</v>
      </c>
      <c r="S442" s="13" t="s">
        <v>292</v>
      </c>
      <c r="T442" s="1">
        <v>44983</v>
      </c>
      <c r="U442" s="1">
        <v>21003</v>
      </c>
      <c r="V442" s="13" t="s">
        <v>228</v>
      </c>
      <c r="W442">
        <v>66</v>
      </c>
    </row>
    <row r="443" spans="1:23" x14ac:dyDescent="0.25">
      <c r="A443" s="13" t="s">
        <v>1163</v>
      </c>
      <c r="B443">
        <v>9</v>
      </c>
      <c r="C443">
        <v>8</v>
      </c>
      <c r="D443">
        <v>7</v>
      </c>
      <c r="E443">
        <v>1</v>
      </c>
      <c r="F443">
        <v>5</v>
      </c>
      <c r="G443">
        <v>8</v>
      </c>
      <c r="H443">
        <v>8</v>
      </c>
      <c r="I443">
        <v>9</v>
      </c>
      <c r="J443">
        <v>7</v>
      </c>
      <c r="K443">
        <v>9</v>
      </c>
      <c r="L443" s="13" t="s">
        <v>66</v>
      </c>
      <c r="M443" s="13" t="s">
        <v>1164</v>
      </c>
      <c r="N443" s="13" t="s">
        <v>322</v>
      </c>
      <c r="O443" s="13" t="s">
        <v>194</v>
      </c>
      <c r="P443">
        <v>24</v>
      </c>
      <c r="Q443" s="13" t="s">
        <v>293</v>
      </c>
      <c r="R443" s="13" t="s">
        <v>196</v>
      </c>
      <c r="S443" s="13" t="s">
        <v>290</v>
      </c>
      <c r="T443" s="1">
        <v>44772</v>
      </c>
      <c r="U443" s="1">
        <v>35886</v>
      </c>
      <c r="V443" s="13" t="s">
        <v>237</v>
      </c>
      <c r="W443">
        <v>24</v>
      </c>
    </row>
    <row r="444" spans="1:23" x14ac:dyDescent="0.25">
      <c r="A444" s="13" t="s">
        <v>1165</v>
      </c>
      <c r="B444">
        <v>2</v>
      </c>
      <c r="C444">
        <v>8</v>
      </c>
      <c r="D444">
        <v>10</v>
      </c>
      <c r="E444">
        <v>10</v>
      </c>
      <c r="F444">
        <v>5</v>
      </c>
      <c r="G444">
        <v>3</v>
      </c>
      <c r="H444">
        <v>3</v>
      </c>
      <c r="I444">
        <v>9</v>
      </c>
      <c r="J444">
        <v>10</v>
      </c>
      <c r="K444">
        <v>2</v>
      </c>
      <c r="L444" s="13" t="s">
        <v>66</v>
      </c>
      <c r="M444" s="13" t="s">
        <v>1166</v>
      </c>
      <c r="N444" s="13" t="s">
        <v>392</v>
      </c>
      <c r="O444" s="13" t="s">
        <v>212</v>
      </c>
      <c r="P444">
        <v>69</v>
      </c>
      <c r="Q444" s="13" t="s">
        <v>197</v>
      </c>
      <c r="R444" s="13" t="s">
        <v>196</v>
      </c>
      <c r="S444" s="13" t="s">
        <v>290</v>
      </c>
      <c r="T444" s="1">
        <v>44674</v>
      </c>
      <c r="U444" s="1">
        <v>19659</v>
      </c>
      <c r="V444" s="13" t="s">
        <v>241</v>
      </c>
      <c r="W444">
        <v>69</v>
      </c>
    </row>
    <row r="445" spans="1:23" x14ac:dyDescent="0.25">
      <c r="A445" s="13" t="s">
        <v>1167</v>
      </c>
      <c r="B445">
        <v>8</v>
      </c>
      <c r="C445">
        <v>5</v>
      </c>
      <c r="D445">
        <v>1</v>
      </c>
      <c r="E445">
        <v>7</v>
      </c>
      <c r="F445">
        <v>5</v>
      </c>
      <c r="G445">
        <v>1</v>
      </c>
      <c r="H445">
        <v>7</v>
      </c>
      <c r="I445">
        <v>2</v>
      </c>
      <c r="J445">
        <v>4</v>
      </c>
      <c r="K445">
        <v>6</v>
      </c>
      <c r="L445" s="13" t="s">
        <v>66</v>
      </c>
      <c r="M445" s="13" t="s">
        <v>66</v>
      </c>
      <c r="N445" s="13" t="s">
        <v>403</v>
      </c>
      <c r="O445" s="13" t="s">
        <v>194</v>
      </c>
      <c r="P445">
        <v>76</v>
      </c>
      <c r="Q445" s="13" t="s">
        <v>195</v>
      </c>
      <c r="R445" s="13" t="s">
        <v>417</v>
      </c>
      <c r="S445" s="13" t="s">
        <v>202</v>
      </c>
      <c r="T445" s="1">
        <v>44214</v>
      </c>
      <c r="U445" s="1">
        <v>16562</v>
      </c>
      <c r="V445" s="13" t="s">
        <v>66</v>
      </c>
      <c r="W445">
        <v>76</v>
      </c>
    </row>
    <row r="446" spans="1:23" x14ac:dyDescent="0.25">
      <c r="A446" s="13" t="s">
        <v>1168</v>
      </c>
      <c r="B446">
        <v>1</v>
      </c>
      <c r="C446">
        <v>1</v>
      </c>
      <c r="D446">
        <v>4</v>
      </c>
      <c r="E446">
        <v>3</v>
      </c>
      <c r="F446">
        <v>5</v>
      </c>
      <c r="G446">
        <v>5</v>
      </c>
      <c r="H446">
        <v>10</v>
      </c>
      <c r="I446">
        <v>1</v>
      </c>
      <c r="J446">
        <v>1</v>
      </c>
      <c r="K446">
        <v>5</v>
      </c>
      <c r="L446" s="13" t="s">
        <v>66</v>
      </c>
      <c r="M446" s="13" t="s">
        <v>1169</v>
      </c>
      <c r="N446" s="13" t="s">
        <v>343</v>
      </c>
      <c r="O446" s="13" t="s">
        <v>194</v>
      </c>
      <c r="P446">
        <v>74</v>
      </c>
      <c r="Q446" s="13" t="s">
        <v>195</v>
      </c>
      <c r="R446" s="13" t="s">
        <v>196</v>
      </c>
      <c r="S446" s="13" t="s">
        <v>202</v>
      </c>
      <c r="T446" s="1">
        <v>44309</v>
      </c>
      <c r="U446" s="1">
        <v>17475</v>
      </c>
      <c r="V446" s="13" t="s">
        <v>235</v>
      </c>
      <c r="W446">
        <v>74</v>
      </c>
    </row>
    <row r="447" spans="1:23" x14ac:dyDescent="0.25">
      <c r="A447" s="13" t="s">
        <v>1144</v>
      </c>
      <c r="B447">
        <v>8</v>
      </c>
      <c r="C447">
        <v>10</v>
      </c>
      <c r="D447">
        <v>1</v>
      </c>
      <c r="E447">
        <v>7</v>
      </c>
      <c r="F447">
        <v>5</v>
      </c>
      <c r="G447">
        <v>8</v>
      </c>
      <c r="H447">
        <v>4</v>
      </c>
      <c r="I447">
        <v>9</v>
      </c>
      <c r="J447">
        <v>6</v>
      </c>
      <c r="K447">
        <v>1</v>
      </c>
      <c r="L447" s="13" t="s">
        <v>66</v>
      </c>
      <c r="M447" s="13" t="s">
        <v>1145</v>
      </c>
      <c r="N447" s="13" t="s">
        <v>302</v>
      </c>
      <c r="O447" s="13" t="s">
        <v>312</v>
      </c>
      <c r="P447">
        <v>47</v>
      </c>
      <c r="Q447" s="13" t="s">
        <v>195</v>
      </c>
      <c r="R447" s="13" t="s">
        <v>196</v>
      </c>
      <c r="S447" s="13" t="s">
        <v>202</v>
      </c>
      <c r="T447" s="1">
        <v>44847</v>
      </c>
      <c r="U447" s="1">
        <v>27514</v>
      </c>
      <c r="V447" s="13" t="s">
        <v>231</v>
      </c>
      <c r="W447">
        <v>47</v>
      </c>
    </row>
    <row r="448" spans="1:23" x14ac:dyDescent="0.25">
      <c r="A448" s="13" t="s">
        <v>1170</v>
      </c>
      <c r="B448">
        <v>3</v>
      </c>
      <c r="C448">
        <v>5</v>
      </c>
      <c r="D448">
        <v>8</v>
      </c>
      <c r="E448">
        <v>9</v>
      </c>
      <c r="F448">
        <v>5</v>
      </c>
      <c r="G448">
        <v>5</v>
      </c>
      <c r="H448">
        <v>5</v>
      </c>
      <c r="I448">
        <v>6</v>
      </c>
      <c r="J448">
        <v>9</v>
      </c>
      <c r="K448">
        <v>3</v>
      </c>
      <c r="L448" s="13" t="s">
        <v>203</v>
      </c>
      <c r="M448" s="13" t="s">
        <v>1171</v>
      </c>
      <c r="N448" s="13" t="s">
        <v>204</v>
      </c>
      <c r="O448" s="13" t="s">
        <v>194</v>
      </c>
      <c r="P448">
        <v>31</v>
      </c>
      <c r="Q448" s="13" t="s">
        <v>195</v>
      </c>
      <c r="R448" s="13" t="s">
        <v>196</v>
      </c>
      <c r="S448" s="13" t="s">
        <v>198</v>
      </c>
      <c r="T448" s="1">
        <v>45049</v>
      </c>
      <c r="U448" s="1">
        <v>33718</v>
      </c>
      <c r="V448" s="13" t="s">
        <v>231</v>
      </c>
      <c r="W448">
        <v>31</v>
      </c>
    </row>
    <row r="449" spans="1:23" x14ac:dyDescent="0.25">
      <c r="A449" s="13" t="s">
        <v>1157</v>
      </c>
      <c r="B449">
        <v>10</v>
      </c>
      <c r="C449">
        <v>3</v>
      </c>
      <c r="D449">
        <v>6</v>
      </c>
      <c r="E449">
        <v>4</v>
      </c>
      <c r="F449">
        <v>5</v>
      </c>
      <c r="G449">
        <v>3</v>
      </c>
      <c r="H449">
        <v>8</v>
      </c>
      <c r="I449">
        <v>8</v>
      </c>
      <c r="J449">
        <v>7</v>
      </c>
      <c r="K449">
        <v>3</v>
      </c>
      <c r="L449" s="13" t="s">
        <v>320</v>
      </c>
      <c r="M449" s="13" t="s">
        <v>1158</v>
      </c>
      <c r="N449" s="13" t="s">
        <v>458</v>
      </c>
      <c r="O449" s="13" t="s">
        <v>312</v>
      </c>
      <c r="P449">
        <v>85</v>
      </c>
      <c r="Q449" s="13" t="s">
        <v>293</v>
      </c>
      <c r="R449" s="13" t="s">
        <v>196</v>
      </c>
      <c r="S449" s="13" t="s">
        <v>202</v>
      </c>
      <c r="T449" s="1">
        <v>44654</v>
      </c>
      <c r="U449" s="1">
        <v>13662</v>
      </c>
      <c r="V449" s="13" t="s">
        <v>231</v>
      </c>
      <c r="W449">
        <v>85</v>
      </c>
    </row>
    <row r="450" spans="1:23" x14ac:dyDescent="0.25">
      <c r="A450" s="13" t="s">
        <v>1172</v>
      </c>
      <c r="B450">
        <v>9</v>
      </c>
      <c r="C450">
        <v>2</v>
      </c>
      <c r="D450">
        <v>4</v>
      </c>
      <c r="E450">
        <v>1</v>
      </c>
      <c r="F450">
        <v>5</v>
      </c>
      <c r="G450">
        <v>1</v>
      </c>
      <c r="H450">
        <v>2</v>
      </c>
      <c r="I450">
        <v>4</v>
      </c>
      <c r="J450">
        <v>4</v>
      </c>
      <c r="K450">
        <v>10</v>
      </c>
      <c r="L450" s="13" t="s">
        <v>66</v>
      </c>
      <c r="M450" s="13" t="s">
        <v>1173</v>
      </c>
      <c r="N450" s="13" t="s">
        <v>352</v>
      </c>
      <c r="O450" s="13" t="s">
        <v>194</v>
      </c>
      <c r="P450">
        <v>93</v>
      </c>
      <c r="Q450" s="13" t="s">
        <v>197</v>
      </c>
      <c r="R450" s="13" t="s">
        <v>423</v>
      </c>
      <c r="S450" s="13" t="s">
        <v>290</v>
      </c>
      <c r="T450" s="1">
        <v>44586</v>
      </c>
      <c r="U450" s="1">
        <v>10608</v>
      </c>
      <c r="V450" s="13" t="s">
        <v>231</v>
      </c>
      <c r="W450">
        <v>93</v>
      </c>
    </row>
    <row r="451" spans="1:23" x14ac:dyDescent="0.25">
      <c r="A451" s="13" t="s">
        <v>1174</v>
      </c>
      <c r="B451">
        <v>10</v>
      </c>
      <c r="C451">
        <v>6</v>
      </c>
      <c r="D451">
        <v>4</v>
      </c>
      <c r="E451">
        <v>1</v>
      </c>
      <c r="F451">
        <v>5</v>
      </c>
      <c r="G451">
        <v>7</v>
      </c>
      <c r="H451">
        <v>4</v>
      </c>
      <c r="I451">
        <v>9</v>
      </c>
      <c r="J451">
        <v>5</v>
      </c>
      <c r="K451">
        <v>8</v>
      </c>
      <c r="L451" s="13" t="s">
        <v>211</v>
      </c>
      <c r="M451" s="13" t="s">
        <v>1175</v>
      </c>
      <c r="N451" s="13" t="s">
        <v>335</v>
      </c>
      <c r="O451" s="13" t="s">
        <v>331</v>
      </c>
      <c r="P451">
        <v>29</v>
      </c>
      <c r="Q451" s="13" t="s">
        <v>197</v>
      </c>
      <c r="R451" s="13" t="s">
        <v>196</v>
      </c>
      <c r="S451" s="13" t="s">
        <v>291</v>
      </c>
      <c r="T451" s="1">
        <v>44710</v>
      </c>
      <c r="U451" s="1">
        <v>34112</v>
      </c>
      <c r="V451" s="13" t="s">
        <v>231</v>
      </c>
      <c r="W451">
        <v>29</v>
      </c>
    </row>
    <row r="452" spans="1:23" x14ac:dyDescent="0.25">
      <c r="A452" s="13" t="s">
        <v>1176</v>
      </c>
      <c r="B452">
        <v>7</v>
      </c>
      <c r="C452">
        <v>10</v>
      </c>
      <c r="D452">
        <v>7</v>
      </c>
      <c r="E452">
        <v>10</v>
      </c>
      <c r="F452">
        <v>5</v>
      </c>
      <c r="G452">
        <v>7</v>
      </c>
      <c r="H452">
        <v>4</v>
      </c>
      <c r="I452">
        <v>6</v>
      </c>
      <c r="J452">
        <v>10</v>
      </c>
      <c r="K452">
        <v>5</v>
      </c>
      <c r="L452" s="13" t="s">
        <v>419</v>
      </c>
      <c r="M452" s="13" t="s">
        <v>1177</v>
      </c>
      <c r="N452" s="13" t="s">
        <v>480</v>
      </c>
      <c r="O452" s="13" t="s">
        <v>194</v>
      </c>
      <c r="P452">
        <v>31</v>
      </c>
      <c r="Q452" s="13" t="s">
        <v>197</v>
      </c>
      <c r="R452" s="13" t="s">
        <v>196</v>
      </c>
      <c r="S452" s="13" t="s">
        <v>292</v>
      </c>
      <c r="T452" s="1">
        <v>44899</v>
      </c>
      <c r="U452" s="1">
        <v>33588</v>
      </c>
      <c r="V452" s="13" t="s">
        <v>231</v>
      </c>
      <c r="W452">
        <v>31</v>
      </c>
    </row>
    <row r="453" spans="1:23" x14ac:dyDescent="0.25">
      <c r="A453" s="13" t="s">
        <v>1178</v>
      </c>
      <c r="B453">
        <v>2</v>
      </c>
      <c r="C453">
        <v>10</v>
      </c>
      <c r="D453">
        <v>4</v>
      </c>
      <c r="E453">
        <v>8</v>
      </c>
      <c r="F453">
        <v>5</v>
      </c>
      <c r="G453">
        <v>4</v>
      </c>
      <c r="H453">
        <v>2</v>
      </c>
      <c r="I453">
        <v>3</v>
      </c>
      <c r="J453">
        <v>5</v>
      </c>
      <c r="K453">
        <v>9</v>
      </c>
      <c r="L453" s="13" t="s">
        <v>201</v>
      </c>
      <c r="M453" s="13" t="s">
        <v>1179</v>
      </c>
      <c r="N453" s="13" t="s">
        <v>335</v>
      </c>
      <c r="O453" s="13" t="s">
        <v>194</v>
      </c>
      <c r="P453">
        <v>77</v>
      </c>
      <c r="Q453" s="13" t="s">
        <v>197</v>
      </c>
      <c r="R453" s="13" t="s">
        <v>196</v>
      </c>
      <c r="S453" s="13" t="s">
        <v>198</v>
      </c>
      <c r="T453" s="1">
        <v>45137</v>
      </c>
      <c r="U453" s="1">
        <v>17108</v>
      </c>
      <c r="V453" s="13" t="s">
        <v>231</v>
      </c>
      <c r="W453">
        <v>77</v>
      </c>
    </row>
    <row r="454" spans="1:23" x14ac:dyDescent="0.25">
      <c r="A454" s="13" t="s">
        <v>1180</v>
      </c>
      <c r="B454">
        <v>10</v>
      </c>
      <c r="C454">
        <v>8</v>
      </c>
      <c r="D454">
        <v>4</v>
      </c>
      <c r="E454">
        <v>8</v>
      </c>
      <c r="F454">
        <v>5</v>
      </c>
      <c r="H454">
        <v>4</v>
      </c>
      <c r="I454">
        <v>1</v>
      </c>
      <c r="J454">
        <v>4</v>
      </c>
      <c r="K454">
        <v>2</v>
      </c>
      <c r="L454" s="13" t="s">
        <v>66</v>
      </c>
      <c r="M454" s="13" t="s">
        <v>1181</v>
      </c>
      <c r="N454" s="13" t="s">
        <v>205</v>
      </c>
      <c r="O454" s="13" t="s">
        <v>194</v>
      </c>
      <c r="P454">
        <v>68</v>
      </c>
      <c r="Q454" s="13" t="s">
        <v>197</v>
      </c>
      <c r="R454" s="13" t="s">
        <v>196</v>
      </c>
      <c r="S454" s="13" t="s">
        <v>292</v>
      </c>
      <c r="T454" s="1">
        <v>44480</v>
      </c>
      <c r="U454" s="1">
        <v>19677</v>
      </c>
      <c r="V454" s="13" t="s">
        <v>228</v>
      </c>
      <c r="W454">
        <v>68</v>
      </c>
    </row>
    <row r="455" spans="1:23" x14ac:dyDescent="0.25">
      <c r="A455" s="13" t="s">
        <v>1182</v>
      </c>
      <c r="B455">
        <v>10</v>
      </c>
      <c r="C455">
        <v>6</v>
      </c>
      <c r="D455">
        <v>6</v>
      </c>
      <c r="E455">
        <v>2</v>
      </c>
      <c r="F455">
        <v>5</v>
      </c>
      <c r="G455">
        <v>9</v>
      </c>
      <c r="H455">
        <v>3</v>
      </c>
      <c r="I455">
        <v>2</v>
      </c>
      <c r="J455">
        <v>5</v>
      </c>
      <c r="K455">
        <v>4</v>
      </c>
      <c r="L455" s="13" t="s">
        <v>66</v>
      </c>
      <c r="M455" s="13" t="s">
        <v>66</v>
      </c>
      <c r="N455" s="13" t="s">
        <v>410</v>
      </c>
      <c r="O455" s="13" t="s">
        <v>212</v>
      </c>
      <c r="P455">
        <v>67</v>
      </c>
      <c r="Q455" s="13" t="s">
        <v>195</v>
      </c>
      <c r="R455" s="13" t="s">
        <v>196</v>
      </c>
      <c r="S455" s="13" t="s">
        <v>202</v>
      </c>
      <c r="T455" s="1">
        <v>45026</v>
      </c>
      <c r="U455" s="1">
        <v>20663</v>
      </c>
      <c r="V455" s="13" t="s">
        <v>66</v>
      </c>
      <c r="W455">
        <v>67</v>
      </c>
    </row>
    <row r="456" spans="1:23" x14ac:dyDescent="0.25">
      <c r="A456" s="13" t="s">
        <v>1183</v>
      </c>
      <c r="B456">
        <v>8</v>
      </c>
      <c r="C456">
        <v>3</v>
      </c>
      <c r="D456">
        <v>3</v>
      </c>
      <c r="E456">
        <v>2</v>
      </c>
      <c r="F456">
        <v>5</v>
      </c>
      <c r="G456">
        <v>5</v>
      </c>
      <c r="H456">
        <v>4</v>
      </c>
      <c r="I456">
        <v>2</v>
      </c>
      <c r="J456">
        <v>10</v>
      </c>
      <c r="K456">
        <v>5</v>
      </c>
      <c r="L456" s="13" t="s">
        <v>201</v>
      </c>
      <c r="M456" s="13" t="s">
        <v>1184</v>
      </c>
      <c r="N456" s="13" t="s">
        <v>352</v>
      </c>
      <c r="O456" s="13" t="s">
        <v>194</v>
      </c>
      <c r="P456">
        <v>66</v>
      </c>
      <c r="Q456" s="13" t="s">
        <v>197</v>
      </c>
      <c r="R456" s="13" t="s">
        <v>196</v>
      </c>
      <c r="S456" s="13" t="s">
        <v>198</v>
      </c>
      <c r="T456" s="1">
        <v>44880</v>
      </c>
      <c r="U456" s="1">
        <v>20749</v>
      </c>
      <c r="V456" s="13" t="s">
        <v>232</v>
      </c>
      <c r="W456">
        <v>66</v>
      </c>
    </row>
    <row r="457" spans="1:23" x14ac:dyDescent="0.25">
      <c r="A457" s="13" t="s">
        <v>1185</v>
      </c>
      <c r="B457">
        <v>2</v>
      </c>
      <c r="C457">
        <v>7</v>
      </c>
      <c r="D457">
        <v>6</v>
      </c>
      <c r="E457">
        <v>2</v>
      </c>
      <c r="F457">
        <v>5</v>
      </c>
      <c r="G457">
        <v>2</v>
      </c>
      <c r="H457">
        <v>10</v>
      </c>
      <c r="I457">
        <v>9</v>
      </c>
      <c r="J457">
        <v>1</v>
      </c>
      <c r="K457">
        <v>6</v>
      </c>
      <c r="L457" s="13" t="s">
        <v>208</v>
      </c>
      <c r="M457" s="13" t="s">
        <v>1186</v>
      </c>
      <c r="N457" s="13" t="s">
        <v>458</v>
      </c>
      <c r="O457" s="13" t="s">
        <v>194</v>
      </c>
      <c r="P457">
        <v>19</v>
      </c>
      <c r="Q457" s="13" t="s">
        <v>195</v>
      </c>
      <c r="R457" s="13" t="s">
        <v>196</v>
      </c>
      <c r="S457" s="13" t="s">
        <v>291</v>
      </c>
      <c r="T457" s="1">
        <v>44842</v>
      </c>
      <c r="U457" s="1">
        <v>37787</v>
      </c>
      <c r="V457" s="13" t="s">
        <v>228</v>
      </c>
      <c r="W457">
        <v>19</v>
      </c>
    </row>
    <row r="458" spans="1:23" x14ac:dyDescent="0.25">
      <c r="A458" s="13" t="s">
        <v>1187</v>
      </c>
      <c r="B458">
        <v>4</v>
      </c>
      <c r="C458">
        <v>7</v>
      </c>
      <c r="D458">
        <v>10</v>
      </c>
      <c r="E458">
        <v>8</v>
      </c>
      <c r="F458">
        <v>5</v>
      </c>
      <c r="G458">
        <v>7</v>
      </c>
      <c r="H458">
        <v>1</v>
      </c>
      <c r="I458">
        <v>4</v>
      </c>
      <c r="J458">
        <v>10</v>
      </c>
      <c r="K458">
        <v>8</v>
      </c>
      <c r="L458" s="13" t="s">
        <v>208</v>
      </c>
      <c r="M458" s="13" t="s">
        <v>1188</v>
      </c>
      <c r="N458" s="13" t="s">
        <v>199</v>
      </c>
      <c r="O458" s="13" t="s">
        <v>194</v>
      </c>
      <c r="P458">
        <v>32</v>
      </c>
      <c r="Q458" s="13" t="s">
        <v>195</v>
      </c>
      <c r="R458" s="13" t="s">
        <v>196</v>
      </c>
      <c r="S458" s="13" t="s">
        <v>290</v>
      </c>
      <c r="T458" s="1">
        <v>44669</v>
      </c>
      <c r="U458" s="1">
        <v>33045</v>
      </c>
      <c r="V458" s="13" t="s">
        <v>228</v>
      </c>
      <c r="W458">
        <v>32</v>
      </c>
    </row>
    <row r="459" spans="1:23" x14ac:dyDescent="0.25">
      <c r="A459" s="13" t="s">
        <v>1189</v>
      </c>
      <c r="B459">
        <v>9</v>
      </c>
      <c r="C459">
        <v>8</v>
      </c>
      <c r="D459">
        <v>10</v>
      </c>
      <c r="E459">
        <v>5</v>
      </c>
      <c r="F459">
        <v>5</v>
      </c>
      <c r="G459">
        <v>8</v>
      </c>
      <c r="H459">
        <v>5</v>
      </c>
      <c r="I459">
        <v>10</v>
      </c>
      <c r="J459">
        <v>6</v>
      </c>
      <c r="K459">
        <v>7</v>
      </c>
      <c r="L459" s="13" t="s">
        <v>350</v>
      </c>
      <c r="M459" s="13" t="s">
        <v>1190</v>
      </c>
      <c r="N459" s="13" t="s">
        <v>386</v>
      </c>
      <c r="O459" s="13" t="s">
        <v>194</v>
      </c>
      <c r="P459">
        <v>54</v>
      </c>
      <c r="Q459" s="13" t="s">
        <v>195</v>
      </c>
      <c r="R459" s="13" t="s">
        <v>196</v>
      </c>
      <c r="S459" s="13" t="s">
        <v>202</v>
      </c>
      <c r="T459" s="1">
        <v>44548</v>
      </c>
      <c r="U459" s="1">
        <v>24723</v>
      </c>
      <c r="V459" s="13" t="s">
        <v>229</v>
      </c>
      <c r="W459">
        <v>54</v>
      </c>
    </row>
    <row r="460" spans="1:23" x14ac:dyDescent="0.25">
      <c r="A460" s="13" t="s">
        <v>1191</v>
      </c>
      <c r="B460">
        <v>5</v>
      </c>
      <c r="C460">
        <v>5</v>
      </c>
      <c r="D460">
        <v>5</v>
      </c>
      <c r="E460">
        <v>10</v>
      </c>
      <c r="F460">
        <v>5</v>
      </c>
      <c r="G460">
        <v>5</v>
      </c>
      <c r="H460">
        <v>3</v>
      </c>
      <c r="I460">
        <v>7</v>
      </c>
      <c r="J460">
        <v>10</v>
      </c>
      <c r="K460">
        <v>1</v>
      </c>
      <c r="L460" s="13" t="s">
        <v>66</v>
      </c>
      <c r="M460" s="13" t="s">
        <v>1192</v>
      </c>
      <c r="N460" s="13" t="s">
        <v>458</v>
      </c>
      <c r="O460" s="13" t="s">
        <v>194</v>
      </c>
      <c r="P460">
        <v>36</v>
      </c>
      <c r="Q460" s="13" t="s">
        <v>197</v>
      </c>
      <c r="R460" s="13" t="s">
        <v>196</v>
      </c>
      <c r="S460" s="13" t="s">
        <v>202</v>
      </c>
      <c r="T460" s="1">
        <v>45101</v>
      </c>
      <c r="U460" s="1">
        <v>31919</v>
      </c>
      <c r="V460" s="13" t="s">
        <v>231</v>
      </c>
      <c r="W460">
        <v>36</v>
      </c>
    </row>
    <row r="461" spans="1:23" x14ac:dyDescent="0.25">
      <c r="A461" s="13" t="s">
        <v>1193</v>
      </c>
      <c r="B461">
        <v>7</v>
      </c>
      <c r="C461">
        <v>6</v>
      </c>
      <c r="D461">
        <v>3</v>
      </c>
      <c r="E461">
        <v>5</v>
      </c>
      <c r="F461">
        <v>5</v>
      </c>
      <c r="G461">
        <v>7</v>
      </c>
      <c r="H461">
        <v>5</v>
      </c>
      <c r="I461">
        <v>6</v>
      </c>
      <c r="J461">
        <v>10</v>
      </c>
      <c r="K461">
        <v>1</v>
      </c>
      <c r="L461" s="13" t="s">
        <v>66</v>
      </c>
      <c r="M461" s="13" t="s">
        <v>1194</v>
      </c>
      <c r="N461" s="13" t="s">
        <v>315</v>
      </c>
      <c r="O461" s="13" t="s">
        <v>522</v>
      </c>
      <c r="P461">
        <v>91</v>
      </c>
      <c r="Q461" s="13" t="s">
        <v>197</v>
      </c>
      <c r="R461" s="13" t="s">
        <v>196</v>
      </c>
      <c r="S461" s="13" t="s">
        <v>291</v>
      </c>
      <c r="T461" s="1">
        <v>44982</v>
      </c>
      <c r="U461" s="1">
        <v>11944</v>
      </c>
      <c r="V461" s="13" t="s">
        <v>233</v>
      </c>
      <c r="W461">
        <v>91</v>
      </c>
    </row>
    <row r="462" spans="1:23" x14ac:dyDescent="0.25">
      <c r="A462" s="13" t="s">
        <v>1195</v>
      </c>
      <c r="B462">
        <v>4</v>
      </c>
      <c r="C462">
        <v>8</v>
      </c>
      <c r="D462">
        <v>7</v>
      </c>
      <c r="E462">
        <v>6</v>
      </c>
      <c r="F462">
        <v>5</v>
      </c>
      <c r="G462">
        <v>6</v>
      </c>
      <c r="H462">
        <v>2</v>
      </c>
      <c r="I462">
        <v>7</v>
      </c>
      <c r="J462">
        <v>7</v>
      </c>
      <c r="K462">
        <v>3</v>
      </c>
      <c r="L462" s="13" t="s">
        <v>66</v>
      </c>
      <c r="M462" s="13" t="s">
        <v>1196</v>
      </c>
      <c r="N462" s="13" t="s">
        <v>207</v>
      </c>
      <c r="O462" s="13" t="s">
        <v>312</v>
      </c>
      <c r="P462">
        <v>44</v>
      </c>
      <c r="Q462" s="13" t="s">
        <v>195</v>
      </c>
      <c r="R462" s="13" t="s">
        <v>196</v>
      </c>
      <c r="S462" s="13" t="s">
        <v>198</v>
      </c>
      <c r="T462" s="1">
        <v>45137</v>
      </c>
      <c r="U462" s="1">
        <v>29255</v>
      </c>
      <c r="V462" s="13" t="s">
        <v>231</v>
      </c>
      <c r="W462">
        <v>44</v>
      </c>
    </row>
    <row r="463" spans="1:23" x14ac:dyDescent="0.25">
      <c r="A463" s="13" t="s">
        <v>1195</v>
      </c>
      <c r="B463">
        <v>4</v>
      </c>
      <c r="C463">
        <v>8</v>
      </c>
      <c r="D463">
        <v>7</v>
      </c>
      <c r="E463">
        <v>6</v>
      </c>
      <c r="F463">
        <v>5</v>
      </c>
      <c r="G463">
        <v>6</v>
      </c>
      <c r="H463">
        <v>2</v>
      </c>
      <c r="I463">
        <v>7</v>
      </c>
      <c r="J463">
        <v>7</v>
      </c>
      <c r="K463">
        <v>3</v>
      </c>
      <c r="L463" s="13" t="s">
        <v>66</v>
      </c>
      <c r="M463" s="13" t="s">
        <v>1196</v>
      </c>
      <c r="N463" s="13" t="s">
        <v>207</v>
      </c>
      <c r="O463" s="13" t="s">
        <v>312</v>
      </c>
      <c r="P463">
        <v>44</v>
      </c>
      <c r="Q463" s="13" t="s">
        <v>195</v>
      </c>
      <c r="R463" s="13" t="s">
        <v>196</v>
      </c>
      <c r="S463" s="13" t="s">
        <v>198</v>
      </c>
      <c r="T463" s="1">
        <v>45137</v>
      </c>
      <c r="U463" s="1">
        <v>29255</v>
      </c>
      <c r="V463" s="13" t="s">
        <v>231</v>
      </c>
      <c r="W463">
        <v>44</v>
      </c>
    </row>
    <row r="464" spans="1:23" x14ac:dyDescent="0.25">
      <c r="A464" s="13" t="s">
        <v>1197</v>
      </c>
      <c r="B464">
        <v>1</v>
      </c>
      <c r="C464">
        <v>6</v>
      </c>
      <c r="D464">
        <v>10</v>
      </c>
      <c r="E464">
        <v>10</v>
      </c>
      <c r="F464">
        <v>5</v>
      </c>
      <c r="G464">
        <v>6</v>
      </c>
      <c r="H464">
        <v>2</v>
      </c>
      <c r="I464">
        <v>8</v>
      </c>
      <c r="J464">
        <v>1</v>
      </c>
      <c r="K464">
        <v>9</v>
      </c>
      <c r="L464" s="13" t="s">
        <v>66</v>
      </c>
      <c r="M464" s="13" t="s">
        <v>1198</v>
      </c>
      <c r="N464" s="13" t="s">
        <v>315</v>
      </c>
      <c r="O464" s="13" t="s">
        <v>194</v>
      </c>
      <c r="P464">
        <v>93</v>
      </c>
      <c r="Q464" s="13" t="s">
        <v>293</v>
      </c>
      <c r="R464" s="13" t="s">
        <v>196</v>
      </c>
      <c r="S464" s="13" t="s">
        <v>198</v>
      </c>
      <c r="T464" s="1">
        <v>44621</v>
      </c>
      <c r="U464" s="1">
        <v>10766</v>
      </c>
      <c r="V464" s="13" t="s">
        <v>237</v>
      </c>
      <c r="W464">
        <v>93</v>
      </c>
    </row>
    <row r="465" spans="1:23" x14ac:dyDescent="0.25">
      <c r="A465" s="13" t="s">
        <v>1199</v>
      </c>
      <c r="B465">
        <v>10</v>
      </c>
      <c r="C465">
        <v>4</v>
      </c>
      <c r="D465">
        <v>7</v>
      </c>
      <c r="E465">
        <v>4</v>
      </c>
      <c r="F465">
        <v>5</v>
      </c>
      <c r="G465">
        <v>9</v>
      </c>
      <c r="H465">
        <v>7</v>
      </c>
      <c r="I465">
        <v>3</v>
      </c>
      <c r="J465">
        <v>9</v>
      </c>
      <c r="K465">
        <v>1</v>
      </c>
      <c r="L465" s="13" t="s">
        <v>419</v>
      </c>
      <c r="M465" s="13" t="s">
        <v>66</v>
      </c>
      <c r="N465" s="13" t="s">
        <v>383</v>
      </c>
      <c r="O465" s="13" t="s">
        <v>720</v>
      </c>
      <c r="P465">
        <v>66</v>
      </c>
      <c r="Q465" s="13" t="s">
        <v>197</v>
      </c>
      <c r="R465" s="13" t="s">
        <v>196</v>
      </c>
      <c r="S465" s="13" t="s">
        <v>291</v>
      </c>
      <c r="T465" s="1">
        <v>45072</v>
      </c>
      <c r="U465" s="1">
        <v>20856</v>
      </c>
      <c r="V465" s="13" t="s">
        <v>66</v>
      </c>
      <c r="W465">
        <v>66</v>
      </c>
    </row>
    <row r="466" spans="1:23" x14ac:dyDescent="0.25">
      <c r="A466" s="13" t="s">
        <v>1200</v>
      </c>
      <c r="B466">
        <v>10</v>
      </c>
      <c r="C466">
        <v>2</v>
      </c>
      <c r="D466">
        <v>5</v>
      </c>
      <c r="E466">
        <v>2</v>
      </c>
      <c r="F466">
        <v>5</v>
      </c>
      <c r="G466">
        <v>6</v>
      </c>
      <c r="H466">
        <v>7</v>
      </c>
      <c r="I466">
        <v>1</v>
      </c>
      <c r="J466">
        <v>4</v>
      </c>
      <c r="K466">
        <v>9</v>
      </c>
      <c r="L466" s="13" t="s">
        <v>66</v>
      </c>
      <c r="M466" s="13" t="s">
        <v>66</v>
      </c>
      <c r="N466" s="13" t="s">
        <v>497</v>
      </c>
      <c r="O466" s="13" t="s">
        <v>194</v>
      </c>
      <c r="P466">
        <v>77</v>
      </c>
      <c r="Q466" s="13" t="s">
        <v>197</v>
      </c>
      <c r="R466" s="13" t="s">
        <v>196</v>
      </c>
      <c r="S466" s="13" t="s">
        <v>290</v>
      </c>
      <c r="T466" s="1">
        <v>44349</v>
      </c>
      <c r="U466" s="1">
        <v>16337</v>
      </c>
      <c r="V466" s="13" t="s">
        <v>66</v>
      </c>
      <c r="W466">
        <v>77</v>
      </c>
    </row>
    <row r="467" spans="1:23" x14ac:dyDescent="0.25">
      <c r="A467" s="13" t="s">
        <v>1201</v>
      </c>
      <c r="B467">
        <v>5</v>
      </c>
      <c r="C467">
        <v>3</v>
      </c>
      <c r="D467">
        <v>7</v>
      </c>
      <c r="E467">
        <v>6</v>
      </c>
      <c r="F467">
        <v>5</v>
      </c>
      <c r="G467">
        <v>1</v>
      </c>
      <c r="H467">
        <v>4</v>
      </c>
      <c r="I467">
        <v>3</v>
      </c>
      <c r="J467">
        <v>4</v>
      </c>
      <c r="K467">
        <v>10</v>
      </c>
      <c r="L467" s="13" t="s">
        <v>66</v>
      </c>
      <c r="M467" s="13" t="s">
        <v>1202</v>
      </c>
      <c r="N467" s="13" t="s">
        <v>335</v>
      </c>
      <c r="O467" s="13" t="s">
        <v>194</v>
      </c>
      <c r="P467">
        <v>54</v>
      </c>
      <c r="Q467" s="13" t="s">
        <v>195</v>
      </c>
      <c r="R467" s="13" t="s">
        <v>196</v>
      </c>
      <c r="S467" s="13" t="s">
        <v>202</v>
      </c>
      <c r="T467" s="1">
        <v>44310</v>
      </c>
      <c r="U467" s="1">
        <v>24503</v>
      </c>
      <c r="V467" s="13" t="s">
        <v>231</v>
      </c>
      <c r="W467">
        <v>54</v>
      </c>
    </row>
    <row r="468" spans="1:23" x14ac:dyDescent="0.25">
      <c r="A468" s="13" t="s">
        <v>255</v>
      </c>
      <c r="B468">
        <v>6</v>
      </c>
      <c r="C468">
        <v>6</v>
      </c>
      <c r="D468">
        <v>5</v>
      </c>
      <c r="E468">
        <v>5</v>
      </c>
      <c r="F468">
        <v>5</v>
      </c>
      <c r="G468">
        <v>4</v>
      </c>
      <c r="H468">
        <v>2</v>
      </c>
      <c r="I468">
        <v>1</v>
      </c>
      <c r="J468">
        <v>7</v>
      </c>
      <c r="K468">
        <v>6</v>
      </c>
      <c r="L468" s="13" t="s">
        <v>211</v>
      </c>
      <c r="M468" s="13" t="s">
        <v>217</v>
      </c>
      <c r="N468" s="13" t="s">
        <v>205</v>
      </c>
      <c r="O468" s="13" t="s">
        <v>194</v>
      </c>
      <c r="Q468" s="13" t="s">
        <v>195</v>
      </c>
      <c r="R468" s="13" t="s">
        <v>196</v>
      </c>
      <c r="S468" s="13" t="s">
        <v>202</v>
      </c>
      <c r="T468" s="1">
        <v>44621</v>
      </c>
      <c r="U468" s="1">
        <v>35493</v>
      </c>
      <c r="V468" s="13" t="s">
        <v>231</v>
      </c>
      <c r="W468">
        <v>25</v>
      </c>
    </row>
    <row r="469" spans="1:23" x14ac:dyDescent="0.25">
      <c r="A469" s="13" t="s">
        <v>1203</v>
      </c>
      <c r="B469">
        <v>5</v>
      </c>
      <c r="C469">
        <v>10</v>
      </c>
      <c r="D469">
        <v>4</v>
      </c>
      <c r="E469">
        <v>8</v>
      </c>
      <c r="F469">
        <v>5</v>
      </c>
      <c r="G469">
        <v>3</v>
      </c>
      <c r="H469">
        <v>10</v>
      </c>
      <c r="I469">
        <v>3</v>
      </c>
      <c r="J469">
        <v>9</v>
      </c>
      <c r="K469">
        <v>5</v>
      </c>
      <c r="L469" s="13" t="s">
        <v>317</v>
      </c>
      <c r="M469" s="13" t="s">
        <v>1204</v>
      </c>
      <c r="N469" s="13" t="s">
        <v>510</v>
      </c>
      <c r="O469" s="13" t="s">
        <v>194</v>
      </c>
      <c r="P469">
        <v>72</v>
      </c>
      <c r="Q469" s="13" t="s">
        <v>195</v>
      </c>
      <c r="R469" s="13" t="s">
        <v>196</v>
      </c>
      <c r="S469" s="13" t="s">
        <v>198</v>
      </c>
      <c r="T469" s="1">
        <v>44659</v>
      </c>
      <c r="U469" s="1">
        <v>18263</v>
      </c>
      <c r="V469" s="13" t="s">
        <v>241</v>
      </c>
      <c r="W469">
        <v>72</v>
      </c>
    </row>
    <row r="470" spans="1:23" x14ac:dyDescent="0.25">
      <c r="A470" s="13" t="s">
        <v>1205</v>
      </c>
      <c r="B470">
        <v>1</v>
      </c>
      <c r="C470">
        <v>5</v>
      </c>
      <c r="D470">
        <v>6</v>
      </c>
      <c r="E470">
        <v>9</v>
      </c>
      <c r="F470">
        <v>5</v>
      </c>
      <c r="G470">
        <v>2</v>
      </c>
      <c r="H470">
        <v>6</v>
      </c>
      <c r="I470">
        <v>2</v>
      </c>
      <c r="J470">
        <v>8</v>
      </c>
      <c r="K470">
        <v>10</v>
      </c>
      <c r="L470" s="13" t="s">
        <v>66</v>
      </c>
      <c r="M470" s="13" t="s">
        <v>1206</v>
      </c>
      <c r="N470" s="13" t="s">
        <v>193</v>
      </c>
      <c r="O470" s="13" t="s">
        <v>194</v>
      </c>
      <c r="P470">
        <v>68</v>
      </c>
      <c r="Q470" s="13" t="s">
        <v>197</v>
      </c>
      <c r="R470" s="13" t="s">
        <v>196</v>
      </c>
      <c r="S470" s="13" t="s">
        <v>198</v>
      </c>
      <c r="T470" s="1">
        <v>44791</v>
      </c>
      <c r="U470" s="1">
        <v>20120</v>
      </c>
      <c r="V470" s="13" t="s">
        <v>231</v>
      </c>
      <c r="W470">
        <v>68</v>
      </c>
    </row>
    <row r="471" spans="1:23" x14ac:dyDescent="0.25">
      <c r="A471" s="13" t="s">
        <v>1207</v>
      </c>
      <c r="B471">
        <v>3</v>
      </c>
      <c r="C471">
        <v>7</v>
      </c>
      <c r="D471">
        <v>7</v>
      </c>
      <c r="E471">
        <v>7</v>
      </c>
      <c r="F471">
        <v>5</v>
      </c>
      <c r="G471">
        <v>10</v>
      </c>
      <c r="H471">
        <v>1</v>
      </c>
      <c r="I471">
        <v>6</v>
      </c>
      <c r="J471">
        <v>4</v>
      </c>
      <c r="K471">
        <v>4</v>
      </c>
      <c r="L471" s="13" t="s">
        <v>306</v>
      </c>
      <c r="M471" s="13" t="s">
        <v>1208</v>
      </c>
      <c r="N471" s="13" t="s">
        <v>510</v>
      </c>
      <c r="O471" s="13" t="s">
        <v>312</v>
      </c>
      <c r="P471">
        <v>52</v>
      </c>
      <c r="Q471" s="13" t="s">
        <v>197</v>
      </c>
      <c r="R471" s="13" t="s">
        <v>196</v>
      </c>
      <c r="S471" s="13" t="s">
        <v>291</v>
      </c>
      <c r="T471" s="1">
        <v>44989</v>
      </c>
      <c r="U471" s="1">
        <v>26160</v>
      </c>
      <c r="V471" s="13" t="s">
        <v>231</v>
      </c>
      <c r="W471">
        <v>52</v>
      </c>
    </row>
    <row r="472" spans="1:23" x14ac:dyDescent="0.25">
      <c r="A472" s="13" t="s">
        <v>1209</v>
      </c>
      <c r="B472">
        <v>1</v>
      </c>
      <c r="C472">
        <v>5</v>
      </c>
      <c r="D472">
        <v>10</v>
      </c>
      <c r="E472">
        <v>3</v>
      </c>
      <c r="F472">
        <v>5</v>
      </c>
      <c r="G472">
        <v>1</v>
      </c>
      <c r="H472">
        <v>6</v>
      </c>
      <c r="I472">
        <v>4</v>
      </c>
      <c r="J472">
        <v>2</v>
      </c>
      <c r="K472">
        <v>9</v>
      </c>
      <c r="L472" s="13" t="s">
        <v>66</v>
      </c>
      <c r="M472" s="13" t="s">
        <v>1210</v>
      </c>
      <c r="N472" s="13" t="s">
        <v>458</v>
      </c>
      <c r="O472" s="13" t="s">
        <v>194</v>
      </c>
      <c r="P472">
        <v>29</v>
      </c>
      <c r="Q472" s="13" t="s">
        <v>195</v>
      </c>
      <c r="R472" s="13" t="s">
        <v>196</v>
      </c>
      <c r="S472" s="13" t="s">
        <v>292</v>
      </c>
      <c r="T472" s="1">
        <v>44397</v>
      </c>
      <c r="U472" s="1">
        <v>33851</v>
      </c>
      <c r="V472" s="13" t="s">
        <v>230</v>
      </c>
      <c r="W472">
        <v>29</v>
      </c>
    </row>
    <row r="473" spans="1:23" x14ac:dyDescent="0.25">
      <c r="A473" s="13" t="s">
        <v>1207</v>
      </c>
      <c r="B473">
        <v>3</v>
      </c>
      <c r="C473">
        <v>7</v>
      </c>
      <c r="D473">
        <v>7</v>
      </c>
      <c r="E473">
        <v>7</v>
      </c>
      <c r="F473">
        <v>5</v>
      </c>
      <c r="G473">
        <v>10</v>
      </c>
      <c r="H473">
        <v>1</v>
      </c>
      <c r="I473">
        <v>6</v>
      </c>
      <c r="J473">
        <v>4</v>
      </c>
      <c r="K473">
        <v>4</v>
      </c>
      <c r="L473" s="13" t="s">
        <v>306</v>
      </c>
      <c r="M473" s="13" t="s">
        <v>1208</v>
      </c>
      <c r="N473" s="13" t="s">
        <v>510</v>
      </c>
      <c r="O473" s="13" t="s">
        <v>312</v>
      </c>
      <c r="P473">
        <v>52</v>
      </c>
      <c r="Q473" s="13" t="s">
        <v>197</v>
      </c>
      <c r="R473" s="13" t="s">
        <v>196</v>
      </c>
      <c r="S473" s="13" t="s">
        <v>291</v>
      </c>
      <c r="T473" s="1">
        <v>44989</v>
      </c>
      <c r="U473" s="1">
        <v>26160</v>
      </c>
      <c r="V473" s="13" t="s">
        <v>231</v>
      </c>
      <c r="W473">
        <v>52</v>
      </c>
    </row>
    <row r="474" spans="1:23" x14ac:dyDescent="0.25">
      <c r="A474" s="13" t="s">
        <v>1211</v>
      </c>
      <c r="B474">
        <v>9</v>
      </c>
      <c r="C474">
        <v>5</v>
      </c>
      <c r="D474">
        <v>8</v>
      </c>
      <c r="E474">
        <v>5</v>
      </c>
      <c r="F474">
        <v>5</v>
      </c>
      <c r="G474">
        <v>7</v>
      </c>
      <c r="H474">
        <v>6</v>
      </c>
      <c r="I474">
        <v>7</v>
      </c>
      <c r="J474">
        <v>10</v>
      </c>
      <c r="K474">
        <v>2</v>
      </c>
      <c r="L474" s="13" t="s">
        <v>66</v>
      </c>
      <c r="M474" s="13" t="s">
        <v>1212</v>
      </c>
      <c r="N474" s="13" t="s">
        <v>296</v>
      </c>
      <c r="O474" s="13" t="s">
        <v>212</v>
      </c>
      <c r="P474">
        <v>81</v>
      </c>
      <c r="Q474" s="13" t="s">
        <v>195</v>
      </c>
      <c r="R474" s="13" t="s">
        <v>196</v>
      </c>
      <c r="S474" s="13" t="s">
        <v>198</v>
      </c>
      <c r="T474" s="1">
        <v>44909</v>
      </c>
      <c r="U474" s="1">
        <v>15324</v>
      </c>
      <c r="V474" s="13" t="s">
        <v>238</v>
      </c>
      <c r="W474">
        <v>81</v>
      </c>
    </row>
    <row r="475" spans="1:23" x14ac:dyDescent="0.25">
      <c r="A475" s="13" t="s">
        <v>1213</v>
      </c>
      <c r="B475">
        <v>4</v>
      </c>
      <c r="C475">
        <v>1</v>
      </c>
      <c r="D475">
        <v>7</v>
      </c>
      <c r="E475">
        <v>2</v>
      </c>
      <c r="F475">
        <v>5</v>
      </c>
      <c r="G475">
        <v>1</v>
      </c>
      <c r="H475">
        <v>5</v>
      </c>
      <c r="I475">
        <v>9</v>
      </c>
      <c r="J475">
        <v>5</v>
      </c>
      <c r="K475">
        <v>9</v>
      </c>
      <c r="L475" s="13" t="s">
        <v>66</v>
      </c>
      <c r="M475" s="13" t="s">
        <v>1214</v>
      </c>
      <c r="N475" s="13" t="s">
        <v>299</v>
      </c>
      <c r="O475" s="13" t="s">
        <v>194</v>
      </c>
      <c r="P475">
        <v>48</v>
      </c>
      <c r="Q475" s="13" t="s">
        <v>197</v>
      </c>
      <c r="R475" s="13" t="s">
        <v>1215</v>
      </c>
      <c r="S475" s="13" t="s">
        <v>198</v>
      </c>
      <c r="T475" s="1">
        <v>44756</v>
      </c>
      <c r="U475" s="1">
        <v>27406</v>
      </c>
      <c r="V475" s="13" t="s">
        <v>230</v>
      </c>
      <c r="W475">
        <v>48</v>
      </c>
    </row>
    <row r="476" spans="1:23" x14ac:dyDescent="0.25">
      <c r="A476" s="13" t="s">
        <v>1216</v>
      </c>
      <c r="B476">
        <v>6</v>
      </c>
      <c r="C476">
        <v>5</v>
      </c>
      <c r="D476">
        <v>6</v>
      </c>
      <c r="E476">
        <v>2</v>
      </c>
      <c r="F476">
        <v>5</v>
      </c>
      <c r="G476">
        <v>6</v>
      </c>
      <c r="H476">
        <v>7</v>
      </c>
      <c r="I476">
        <v>10</v>
      </c>
      <c r="J476">
        <v>5</v>
      </c>
      <c r="K476">
        <v>8</v>
      </c>
      <c r="L476" s="13" t="s">
        <v>66</v>
      </c>
      <c r="M476" s="13" t="s">
        <v>1217</v>
      </c>
      <c r="N476" s="13" t="s">
        <v>200</v>
      </c>
      <c r="O476" s="13" t="s">
        <v>328</v>
      </c>
      <c r="P476">
        <v>26</v>
      </c>
      <c r="Q476" s="13" t="s">
        <v>195</v>
      </c>
      <c r="R476" s="13" t="s">
        <v>196</v>
      </c>
      <c r="S476" s="13" t="s">
        <v>290</v>
      </c>
      <c r="T476" s="1">
        <v>45081</v>
      </c>
      <c r="U476" s="1">
        <v>35601</v>
      </c>
      <c r="V476" s="13" t="s">
        <v>230</v>
      </c>
      <c r="W476">
        <v>26</v>
      </c>
    </row>
    <row r="477" spans="1:23" x14ac:dyDescent="0.25">
      <c r="A477" s="13" t="s">
        <v>1218</v>
      </c>
      <c r="B477">
        <v>7</v>
      </c>
      <c r="C477">
        <v>1</v>
      </c>
      <c r="D477">
        <v>4</v>
      </c>
      <c r="E477">
        <v>5</v>
      </c>
      <c r="F477">
        <v>5</v>
      </c>
      <c r="G477">
        <v>1</v>
      </c>
      <c r="H477">
        <v>8</v>
      </c>
      <c r="I477">
        <v>9</v>
      </c>
      <c r="J477">
        <v>6</v>
      </c>
      <c r="K477">
        <v>2</v>
      </c>
      <c r="L477" s="13" t="s">
        <v>317</v>
      </c>
      <c r="M477" s="13" t="s">
        <v>1219</v>
      </c>
      <c r="N477" s="13" t="s">
        <v>302</v>
      </c>
      <c r="O477" s="13" t="s">
        <v>194</v>
      </c>
      <c r="P477">
        <v>38</v>
      </c>
      <c r="Q477" s="13" t="s">
        <v>197</v>
      </c>
      <c r="R477" s="13" t="s">
        <v>196</v>
      </c>
      <c r="S477" s="13" t="s">
        <v>198</v>
      </c>
      <c r="T477" s="1">
        <v>45127</v>
      </c>
      <c r="U477" s="1">
        <v>31265</v>
      </c>
      <c r="V477" s="13" t="s">
        <v>231</v>
      </c>
      <c r="W477">
        <v>38</v>
      </c>
    </row>
    <row r="478" spans="1:23" x14ac:dyDescent="0.25">
      <c r="A478" s="13" t="s">
        <v>1220</v>
      </c>
      <c r="B478">
        <v>4</v>
      </c>
      <c r="C478">
        <v>10</v>
      </c>
      <c r="D478">
        <v>5</v>
      </c>
      <c r="E478">
        <v>6</v>
      </c>
      <c r="F478">
        <v>5</v>
      </c>
      <c r="G478">
        <v>2</v>
      </c>
      <c r="H478">
        <v>3</v>
      </c>
      <c r="I478">
        <v>7</v>
      </c>
      <c r="J478">
        <v>3</v>
      </c>
      <c r="K478">
        <v>2</v>
      </c>
      <c r="L478" s="13" t="s">
        <v>317</v>
      </c>
      <c r="M478" s="13" t="s">
        <v>1221</v>
      </c>
      <c r="N478" s="13" t="s">
        <v>206</v>
      </c>
      <c r="O478" s="13" t="s">
        <v>194</v>
      </c>
      <c r="P478">
        <v>66</v>
      </c>
      <c r="Q478" s="13" t="s">
        <v>195</v>
      </c>
      <c r="R478" s="13" t="s">
        <v>196</v>
      </c>
      <c r="S478" s="13" t="s">
        <v>290</v>
      </c>
      <c r="T478" s="1">
        <v>45078</v>
      </c>
      <c r="U478" s="1">
        <v>21139</v>
      </c>
      <c r="V478" s="13" t="s">
        <v>236</v>
      </c>
      <c r="W478">
        <v>66</v>
      </c>
    </row>
    <row r="479" spans="1:23" x14ac:dyDescent="0.25">
      <c r="A479" s="13" t="s">
        <v>1222</v>
      </c>
      <c r="B479">
        <v>1</v>
      </c>
      <c r="C479">
        <v>5</v>
      </c>
      <c r="D479">
        <v>4</v>
      </c>
      <c r="E479">
        <v>7</v>
      </c>
      <c r="F479">
        <v>5</v>
      </c>
      <c r="G479">
        <v>7</v>
      </c>
      <c r="H479">
        <v>1</v>
      </c>
      <c r="I479">
        <v>6</v>
      </c>
      <c r="J479">
        <v>10</v>
      </c>
      <c r="K479">
        <v>8</v>
      </c>
      <c r="L479" s="13" t="s">
        <v>66</v>
      </c>
      <c r="M479" s="13" t="s">
        <v>1223</v>
      </c>
      <c r="N479" s="13" t="s">
        <v>403</v>
      </c>
      <c r="O479" s="13" t="s">
        <v>194</v>
      </c>
      <c r="P479">
        <v>36</v>
      </c>
      <c r="Q479" s="13" t="s">
        <v>197</v>
      </c>
      <c r="R479" s="13" t="s">
        <v>196</v>
      </c>
      <c r="S479" s="13" t="s">
        <v>291</v>
      </c>
      <c r="T479" s="1">
        <v>44924</v>
      </c>
      <c r="U479" s="1">
        <v>31906</v>
      </c>
      <c r="V479" s="13" t="s">
        <v>231</v>
      </c>
      <c r="W479">
        <v>36</v>
      </c>
    </row>
    <row r="480" spans="1:23" x14ac:dyDescent="0.25">
      <c r="A480" s="13" t="s">
        <v>1224</v>
      </c>
      <c r="B480">
        <v>1</v>
      </c>
      <c r="C480">
        <v>4</v>
      </c>
      <c r="D480">
        <v>2</v>
      </c>
      <c r="E480">
        <v>8</v>
      </c>
      <c r="F480">
        <v>5</v>
      </c>
      <c r="G480">
        <v>5</v>
      </c>
      <c r="H480">
        <v>7</v>
      </c>
      <c r="I480">
        <v>2</v>
      </c>
      <c r="J480">
        <v>2</v>
      </c>
      <c r="K480">
        <v>7</v>
      </c>
      <c r="L480" s="13" t="s">
        <v>66</v>
      </c>
      <c r="M480" s="13" t="s">
        <v>1225</v>
      </c>
      <c r="N480" s="13" t="s">
        <v>446</v>
      </c>
      <c r="O480" s="13" t="s">
        <v>212</v>
      </c>
      <c r="P480">
        <v>84</v>
      </c>
      <c r="Q480" s="13" t="s">
        <v>197</v>
      </c>
      <c r="R480" s="13" t="s">
        <v>196</v>
      </c>
      <c r="S480" s="13" t="s">
        <v>198</v>
      </c>
      <c r="T480" s="1">
        <v>44691</v>
      </c>
      <c r="U480" s="1">
        <v>14145</v>
      </c>
      <c r="V480" s="13" t="s">
        <v>237</v>
      </c>
      <c r="W480">
        <v>84</v>
      </c>
    </row>
    <row r="481" spans="1:23" x14ac:dyDescent="0.25">
      <c r="A481" s="13" t="s">
        <v>1226</v>
      </c>
      <c r="B481">
        <v>7</v>
      </c>
      <c r="C481">
        <v>2</v>
      </c>
      <c r="D481">
        <v>3</v>
      </c>
      <c r="E481">
        <v>4</v>
      </c>
      <c r="F481">
        <v>5</v>
      </c>
      <c r="G481">
        <v>5</v>
      </c>
      <c r="H481">
        <v>3</v>
      </c>
      <c r="I481">
        <v>6</v>
      </c>
      <c r="J481">
        <v>5</v>
      </c>
      <c r="K481">
        <v>4</v>
      </c>
      <c r="L481" s="13" t="s">
        <v>350</v>
      </c>
      <c r="M481" s="13" t="s">
        <v>1227</v>
      </c>
      <c r="N481" s="13" t="s">
        <v>199</v>
      </c>
      <c r="O481" s="13" t="s">
        <v>212</v>
      </c>
      <c r="P481">
        <v>19</v>
      </c>
      <c r="Q481" s="13" t="s">
        <v>197</v>
      </c>
      <c r="R481" s="13" t="s">
        <v>196</v>
      </c>
      <c r="S481" s="13" t="s">
        <v>198</v>
      </c>
      <c r="T481" s="1">
        <v>45007</v>
      </c>
      <c r="U481" s="1">
        <v>38222</v>
      </c>
      <c r="V481" s="13" t="s">
        <v>228</v>
      </c>
      <c r="W481">
        <v>19</v>
      </c>
    </row>
    <row r="482" spans="1:23" x14ac:dyDescent="0.25">
      <c r="A482" s="13" t="s">
        <v>1228</v>
      </c>
      <c r="B482">
        <v>2</v>
      </c>
      <c r="C482">
        <v>7</v>
      </c>
      <c r="D482">
        <v>7</v>
      </c>
      <c r="E482">
        <v>9</v>
      </c>
      <c r="F482">
        <v>5</v>
      </c>
      <c r="G482">
        <v>9</v>
      </c>
      <c r="H482">
        <v>2</v>
      </c>
      <c r="I482">
        <v>3</v>
      </c>
      <c r="J482">
        <v>3</v>
      </c>
      <c r="K482">
        <v>9</v>
      </c>
      <c r="L482" s="13" t="s">
        <v>66</v>
      </c>
      <c r="M482" s="13" t="s">
        <v>1229</v>
      </c>
      <c r="N482" s="13" t="s">
        <v>311</v>
      </c>
      <c r="O482" s="13" t="s">
        <v>522</v>
      </c>
      <c r="P482">
        <v>95</v>
      </c>
      <c r="Q482" s="13" t="s">
        <v>197</v>
      </c>
      <c r="R482" s="13" t="s">
        <v>196</v>
      </c>
      <c r="S482" s="13" t="s">
        <v>292</v>
      </c>
      <c r="T482" s="1">
        <v>44638</v>
      </c>
      <c r="U482" s="1">
        <v>9987</v>
      </c>
      <c r="V482" s="13" t="s">
        <v>231</v>
      </c>
      <c r="W482">
        <v>95</v>
      </c>
    </row>
    <row r="483" spans="1:23" x14ac:dyDescent="0.25">
      <c r="A483" s="13" t="s">
        <v>1230</v>
      </c>
      <c r="B483">
        <v>1</v>
      </c>
      <c r="C483">
        <v>3</v>
      </c>
      <c r="D483">
        <v>9</v>
      </c>
      <c r="E483">
        <v>5</v>
      </c>
      <c r="F483">
        <v>5</v>
      </c>
      <c r="G483">
        <v>6</v>
      </c>
      <c r="H483">
        <v>2</v>
      </c>
      <c r="I483">
        <v>6</v>
      </c>
      <c r="J483">
        <v>8</v>
      </c>
      <c r="K483">
        <v>1</v>
      </c>
      <c r="L483" s="13" t="s">
        <v>201</v>
      </c>
      <c r="M483" s="13" t="s">
        <v>1231</v>
      </c>
      <c r="N483" s="13" t="s">
        <v>66</v>
      </c>
      <c r="O483" s="13" t="s">
        <v>194</v>
      </c>
      <c r="P483">
        <v>20</v>
      </c>
      <c r="Q483" s="13" t="s">
        <v>197</v>
      </c>
      <c r="R483" s="13" t="s">
        <v>196</v>
      </c>
      <c r="S483" s="13" t="s">
        <v>198</v>
      </c>
      <c r="T483" s="1">
        <v>44740</v>
      </c>
      <c r="U483" s="1">
        <v>37524</v>
      </c>
      <c r="V483" s="13" t="s">
        <v>231</v>
      </c>
      <c r="W483">
        <v>20</v>
      </c>
    </row>
    <row r="484" spans="1:23" x14ac:dyDescent="0.25">
      <c r="A484" s="13" t="s">
        <v>1232</v>
      </c>
      <c r="B484">
        <v>6</v>
      </c>
      <c r="C484">
        <v>2</v>
      </c>
      <c r="D484">
        <v>5</v>
      </c>
      <c r="E484">
        <v>1</v>
      </c>
      <c r="F484">
        <v>5</v>
      </c>
      <c r="G484">
        <v>6</v>
      </c>
      <c r="H484">
        <v>4</v>
      </c>
      <c r="I484">
        <v>8</v>
      </c>
      <c r="J484">
        <v>6</v>
      </c>
      <c r="K484">
        <v>7</v>
      </c>
      <c r="L484" s="13" t="s">
        <v>66</v>
      </c>
      <c r="M484" s="13" t="s">
        <v>1233</v>
      </c>
      <c r="N484" s="13" t="s">
        <v>299</v>
      </c>
      <c r="O484" s="13" t="s">
        <v>212</v>
      </c>
      <c r="P484">
        <v>28</v>
      </c>
      <c r="Q484" s="13" t="s">
        <v>197</v>
      </c>
      <c r="R484" s="13" t="s">
        <v>196</v>
      </c>
      <c r="S484" s="13" t="s">
        <v>202</v>
      </c>
      <c r="T484" s="1">
        <v>44414</v>
      </c>
      <c r="U484" s="1">
        <v>34156</v>
      </c>
      <c r="V484" s="13" t="s">
        <v>231</v>
      </c>
      <c r="W484">
        <v>28</v>
      </c>
    </row>
    <row r="485" spans="1:23" x14ac:dyDescent="0.25">
      <c r="A485" s="13" t="s">
        <v>1234</v>
      </c>
      <c r="B485">
        <v>9</v>
      </c>
      <c r="C485">
        <v>7</v>
      </c>
      <c r="D485">
        <v>5</v>
      </c>
      <c r="E485">
        <v>9</v>
      </c>
      <c r="F485">
        <v>5</v>
      </c>
      <c r="G485">
        <v>10</v>
      </c>
      <c r="H485">
        <v>6</v>
      </c>
      <c r="I485">
        <v>6</v>
      </c>
      <c r="J485">
        <v>6</v>
      </c>
      <c r="K485">
        <v>1</v>
      </c>
      <c r="L485" s="13" t="s">
        <v>317</v>
      </c>
      <c r="M485" s="13" t="s">
        <v>1235</v>
      </c>
      <c r="N485" s="13" t="s">
        <v>403</v>
      </c>
      <c r="O485" s="13" t="s">
        <v>194</v>
      </c>
      <c r="P485">
        <v>98</v>
      </c>
      <c r="Q485" s="13" t="s">
        <v>197</v>
      </c>
      <c r="R485" s="13" t="s">
        <v>196</v>
      </c>
      <c r="S485" s="13" t="s">
        <v>198</v>
      </c>
      <c r="T485" s="1">
        <v>45033</v>
      </c>
      <c r="U485" s="1">
        <v>9311</v>
      </c>
      <c r="V485" s="13" t="s">
        <v>231</v>
      </c>
      <c r="W485">
        <v>98</v>
      </c>
    </row>
    <row r="486" spans="1:23" x14ac:dyDescent="0.25">
      <c r="A486" s="13" t="s">
        <v>1236</v>
      </c>
      <c r="B486">
        <v>4</v>
      </c>
      <c r="C486">
        <v>10</v>
      </c>
      <c r="D486">
        <v>5</v>
      </c>
      <c r="E486">
        <v>6</v>
      </c>
      <c r="F486">
        <v>5</v>
      </c>
      <c r="G486">
        <v>5</v>
      </c>
      <c r="H486">
        <v>1</v>
      </c>
      <c r="I486">
        <v>3</v>
      </c>
      <c r="J486">
        <v>2</v>
      </c>
      <c r="K486">
        <v>9</v>
      </c>
      <c r="L486" s="13" t="s">
        <v>203</v>
      </c>
      <c r="M486" s="13" t="s">
        <v>1237</v>
      </c>
      <c r="N486" s="13" t="s">
        <v>66</v>
      </c>
      <c r="O486" s="13" t="s">
        <v>194</v>
      </c>
      <c r="P486">
        <v>45</v>
      </c>
      <c r="Q486" s="13" t="s">
        <v>195</v>
      </c>
      <c r="R486" s="13" t="s">
        <v>196</v>
      </c>
      <c r="S486" s="13" t="s">
        <v>291</v>
      </c>
      <c r="T486" s="1">
        <v>44968</v>
      </c>
      <c r="U486" s="1">
        <v>28498</v>
      </c>
      <c r="V486" s="13" t="s">
        <v>247</v>
      </c>
      <c r="W486">
        <v>45</v>
      </c>
    </row>
    <row r="487" spans="1:23" x14ac:dyDescent="0.25">
      <c r="A487" s="13" t="s">
        <v>1238</v>
      </c>
      <c r="B487">
        <v>4</v>
      </c>
      <c r="C487">
        <v>7</v>
      </c>
      <c r="D487">
        <v>6</v>
      </c>
      <c r="E487">
        <v>1</v>
      </c>
      <c r="F487">
        <v>5</v>
      </c>
      <c r="G487">
        <v>3</v>
      </c>
      <c r="H487">
        <v>5</v>
      </c>
      <c r="I487">
        <v>10</v>
      </c>
      <c r="J487">
        <v>5</v>
      </c>
      <c r="K487">
        <v>4</v>
      </c>
      <c r="L487" s="13" t="s">
        <v>66</v>
      </c>
      <c r="M487" s="13" t="s">
        <v>1239</v>
      </c>
      <c r="N487" s="13" t="s">
        <v>510</v>
      </c>
      <c r="O487" s="13" t="s">
        <v>194</v>
      </c>
      <c r="P487">
        <v>93</v>
      </c>
      <c r="Q487" s="13" t="s">
        <v>195</v>
      </c>
      <c r="R487" s="13" t="s">
        <v>196</v>
      </c>
      <c r="S487" s="13" t="s">
        <v>202</v>
      </c>
      <c r="T487" s="1">
        <v>45002</v>
      </c>
      <c r="U487" s="1">
        <v>10995</v>
      </c>
      <c r="V487" s="13" t="s">
        <v>231</v>
      </c>
      <c r="W487">
        <v>93</v>
      </c>
    </row>
    <row r="488" spans="1:23" x14ac:dyDescent="0.25">
      <c r="A488" s="13" t="s">
        <v>1240</v>
      </c>
      <c r="B488">
        <v>10</v>
      </c>
      <c r="C488">
        <v>8</v>
      </c>
      <c r="D488">
        <v>5</v>
      </c>
      <c r="E488">
        <v>6</v>
      </c>
      <c r="F488">
        <v>5</v>
      </c>
      <c r="G488">
        <v>7</v>
      </c>
      <c r="H488">
        <v>1</v>
      </c>
      <c r="I488">
        <v>9</v>
      </c>
      <c r="J488">
        <v>10</v>
      </c>
      <c r="K488">
        <v>3</v>
      </c>
      <c r="L488" s="13" t="s">
        <v>66</v>
      </c>
      <c r="M488" s="13" t="s">
        <v>1241</v>
      </c>
      <c r="N488" s="13" t="s">
        <v>209</v>
      </c>
      <c r="O488" s="13" t="s">
        <v>212</v>
      </c>
      <c r="P488">
        <v>36</v>
      </c>
      <c r="Q488" s="13" t="s">
        <v>197</v>
      </c>
      <c r="R488" s="13" t="s">
        <v>196</v>
      </c>
      <c r="S488" s="13" t="s">
        <v>202</v>
      </c>
      <c r="T488" s="1">
        <v>44567</v>
      </c>
      <c r="U488" s="1">
        <v>31293</v>
      </c>
      <c r="V488" s="13" t="s">
        <v>231</v>
      </c>
      <c r="W488">
        <v>36</v>
      </c>
    </row>
    <row r="489" spans="1:23" x14ac:dyDescent="0.25">
      <c r="A489" s="13" t="s">
        <v>1242</v>
      </c>
      <c r="B489">
        <v>6</v>
      </c>
      <c r="C489">
        <v>2</v>
      </c>
      <c r="D489">
        <v>3</v>
      </c>
      <c r="E489">
        <v>1</v>
      </c>
      <c r="F489">
        <v>5</v>
      </c>
      <c r="G489">
        <v>10</v>
      </c>
      <c r="H489">
        <v>2</v>
      </c>
      <c r="I489">
        <v>2</v>
      </c>
      <c r="J489">
        <v>5</v>
      </c>
      <c r="K489">
        <v>3</v>
      </c>
      <c r="L489" s="13" t="s">
        <v>66</v>
      </c>
      <c r="M489" s="13" t="s">
        <v>1243</v>
      </c>
      <c r="N489" s="13" t="s">
        <v>209</v>
      </c>
      <c r="O489" s="13" t="s">
        <v>522</v>
      </c>
      <c r="P489">
        <v>74</v>
      </c>
      <c r="Q489" s="13" t="s">
        <v>195</v>
      </c>
      <c r="R489" s="13" t="s">
        <v>395</v>
      </c>
      <c r="S489" s="13" t="s">
        <v>290</v>
      </c>
      <c r="T489" s="1">
        <v>44836</v>
      </c>
      <c r="U489" s="1">
        <v>17982</v>
      </c>
      <c r="V489" s="13" t="s">
        <v>229</v>
      </c>
      <c r="W489">
        <v>74</v>
      </c>
    </row>
    <row r="490" spans="1:23" x14ac:dyDescent="0.25">
      <c r="A490" s="13" t="s">
        <v>1244</v>
      </c>
      <c r="B490">
        <v>2</v>
      </c>
      <c r="C490">
        <v>3</v>
      </c>
      <c r="D490">
        <v>4</v>
      </c>
      <c r="E490">
        <v>6</v>
      </c>
      <c r="F490">
        <v>5</v>
      </c>
      <c r="G490">
        <v>6</v>
      </c>
      <c r="H490">
        <v>5</v>
      </c>
      <c r="I490">
        <v>7</v>
      </c>
      <c r="J490">
        <v>6</v>
      </c>
      <c r="K490">
        <v>3</v>
      </c>
      <c r="L490" s="13" t="s">
        <v>66</v>
      </c>
      <c r="M490" s="13" t="s">
        <v>1245</v>
      </c>
      <c r="N490" s="13" t="s">
        <v>322</v>
      </c>
      <c r="O490" s="13" t="s">
        <v>194</v>
      </c>
      <c r="P490">
        <v>33</v>
      </c>
      <c r="Q490" s="13" t="s">
        <v>195</v>
      </c>
      <c r="R490" s="13" t="s">
        <v>196</v>
      </c>
      <c r="S490" s="13" t="s">
        <v>290</v>
      </c>
      <c r="T490" s="1">
        <v>44878</v>
      </c>
      <c r="U490" s="1">
        <v>32665</v>
      </c>
      <c r="V490" s="13" t="s">
        <v>230</v>
      </c>
      <c r="W490">
        <v>33</v>
      </c>
    </row>
    <row r="491" spans="1:23" x14ac:dyDescent="0.25">
      <c r="A491" s="13" t="s">
        <v>1246</v>
      </c>
      <c r="B491">
        <v>10</v>
      </c>
      <c r="C491">
        <v>10</v>
      </c>
      <c r="D491">
        <v>3</v>
      </c>
      <c r="E491">
        <v>5</v>
      </c>
      <c r="F491">
        <v>5</v>
      </c>
      <c r="G491">
        <v>2</v>
      </c>
      <c r="H491">
        <v>1</v>
      </c>
      <c r="I491">
        <v>1</v>
      </c>
      <c r="J491">
        <v>2</v>
      </c>
      <c r="K491">
        <v>7</v>
      </c>
      <c r="L491" s="13" t="s">
        <v>66</v>
      </c>
      <c r="M491" s="13" t="s">
        <v>1247</v>
      </c>
      <c r="N491" s="13" t="s">
        <v>480</v>
      </c>
      <c r="O491" s="13" t="s">
        <v>212</v>
      </c>
      <c r="P491">
        <v>55</v>
      </c>
      <c r="Q491" s="13" t="s">
        <v>197</v>
      </c>
      <c r="R491" s="13" t="s">
        <v>395</v>
      </c>
      <c r="S491" s="13" t="s">
        <v>292</v>
      </c>
      <c r="T491" s="1">
        <v>44243</v>
      </c>
      <c r="U491" s="1">
        <v>24142</v>
      </c>
      <c r="V491" s="13" t="s">
        <v>230</v>
      </c>
      <c r="W491">
        <v>55</v>
      </c>
    </row>
    <row r="492" spans="1:23" x14ac:dyDescent="0.25">
      <c r="A492" s="13" t="s">
        <v>1248</v>
      </c>
      <c r="B492">
        <v>7</v>
      </c>
      <c r="C492">
        <v>7</v>
      </c>
      <c r="D492">
        <v>5</v>
      </c>
      <c r="E492">
        <v>9</v>
      </c>
      <c r="F492">
        <v>5</v>
      </c>
      <c r="G492">
        <v>6</v>
      </c>
      <c r="H492">
        <v>6</v>
      </c>
      <c r="I492">
        <v>4</v>
      </c>
      <c r="J492">
        <v>1</v>
      </c>
      <c r="K492">
        <v>6</v>
      </c>
      <c r="L492" s="13" t="s">
        <v>306</v>
      </c>
      <c r="M492" s="13" t="s">
        <v>1249</v>
      </c>
      <c r="N492" s="13" t="s">
        <v>352</v>
      </c>
      <c r="O492" s="13" t="s">
        <v>194</v>
      </c>
      <c r="P492">
        <v>85</v>
      </c>
      <c r="Q492" s="13" t="s">
        <v>195</v>
      </c>
      <c r="R492" s="13" t="s">
        <v>642</v>
      </c>
      <c r="S492" s="13" t="s">
        <v>198</v>
      </c>
      <c r="T492" s="1">
        <v>44479</v>
      </c>
      <c r="U492" s="1">
        <v>13341</v>
      </c>
      <c r="V492" s="13" t="s">
        <v>231</v>
      </c>
      <c r="W492">
        <v>85</v>
      </c>
    </row>
    <row r="493" spans="1:23" x14ac:dyDescent="0.25">
      <c r="A493" s="13" t="s">
        <v>1250</v>
      </c>
      <c r="B493">
        <v>8</v>
      </c>
      <c r="C493">
        <v>4</v>
      </c>
      <c r="D493">
        <v>4</v>
      </c>
      <c r="E493">
        <v>1</v>
      </c>
      <c r="F493">
        <v>5</v>
      </c>
      <c r="G493">
        <v>7</v>
      </c>
      <c r="H493">
        <v>4</v>
      </c>
      <c r="I493">
        <v>1</v>
      </c>
      <c r="J493">
        <v>10</v>
      </c>
      <c r="K493">
        <v>8</v>
      </c>
      <c r="L493" s="13" t="s">
        <v>66</v>
      </c>
      <c r="M493" s="13" t="s">
        <v>1251</v>
      </c>
      <c r="N493" s="13" t="s">
        <v>1252</v>
      </c>
      <c r="O493" s="13" t="s">
        <v>194</v>
      </c>
      <c r="P493">
        <v>81</v>
      </c>
      <c r="Q493" s="13" t="s">
        <v>195</v>
      </c>
      <c r="R493" s="13" t="s">
        <v>196</v>
      </c>
      <c r="S493" s="13" t="s">
        <v>198</v>
      </c>
      <c r="T493" s="1">
        <v>45081</v>
      </c>
      <c r="U493" s="1">
        <v>15504</v>
      </c>
      <c r="V493" s="13" t="s">
        <v>230</v>
      </c>
      <c r="W493">
        <v>81</v>
      </c>
    </row>
    <row r="494" spans="1:23" x14ac:dyDescent="0.25">
      <c r="A494" s="13" t="s">
        <v>1253</v>
      </c>
      <c r="B494">
        <v>7</v>
      </c>
      <c r="C494">
        <v>6</v>
      </c>
      <c r="D494">
        <v>2</v>
      </c>
      <c r="E494">
        <v>2</v>
      </c>
      <c r="F494">
        <v>5</v>
      </c>
      <c r="G494">
        <v>4</v>
      </c>
      <c r="H494">
        <v>5</v>
      </c>
      <c r="I494">
        <v>9</v>
      </c>
      <c r="J494">
        <v>2</v>
      </c>
      <c r="K494">
        <v>9</v>
      </c>
      <c r="L494" s="13" t="s">
        <v>66</v>
      </c>
      <c r="M494" s="13" t="s">
        <v>1254</v>
      </c>
      <c r="N494" s="13" t="s">
        <v>315</v>
      </c>
      <c r="O494" s="13" t="s">
        <v>194</v>
      </c>
      <c r="P494">
        <v>66</v>
      </c>
      <c r="Q494" s="13" t="s">
        <v>197</v>
      </c>
      <c r="R494" s="13" t="s">
        <v>196</v>
      </c>
      <c r="S494" s="13" t="s">
        <v>198</v>
      </c>
      <c r="T494" s="1">
        <v>45102</v>
      </c>
      <c r="U494" s="1">
        <v>21126</v>
      </c>
      <c r="V494" s="13" t="s">
        <v>234</v>
      </c>
      <c r="W494">
        <v>66</v>
      </c>
    </row>
    <row r="495" spans="1:23" x14ac:dyDescent="0.25">
      <c r="A495" s="13" t="s">
        <v>1255</v>
      </c>
      <c r="B495">
        <v>3</v>
      </c>
      <c r="C495">
        <v>2</v>
      </c>
      <c r="D495">
        <v>6</v>
      </c>
      <c r="E495">
        <v>10</v>
      </c>
      <c r="F495">
        <v>5</v>
      </c>
      <c r="G495">
        <v>9</v>
      </c>
      <c r="H495">
        <v>5</v>
      </c>
      <c r="I495">
        <v>6</v>
      </c>
      <c r="J495">
        <v>3</v>
      </c>
      <c r="K495">
        <v>5</v>
      </c>
      <c r="L495" s="13" t="s">
        <v>201</v>
      </c>
      <c r="M495" s="13" t="s">
        <v>1256</v>
      </c>
      <c r="N495" s="13" t="s">
        <v>315</v>
      </c>
      <c r="O495" s="13" t="s">
        <v>194</v>
      </c>
      <c r="P495">
        <v>68</v>
      </c>
      <c r="Q495" s="13" t="s">
        <v>195</v>
      </c>
      <c r="R495" s="13" t="s">
        <v>196</v>
      </c>
      <c r="S495" s="13" t="s">
        <v>292</v>
      </c>
      <c r="T495" s="1">
        <v>44775</v>
      </c>
      <c r="U495" s="1">
        <v>19938</v>
      </c>
      <c r="V495" s="13" t="s">
        <v>231</v>
      </c>
      <c r="W495">
        <v>68</v>
      </c>
    </row>
    <row r="496" spans="1:23" x14ac:dyDescent="0.25">
      <c r="A496" s="13" t="s">
        <v>1257</v>
      </c>
      <c r="B496">
        <v>6</v>
      </c>
      <c r="C496">
        <v>7</v>
      </c>
      <c r="D496">
        <v>6</v>
      </c>
      <c r="E496">
        <v>8</v>
      </c>
      <c r="F496">
        <v>5</v>
      </c>
      <c r="G496">
        <v>7</v>
      </c>
      <c r="H496">
        <v>4</v>
      </c>
      <c r="I496">
        <v>1</v>
      </c>
      <c r="J496">
        <v>10</v>
      </c>
      <c r="K496">
        <v>5</v>
      </c>
      <c r="L496" s="13" t="s">
        <v>66</v>
      </c>
      <c r="M496" s="13" t="s">
        <v>66</v>
      </c>
      <c r="N496" s="13" t="s">
        <v>322</v>
      </c>
      <c r="O496" s="13" t="s">
        <v>194</v>
      </c>
      <c r="P496">
        <v>23</v>
      </c>
      <c r="Q496" s="13" t="s">
        <v>197</v>
      </c>
      <c r="R496" s="13" t="s">
        <v>513</v>
      </c>
      <c r="S496" s="13" t="s">
        <v>202</v>
      </c>
      <c r="T496" s="1">
        <v>45074</v>
      </c>
      <c r="U496" s="1">
        <v>36699</v>
      </c>
      <c r="V496" s="13" t="s">
        <v>66</v>
      </c>
      <c r="W496">
        <v>23</v>
      </c>
    </row>
    <row r="497" spans="1:23" x14ac:dyDescent="0.25">
      <c r="A497" s="13" t="s">
        <v>1258</v>
      </c>
      <c r="B497">
        <v>7</v>
      </c>
      <c r="C497">
        <v>6</v>
      </c>
      <c r="D497">
        <v>4</v>
      </c>
      <c r="E497">
        <v>7</v>
      </c>
      <c r="F497">
        <v>5</v>
      </c>
      <c r="G497">
        <v>9</v>
      </c>
      <c r="H497">
        <v>6</v>
      </c>
      <c r="I497">
        <v>9</v>
      </c>
      <c r="J497">
        <v>3</v>
      </c>
      <c r="K497">
        <v>9</v>
      </c>
      <c r="L497" s="13" t="s">
        <v>66</v>
      </c>
      <c r="M497" s="13" t="s">
        <v>1259</v>
      </c>
      <c r="N497" s="13" t="s">
        <v>205</v>
      </c>
      <c r="O497" s="13" t="s">
        <v>194</v>
      </c>
      <c r="P497">
        <v>63</v>
      </c>
      <c r="Q497" s="13" t="s">
        <v>195</v>
      </c>
      <c r="R497" s="13" t="s">
        <v>196</v>
      </c>
      <c r="S497" s="13" t="s">
        <v>291</v>
      </c>
      <c r="T497" s="1">
        <v>45018</v>
      </c>
      <c r="U497" s="1">
        <v>21988</v>
      </c>
      <c r="V497" s="13" t="s">
        <v>231</v>
      </c>
      <c r="W497">
        <v>63</v>
      </c>
    </row>
    <row r="498" spans="1:23" x14ac:dyDescent="0.25">
      <c r="A498" s="13" t="s">
        <v>1260</v>
      </c>
      <c r="B498">
        <v>8</v>
      </c>
      <c r="C498">
        <v>5</v>
      </c>
      <c r="D498">
        <v>5</v>
      </c>
      <c r="E498">
        <v>8</v>
      </c>
      <c r="F498">
        <v>5</v>
      </c>
      <c r="G498">
        <v>6</v>
      </c>
      <c r="H498">
        <v>1</v>
      </c>
      <c r="I498">
        <v>5</v>
      </c>
      <c r="J498">
        <v>2</v>
      </c>
      <c r="K498">
        <v>9</v>
      </c>
      <c r="L498" s="13" t="s">
        <v>66</v>
      </c>
      <c r="M498" s="13" t="s">
        <v>1261</v>
      </c>
      <c r="N498" s="13" t="s">
        <v>446</v>
      </c>
      <c r="O498" s="13" t="s">
        <v>331</v>
      </c>
      <c r="P498">
        <v>39</v>
      </c>
      <c r="Q498" s="13" t="s">
        <v>195</v>
      </c>
      <c r="R498" s="13" t="s">
        <v>196</v>
      </c>
      <c r="S498" s="13" t="s">
        <v>202</v>
      </c>
      <c r="T498" s="1">
        <v>44888</v>
      </c>
      <c r="U498" s="1">
        <v>30616</v>
      </c>
      <c r="V498" s="13" t="s">
        <v>234</v>
      </c>
      <c r="W498">
        <v>39</v>
      </c>
    </row>
    <row r="499" spans="1:23" x14ac:dyDescent="0.25">
      <c r="A499" s="13" t="s">
        <v>1262</v>
      </c>
      <c r="B499">
        <v>5</v>
      </c>
      <c r="C499">
        <v>8</v>
      </c>
      <c r="D499">
        <v>6</v>
      </c>
      <c r="E499">
        <v>2</v>
      </c>
      <c r="F499">
        <v>5</v>
      </c>
      <c r="G499">
        <v>4</v>
      </c>
      <c r="H499">
        <v>3</v>
      </c>
      <c r="I499">
        <v>7</v>
      </c>
      <c r="J499">
        <v>2</v>
      </c>
      <c r="K499">
        <v>2</v>
      </c>
      <c r="L499" s="13" t="s">
        <v>66</v>
      </c>
      <c r="M499" s="13" t="s">
        <v>66</v>
      </c>
      <c r="N499" s="13" t="s">
        <v>383</v>
      </c>
      <c r="O499" s="13" t="s">
        <v>194</v>
      </c>
      <c r="P499">
        <v>77</v>
      </c>
      <c r="Q499" s="13" t="s">
        <v>197</v>
      </c>
      <c r="R499" s="13" t="s">
        <v>196</v>
      </c>
      <c r="S499" s="13" t="s">
        <v>292</v>
      </c>
      <c r="T499" s="1">
        <v>44720</v>
      </c>
      <c r="U499" s="1">
        <v>16448</v>
      </c>
      <c r="V499" s="13" t="s">
        <v>66</v>
      </c>
      <c r="W499">
        <v>77</v>
      </c>
    </row>
    <row r="500" spans="1:23" x14ac:dyDescent="0.25">
      <c r="A500" s="13" t="s">
        <v>1263</v>
      </c>
      <c r="B500">
        <v>1</v>
      </c>
      <c r="C500">
        <v>5</v>
      </c>
      <c r="D500">
        <v>3</v>
      </c>
      <c r="E500">
        <v>8</v>
      </c>
      <c r="F500">
        <v>5</v>
      </c>
      <c r="G500">
        <v>1</v>
      </c>
      <c r="H500">
        <v>7</v>
      </c>
      <c r="I500">
        <v>1</v>
      </c>
      <c r="J500">
        <v>8</v>
      </c>
      <c r="K500">
        <v>1</v>
      </c>
      <c r="L500" s="13" t="s">
        <v>66</v>
      </c>
      <c r="M500" s="13" t="s">
        <v>1264</v>
      </c>
      <c r="N500" s="13" t="s">
        <v>480</v>
      </c>
      <c r="O500" s="13" t="s">
        <v>194</v>
      </c>
      <c r="P500">
        <v>60</v>
      </c>
      <c r="Q500" s="13" t="s">
        <v>197</v>
      </c>
      <c r="R500" s="13" t="s">
        <v>196</v>
      </c>
      <c r="S500" s="13" t="s">
        <v>291</v>
      </c>
      <c r="T500" s="1">
        <v>44581</v>
      </c>
      <c r="U500" s="1">
        <v>22622</v>
      </c>
      <c r="V500" s="13" t="s">
        <v>229</v>
      </c>
      <c r="W500">
        <v>60</v>
      </c>
    </row>
    <row r="501" spans="1:23" x14ac:dyDescent="0.25">
      <c r="A501" s="13" t="s">
        <v>1265</v>
      </c>
      <c r="B501">
        <v>4</v>
      </c>
      <c r="C501">
        <v>8</v>
      </c>
      <c r="D501">
        <v>9</v>
      </c>
      <c r="E501">
        <v>1</v>
      </c>
      <c r="F501">
        <v>5</v>
      </c>
      <c r="G501">
        <v>2</v>
      </c>
      <c r="H501">
        <v>1</v>
      </c>
      <c r="I501">
        <v>7</v>
      </c>
      <c r="J501">
        <v>3</v>
      </c>
      <c r="K501">
        <v>7</v>
      </c>
      <c r="L501" s="13" t="s">
        <v>350</v>
      </c>
      <c r="M501" s="13" t="s">
        <v>1266</v>
      </c>
      <c r="N501" s="13" t="s">
        <v>209</v>
      </c>
      <c r="O501" s="13" t="s">
        <v>194</v>
      </c>
      <c r="P501">
        <v>41</v>
      </c>
      <c r="Q501" s="13" t="s">
        <v>197</v>
      </c>
      <c r="R501" s="13" t="s">
        <v>196</v>
      </c>
      <c r="S501" s="13" t="s">
        <v>290</v>
      </c>
      <c r="T501" s="1">
        <v>44816</v>
      </c>
      <c r="U501" s="1">
        <v>29717</v>
      </c>
      <c r="V501" s="13" t="s">
        <v>236</v>
      </c>
      <c r="W501">
        <v>41</v>
      </c>
    </row>
    <row r="502" spans="1:23" x14ac:dyDescent="0.25">
      <c r="A502" s="13" t="s">
        <v>1267</v>
      </c>
      <c r="B502">
        <v>6</v>
      </c>
      <c r="C502">
        <v>1</v>
      </c>
      <c r="D502">
        <v>3</v>
      </c>
      <c r="E502">
        <v>5</v>
      </c>
      <c r="F502">
        <v>5</v>
      </c>
      <c r="G502">
        <v>4</v>
      </c>
      <c r="H502">
        <v>3</v>
      </c>
      <c r="I502">
        <v>2</v>
      </c>
      <c r="J502">
        <v>8</v>
      </c>
      <c r="K502">
        <v>2</v>
      </c>
      <c r="L502" s="13" t="s">
        <v>317</v>
      </c>
      <c r="M502" s="13" t="s">
        <v>1268</v>
      </c>
      <c r="N502" s="13" t="s">
        <v>207</v>
      </c>
      <c r="O502" s="13" t="s">
        <v>194</v>
      </c>
      <c r="P502">
        <v>97</v>
      </c>
      <c r="Q502" s="13" t="s">
        <v>197</v>
      </c>
      <c r="R502" s="13" t="s">
        <v>196</v>
      </c>
      <c r="S502" s="13" t="s">
        <v>290</v>
      </c>
      <c r="T502" s="1">
        <v>44485</v>
      </c>
      <c r="U502" s="1">
        <v>8970</v>
      </c>
      <c r="V502" s="13" t="s">
        <v>231</v>
      </c>
      <c r="W502">
        <v>97</v>
      </c>
    </row>
    <row r="503" spans="1:23" x14ac:dyDescent="0.25">
      <c r="A503" s="13" t="s">
        <v>1269</v>
      </c>
      <c r="B503">
        <v>7</v>
      </c>
      <c r="C503">
        <v>6</v>
      </c>
      <c r="D503">
        <v>1</v>
      </c>
      <c r="E503">
        <v>10</v>
      </c>
      <c r="F503">
        <v>5</v>
      </c>
      <c r="G503">
        <v>7</v>
      </c>
      <c r="H503">
        <v>4</v>
      </c>
      <c r="I503">
        <v>3</v>
      </c>
      <c r="J503">
        <v>4</v>
      </c>
      <c r="K503">
        <v>8</v>
      </c>
      <c r="L503" s="13" t="s">
        <v>66</v>
      </c>
      <c r="M503" s="13" t="s">
        <v>1270</v>
      </c>
      <c r="N503" s="13" t="s">
        <v>383</v>
      </c>
      <c r="O503" s="13" t="s">
        <v>212</v>
      </c>
      <c r="P503">
        <v>77</v>
      </c>
      <c r="Q503" s="13" t="s">
        <v>197</v>
      </c>
      <c r="R503" s="13" t="s">
        <v>1215</v>
      </c>
      <c r="S503" s="13" t="s">
        <v>292</v>
      </c>
      <c r="T503" s="1">
        <v>44742</v>
      </c>
      <c r="U503" s="1">
        <v>16673</v>
      </c>
      <c r="V503" s="13" t="s">
        <v>231</v>
      </c>
      <c r="W503">
        <v>77</v>
      </c>
    </row>
    <row r="504" spans="1:23" x14ac:dyDescent="0.25">
      <c r="A504" s="13" t="s">
        <v>1271</v>
      </c>
      <c r="B504">
        <v>5</v>
      </c>
      <c r="C504">
        <v>8</v>
      </c>
      <c r="D504">
        <v>1</v>
      </c>
      <c r="E504">
        <v>9</v>
      </c>
      <c r="F504">
        <v>5</v>
      </c>
      <c r="H504">
        <v>2</v>
      </c>
      <c r="I504">
        <v>8</v>
      </c>
      <c r="J504">
        <v>7</v>
      </c>
      <c r="K504">
        <v>3</v>
      </c>
      <c r="L504" s="13" t="s">
        <v>320</v>
      </c>
      <c r="M504" s="13" t="s">
        <v>1272</v>
      </c>
      <c r="N504" s="13" t="s">
        <v>446</v>
      </c>
      <c r="O504" s="13" t="s">
        <v>194</v>
      </c>
      <c r="P504">
        <v>47</v>
      </c>
      <c r="Q504" s="13" t="s">
        <v>197</v>
      </c>
      <c r="R504" s="13" t="s">
        <v>196</v>
      </c>
      <c r="S504" s="13" t="s">
        <v>292</v>
      </c>
      <c r="T504" s="1">
        <v>45009</v>
      </c>
      <c r="U504" s="1">
        <v>27971</v>
      </c>
      <c r="V504" s="13" t="s">
        <v>235</v>
      </c>
      <c r="W504">
        <v>47</v>
      </c>
    </row>
    <row r="505" spans="1:23" x14ac:dyDescent="0.25">
      <c r="A505" s="13" t="s">
        <v>1273</v>
      </c>
      <c r="B505">
        <v>9</v>
      </c>
      <c r="C505">
        <v>1</v>
      </c>
      <c r="D505">
        <v>5</v>
      </c>
      <c r="E505">
        <v>3</v>
      </c>
      <c r="F505">
        <v>5</v>
      </c>
      <c r="G505">
        <v>10</v>
      </c>
      <c r="H505">
        <v>1</v>
      </c>
      <c r="I505">
        <v>10</v>
      </c>
      <c r="J505">
        <v>6</v>
      </c>
      <c r="K505">
        <v>8</v>
      </c>
      <c r="L505" s="13" t="s">
        <v>66</v>
      </c>
      <c r="M505" s="13" t="s">
        <v>1274</v>
      </c>
      <c r="N505" s="13" t="s">
        <v>296</v>
      </c>
      <c r="O505" s="13" t="s">
        <v>516</v>
      </c>
      <c r="P505">
        <v>55</v>
      </c>
      <c r="Q505" s="13" t="s">
        <v>195</v>
      </c>
      <c r="R505" s="13" t="s">
        <v>196</v>
      </c>
      <c r="S505" s="13" t="s">
        <v>202</v>
      </c>
      <c r="T505" s="1">
        <v>45075</v>
      </c>
      <c r="U505" s="1">
        <v>24874</v>
      </c>
      <c r="V505" s="13" t="s">
        <v>231</v>
      </c>
      <c r="W505">
        <v>55</v>
      </c>
    </row>
    <row r="506" spans="1:23" x14ac:dyDescent="0.25">
      <c r="A506" s="13" t="s">
        <v>1275</v>
      </c>
      <c r="B506">
        <v>4</v>
      </c>
      <c r="C506">
        <v>10</v>
      </c>
      <c r="D506">
        <v>5</v>
      </c>
      <c r="E506">
        <v>10</v>
      </c>
      <c r="F506">
        <v>5</v>
      </c>
      <c r="G506">
        <v>5</v>
      </c>
      <c r="H506">
        <v>5</v>
      </c>
      <c r="I506">
        <v>1</v>
      </c>
      <c r="J506">
        <v>5</v>
      </c>
      <c r="K506">
        <v>6</v>
      </c>
      <c r="L506" s="13" t="s">
        <v>208</v>
      </c>
      <c r="M506" s="13" t="s">
        <v>1276</v>
      </c>
      <c r="N506" s="13" t="s">
        <v>210</v>
      </c>
      <c r="O506" s="13" t="s">
        <v>194</v>
      </c>
      <c r="P506">
        <v>35</v>
      </c>
      <c r="Q506" s="13" t="s">
        <v>197</v>
      </c>
      <c r="R506" s="13" t="s">
        <v>196</v>
      </c>
      <c r="S506" s="13" t="s">
        <v>290</v>
      </c>
      <c r="T506" s="1">
        <v>45060</v>
      </c>
      <c r="U506" s="1">
        <v>32314</v>
      </c>
      <c r="V506" s="13" t="s">
        <v>231</v>
      </c>
      <c r="W506">
        <v>35</v>
      </c>
    </row>
    <row r="507" spans="1:23" x14ac:dyDescent="0.25">
      <c r="A507" s="13" t="s">
        <v>1277</v>
      </c>
      <c r="B507">
        <v>1</v>
      </c>
      <c r="C507">
        <v>8</v>
      </c>
      <c r="D507">
        <v>7</v>
      </c>
      <c r="E507">
        <v>8</v>
      </c>
      <c r="F507">
        <v>5</v>
      </c>
      <c r="G507">
        <v>5</v>
      </c>
      <c r="H507">
        <v>4</v>
      </c>
      <c r="I507">
        <v>2</v>
      </c>
      <c r="J507">
        <v>4</v>
      </c>
      <c r="K507">
        <v>5</v>
      </c>
      <c r="L507" s="13" t="s">
        <v>66</v>
      </c>
      <c r="M507" s="13" t="s">
        <v>1278</v>
      </c>
      <c r="N507" s="13" t="s">
        <v>480</v>
      </c>
      <c r="O507" s="13" t="s">
        <v>194</v>
      </c>
      <c r="P507">
        <v>34</v>
      </c>
      <c r="Q507" s="13" t="s">
        <v>197</v>
      </c>
      <c r="R507" s="13" t="s">
        <v>196</v>
      </c>
      <c r="S507" s="13" t="s">
        <v>292</v>
      </c>
      <c r="T507" s="1">
        <v>44200</v>
      </c>
      <c r="U507" s="1">
        <v>31765</v>
      </c>
      <c r="V507" s="13" t="s">
        <v>231</v>
      </c>
      <c r="W507">
        <v>34</v>
      </c>
    </row>
    <row r="508" spans="1:23" x14ac:dyDescent="0.25">
      <c r="A508" s="13" t="s">
        <v>1279</v>
      </c>
      <c r="B508">
        <v>7</v>
      </c>
      <c r="C508">
        <v>6</v>
      </c>
      <c r="D508">
        <v>5</v>
      </c>
      <c r="E508">
        <v>10</v>
      </c>
      <c r="F508">
        <v>5</v>
      </c>
      <c r="G508">
        <v>5</v>
      </c>
      <c r="H508">
        <v>9</v>
      </c>
      <c r="I508">
        <v>9</v>
      </c>
      <c r="J508">
        <v>3</v>
      </c>
      <c r="K508">
        <v>10</v>
      </c>
      <c r="L508" s="13" t="s">
        <v>66</v>
      </c>
      <c r="M508" s="13" t="s">
        <v>1280</v>
      </c>
      <c r="N508" s="13" t="s">
        <v>497</v>
      </c>
      <c r="O508" s="13" t="s">
        <v>720</v>
      </c>
      <c r="P508">
        <v>43</v>
      </c>
      <c r="Q508" s="13" t="s">
        <v>197</v>
      </c>
      <c r="R508" s="13" t="s">
        <v>196</v>
      </c>
      <c r="S508" s="13" t="s">
        <v>202</v>
      </c>
      <c r="T508" s="1">
        <v>44447</v>
      </c>
      <c r="U508" s="1">
        <v>28820</v>
      </c>
      <c r="V508" s="13" t="s">
        <v>237</v>
      </c>
      <c r="W508">
        <v>43</v>
      </c>
    </row>
    <row r="509" spans="1:23" x14ac:dyDescent="0.25">
      <c r="A509" s="13" t="s">
        <v>1281</v>
      </c>
      <c r="B509">
        <v>9</v>
      </c>
      <c r="C509">
        <v>10</v>
      </c>
      <c r="D509">
        <v>6</v>
      </c>
      <c r="E509">
        <v>4</v>
      </c>
      <c r="F509">
        <v>5</v>
      </c>
      <c r="G509">
        <v>1</v>
      </c>
      <c r="H509">
        <v>1</v>
      </c>
      <c r="I509">
        <v>2</v>
      </c>
      <c r="J509">
        <v>6</v>
      </c>
      <c r="K509">
        <v>4</v>
      </c>
      <c r="L509" s="13" t="s">
        <v>320</v>
      </c>
      <c r="M509" s="13" t="s">
        <v>1282</v>
      </c>
      <c r="N509" s="13" t="s">
        <v>510</v>
      </c>
      <c r="O509" s="13" t="s">
        <v>720</v>
      </c>
      <c r="P509">
        <v>96</v>
      </c>
      <c r="Q509" s="13" t="s">
        <v>197</v>
      </c>
      <c r="R509" s="13" t="s">
        <v>196</v>
      </c>
      <c r="S509" s="13" t="s">
        <v>291</v>
      </c>
      <c r="T509" s="1">
        <v>45062</v>
      </c>
      <c r="U509" s="1">
        <v>10108</v>
      </c>
      <c r="V509" s="13" t="s">
        <v>231</v>
      </c>
      <c r="W509">
        <v>96</v>
      </c>
    </row>
    <row r="510" spans="1:23" x14ac:dyDescent="0.25">
      <c r="A510" s="13" t="s">
        <v>1283</v>
      </c>
      <c r="B510">
        <v>9</v>
      </c>
      <c r="C510">
        <v>2</v>
      </c>
      <c r="D510">
        <v>4</v>
      </c>
      <c r="E510">
        <v>8</v>
      </c>
      <c r="F510">
        <v>5</v>
      </c>
      <c r="G510">
        <v>3</v>
      </c>
      <c r="H510">
        <v>1</v>
      </c>
      <c r="I510">
        <v>8</v>
      </c>
      <c r="J510">
        <v>8</v>
      </c>
      <c r="K510">
        <v>8</v>
      </c>
      <c r="L510" s="13" t="s">
        <v>66</v>
      </c>
      <c r="M510" s="13" t="s">
        <v>1284</v>
      </c>
      <c r="N510" s="13" t="s">
        <v>343</v>
      </c>
      <c r="O510" s="13" t="s">
        <v>438</v>
      </c>
      <c r="P510">
        <v>79</v>
      </c>
      <c r="Q510" s="13" t="s">
        <v>197</v>
      </c>
      <c r="R510" s="13" t="s">
        <v>196</v>
      </c>
      <c r="S510" s="13" t="s">
        <v>292</v>
      </c>
      <c r="T510" s="1">
        <v>44289</v>
      </c>
      <c r="U510" s="1">
        <v>15491</v>
      </c>
      <c r="V510" s="13" t="s">
        <v>230</v>
      </c>
      <c r="W510">
        <v>79</v>
      </c>
    </row>
    <row r="511" spans="1:23" x14ac:dyDescent="0.25">
      <c r="A511" s="13" t="s">
        <v>1285</v>
      </c>
      <c r="B511">
        <v>1</v>
      </c>
      <c r="C511">
        <v>3</v>
      </c>
      <c r="D511">
        <v>5</v>
      </c>
      <c r="E511">
        <v>3</v>
      </c>
      <c r="F511">
        <v>5</v>
      </c>
      <c r="G511">
        <v>4</v>
      </c>
      <c r="H511">
        <v>2</v>
      </c>
      <c r="I511">
        <v>1</v>
      </c>
      <c r="J511">
        <v>6</v>
      </c>
      <c r="K511">
        <v>6</v>
      </c>
      <c r="L511" s="13" t="s">
        <v>66</v>
      </c>
      <c r="M511" s="13" t="s">
        <v>1286</v>
      </c>
      <c r="N511" s="13" t="s">
        <v>410</v>
      </c>
      <c r="O511" s="13" t="s">
        <v>194</v>
      </c>
      <c r="P511">
        <v>55</v>
      </c>
      <c r="Q511" s="13" t="s">
        <v>195</v>
      </c>
      <c r="R511" s="13" t="s">
        <v>1215</v>
      </c>
      <c r="S511" s="13" t="s">
        <v>290</v>
      </c>
      <c r="T511" s="1">
        <v>44692</v>
      </c>
      <c r="U511" s="1">
        <v>24761</v>
      </c>
      <c r="V511" s="13" t="s">
        <v>230</v>
      </c>
      <c r="W511">
        <v>55</v>
      </c>
    </row>
    <row r="512" spans="1:23" x14ac:dyDescent="0.25">
      <c r="A512" s="13" t="s">
        <v>1287</v>
      </c>
      <c r="B512">
        <v>6</v>
      </c>
      <c r="C512">
        <v>8</v>
      </c>
      <c r="D512">
        <v>7</v>
      </c>
      <c r="E512">
        <v>5</v>
      </c>
      <c r="F512">
        <v>5</v>
      </c>
      <c r="G512">
        <v>3</v>
      </c>
      <c r="H512">
        <v>2</v>
      </c>
      <c r="I512">
        <v>5</v>
      </c>
      <c r="J512">
        <v>2</v>
      </c>
      <c r="K512">
        <v>5</v>
      </c>
      <c r="L512" s="13" t="s">
        <v>317</v>
      </c>
      <c r="M512" s="13" t="s">
        <v>1288</v>
      </c>
      <c r="N512" s="13" t="s">
        <v>210</v>
      </c>
      <c r="O512" s="13" t="s">
        <v>194</v>
      </c>
      <c r="P512">
        <v>84</v>
      </c>
      <c r="Q512" s="13" t="s">
        <v>195</v>
      </c>
      <c r="R512" s="13" t="s">
        <v>196</v>
      </c>
      <c r="S512" s="13" t="s">
        <v>290</v>
      </c>
      <c r="T512" s="1">
        <v>44573</v>
      </c>
      <c r="U512" s="1">
        <v>13905</v>
      </c>
      <c r="V512" s="13" t="s">
        <v>231</v>
      </c>
      <c r="W512">
        <v>84</v>
      </c>
    </row>
    <row r="513" spans="1:23" x14ac:dyDescent="0.25">
      <c r="A513" s="13" t="s">
        <v>1289</v>
      </c>
      <c r="B513">
        <v>10</v>
      </c>
      <c r="C513">
        <v>2</v>
      </c>
      <c r="D513">
        <v>2</v>
      </c>
      <c r="E513">
        <v>9</v>
      </c>
      <c r="F513">
        <v>5</v>
      </c>
      <c r="G513">
        <v>6</v>
      </c>
      <c r="H513">
        <v>9</v>
      </c>
      <c r="I513">
        <v>3</v>
      </c>
      <c r="J513">
        <v>2</v>
      </c>
      <c r="K513">
        <v>6</v>
      </c>
      <c r="L513" s="13" t="s">
        <v>66</v>
      </c>
      <c r="M513" s="13" t="s">
        <v>1290</v>
      </c>
      <c r="N513" s="13" t="s">
        <v>302</v>
      </c>
      <c r="O513" s="13" t="s">
        <v>212</v>
      </c>
      <c r="P513">
        <v>93</v>
      </c>
      <c r="Q513" s="13" t="s">
        <v>197</v>
      </c>
      <c r="R513" s="13" t="s">
        <v>1215</v>
      </c>
      <c r="S513" s="13" t="s">
        <v>290</v>
      </c>
      <c r="T513" s="1">
        <v>44636</v>
      </c>
      <c r="U513" s="1">
        <v>10543</v>
      </c>
      <c r="V513" s="13" t="s">
        <v>231</v>
      </c>
      <c r="W513">
        <v>93</v>
      </c>
    </row>
    <row r="514" spans="1:23" x14ac:dyDescent="0.25">
      <c r="A514" s="13" t="s">
        <v>1291</v>
      </c>
      <c r="B514">
        <v>1</v>
      </c>
      <c r="C514">
        <v>7</v>
      </c>
      <c r="D514">
        <v>1</v>
      </c>
      <c r="E514">
        <v>7</v>
      </c>
      <c r="F514">
        <v>5</v>
      </c>
      <c r="G514">
        <v>9</v>
      </c>
      <c r="H514">
        <v>9</v>
      </c>
      <c r="I514">
        <v>4</v>
      </c>
      <c r="J514">
        <v>2</v>
      </c>
      <c r="K514">
        <v>1</v>
      </c>
      <c r="L514" s="13" t="s">
        <v>306</v>
      </c>
      <c r="M514" s="13" t="s">
        <v>1292</v>
      </c>
      <c r="N514" s="13" t="s">
        <v>299</v>
      </c>
      <c r="O514" s="13" t="s">
        <v>194</v>
      </c>
      <c r="P514">
        <v>37</v>
      </c>
      <c r="Q514" s="13" t="s">
        <v>197</v>
      </c>
      <c r="R514" s="13" t="s">
        <v>196</v>
      </c>
      <c r="S514" s="13" t="s">
        <v>202</v>
      </c>
      <c r="T514" s="1">
        <v>44520</v>
      </c>
      <c r="U514" s="1">
        <v>30846</v>
      </c>
      <c r="V514" s="13" t="s">
        <v>250</v>
      </c>
      <c r="W514">
        <v>37</v>
      </c>
    </row>
    <row r="515" spans="1:23" x14ac:dyDescent="0.25">
      <c r="A515" s="13" t="s">
        <v>1293</v>
      </c>
      <c r="B515">
        <v>8</v>
      </c>
      <c r="C515">
        <v>9</v>
      </c>
      <c r="D515">
        <v>6</v>
      </c>
      <c r="E515">
        <v>9</v>
      </c>
      <c r="F515">
        <v>5</v>
      </c>
      <c r="G515">
        <v>7</v>
      </c>
      <c r="H515">
        <v>7</v>
      </c>
      <c r="I515">
        <v>3</v>
      </c>
      <c r="J515">
        <v>6</v>
      </c>
      <c r="K515">
        <v>8</v>
      </c>
      <c r="L515" s="13" t="s">
        <v>66</v>
      </c>
      <c r="M515" s="13" t="s">
        <v>1294</v>
      </c>
      <c r="N515" s="13" t="s">
        <v>209</v>
      </c>
      <c r="O515" s="13" t="s">
        <v>194</v>
      </c>
      <c r="P515">
        <v>81</v>
      </c>
      <c r="Q515" s="13" t="s">
        <v>195</v>
      </c>
      <c r="R515" s="13" t="s">
        <v>196</v>
      </c>
      <c r="S515" s="13" t="s">
        <v>202</v>
      </c>
      <c r="T515" s="1">
        <v>44674</v>
      </c>
      <c r="U515" s="1">
        <v>15065</v>
      </c>
      <c r="V515" s="13" t="s">
        <v>244</v>
      </c>
      <c r="W515">
        <v>81</v>
      </c>
    </row>
    <row r="516" spans="1:23" x14ac:dyDescent="0.25">
      <c r="A516" s="13" t="s">
        <v>1295</v>
      </c>
      <c r="B516">
        <v>7</v>
      </c>
      <c r="C516">
        <v>6</v>
      </c>
      <c r="D516">
        <v>5</v>
      </c>
      <c r="E516">
        <v>3</v>
      </c>
      <c r="F516">
        <v>5</v>
      </c>
      <c r="G516">
        <v>5</v>
      </c>
      <c r="H516">
        <v>1</v>
      </c>
      <c r="I516">
        <v>1</v>
      </c>
      <c r="J516">
        <v>7</v>
      </c>
      <c r="K516">
        <v>4</v>
      </c>
      <c r="L516" s="13" t="s">
        <v>208</v>
      </c>
      <c r="M516" s="13" t="s">
        <v>1296</v>
      </c>
      <c r="N516" s="13" t="s">
        <v>193</v>
      </c>
      <c r="O516" s="13" t="s">
        <v>194</v>
      </c>
      <c r="P516">
        <v>20</v>
      </c>
      <c r="Q516" s="13" t="s">
        <v>197</v>
      </c>
      <c r="R516" s="13" t="s">
        <v>196</v>
      </c>
      <c r="S516" s="13" t="s">
        <v>292</v>
      </c>
      <c r="T516" s="1">
        <v>44236</v>
      </c>
      <c r="U516" s="1">
        <v>36927</v>
      </c>
      <c r="V516" s="13" t="s">
        <v>231</v>
      </c>
      <c r="W516">
        <v>20</v>
      </c>
    </row>
    <row r="517" spans="1:23" x14ac:dyDescent="0.25">
      <c r="A517" s="13" t="s">
        <v>1297</v>
      </c>
      <c r="B517">
        <v>8</v>
      </c>
      <c r="C517">
        <v>10</v>
      </c>
      <c r="D517">
        <v>7</v>
      </c>
      <c r="E517">
        <v>5</v>
      </c>
      <c r="F517">
        <v>5</v>
      </c>
      <c r="G517">
        <v>5</v>
      </c>
      <c r="H517">
        <v>4</v>
      </c>
      <c r="I517">
        <v>2</v>
      </c>
      <c r="J517">
        <v>4</v>
      </c>
      <c r="K517">
        <v>4</v>
      </c>
      <c r="L517" s="13" t="s">
        <v>66</v>
      </c>
      <c r="M517" s="13" t="s">
        <v>1298</v>
      </c>
      <c r="N517" s="13" t="s">
        <v>343</v>
      </c>
      <c r="O517" s="13" t="s">
        <v>194</v>
      </c>
      <c r="P517">
        <v>18</v>
      </c>
      <c r="Q517" s="13" t="s">
        <v>195</v>
      </c>
      <c r="R517" s="13" t="s">
        <v>196</v>
      </c>
      <c r="S517" s="13" t="s">
        <v>290</v>
      </c>
      <c r="T517" s="1">
        <v>44520</v>
      </c>
      <c r="U517" s="1">
        <v>37904</v>
      </c>
      <c r="V517" s="13" t="s">
        <v>231</v>
      </c>
      <c r="W517">
        <v>18</v>
      </c>
    </row>
    <row r="518" spans="1:23" x14ac:dyDescent="0.25">
      <c r="A518" s="13" t="s">
        <v>1299</v>
      </c>
      <c r="B518">
        <v>6</v>
      </c>
      <c r="C518">
        <v>4</v>
      </c>
      <c r="D518">
        <v>3</v>
      </c>
      <c r="E518">
        <v>2</v>
      </c>
      <c r="F518">
        <v>5</v>
      </c>
      <c r="G518">
        <v>9</v>
      </c>
      <c r="H518">
        <v>9</v>
      </c>
      <c r="I518">
        <v>5</v>
      </c>
      <c r="J518">
        <v>1</v>
      </c>
      <c r="K518">
        <v>8</v>
      </c>
      <c r="L518" s="13" t="s">
        <v>66</v>
      </c>
      <c r="M518" s="13" t="s">
        <v>1300</v>
      </c>
      <c r="N518" s="13" t="s">
        <v>210</v>
      </c>
      <c r="O518" s="13" t="s">
        <v>194</v>
      </c>
      <c r="P518">
        <v>97</v>
      </c>
      <c r="Q518" s="13" t="s">
        <v>197</v>
      </c>
      <c r="R518" s="13" t="s">
        <v>196</v>
      </c>
      <c r="S518" s="13" t="s">
        <v>198</v>
      </c>
      <c r="T518" s="1">
        <v>44790</v>
      </c>
      <c r="U518" s="1">
        <v>9377</v>
      </c>
      <c r="V518" s="13" t="s">
        <v>229</v>
      </c>
      <c r="W518">
        <v>97</v>
      </c>
    </row>
    <row r="519" spans="1:23" x14ac:dyDescent="0.25">
      <c r="A519" s="13" t="s">
        <v>1301</v>
      </c>
      <c r="B519">
        <v>5</v>
      </c>
      <c r="C519">
        <v>10</v>
      </c>
      <c r="D519">
        <v>4</v>
      </c>
      <c r="E519">
        <v>5</v>
      </c>
      <c r="F519">
        <v>5</v>
      </c>
      <c r="G519">
        <v>6</v>
      </c>
      <c r="H519">
        <v>10</v>
      </c>
      <c r="I519">
        <v>9</v>
      </c>
      <c r="J519">
        <v>4</v>
      </c>
      <c r="K519">
        <v>8</v>
      </c>
      <c r="L519" s="13" t="s">
        <v>66</v>
      </c>
      <c r="M519" s="13" t="s">
        <v>1302</v>
      </c>
      <c r="N519" s="13" t="s">
        <v>449</v>
      </c>
      <c r="O519" s="13" t="s">
        <v>194</v>
      </c>
      <c r="P519">
        <v>24</v>
      </c>
      <c r="Q519" s="13" t="s">
        <v>197</v>
      </c>
      <c r="R519" s="13" t="s">
        <v>196</v>
      </c>
      <c r="S519" s="13" t="s">
        <v>291</v>
      </c>
      <c r="T519" s="1">
        <v>44890</v>
      </c>
      <c r="U519" s="1">
        <v>36168</v>
      </c>
      <c r="V519" s="13" t="s">
        <v>230</v>
      </c>
      <c r="W519">
        <v>24</v>
      </c>
    </row>
    <row r="520" spans="1:23" x14ac:dyDescent="0.25">
      <c r="A520" s="13" t="s">
        <v>1303</v>
      </c>
      <c r="B520">
        <v>7</v>
      </c>
      <c r="C520">
        <v>8</v>
      </c>
      <c r="D520">
        <v>10</v>
      </c>
      <c r="E520">
        <v>3</v>
      </c>
      <c r="F520">
        <v>5</v>
      </c>
      <c r="G520">
        <v>10</v>
      </c>
      <c r="H520">
        <v>1</v>
      </c>
      <c r="I520">
        <v>7</v>
      </c>
      <c r="J520">
        <v>4</v>
      </c>
      <c r="K520">
        <v>4</v>
      </c>
      <c r="L520" s="13" t="s">
        <v>66</v>
      </c>
      <c r="M520" s="13" t="s">
        <v>1304</v>
      </c>
      <c r="N520" s="13" t="s">
        <v>446</v>
      </c>
      <c r="O520" s="13" t="s">
        <v>194</v>
      </c>
      <c r="P520">
        <v>80</v>
      </c>
      <c r="Q520" s="13" t="s">
        <v>195</v>
      </c>
      <c r="R520" s="13" t="s">
        <v>196</v>
      </c>
      <c r="S520" s="13" t="s">
        <v>202</v>
      </c>
      <c r="T520" s="1">
        <v>44548</v>
      </c>
      <c r="U520" s="1">
        <v>15263</v>
      </c>
      <c r="V520" s="13" t="s">
        <v>230</v>
      </c>
      <c r="W520">
        <v>80</v>
      </c>
    </row>
    <row r="521" spans="1:23" x14ac:dyDescent="0.25">
      <c r="A521" s="13" t="s">
        <v>1305</v>
      </c>
      <c r="B521">
        <v>10</v>
      </c>
      <c r="C521">
        <v>1</v>
      </c>
      <c r="D521">
        <v>8</v>
      </c>
      <c r="E521">
        <v>8</v>
      </c>
      <c r="F521">
        <v>5</v>
      </c>
      <c r="G521">
        <v>6</v>
      </c>
      <c r="H521">
        <v>4</v>
      </c>
      <c r="I521">
        <v>9</v>
      </c>
      <c r="J521">
        <v>3</v>
      </c>
      <c r="K521">
        <v>8</v>
      </c>
      <c r="L521" s="13" t="s">
        <v>203</v>
      </c>
      <c r="M521" s="13" t="s">
        <v>1306</v>
      </c>
      <c r="N521" s="13" t="s">
        <v>352</v>
      </c>
      <c r="O521" s="13" t="s">
        <v>633</v>
      </c>
      <c r="P521">
        <v>55</v>
      </c>
      <c r="Q521" s="13" t="s">
        <v>195</v>
      </c>
      <c r="R521" s="13" t="s">
        <v>196</v>
      </c>
      <c r="S521" s="13" t="s">
        <v>292</v>
      </c>
      <c r="T521" s="1">
        <v>44290</v>
      </c>
      <c r="U521" s="1">
        <v>24363</v>
      </c>
      <c r="V521" s="13" t="s">
        <v>231</v>
      </c>
      <c r="W521">
        <v>55</v>
      </c>
    </row>
    <row r="522" spans="1:23" x14ac:dyDescent="0.25">
      <c r="A522" s="13" t="s">
        <v>1307</v>
      </c>
      <c r="B522">
        <v>8</v>
      </c>
      <c r="C522">
        <v>7</v>
      </c>
      <c r="D522">
        <v>6</v>
      </c>
      <c r="E522">
        <v>9</v>
      </c>
      <c r="F522">
        <v>5</v>
      </c>
      <c r="G522">
        <v>5</v>
      </c>
      <c r="H522">
        <v>6</v>
      </c>
      <c r="I522">
        <v>4</v>
      </c>
      <c r="J522">
        <v>8</v>
      </c>
      <c r="K522">
        <v>9</v>
      </c>
      <c r="L522" s="13" t="s">
        <v>350</v>
      </c>
      <c r="M522" s="13" t="s">
        <v>1308</v>
      </c>
      <c r="N522" s="13" t="s">
        <v>322</v>
      </c>
      <c r="O522" s="13" t="s">
        <v>194</v>
      </c>
      <c r="P522">
        <v>36</v>
      </c>
      <c r="Q522" s="13" t="s">
        <v>195</v>
      </c>
      <c r="R522" s="13" t="s">
        <v>196</v>
      </c>
      <c r="S522" s="13" t="s">
        <v>202</v>
      </c>
      <c r="T522" s="1">
        <v>44205</v>
      </c>
      <c r="U522" s="1">
        <v>31055</v>
      </c>
      <c r="V522" s="13" t="s">
        <v>231</v>
      </c>
      <c r="W522">
        <v>36</v>
      </c>
    </row>
    <row r="523" spans="1:23" x14ac:dyDescent="0.25">
      <c r="A523" s="13" t="s">
        <v>1309</v>
      </c>
      <c r="B523">
        <v>1</v>
      </c>
      <c r="C523">
        <v>8</v>
      </c>
      <c r="D523">
        <v>8</v>
      </c>
      <c r="E523">
        <v>8</v>
      </c>
      <c r="F523">
        <v>5</v>
      </c>
      <c r="G523">
        <v>8</v>
      </c>
      <c r="H523">
        <v>4</v>
      </c>
      <c r="I523">
        <v>9</v>
      </c>
      <c r="J523">
        <v>2</v>
      </c>
      <c r="K523">
        <v>1</v>
      </c>
      <c r="L523" s="13" t="s">
        <v>66</v>
      </c>
      <c r="M523" s="13" t="s">
        <v>1310</v>
      </c>
      <c r="N523" s="13" t="s">
        <v>299</v>
      </c>
      <c r="O523" s="13" t="s">
        <v>212</v>
      </c>
      <c r="P523">
        <v>72</v>
      </c>
      <c r="Q523" s="13" t="s">
        <v>197</v>
      </c>
      <c r="R523" s="13" t="s">
        <v>196</v>
      </c>
      <c r="S523" s="13" t="s">
        <v>202</v>
      </c>
      <c r="T523" s="1">
        <v>44454</v>
      </c>
      <c r="U523" s="1">
        <v>18225</v>
      </c>
      <c r="V523" s="13" t="s">
        <v>228</v>
      </c>
      <c r="W523">
        <v>72</v>
      </c>
    </row>
    <row r="524" spans="1:23" x14ac:dyDescent="0.25">
      <c r="A524" s="13" t="s">
        <v>1311</v>
      </c>
      <c r="B524">
        <v>10</v>
      </c>
      <c r="C524">
        <v>4</v>
      </c>
      <c r="D524">
        <v>9</v>
      </c>
      <c r="E524">
        <v>10</v>
      </c>
      <c r="F524">
        <v>5</v>
      </c>
      <c r="H524">
        <v>1</v>
      </c>
      <c r="I524">
        <v>1</v>
      </c>
      <c r="J524">
        <v>10</v>
      </c>
      <c r="K524">
        <v>3</v>
      </c>
      <c r="L524" s="13" t="s">
        <v>66</v>
      </c>
      <c r="M524" s="13" t="s">
        <v>1312</v>
      </c>
      <c r="N524" s="13" t="s">
        <v>383</v>
      </c>
      <c r="O524" s="13" t="s">
        <v>194</v>
      </c>
      <c r="P524">
        <v>46</v>
      </c>
      <c r="Q524" s="13" t="s">
        <v>197</v>
      </c>
      <c r="R524" s="13" t="s">
        <v>395</v>
      </c>
      <c r="S524" s="13" t="s">
        <v>202</v>
      </c>
      <c r="T524" s="1">
        <v>44453</v>
      </c>
      <c r="U524" s="1">
        <v>27651</v>
      </c>
      <c r="V524" s="13" t="s">
        <v>231</v>
      </c>
      <c r="W524">
        <v>46</v>
      </c>
    </row>
    <row r="525" spans="1:23" x14ac:dyDescent="0.25">
      <c r="A525" s="13" t="s">
        <v>1313</v>
      </c>
      <c r="B525">
        <v>9</v>
      </c>
      <c r="C525">
        <v>10</v>
      </c>
      <c r="D525">
        <v>7</v>
      </c>
      <c r="E525">
        <v>10</v>
      </c>
      <c r="F525">
        <v>5</v>
      </c>
      <c r="G525">
        <v>9</v>
      </c>
      <c r="H525">
        <v>3</v>
      </c>
      <c r="I525">
        <v>7</v>
      </c>
      <c r="J525">
        <v>10</v>
      </c>
      <c r="K525">
        <v>3</v>
      </c>
      <c r="L525" s="13" t="s">
        <v>419</v>
      </c>
      <c r="M525" s="13" t="s">
        <v>1314</v>
      </c>
      <c r="N525" s="13" t="s">
        <v>302</v>
      </c>
      <c r="O525" s="13" t="s">
        <v>194</v>
      </c>
      <c r="P525">
        <v>20</v>
      </c>
      <c r="Q525" s="13" t="s">
        <v>195</v>
      </c>
      <c r="R525" s="13" t="s">
        <v>196</v>
      </c>
      <c r="S525" s="13" t="s">
        <v>198</v>
      </c>
      <c r="T525" s="1">
        <v>45056</v>
      </c>
      <c r="U525" s="1">
        <v>37776</v>
      </c>
      <c r="V525" s="13" t="s">
        <v>229</v>
      </c>
      <c r="W525">
        <v>20</v>
      </c>
    </row>
    <row r="526" spans="1:23" x14ac:dyDescent="0.25">
      <c r="A526" s="13" t="s">
        <v>1315</v>
      </c>
      <c r="B526">
        <v>3</v>
      </c>
      <c r="C526">
        <v>7</v>
      </c>
      <c r="D526">
        <v>6</v>
      </c>
      <c r="E526">
        <v>2</v>
      </c>
      <c r="F526">
        <v>5</v>
      </c>
      <c r="G526">
        <v>3</v>
      </c>
      <c r="H526">
        <v>10</v>
      </c>
      <c r="I526">
        <v>3</v>
      </c>
      <c r="J526">
        <v>6</v>
      </c>
      <c r="K526">
        <v>10</v>
      </c>
      <c r="L526" s="13" t="s">
        <v>66</v>
      </c>
      <c r="M526" s="13" t="s">
        <v>1316</v>
      </c>
      <c r="N526" s="13" t="s">
        <v>510</v>
      </c>
      <c r="O526" s="13" t="s">
        <v>194</v>
      </c>
      <c r="P526">
        <v>94</v>
      </c>
      <c r="Q526" s="13" t="s">
        <v>197</v>
      </c>
      <c r="R526" s="13" t="s">
        <v>196</v>
      </c>
      <c r="S526" s="13" t="s">
        <v>291</v>
      </c>
      <c r="T526" s="1">
        <v>44284</v>
      </c>
      <c r="U526" s="1">
        <v>10028</v>
      </c>
      <c r="V526" s="13" t="s">
        <v>245</v>
      </c>
      <c r="W526">
        <v>94</v>
      </c>
    </row>
    <row r="527" spans="1:23" x14ac:dyDescent="0.25">
      <c r="A527" s="13" t="s">
        <v>1317</v>
      </c>
      <c r="B527">
        <v>1</v>
      </c>
      <c r="C527">
        <v>3</v>
      </c>
      <c r="D527">
        <v>5</v>
      </c>
      <c r="E527">
        <v>5</v>
      </c>
      <c r="F527">
        <v>5</v>
      </c>
      <c r="G527">
        <v>3</v>
      </c>
      <c r="H527">
        <v>5</v>
      </c>
      <c r="I527">
        <v>10</v>
      </c>
      <c r="J527">
        <v>8</v>
      </c>
      <c r="K527">
        <v>1</v>
      </c>
      <c r="L527" s="13" t="s">
        <v>66</v>
      </c>
      <c r="M527" s="13" t="s">
        <v>1318</v>
      </c>
      <c r="N527" s="13" t="s">
        <v>510</v>
      </c>
      <c r="O527" s="13" t="s">
        <v>312</v>
      </c>
      <c r="P527">
        <v>55</v>
      </c>
      <c r="Q527" s="13" t="s">
        <v>195</v>
      </c>
      <c r="R527" s="13" t="s">
        <v>196</v>
      </c>
      <c r="S527" s="13" t="s">
        <v>292</v>
      </c>
      <c r="T527" s="1">
        <v>44527</v>
      </c>
      <c r="U527" s="1">
        <v>24418</v>
      </c>
      <c r="V527" s="13" t="s">
        <v>228</v>
      </c>
      <c r="W527">
        <v>55</v>
      </c>
    </row>
    <row r="528" spans="1:23" x14ac:dyDescent="0.25">
      <c r="A528" s="13" t="s">
        <v>1319</v>
      </c>
      <c r="B528">
        <v>9</v>
      </c>
      <c r="C528">
        <v>2</v>
      </c>
      <c r="D528">
        <v>3</v>
      </c>
      <c r="E528">
        <v>7</v>
      </c>
      <c r="F528">
        <v>5</v>
      </c>
      <c r="G528">
        <v>2</v>
      </c>
      <c r="H528">
        <v>4</v>
      </c>
      <c r="I528">
        <v>1</v>
      </c>
      <c r="J528">
        <v>5</v>
      </c>
      <c r="K528">
        <v>10</v>
      </c>
      <c r="L528" s="13" t="s">
        <v>208</v>
      </c>
      <c r="M528" s="13" t="s">
        <v>1320</v>
      </c>
      <c r="N528" s="13" t="s">
        <v>302</v>
      </c>
      <c r="O528" s="13" t="s">
        <v>194</v>
      </c>
      <c r="P528">
        <v>88</v>
      </c>
      <c r="Q528" s="13" t="s">
        <v>197</v>
      </c>
      <c r="R528" s="13" t="s">
        <v>196</v>
      </c>
      <c r="S528" s="13" t="s">
        <v>292</v>
      </c>
      <c r="T528" s="1">
        <v>45053</v>
      </c>
      <c r="U528" s="1">
        <v>13107</v>
      </c>
      <c r="V528" s="13" t="s">
        <v>232</v>
      </c>
      <c r="W528">
        <v>88</v>
      </c>
    </row>
    <row r="529" spans="1:23" x14ac:dyDescent="0.25">
      <c r="A529" s="13" t="s">
        <v>1317</v>
      </c>
      <c r="B529">
        <v>1</v>
      </c>
      <c r="C529">
        <v>3</v>
      </c>
      <c r="D529">
        <v>5</v>
      </c>
      <c r="E529">
        <v>5</v>
      </c>
      <c r="F529">
        <v>5</v>
      </c>
      <c r="G529">
        <v>3</v>
      </c>
      <c r="H529">
        <v>5</v>
      </c>
      <c r="I529">
        <v>10</v>
      </c>
      <c r="J529">
        <v>8</v>
      </c>
      <c r="K529">
        <v>1</v>
      </c>
      <c r="L529" s="13" t="s">
        <v>66</v>
      </c>
      <c r="M529" s="13" t="s">
        <v>1318</v>
      </c>
      <c r="N529" s="13" t="s">
        <v>510</v>
      </c>
      <c r="O529" s="13" t="s">
        <v>312</v>
      </c>
      <c r="P529">
        <v>55</v>
      </c>
      <c r="Q529" s="13" t="s">
        <v>195</v>
      </c>
      <c r="R529" s="13" t="s">
        <v>196</v>
      </c>
      <c r="S529" s="13" t="s">
        <v>292</v>
      </c>
      <c r="T529" s="1">
        <v>44527</v>
      </c>
      <c r="U529" s="1">
        <v>24418</v>
      </c>
      <c r="V529" s="13" t="s">
        <v>228</v>
      </c>
      <c r="W529">
        <v>55</v>
      </c>
    </row>
    <row r="530" spans="1:23" x14ac:dyDescent="0.25">
      <c r="A530" s="13" t="s">
        <v>1321</v>
      </c>
      <c r="B530">
        <v>8</v>
      </c>
      <c r="C530">
        <v>8</v>
      </c>
      <c r="D530">
        <v>4</v>
      </c>
      <c r="E530">
        <v>6</v>
      </c>
      <c r="F530">
        <v>5</v>
      </c>
      <c r="G530">
        <v>8</v>
      </c>
      <c r="H530">
        <v>1</v>
      </c>
      <c r="I530">
        <v>6</v>
      </c>
      <c r="J530">
        <v>6</v>
      </c>
      <c r="K530">
        <v>10</v>
      </c>
      <c r="L530" s="13" t="s">
        <v>66</v>
      </c>
      <c r="M530" s="13" t="s">
        <v>66</v>
      </c>
      <c r="N530" s="13" t="s">
        <v>200</v>
      </c>
      <c r="O530" s="13" t="s">
        <v>194</v>
      </c>
      <c r="P530">
        <v>73</v>
      </c>
      <c r="Q530" s="13" t="s">
        <v>195</v>
      </c>
      <c r="R530" s="13" t="s">
        <v>196</v>
      </c>
      <c r="S530" s="13" t="s">
        <v>202</v>
      </c>
      <c r="T530" s="1">
        <v>44401</v>
      </c>
      <c r="U530" s="1">
        <v>17651</v>
      </c>
      <c r="V530" s="13" t="s">
        <v>66</v>
      </c>
      <c r="W530">
        <v>73</v>
      </c>
    </row>
    <row r="531" spans="1:23" x14ac:dyDescent="0.25">
      <c r="A531" s="13" t="s">
        <v>1322</v>
      </c>
      <c r="B531">
        <v>2</v>
      </c>
      <c r="C531">
        <v>1</v>
      </c>
      <c r="D531">
        <v>5</v>
      </c>
      <c r="E531">
        <v>1</v>
      </c>
      <c r="F531">
        <v>5</v>
      </c>
      <c r="G531">
        <v>8</v>
      </c>
      <c r="H531">
        <v>1</v>
      </c>
      <c r="I531">
        <v>5</v>
      </c>
      <c r="J531">
        <v>8</v>
      </c>
      <c r="K531">
        <v>5</v>
      </c>
      <c r="L531" s="13" t="s">
        <v>66</v>
      </c>
      <c r="M531" s="13" t="s">
        <v>1323</v>
      </c>
      <c r="N531" s="13" t="s">
        <v>392</v>
      </c>
      <c r="O531" s="13" t="s">
        <v>194</v>
      </c>
      <c r="P531">
        <v>60</v>
      </c>
      <c r="Q531" s="13" t="s">
        <v>195</v>
      </c>
      <c r="R531" s="13" t="s">
        <v>196</v>
      </c>
      <c r="S531" s="13" t="s">
        <v>290</v>
      </c>
      <c r="T531" s="1">
        <v>44550</v>
      </c>
      <c r="U531" s="1">
        <v>22746</v>
      </c>
      <c r="V531" s="13" t="s">
        <v>247</v>
      </c>
      <c r="W531">
        <v>60</v>
      </c>
    </row>
    <row r="532" spans="1:23" x14ac:dyDescent="0.25">
      <c r="A532" s="13" t="s">
        <v>1324</v>
      </c>
      <c r="B532">
        <v>8</v>
      </c>
      <c r="C532">
        <v>7</v>
      </c>
      <c r="D532">
        <v>5</v>
      </c>
      <c r="E532">
        <v>3</v>
      </c>
      <c r="F532">
        <v>5</v>
      </c>
      <c r="G532">
        <v>2</v>
      </c>
      <c r="H532">
        <v>2</v>
      </c>
      <c r="I532">
        <v>4</v>
      </c>
      <c r="J532">
        <v>8</v>
      </c>
      <c r="K532">
        <v>4</v>
      </c>
      <c r="L532" s="13" t="s">
        <v>66</v>
      </c>
      <c r="M532" s="13" t="s">
        <v>1325</v>
      </c>
      <c r="N532" s="13" t="s">
        <v>497</v>
      </c>
      <c r="O532" s="13" t="s">
        <v>194</v>
      </c>
      <c r="P532">
        <v>45</v>
      </c>
      <c r="Q532" s="13" t="s">
        <v>197</v>
      </c>
      <c r="R532" s="13" t="s">
        <v>196</v>
      </c>
      <c r="S532" s="13" t="s">
        <v>292</v>
      </c>
      <c r="T532" s="1">
        <v>44674</v>
      </c>
      <c r="U532" s="1">
        <v>28266</v>
      </c>
      <c r="V532" s="13" t="s">
        <v>231</v>
      </c>
      <c r="W532">
        <v>45</v>
      </c>
    </row>
    <row r="533" spans="1:23" x14ac:dyDescent="0.25">
      <c r="A533" s="13" t="s">
        <v>1326</v>
      </c>
      <c r="B533">
        <v>4</v>
      </c>
      <c r="C533">
        <v>5</v>
      </c>
      <c r="D533">
        <v>3</v>
      </c>
      <c r="E533">
        <v>6</v>
      </c>
      <c r="F533">
        <v>5</v>
      </c>
      <c r="G533">
        <v>4</v>
      </c>
      <c r="H533">
        <v>3</v>
      </c>
      <c r="I533">
        <v>8</v>
      </c>
      <c r="J533">
        <v>6</v>
      </c>
      <c r="K533">
        <v>8</v>
      </c>
      <c r="L533" s="13" t="s">
        <v>317</v>
      </c>
      <c r="M533" s="13" t="s">
        <v>1327</v>
      </c>
      <c r="N533" s="13" t="s">
        <v>205</v>
      </c>
      <c r="O533" s="13" t="s">
        <v>194</v>
      </c>
      <c r="P533">
        <v>18</v>
      </c>
      <c r="Q533" s="13" t="s">
        <v>195</v>
      </c>
      <c r="R533" s="13" t="s">
        <v>196</v>
      </c>
      <c r="S533" s="13" t="s">
        <v>198</v>
      </c>
      <c r="T533" s="1">
        <v>44250</v>
      </c>
      <c r="U533" s="1">
        <v>37587</v>
      </c>
      <c r="V533" s="13" t="s">
        <v>230</v>
      </c>
      <c r="W533">
        <v>18</v>
      </c>
    </row>
    <row r="534" spans="1:23" x14ac:dyDescent="0.25">
      <c r="A534" s="13" t="s">
        <v>1328</v>
      </c>
      <c r="B534">
        <v>7</v>
      </c>
      <c r="C534">
        <v>7</v>
      </c>
      <c r="D534">
        <v>5</v>
      </c>
      <c r="E534">
        <v>9</v>
      </c>
      <c r="F534">
        <v>5</v>
      </c>
      <c r="G534">
        <v>7</v>
      </c>
      <c r="H534">
        <v>4</v>
      </c>
      <c r="I534">
        <v>10</v>
      </c>
      <c r="J534">
        <v>3</v>
      </c>
      <c r="K534">
        <v>6</v>
      </c>
      <c r="L534" s="13" t="s">
        <v>419</v>
      </c>
      <c r="M534" s="13" t="s">
        <v>1329</v>
      </c>
      <c r="N534" s="13" t="s">
        <v>200</v>
      </c>
      <c r="O534" s="13" t="s">
        <v>194</v>
      </c>
      <c r="P534">
        <v>94</v>
      </c>
      <c r="Q534" s="13" t="s">
        <v>195</v>
      </c>
      <c r="R534" s="13" t="s">
        <v>196</v>
      </c>
      <c r="S534" s="13" t="s">
        <v>291</v>
      </c>
      <c r="T534" s="1">
        <v>44515</v>
      </c>
      <c r="U534" s="1">
        <v>10190</v>
      </c>
      <c r="V534" s="13" t="s">
        <v>247</v>
      </c>
      <c r="W534">
        <v>94</v>
      </c>
    </row>
    <row r="535" spans="1:23" x14ac:dyDescent="0.25">
      <c r="A535" s="13" t="s">
        <v>1330</v>
      </c>
      <c r="B535">
        <v>5</v>
      </c>
      <c r="C535">
        <v>8</v>
      </c>
      <c r="D535">
        <v>10</v>
      </c>
      <c r="E535">
        <v>2</v>
      </c>
      <c r="F535">
        <v>6</v>
      </c>
      <c r="G535">
        <v>10</v>
      </c>
      <c r="H535">
        <v>5</v>
      </c>
      <c r="I535">
        <v>8</v>
      </c>
      <c r="J535">
        <v>2</v>
      </c>
      <c r="K535">
        <v>4</v>
      </c>
      <c r="L535" s="13" t="s">
        <v>66</v>
      </c>
      <c r="M535" s="13" t="s">
        <v>1331</v>
      </c>
      <c r="N535" s="13" t="s">
        <v>200</v>
      </c>
      <c r="O535" s="13" t="s">
        <v>194</v>
      </c>
      <c r="P535">
        <v>65</v>
      </c>
      <c r="Q535" s="13" t="s">
        <v>195</v>
      </c>
      <c r="R535" s="13" t="s">
        <v>196</v>
      </c>
      <c r="S535" s="13" t="s">
        <v>198</v>
      </c>
      <c r="T535" s="1">
        <v>44597</v>
      </c>
      <c r="U535" s="1">
        <v>21050</v>
      </c>
      <c r="V535" s="13" t="s">
        <v>229</v>
      </c>
      <c r="W535">
        <v>65</v>
      </c>
    </row>
    <row r="536" spans="1:23" x14ac:dyDescent="0.25">
      <c r="A536" s="13" t="s">
        <v>1332</v>
      </c>
      <c r="B536">
        <v>7</v>
      </c>
      <c r="C536">
        <v>9</v>
      </c>
      <c r="D536">
        <v>7</v>
      </c>
      <c r="E536">
        <v>4</v>
      </c>
      <c r="F536">
        <v>6</v>
      </c>
      <c r="G536">
        <v>7</v>
      </c>
      <c r="H536">
        <v>3</v>
      </c>
      <c r="I536">
        <v>7</v>
      </c>
      <c r="J536">
        <v>3</v>
      </c>
      <c r="K536">
        <v>4</v>
      </c>
      <c r="L536" s="13" t="s">
        <v>201</v>
      </c>
      <c r="M536" s="13" t="s">
        <v>1333</v>
      </c>
      <c r="N536" s="13" t="s">
        <v>335</v>
      </c>
      <c r="O536" s="13" t="s">
        <v>194</v>
      </c>
      <c r="P536">
        <v>37</v>
      </c>
      <c r="Q536" s="13" t="s">
        <v>195</v>
      </c>
      <c r="R536" s="13" t="s">
        <v>196</v>
      </c>
      <c r="S536" s="13" t="s">
        <v>290</v>
      </c>
      <c r="T536" s="1">
        <v>44307</v>
      </c>
      <c r="U536" s="1">
        <v>30687</v>
      </c>
      <c r="V536" s="13" t="s">
        <v>237</v>
      </c>
      <c r="W536">
        <v>37</v>
      </c>
    </row>
    <row r="537" spans="1:23" x14ac:dyDescent="0.25">
      <c r="A537" s="13" t="s">
        <v>1334</v>
      </c>
      <c r="B537">
        <v>6</v>
      </c>
      <c r="C537">
        <v>4</v>
      </c>
      <c r="D537">
        <v>3</v>
      </c>
      <c r="E537">
        <v>6</v>
      </c>
      <c r="F537">
        <v>6</v>
      </c>
      <c r="G537">
        <v>10</v>
      </c>
      <c r="H537">
        <v>7</v>
      </c>
      <c r="I537">
        <v>8</v>
      </c>
      <c r="J537">
        <v>1</v>
      </c>
      <c r="K537">
        <v>6</v>
      </c>
      <c r="L537" s="13" t="s">
        <v>66</v>
      </c>
      <c r="M537" s="13" t="s">
        <v>1335</v>
      </c>
      <c r="N537" s="13" t="s">
        <v>199</v>
      </c>
      <c r="O537" s="13" t="s">
        <v>194</v>
      </c>
      <c r="P537">
        <v>56</v>
      </c>
      <c r="Q537" s="13" t="s">
        <v>197</v>
      </c>
      <c r="R537" s="13" t="s">
        <v>196</v>
      </c>
      <c r="S537" s="13" t="s">
        <v>291</v>
      </c>
      <c r="T537" s="1">
        <v>44365</v>
      </c>
      <c r="U537" s="1">
        <v>23790</v>
      </c>
      <c r="V537" s="13" t="s">
        <v>243</v>
      </c>
      <c r="W537">
        <v>56</v>
      </c>
    </row>
    <row r="538" spans="1:23" x14ac:dyDescent="0.25">
      <c r="A538" s="13" t="s">
        <v>1336</v>
      </c>
      <c r="B538">
        <v>7</v>
      </c>
      <c r="C538">
        <v>3</v>
      </c>
      <c r="D538">
        <v>4</v>
      </c>
      <c r="E538">
        <v>4</v>
      </c>
      <c r="F538">
        <v>6</v>
      </c>
      <c r="G538">
        <v>7</v>
      </c>
      <c r="H538">
        <v>8</v>
      </c>
      <c r="I538">
        <v>2</v>
      </c>
      <c r="J538">
        <v>2</v>
      </c>
      <c r="K538">
        <v>8</v>
      </c>
      <c r="L538" s="13" t="s">
        <v>317</v>
      </c>
      <c r="M538" s="13" t="s">
        <v>1337</v>
      </c>
      <c r="N538" s="13" t="s">
        <v>383</v>
      </c>
      <c r="O538" s="13" t="s">
        <v>312</v>
      </c>
      <c r="P538">
        <v>81</v>
      </c>
      <c r="Q538" s="13" t="s">
        <v>197</v>
      </c>
      <c r="R538" s="13" t="s">
        <v>196</v>
      </c>
      <c r="S538" s="13" t="s">
        <v>290</v>
      </c>
      <c r="T538" s="1">
        <v>45051</v>
      </c>
      <c r="U538" s="1">
        <v>15585</v>
      </c>
      <c r="V538" s="13" t="s">
        <v>228</v>
      </c>
      <c r="W538">
        <v>81</v>
      </c>
    </row>
    <row r="539" spans="1:23" x14ac:dyDescent="0.25">
      <c r="A539" s="13" t="s">
        <v>1338</v>
      </c>
      <c r="B539">
        <v>10</v>
      </c>
      <c r="C539">
        <v>2</v>
      </c>
      <c r="D539">
        <v>1</v>
      </c>
      <c r="E539">
        <v>2</v>
      </c>
      <c r="F539">
        <v>6</v>
      </c>
      <c r="G539">
        <v>10</v>
      </c>
      <c r="H539">
        <v>3</v>
      </c>
      <c r="I539">
        <v>5</v>
      </c>
      <c r="J539">
        <v>1</v>
      </c>
      <c r="K539">
        <v>8</v>
      </c>
      <c r="L539" s="13" t="s">
        <v>66</v>
      </c>
      <c r="M539" s="13" t="s">
        <v>1339</v>
      </c>
      <c r="N539" s="13" t="s">
        <v>497</v>
      </c>
      <c r="O539" s="13" t="s">
        <v>194</v>
      </c>
      <c r="P539">
        <v>78</v>
      </c>
      <c r="Q539" s="13" t="s">
        <v>197</v>
      </c>
      <c r="R539" s="13" t="s">
        <v>196</v>
      </c>
      <c r="S539" s="13" t="s">
        <v>290</v>
      </c>
      <c r="T539" s="1">
        <v>44763</v>
      </c>
      <c r="U539" s="1">
        <v>16267</v>
      </c>
      <c r="V539" s="13" t="s">
        <v>247</v>
      </c>
      <c r="W539">
        <v>78</v>
      </c>
    </row>
    <row r="540" spans="1:23" x14ac:dyDescent="0.25">
      <c r="A540" s="13" t="s">
        <v>1340</v>
      </c>
      <c r="B540">
        <v>7</v>
      </c>
      <c r="C540">
        <v>8</v>
      </c>
      <c r="D540">
        <v>1</v>
      </c>
      <c r="E540">
        <v>9</v>
      </c>
      <c r="F540">
        <v>6</v>
      </c>
      <c r="G540">
        <v>8</v>
      </c>
      <c r="H540">
        <v>1</v>
      </c>
      <c r="I540">
        <v>5</v>
      </c>
      <c r="J540">
        <v>7</v>
      </c>
      <c r="K540">
        <v>8</v>
      </c>
      <c r="L540" s="13" t="s">
        <v>66</v>
      </c>
      <c r="M540" s="13" t="s">
        <v>1341</v>
      </c>
      <c r="N540" s="13" t="s">
        <v>315</v>
      </c>
      <c r="O540" s="13" t="s">
        <v>194</v>
      </c>
      <c r="P540">
        <v>68</v>
      </c>
      <c r="Q540" s="13" t="s">
        <v>195</v>
      </c>
      <c r="R540" s="13" t="s">
        <v>196</v>
      </c>
      <c r="S540" s="13" t="s">
        <v>202</v>
      </c>
      <c r="T540" s="1">
        <v>44561</v>
      </c>
      <c r="U540" s="1">
        <v>19770</v>
      </c>
      <c r="V540" s="13" t="s">
        <v>230</v>
      </c>
      <c r="W540">
        <v>68</v>
      </c>
    </row>
    <row r="541" spans="1:23" x14ac:dyDescent="0.25">
      <c r="A541" s="13" t="s">
        <v>1342</v>
      </c>
      <c r="B541">
        <v>1</v>
      </c>
      <c r="C541">
        <v>4</v>
      </c>
      <c r="D541">
        <v>4</v>
      </c>
      <c r="E541">
        <v>7</v>
      </c>
      <c r="F541">
        <v>6</v>
      </c>
      <c r="G541">
        <v>5</v>
      </c>
      <c r="H541">
        <v>2</v>
      </c>
      <c r="I541">
        <v>4</v>
      </c>
      <c r="J541">
        <v>7</v>
      </c>
      <c r="K541">
        <v>7</v>
      </c>
      <c r="L541" s="13" t="s">
        <v>211</v>
      </c>
      <c r="M541" s="13" t="s">
        <v>1343</v>
      </c>
      <c r="N541" s="13" t="s">
        <v>322</v>
      </c>
      <c r="O541" s="13" t="s">
        <v>194</v>
      </c>
      <c r="P541">
        <v>99</v>
      </c>
      <c r="Q541" s="13" t="s">
        <v>195</v>
      </c>
      <c r="R541" s="13" t="s">
        <v>196</v>
      </c>
      <c r="S541" s="13" t="s">
        <v>202</v>
      </c>
      <c r="T541" s="1">
        <v>44958</v>
      </c>
      <c r="U541" s="1">
        <v>8842</v>
      </c>
      <c r="V541" s="13" t="s">
        <v>231</v>
      </c>
      <c r="W541">
        <v>99</v>
      </c>
    </row>
    <row r="542" spans="1:23" x14ac:dyDescent="0.25">
      <c r="A542" s="13" t="s">
        <v>1344</v>
      </c>
      <c r="B542">
        <v>1</v>
      </c>
      <c r="C542">
        <v>7</v>
      </c>
      <c r="D542">
        <v>4</v>
      </c>
      <c r="E542">
        <v>7</v>
      </c>
      <c r="F542">
        <v>6</v>
      </c>
      <c r="G542">
        <v>10</v>
      </c>
      <c r="H542">
        <v>2</v>
      </c>
      <c r="I542">
        <v>6</v>
      </c>
      <c r="J542">
        <v>7</v>
      </c>
      <c r="K542">
        <v>10</v>
      </c>
      <c r="L542" s="13" t="s">
        <v>203</v>
      </c>
      <c r="M542" s="13" t="s">
        <v>1345</v>
      </c>
      <c r="N542" s="13" t="s">
        <v>205</v>
      </c>
      <c r="O542" s="13" t="s">
        <v>194</v>
      </c>
      <c r="P542">
        <v>40</v>
      </c>
      <c r="Q542" s="13" t="s">
        <v>293</v>
      </c>
      <c r="R542" s="13" t="s">
        <v>196</v>
      </c>
      <c r="S542" s="13" t="s">
        <v>202</v>
      </c>
      <c r="T542" s="1">
        <v>44350</v>
      </c>
      <c r="U542" s="1">
        <v>29618</v>
      </c>
      <c r="V542" s="13" t="s">
        <v>231</v>
      </c>
      <c r="W542">
        <v>40</v>
      </c>
    </row>
    <row r="543" spans="1:23" x14ac:dyDescent="0.25">
      <c r="A543" s="13" t="s">
        <v>1346</v>
      </c>
      <c r="B543">
        <v>5</v>
      </c>
      <c r="C543">
        <v>8</v>
      </c>
      <c r="D543">
        <v>9</v>
      </c>
      <c r="E543">
        <v>10</v>
      </c>
      <c r="F543">
        <v>6</v>
      </c>
      <c r="G543">
        <v>3</v>
      </c>
      <c r="H543">
        <v>3</v>
      </c>
      <c r="I543">
        <v>5</v>
      </c>
      <c r="J543">
        <v>3</v>
      </c>
      <c r="K543">
        <v>2</v>
      </c>
      <c r="L543" s="13" t="s">
        <v>306</v>
      </c>
      <c r="M543" s="13" t="s">
        <v>1347</v>
      </c>
      <c r="N543" s="13" t="s">
        <v>386</v>
      </c>
      <c r="O543" s="13" t="s">
        <v>194</v>
      </c>
      <c r="P543">
        <v>18</v>
      </c>
      <c r="Q543" s="13" t="s">
        <v>197</v>
      </c>
      <c r="R543" s="13" t="s">
        <v>196</v>
      </c>
      <c r="S543" s="13" t="s">
        <v>198</v>
      </c>
      <c r="T543" s="1">
        <v>44784</v>
      </c>
      <c r="U543" s="1">
        <v>38251</v>
      </c>
      <c r="V543" s="13" t="s">
        <v>229</v>
      </c>
      <c r="W543">
        <v>18</v>
      </c>
    </row>
    <row r="544" spans="1:23" x14ac:dyDescent="0.25">
      <c r="A544" s="13" t="s">
        <v>1348</v>
      </c>
      <c r="B544">
        <v>2</v>
      </c>
      <c r="C544">
        <v>10</v>
      </c>
      <c r="D544">
        <v>8</v>
      </c>
      <c r="E544">
        <v>7</v>
      </c>
      <c r="F544">
        <v>6</v>
      </c>
      <c r="G544">
        <v>3</v>
      </c>
      <c r="H544">
        <v>5</v>
      </c>
      <c r="I544">
        <v>5</v>
      </c>
      <c r="J544">
        <v>9</v>
      </c>
      <c r="K544">
        <v>8</v>
      </c>
      <c r="L544" s="13" t="s">
        <v>66</v>
      </c>
      <c r="M544" s="13" t="s">
        <v>1349</v>
      </c>
      <c r="N544" s="13" t="s">
        <v>205</v>
      </c>
      <c r="O544" s="13" t="s">
        <v>194</v>
      </c>
      <c r="P544">
        <v>38</v>
      </c>
      <c r="Q544" s="13" t="s">
        <v>195</v>
      </c>
      <c r="R544" s="13" t="s">
        <v>196</v>
      </c>
      <c r="S544" s="13" t="s">
        <v>292</v>
      </c>
      <c r="T544" s="1">
        <v>44653</v>
      </c>
      <c r="U544" s="1">
        <v>30629</v>
      </c>
      <c r="V544" s="13" t="s">
        <v>231</v>
      </c>
      <c r="W544">
        <v>38</v>
      </c>
    </row>
    <row r="545" spans="1:23" x14ac:dyDescent="0.25">
      <c r="A545" s="13" t="s">
        <v>1350</v>
      </c>
      <c r="B545">
        <v>10</v>
      </c>
      <c r="C545">
        <v>3</v>
      </c>
      <c r="D545">
        <v>6</v>
      </c>
      <c r="E545">
        <v>4</v>
      </c>
      <c r="F545">
        <v>6</v>
      </c>
      <c r="G545">
        <v>6</v>
      </c>
      <c r="H545">
        <v>4</v>
      </c>
      <c r="I545">
        <v>8</v>
      </c>
      <c r="J545">
        <v>1</v>
      </c>
      <c r="K545">
        <v>5</v>
      </c>
      <c r="L545" s="13" t="s">
        <v>203</v>
      </c>
      <c r="M545" s="13" t="s">
        <v>1351</v>
      </c>
      <c r="N545" s="13" t="s">
        <v>322</v>
      </c>
      <c r="O545" s="13" t="s">
        <v>312</v>
      </c>
      <c r="P545">
        <v>39</v>
      </c>
      <c r="Q545" s="13" t="s">
        <v>195</v>
      </c>
      <c r="R545" s="13" t="s">
        <v>1215</v>
      </c>
      <c r="S545" s="13" t="s">
        <v>291</v>
      </c>
      <c r="T545" s="1">
        <v>44218</v>
      </c>
      <c r="U545" s="1">
        <v>29884</v>
      </c>
      <c r="V545" s="13" t="s">
        <v>237</v>
      </c>
      <c r="W545">
        <v>39</v>
      </c>
    </row>
    <row r="546" spans="1:23" x14ac:dyDescent="0.25">
      <c r="A546" s="13" t="s">
        <v>1352</v>
      </c>
      <c r="B546">
        <v>1</v>
      </c>
      <c r="C546">
        <v>5</v>
      </c>
      <c r="D546">
        <v>6</v>
      </c>
      <c r="E546">
        <v>7</v>
      </c>
      <c r="F546">
        <v>6</v>
      </c>
      <c r="G546">
        <v>3</v>
      </c>
      <c r="H546">
        <v>3</v>
      </c>
      <c r="I546">
        <v>8</v>
      </c>
      <c r="J546">
        <v>3</v>
      </c>
      <c r="K546">
        <v>10</v>
      </c>
      <c r="L546" s="13" t="s">
        <v>66</v>
      </c>
      <c r="M546" s="13" t="s">
        <v>1353</v>
      </c>
      <c r="N546" s="13" t="s">
        <v>205</v>
      </c>
      <c r="O546" s="13" t="s">
        <v>212</v>
      </c>
      <c r="P546">
        <v>48</v>
      </c>
      <c r="Q546" s="13" t="s">
        <v>195</v>
      </c>
      <c r="R546" s="13" t="s">
        <v>196</v>
      </c>
      <c r="S546" s="13" t="s">
        <v>292</v>
      </c>
      <c r="T546" s="1">
        <v>44901</v>
      </c>
      <c r="U546" s="1">
        <v>27201</v>
      </c>
      <c r="V546" s="13" t="s">
        <v>231</v>
      </c>
      <c r="W546">
        <v>48</v>
      </c>
    </row>
    <row r="547" spans="1:23" x14ac:dyDescent="0.25">
      <c r="A547" s="13" t="s">
        <v>1354</v>
      </c>
      <c r="B547">
        <v>7</v>
      </c>
      <c r="C547">
        <v>2</v>
      </c>
      <c r="D547">
        <v>3</v>
      </c>
      <c r="E547">
        <v>1</v>
      </c>
      <c r="F547">
        <v>6</v>
      </c>
      <c r="G547">
        <v>3</v>
      </c>
      <c r="H547">
        <v>1</v>
      </c>
      <c r="I547">
        <v>8</v>
      </c>
      <c r="J547">
        <v>8</v>
      </c>
      <c r="K547">
        <v>7</v>
      </c>
      <c r="L547" s="13" t="s">
        <v>66</v>
      </c>
      <c r="M547" s="13" t="s">
        <v>1355</v>
      </c>
      <c r="N547" s="13" t="s">
        <v>480</v>
      </c>
      <c r="O547" s="13" t="s">
        <v>212</v>
      </c>
      <c r="P547">
        <v>29</v>
      </c>
      <c r="Q547" s="13" t="s">
        <v>197</v>
      </c>
      <c r="R547" s="13" t="s">
        <v>196</v>
      </c>
      <c r="S547" s="13" t="s">
        <v>290</v>
      </c>
      <c r="T547" s="1">
        <v>44606</v>
      </c>
      <c r="U547" s="1">
        <v>34103</v>
      </c>
      <c r="V547" s="13" t="s">
        <v>231</v>
      </c>
      <c r="W547">
        <v>29</v>
      </c>
    </row>
    <row r="548" spans="1:23" x14ac:dyDescent="0.25">
      <c r="A548" s="13" t="s">
        <v>1356</v>
      </c>
      <c r="B548">
        <v>7</v>
      </c>
      <c r="C548">
        <v>5</v>
      </c>
      <c r="D548">
        <v>6</v>
      </c>
      <c r="E548">
        <v>6</v>
      </c>
      <c r="F548">
        <v>6</v>
      </c>
      <c r="G548">
        <v>5</v>
      </c>
      <c r="H548">
        <v>1</v>
      </c>
      <c r="I548">
        <v>7</v>
      </c>
      <c r="J548">
        <v>1</v>
      </c>
      <c r="K548">
        <v>4</v>
      </c>
      <c r="L548" s="13" t="s">
        <v>317</v>
      </c>
      <c r="M548" s="13" t="s">
        <v>1357</v>
      </c>
      <c r="N548" s="13" t="s">
        <v>403</v>
      </c>
      <c r="O548" s="13" t="s">
        <v>194</v>
      </c>
      <c r="P548">
        <v>57</v>
      </c>
      <c r="Q548" s="13" t="s">
        <v>195</v>
      </c>
      <c r="R548" s="13" t="s">
        <v>196</v>
      </c>
      <c r="S548" s="13" t="s">
        <v>198</v>
      </c>
      <c r="T548" s="1">
        <v>44225</v>
      </c>
      <c r="U548" s="1">
        <v>23537</v>
      </c>
      <c r="V548" s="13" t="s">
        <v>243</v>
      </c>
      <c r="W548">
        <v>57</v>
      </c>
    </row>
    <row r="549" spans="1:23" x14ac:dyDescent="0.25">
      <c r="A549" s="13" t="s">
        <v>1358</v>
      </c>
      <c r="B549">
        <v>5</v>
      </c>
      <c r="C549">
        <v>4</v>
      </c>
      <c r="D549">
        <v>4</v>
      </c>
      <c r="E549">
        <v>4</v>
      </c>
      <c r="F549">
        <v>6</v>
      </c>
      <c r="G549">
        <v>7</v>
      </c>
      <c r="H549">
        <v>3</v>
      </c>
      <c r="I549">
        <v>10</v>
      </c>
      <c r="J549">
        <v>4</v>
      </c>
      <c r="K549">
        <v>1</v>
      </c>
      <c r="L549" s="13" t="s">
        <v>320</v>
      </c>
      <c r="M549" s="13" t="s">
        <v>1359</v>
      </c>
      <c r="N549" s="13" t="s">
        <v>322</v>
      </c>
      <c r="O549" s="13" t="s">
        <v>212</v>
      </c>
      <c r="P549">
        <v>47</v>
      </c>
      <c r="Q549" s="13" t="s">
        <v>195</v>
      </c>
      <c r="R549" s="13" t="s">
        <v>196</v>
      </c>
      <c r="S549" s="13" t="s">
        <v>198</v>
      </c>
      <c r="T549" s="1">
        <v>44248</v>
      </c>
      <c r="U549" s="1">
        <v>27234</v>
      </c>
      <c r="V549" s="13" t="s">
        <v>238</v>
      </c>
      <c r="W549">
        <v>47</v>
      </c>
    </row>
    <row r="550" spans="1:23" x14ac:dyDescent="0.25">
      <c r="A550" s="13" t="s">
        <v>1360</v>
      </c>
      <c r="B550">
        <v>7</v>
      </c>
      <c r="C550">
        <v>7</v>
      </c>
      <c r="D550">
        <v>1</v>
      </c>
      <c r="E550">
        <v>10</v>
      </c>
      <c r="F550">
        <v>6</v>
      </c>
      <c r="G550">
        <v>7</v>
      </c>
      <c r="H550">
        <v>1</v>
      </c>
      <c r="I550">
        <v>4</v>
      </c>
      <c r="J550">
        <v>10</v>
      </c>
      <c r="K550">
        <v>4</v>
      </c>
      <c r="L550" s="13" t="s">
        <v>66</v>
      </c>
      <c r="M550" s="13" t="s">
        <v>1361</v>
      </c>
      <c r="N550" s="13" t="s">
        <v>386</v>
      </c>
      <c r="O550" s="13" t="s">
        <v>194</v>
      </c>
      <c r="P550">
        <v>82</v>
      </c>
      <c r="Q550" s="13" t="s">
        <v>197</v>
      </c>
      <c r="R550" s="13" t="s">
        <v>196</v>
      </c>
      <c r="S550" s="13" t="s">
        <v>291</v>
      </c>
      <c r="T550" s="1">
        <v>44947</v>
      </c>
      <c r="U550" s="1">
        <v>15099</v>
      </c>
      <c r="V550" s="13" t="s">
        <v>232</v>
      </c>
      <c r="W550">
        <v>82</v>
      </c>
    </row>
    <row r="551" spans="1:23" x14ac:dyDescent="0.25">
      <c r="A551" s="13" t="s">
        <v>1362</v>
      </c>
      <c r="B551">
        <v>3</v>
      </c>
      <c r="C551">
        <v>10</v>
      </c>
      <c r="D551">
        <v>5</v>
      </c>
      <c r="E551">
        <v>9</v>
      </c>
      <c r="F551">
        <v>6</v>
      </c>
      <c r="G551">
        <v>6</v>
      </c>
      <c r="H551">
        <v>8</v>
      </c>
      <c r="I551">
        <v>10</v>
      </c>
      <c r="J551">
        <v>1</v>
      </c>
      <c r="K551">
        <v>10</v>
      </c>
      <c r="L551" s="13" t="s">
        <v>66</v>
      </c>
      <c r="M551" s="13" t="s">
        <v>1363</v>
      </c>
      <c r="N551" s="13" t="s">
        <v>510</v>
      </c>
      <c r="O551" s="13" t="s">
        <v>194</v>
      </c>
      <c r="P551">
        <v>96</v>
      </c>
      <c r="Q551" s="13" t="s">
        <v>195</v>
      </c>
      <c r="R551" s="13" t="s">
        <v>417</v>
      </c>
      <c r="S551" s="13" t="s">
        <v>290</v>
      </c>
      <c r="T551" s="1">
        <v>44377</v>
      </c>
      <c r="U551" s="1">
        <v>9338</v>
      </c>
      <c r="V551" s="13" t="s">
        <v>228</v>
      </c>
      <c r="W551">
        <v>96</v>
      </c>
    </row>
    <row r="552" spans="1:23" x14ac:dyDescent="0.25">
      <c r="A552" s="13" t="s">
        <v>1364</v>
      </c>
      <c r="B552">
        <v>5</v>
      </c>
      <c r="C552">
        <v>3</v>
      </c>
      <c r="D552">
        <v>3</v>
      </c>
      <c r="E552">
        <v>10</v>
      </c>
      <c r="F552">
        <v>6</v>
      </c>
      <c r="G552">
        <v>9</v>
      </c>
      <c r="H552">
        <v>3</v>
      </c>
      <c r="I552">
        <v>4</v>
      </c>
      <c r="J552">
        <v>7</v>
      </c>
      <c r="K552">
        <v>10</v>
      </c>
      <c r="L552" s="13" t="s">
        <v>66</v>
      </c>
      <c r="M552" s="13" t="s">
        <v>1365</v>
      </c>
      <c r="N552" s="13" t="s">
        <v>383</v>
      </c>
      <c r="O552" s="13" t="s">
        <v>194</v>
      </c>
      <c r="P552">
        <v>90</v>
      </c>
      <c r="Q552" s="13" t="s">
        <v>197</v>
      </c>
      <c r="R552" s="13" t="s">
        <v>196</v>
      </c>
      <c r="S552" s="13" t="s">
        <v>202</v>
      </c>
      <c r="T552" s="1">
        <v>44953</v>
      </c>
      <c r="U552" s="1">
        <v>12086</v>
      </c>
      <c r="V552" s="13" t="s">
        <v>232</v>
      </c>
      <c r="W552">
        <v>90</v>
      </c>
    </row>
    <row r="553" spans="1:23" x14ac:dyDescent="0.25">
      <c r="A553" s="13" t="s">
        <v>1366</v>
      </c>
      <c r="B553">
        <v>10</v>
      </c>
      <c r="C553">
        <v>10</v>
      </c>
      <c r="D553">
        <v>7</v>
      </c>
      <c r="E553">
        <v>5</v>
      </c>
      <c r="F553">
        <v>6</v>
      </c>
      <c r="G553">
        <v>4</v>
      </c>
      <c r="H553">
        <v>5</v>
      </c>
      <c r="I553">
        <v>1</v>
      </c>
      <c r="J553">
        <v>5</v>
      </c>
      <c r="K553">
        <v>1</v>
      </c>
      <c r="L553" s="13" t="s">
        <v>66</v>
      </c>
      <c r="M553" s="13" t="s">
        <v>1367</v>
      </c>
      <c r="N553" s="13" t="s">
        <v>449</v>
      </c>
      <c r="O553" s="13" t="s">
        <v>194</v>
      </c>
      <c r="P553">
        <v>58</v>
      </c>
      <c r="Q553" s="13" t="s">
        <v>195</v>
      </c>
      <c r="R553" s="13" t="s">
        <v>196</v>
      </c>
      <c r="S553" s="13" t="s">
        <v>291</v>
      </c>
      <c r="T553" s="1">
        <v>44562</v>
      </c>
      <c r="U553" s="1">
        <v>23244</v>
      </c>
      <c r="V553" s="13" t="s">
        <v>231</v>
      </c>
      <c r="W553">
        <v>58</v>
      </c>
    </row>
    <row r="554" spans="1:23" x14ac:dyDescent="0.25">
      <c r="A554" s="13" t="s">
        <v>1368</v>
      </c>
      <c r="B554">
        <v>2</v>
      </c>
      <c r="C554">
        <v>10</v>
      </c>
      <c r="D554">
        <v>7</v>
      </c>
      <c r="E554">
        <v>4</v>
      </c>
      <c r="F554">
        <v>6</v>
      </c>
      <c r="G554">
        <v>8</v>
      </c>
      <c r="H554">
        <v>10</v>
      </c>
      <c r="I554">
        <v>7</v>
      </c>
      <c r="J554">
        <v>10</v>
      </c>
      <c r="K554">
        <v>1</v>
      </c>
      <c r="L554" s="13" t="s">
        <v>66</v>
      </c>
      <c r="M554" s="13" t="s">
        <v>1369</v>
      </c>
      <c r="N554" s="13" t="s">
        <v>205</v>
      </c>
      <c r="O554" s="13" t="s">
        <v>194</v>
      </c>
      <c r="P554">
        <v>19</v>
      </c>
      <c r="Q554" s="13" t="s">
        <v>197</v>
      </c>
      <c r="R554" s="13" t="s">
        <v>196</v>
      </c>
      <c r="S554" s="13" t="s">
        <v>291</v>
      </c>
      <c r="T554" s="1">
        <v>44841</v>
      </c>
      <c r="U554" s="1">
        <v>37736</v>
      </c>
      <c r="V554" s="13" t="s">
        <v>231</v>
      </c>
      <c r="W554">
        <v>19</v>
      </c>
    </row>
    <row r="555" spans="1:23" x14ac:dyDescent="0.25">
      <c r="A555" s="13" t="s">
        <v>1370</v>
      </c>
      <c r="B555">
        <v>4</v>
      </c>
      <c r="C555">
        <v>1</v>
      </c>
      <c r="D555">
        <v>6</v>
      </c>
      <c r="E555">
        <v>2</v>
      </c>
      <c r="F555">
        <v>6</v>
      </c>
      <c r="G555">
        <v>4</v>
      </c>
      <c r="H555">
        <v>3</v>
      </c>
      <c r="I555">
        <v>10</v>
      </c>
      <c r="J555">
        <v>9</v>
      </c>
      <c r="K555">
        <v>7</v>
      </c>
      <c r="L555" s="13" t="s">
        <v>66</v>
      </c>
      <c r="M555" s="13" t="s">
        <v>1371</v>
      </c>
      <c r="N555" s="13" t="s">
        <v>386</v>
      </c>
      <c r="O555" s="13" t="s">
        <v>312</v>
      </c>
      <c r="P555">
        <v>89</v>
      </c>
      <c r="Q555" s="13" t="s">
        <v>197</v>
      </c>
      <c r="R555" s="13" t="s">
        <v>196</v>
      </c>
      <c r="S555" s="13" t="s">
        <v>290</v>
      </c>
      <c r="T555" s="1">
        <v>45008</v>
      </c>
      <c r="U555" s="1">
        <v>12599</v>
      </c>
      <c r="V555" s="13" t="s">
        <v>231</v>
      </c>
      <c r="W555">
        <v>89</v>
      </c>
    </row>
    <row r="556" spans="1:23" x14ac:dyDescent="0.25">
      <c r="A556" s="13" t="s">
        <v>1372</v>
      </c>
      <c r="B556">
        <v>5</v>
      </c>
      <c r="C556">
        <v>1</v>
      </c>
      <c r="D556">
        <v>3</v>
      </c>
      <c r="E556">
        <v>5</v>
      </c>
      <c r="F556">
        <v>6</v>
      </c>
      <c r="G556">
        <v>2</v>
      </c>
      <c r="H556">
        <v>5</v>
      </c>
      <c r="I556">
        <v>6</v>
      </c>
      <c r="J556">
        <v>9</v>
      </c>
      <c r="K556">
        <v>9</v>
      </c>
      <c r="L556" s="13" t="s">
        <v>66</v>
      </c>
      <c r="M556" s="13" t="s">
        <v>1373</v>
      </c>
      <c r="N556" s="13" t="s">
        <v>449</v>
      </c>
      <c r="O556" s="13" t="s">
        <v>194</v>
      </c>
      <c r="P556">
        <v>69</v>
      </c>
      <c r="Q556" s="13" t="s">
        <v>197</v>
      </c>
      <c r="R556" s="13" t="s">
        <v>196</v>
      </c>
      <c r="S556" s="13" t="s">
        <v>291</v>
      </c>
      <c r="T556" s="1">
        <v>45082</v>
      </c>
      <c r="U556" s="1">
        <v>19824</v>
      </c>
      <c r="V556" s="13" t="s">
        <v>228</v>
      </c>
      <c r="W556">
        <v>69</v>
      </c>
    </row>
    <row r="557" spans="1:23" x14ac:dyDescent="0.25">
      <c r="A557" s="13" t="s">
        <v>1374</v>
      </c>
      <c r="B557">
        <v>6</v>
      </c>
      <c r="C557">
        <v>3</v>
      </c>
      <c r="D557">
        <v>7</v>
      </c>
      <c r="E557">
        <v>4</v>
      </c>
      <c r="F557">
        <v>6</v>
      </c>
      <c r="G557">
        <v>6</v>
      </c>
      <c r="H557">
        <v>3</v>
      </c>
      <c r="I557">
        <v>4</v>
      </c>
      <c r="J557">
        <v>6</v>
      </c>
      <c r="K557">
        <v>4</v>
      </c>
      <c r="L557" s="13" t="s">
        <v>66</v>
      </c>
      <c r="M557" s="13" t="s">
        <v>1375</v>
      </c>
      <c r="N557" s="13" t="s">
        <v>209</v>
      </c>
      <c r="O557" s="13" t="s">
        <v>194</v>
      </c>
      <c r="P557">
        <v>61</v>
      </c>
      <c r="Q557" s="13" t="s">
        <v>197</v>
      </c>
      <c r="R557" s="13" t="s">
        <v>196</v>
      </c>
      <c r="S557" s="13" t="s">
        <v>202</v>
      </c>
      <c r="T557" s="1">
        <v>44866</v>
      </c>
      <c r="U557" s="1">
        <v>22738</v>
      </c>
      <c r="V557" s="13" t="s">
        <v>231</v>
      </c>
      <c r="W557">
        <v>61</v>
      </c>
    </row>
    <row r="558" spans="1:23" x14ac:dyDescent="0.25">
      <c r="A558" s="13" t="s">
        <v>1370</v>
      </c>
      <c r="B558">
        <v>4</v>
      </c>
      <c r="C558">
        <v>1</v>
      </c>
      <c r="D558">
        <v>6</v>
      </c>
      <c r="E558">
        <v>2</v>
      </c>
      <c r="F558">
        <v>6</v>
      </c>
      <c r="G558">
        <v>4</v>
      </c>
      <c r="H558">
        <v>3</v>
      </c>
      <c r="I558">
        <v>10</v>
      </c>
      <c r="J558">
        <v>9</v>
      </c>
      <c r="K558">
        <v>7</v>
      </c>
      <c r="L558" s="13" t="s">
        <v>66</v>
      </c>
      <c r="M558" s="13" t="s">
        <v>1371</v>
      </c>
      <c r="N558" s="13" t="s">
        <v>386</v>
      </c>
      <c r="O558" s="13" t="s">
        <v>312</v>
      </c>
      <c r="P558">
        <v>89</v>
      </c>
      <c r="Q558" s="13" t="s">
        <v>197</v>
      </c>
      <c r="R558" s="13" t="s">
        <v>196</v>
      </c>
      <c r="S558" s="13" t="s">
        <v>290</v>
      </c>
      <c r="T558" s="1">
        <v>45008</v>
      </c>
      <c r="U558" s="1">
        <v>12599</v>
      </c>
      <c r="V558" s="13" t="s">
        <v>231</v>
      </c>
      <c r="W558">
        <v>89</v>
      </c>
    </row>
    <row r="559" spans="1:23" x14ac:dyDescent="0.25">
      <c r="A559" s="13" t="s">
        <v>1376</v>
      </c>
      <c r="B559">
        <v>9</v>
      </c>
      <c r="C559">
        <v>10</v>
      </c>
      <c r="D559">
        <v>3</v>
      </c>
      <c r="E559">
        <v>5</v>
      </c>
      <c r="F559">
        <v>6</v>
      </c>
      <c r="G559">
        <v>7</v>
      </c>
      <c r="H559">
        <v>2</v>
      </c>
      <c r="I559">
        <v>9</v>
      </c>
      <c r="J559">
        <v>9</v>
      </c>
      <c r="K559">
        <v>5</v>
      </c>
      <c r="L559" s="13" t="s">
        <v>66</v>
      </c>
      <c r="M559" s="13" t="s">
        <v>1377</v>
      </c>
      <c r="N559" s="13" t="s">
        <v>335</v>
      </c>
      <c r="O559" s="13" t="s">
        <v>194</v>
      </c>
      <c r="P559">
        <v>36</v>
      </c>
      <c r="Q559" s="13" t="s">
        <v>293</v>
      </c>
      <c r="R559" s="13" t="s">
        <v>196</v>
      </c>
      <c r="S559" s="13" t="s">
        <v>202</v>
      </c>
      <c r="T559" s="1">
        <v>44700</v>
      </c>
      <c r="U559" s="1">
        <v>31574</v>
      </c>
      <c r="V559" s="13" t="s">
        <v>231</v>
      </c>
      <c r="W559">
        <v>36</v>
      </c>
    </row>
    <row r="560" spans="1:23" x14ac:dyDescent="0.25">
      <c r="A560" s="13" t="s">
        <v>1378</v>
      </c>
      <c r="B560">
        <v>5</v>
      </c>
      <c r="C560">
        <v>9</v>
      </c>
      <c r="D560">
        <v>9</v>
      </c>
      <c r="E560">
        <v>10</v>
      </c>
      <c r="F560">
        <v>6</v>
      </c>
      <c r="G560">
        <v>4</v>
      </c>
      <c r="H560">
        <v>2</v>
      </c>
      <c r="I560">
        <v>4</v>
      </c>
      <c r="J560">
        <v>5</v>
      </c>
      <c r="K560">
        <v>8</v>
      </c>
      <c r="L560" s="13" t="s">
        <v>66</v>
      </c>
      <c r="M560" s="13" t="s">
        <v>1379</v>
      </c>
      <c r="N560" s="13" t="s">
        <v>206</v>
      </c>
      <c r="O560" s="13" t="s">
        <v>194</v>
      </c>
      <c r="P560">
        <v>87</v>
      </c>
      <c r="Q560" s="13" t="s">
        <v>195</v>
      </c>
      <c r="R560" s="13" t="s">
        <v>196</v>
      </c>
      <c r="S560" s="13" t="s">
        <v>290</v>
      </c>
      <c r="T560" s="1">
        <v>45123</v>
      </c>
      <c r="U560" s="1">
        <v>13290</v>
      </c>
      <c r="V560" s="13" t="s">
        <v>231</v>
      </c>
      <c r="W560">
        <v>87</v>
      </c>
    </row>
    <row r="561" spans="1:23" x14ac:dyDescent="0.25">
      <c r="A561" s="13" t="s">
        <v>1380</v>
      </c>
      <c r="B561">
        <v>3</v>
      </c>
      <c r="C561">
        <v>7</v>
      </c>
      <c r="D561">
        <v>3</v>
      </c>
      <c r="E561">
        <v>8</v>
      </c>
      <c r="F561">
        <v>6</v>
      </c>
      <c r="G561">
        <v>9</v>
      </c>
      <c r="H561">
        <v>4</v>
      </c>
      <c r="I561">
        <v>10</v>
      </c>
      <c r="J561">
        <v>4</v>
      </c>
      <c r="K561">
        <v>7</v>
      </c>
      <c r="L561" s="13" t="s">
        <v>66</v>
      </c>
      <c r="M561" s="13" t="s">
        <v>1381</v>
      </c>
      <c r="N561" s="13" t="s">
        <v>383</v>
      </c>
      <c r="O561" s="13" t="s">
        <v>194</v>
      </c>
      <c r="P561">
        <v>83</v>
      </c>
      <c r="Q561" s="13" t="s">
        <v>195</v>
      </c>
      <c r="R561" s="13" t="s">
        <v>196</v>
      </c>
      <c r="S561" s="13" t="s">
        <v>198</v>
      </c>
      <c r="T561" s="1">
        <v>44600</v>
      </c>
      <c r="U561" s="1">
        <v>14160</v>
      </c>
      <c r="V561" s="13" t="s">
        <v>231</v>
      </c>
      <c r="W561">
        <v>83</v>
      </c>
    </row>
    <row r="562" spans="1:23" x14ac:dyDescent="0.25">
      <c r="A562" s="13" t="s">
        <v>1382</v>
      </c>
      <c r="B562">
        <v>7</v>
      </c>
      <c r="C562">
        <v>3</v>
      </c>
      <c r="D562">
        <v>3</v>
      </c>
      <c r="E562">
        <v>10</v>
      </c>
      <c r="F562">
        <v>6</v>
      </c>
      <c r="G562">
        <v>2</v>
      </c>
      <c r="H562">
        <v>4</v>
      </c>
      <c r="I562">
        <v>1</v>
      </c>
      <c r="J562">
        <v>7</v>
      </c>
      <c r="K562">
        <v>9</v>
      </c>
      <c r="L562" s="13" t="s">
        <v>66</v>
      </c>
      <c r="M562" s="13" t="s">
        <v>1383</v>
      </c>
      <c r="N562" s="13" t="s">
        <v>302</v>
      </c>
      <c r="O562" s="13" t="s">
        <v>194</v>
      </c>
      <c r="P562">
        <v>61</v>
      </c>
      <c r="Q562" s="13" t="s">
        <v>195</v>
      </c>
      <c r="R562" s="13" t="s">
        <v>196</v>
      </c>
      <c r="S562" s="13" t="s">
        <v>198</v>
      </c>
      <c r="T562" s="1">
        <v>45049</v>
      </c>
      <c r="U562" s="1">
        <v>22931</v>
      </c>
      <c r="V562" s="13" t="s">
        <v>231</v>
      </c>
      <c r="W562">
        <v>61</v>
      </c>
    </row>
    <row r="563" spans="1:23" x14ac:dyDescent="0.25">
      <c r="A563" s="13" t="s">
        <v>1384</v>
      </c>
      <c r="B563">
        <v>8</v>
      </c>
      <c r="C563">
        <v>10</v>
      </c>
      <c r="D563">
        <v>6</v>
      </c>
      <c r="E563">
        <v>7</v>
      </c>
      <c r="F563">
        <v>6</v>
      </c>
      <c r="G563">
        <v>9</v>
      </c>
      <c r="H563">
        <v>1</v>
      </c>
      <c r="I563">
        <v>10</v>
      </c>
      <c r="J563">
        <v>6</v>
      </c>
      <c r="K563">
        <v>4</v>
      </c>
      <c r="L563" s="13" t="s">
        <v>208</v>
      </c>
      <c r="M563" s="13" t="s">
        <v>1385</v>
      </c>
      <c r="N563" s="13" t="s">
        <v>322</v>
      </c>
      <c r="O563" s="13" t="s">
        <v>443</v>
      </c>
      <c r="P563">
        <v>73</v>
      </c>
      <c r="Q563" s="13" t="s">
        <v>195</v>
      </c>
      <c r="R563" s="13" t="s">
        <v>196</v>
      </c>
      <c r="S563" s="13" t="s">
        <v>292</v>
      </c>
      <c r="T563" s="1">
        <v>45124</v>
      </c>
      <c r="U563" s="1">
        <v>18574</v>
      </c>
      <c r="V563" s="13" t="s">
        <v>228</v>
      </c>
      <c r="W563">
        <v>73</v>
      </c>
    </row>
    <row r="564" spans="1:23" x14ac:dyDescent="0.25">
      <c r="A564" s="13" t="s">
        <v>256</v>
      </c>
      <c r="B564">
        <v>8</v>
      </c>
      <c r="C564">
        <v>4</v>
      </c>
      <c r="D564">
        <v>4</v>
      </c>
      <c r="E564">
        <v>6</v>
      </c>
      <c r="F564">
        <v>6</v>
      </c>
      <c r="G564">
        <v>3</v>
      </c>
      <c r="H564">
        <v>5</v>
      </c>
      <c r="I564">
        <v>10</v>
      </c>
      <c r="J564">
        <v>3</v>
      </c>
      <c r="K564">
        <v>9</v>
      </c>
      <c r="L564" s="13" t="s">
        <v>66</v>
      </c>
      <c r="M564" s="13" t="s">
        <v>218</v>
      </c>
      <c r="N564" s="13" t="s">
        <v>193</v>
      </c>
      <c r="O564" s="13" t="s">
        <v>194</v>
      </c>
      <c r="Q564" s="13" t="s">
        <v>197</v>
      </c>
      <c r="R564" s="13" t="s">
        <v>196</v>
      </c>
      <c r="S564" s="13" t="s">
        <v>202</v>
      </c>
      <c r="T564" s="1">
        <v>44814</v>
      </c>
      <c r="U564" s="1">
        <v>37035</v>
      </c>
      <c r="V564" s="13" t="s">
        <v>229</v>
      </c>
      <c r="W564">
        <v>21</v>
      </c>
    </row>
    <row r="565" spans="1:23" x14ac:dyDescent="0.25">
      <c r="A565" s="13" t="s">
        <v>1386</v>
      </c>
      <c r="B565">
        <v>1</v>
      </c>
      <c r="C565">
        <v>5</v>
      </c>
      <c r="D565">
        <v>1</v>
      </c>
      <c r="E565">
        <v>1</v>
      </c>
      <c r="F565">
        <v>6</v>
      </c>
      <c r="G565">
        <v>6</v>
      </c>
      <c r="H565">
        <v>2</v>
      </c>
      <c r="I565">
        <v>8</v>
      </c>
      <c r="J565">
        <v>6</v>
      </c>
      <c r="K565">
        <v>6</v>
      </c>
      <c r="L565" s="13" t="s">
        <v>66</v>
      </c>
      <c r="M565" s="13" t="s">
        <v>66</v>
      </c>
      <c r="N565" s="13" t="s">
        <v>410</v>
      </c>
      <c r="O565" s="13" t="s">
        <v>194</v>
      </c>
      <c r="P565">
        <v>32</v>
      </c>
      <c r="Q565" s="13" t="s">
        <v>293</v>
      </c>
      <c r="R565" s="13" t="s">
        <v>196</v>
      </c>
      <c r="S565" s="13" t="s">
        <v>290</v>
      </c>
      <c r="T565" s="1">
        <v>44907</v>
      </c>
      <c r="U565" s="1">
        <v>33230</v>
      </c>
      <c r="V565" s="13" t="s">
        <v>66</v>
      </c>
      <c r="W565">
        <v>32</v>
      </c>
    </row>
    <row r="566" spans="1:23" x14ac:dyDescent="0.25">
      <c r="A566" s="13" t="s">
        <v>1387</v>
      </c>
      <c r="B566">
        <v>10</v>
      </c>
      <c r="C566">
        <v>5</v>
      </c>
      <c r="D566">
        <v>3</v>
      </c>
      <c r="E566">
        <v>1</v>
      </c>
      <c r="F566">
        <v>6</v>
      </c>
      <c r="G566">
        <v>3</v>
      </c>
      <c r="H566">
        <v>1</v>
      </c>
      <c r="I566">
        <v>10</v>
      </c>
      <c r="J566">
        <v>2</v>
      </c>
      <c r="K566">
        <v>8</v>
      </c>
      <c r="L566" s="13" t="s">
        <v>345</v>
      </c>
      <c r="M566" s="13" t="s">
        <v>1388</v>
      </c>
      <c r="N566" s="13" t="s">
        <v>200</v>
      </c>
      <c r="O566" s="13" t="s">
        <v>194</v>
      </c>
      <c r="P566">
        <v>75</v>
      </c>
      <c r="Q566" s="13" t="s">
        <v>197</v>
      </c>
      <c r="R566" s="13" t="s">
        <v>355</v>
      </c>
      <c r="S566" s="13" t="s">
        <v>292</v>
      </c>
      <c r="T566" s="1">
        <v>44452</v>
      </c>
      <c r="U566" s="1">
        <v>17234</v>
      </c>
      <c r="V566" s="13" t="s">
        <v>251</v>
      </c>
      <c r="W566">
        <v>75</v>
      </c>
    </row>
    <row r="567" spans="1:23" x14ac:dyDescent="0.25">
      <c r="A567" s="13" t="s">
        <v>1389</v>
      </c>
      <c r="B567">
        <v>8</v>
      </c>
      <c r="C567">
        <v>9</v>
      </c>
      <c r="D567">
        <v>7</v>
      </c>
      <c r="E567">
        <v>10</v>
      </c>
      <c r="F567">
        <v>6</v>
      </c>
      <c r="G567">
        <v>7</v>
      </c>
      <c r="H567">
        <v>2</v>
      </c>
      <c r="I567">
        <v>9</v>
      </c>
      <c r="J567">
        <v>4</v>
      </c>
      <c r="K567">
        <v>8</v>
      </c>
      <c r="L567" s="13" t="s">
        <v>201</v>
      </c>
      <c r="M567" s="13" t="s">
        <v>1390</v>
      </c>
      <c r="N567" s="13" t="s">
        <v>403</v>
      </c>
      <c r="O567" s="13" t="s">
        <v>194</v>
      </c>
      <c r="P567">
        <v>17</v>
      </c>
      <c r="Q567" s="13" t="s">
        <v>195</v>
      </c>
      <c r="R567" s="13" t="s">
        <v>196</v>
      </c>
      <c r="S567" s="13" t="s">
        <v>202</v>
      </c>
      <c r="T567" s="1">
        <v>44673</v>
      </c>
      <c r="U567" s="1">
        <v>38578</v>
      </c>
      <c r="V567" s="13" t="s">
        <v>231</v>
      </c>
      <c r="W567">
        <v>17</v>
      </c>
    </row>
    <row r="568" spans="1:23" x14ac:dyDescent="0.25">
      <c r="A568" s="13" t="s">
        <v>1391</v>
      </c>
      <c r="B568">
        <v>2</v>
      </c>
      <c r="C568">
        <v>9</v>
      </c>
      <c r="D568">
        <v>4</v>
      </c>
      <c r="E568">
        <v>10</v>
      </c>
      <c r="F568">
        <v>6</v>
      </c>
      <c r="G568">
        <v>4</v>
      </c>
      <c r="H568">
        <v>5</v>
      </c>
      <c r="I568">
        <v>9</v>
      </c>
      <c r="J568">
        <v>9</v>
      </c>
      <c r="K568">
        <v>5</v>
      </c>
      <c r="L568" s="13" t="s">
        <v>66</v>
      </c>
      <c r="M568" s="13" t="s">
        <v>1392</v>
      </c>
      <c r="N568" s="13" t="s">
        <v>386</v>
      </c>
      <c r="O568" s="13" t="s">
        <v>194</v>
      </c>
      <c r="P568">
        <v>47</v>
      </c>
      <c r="Q568" s="13" t="s">
        <v>195</v>
      </c>
      <c r="R568" s="13" t="s">
        <v>196</v>
      </c>
      <c r="S568" s="13" t="s">
        <v>198</v>
      </c>
      <c r="T568" s="1">
        <v>45114</v>
      </c>
      <c r="U568" s="1">
        <v>27906</v>
      </c>
      <c r="V568" s="13" t="s">
        <v>228</v>
      </c>
      <c r="W568">
        <v>47</v>
      </c>
    </row>
    <row r="569" spans="1:23" x14ac:dyDescent="0.25">
      <c r="A569" s="13" t="s">
        <v>1393</v>
      </c>
      <c r="B569">
        <v>9</v>
      </c>
      <c r="C569">
        <v>5</v>
      </c>
      <c r="D569">
        <v>7</v>
      </c>
      <c r="E569">
        <v>1</v>
      </c>
      <c r="F569">
        <v>6</v>
      </c>
      <c r="G569">
        <v>1</v>
      </c>
      <c r="H569">
        <v>4</v>
      </c>
      <c r="I569">
        <v>8</v>
      </c>
      <c r="J569">
        <v>8</v>
      </c>
      <c r="K569">
        <v>5</v>
      </c>
      <c r="L569" s="13" t="s">
        <v>66</v>
      </c>
      <c r="M569" s="13" t="s">
        <v>1394</v>
      </c>
      <c r="N569" s="13" t="s">
        <v>403</v>
      </c>
      <c r="O569" s="13" t="s">
        <v>194</v>
      </c>
      <c r="P569">
        <v>81</v>
      </c>
      <c r="Q569" s="13" t="s">
        <v>195</v>
      </c>
      <c r="R569" s="13" t="s">
        <v>196</v>
      </c>
      <c r="S569" s="13" t="s">
        <v>202</v>
      </c>
      <c r="T569" s="1">
        <v>45087</v>
      </c>
      <c r="U569" s="1">
        <v>15658</v>
      </c>
      <c r="V569" s="13" t="s">
        <v>228</v>
      </c>
      <c r="W569">
        <v>81</v>
      </c>
    </row>
    <row r="570" spans="1:23" x14ac:dyDescent="0.25">
      <c r="A570" s="13" t="s">
        <v>1395</v>
      </c>
      <c r="B570">
        <v>3</v>
      </c>
      <c r="C570">
        <v>6</v>
      </c>
      <c r="D570">
        <v>8</v>
      </c>
      <c r="E570">
        <v>10</v>
      </c>
      <c r="F570">
        <v>6</v>
      </c>
      <c r="G570">
        <v>3</v>
      </c>
      <c r="H570">
        <v>4</v>
      </c>
      <c r="I570">
        <v>5</v>
      </c>
      <c r="J570">
        <v>9</v>
      </c>
      <c r="K570">
        <v>4</v>
      </c>
      <c r="L570" s="13" t="s">
        <v>345</v>
      </c>
      <c r="M570" s="13" t="s">
        <v>1396</v>
      </c>
      <c r="N570" s="13" t="s">
        <v>296</v>
      </c>
      <c r="O570" s="13" t="s">
        <v>194</v>
      </c>
      <c r="P570">
        <v>21</v>
      </c>
      <c r="Q570" s="13" t="s">
        <v>195</v>
      </c>
      <c r="R570" s="13" t="s">
        <v>196</v>
      </c>
      <c r="S570" s="13" t="s">
        <v>198</v>
      </c>
      <c r="T570" s="1">
        <v>44503</v>
      </c>
      <c r="U570" s="1">
        <v>36828</v>
      </c>
      <c r="V570" s="13" t="s">
        <v>231</v>
      </c>
      <c r="W570">
        <v>21</v>
      </c>
    </row>
    <row r="571" spans="1:23" x14ac:dyDescent="0.25">
      <c r="A571" s="13" t="s">
        <v>1397</v>
      </c>
      <c r="B571">
        <v>2</v>
      </c>
      <c r="C571">
        <v>2</v>
      </c>
      <c r="D571">
        <v>4</v>
      </c>
      <c r="E571">
        <v>8</v>
      </c>
      <c r="F571">
        <v>6</v>
      </c>
      <c r="G571">
        <v>4</v>
      </c>
      <c r="H571">
        <v>3</v>
      </c>
      <c r="I571">
        <v>5</v>
      </c>
      <c r="J571">
        <v>4</v>
      </c>
      <c r="K571">
        <v>4</v>
      </c>
      <c r="L571" s="13" t="s">
        <v>66</v>
      </c>
      <c r="M571" s="13" t="s">
        <v>1398</v>
      </c>
      <c r="N571" s="13" t="s">
        <v>497</v>
      </c>
      <c r="O571" s="13" t="s">
        <v>194</v>
      </c>
      <c r="P571">
        <v>31</v>
      </c>
      <c r="Q571" s="13" t="s">
        <v>195</v>
      </c>
      <c r="R571" s="13" t="s">
        <v>196</v>
      </c>
      <c r="S571" s="13" t="s">
        <v>202</v>
      </c>
      <c r="T571" s="1">
        <v>44577</v>
      </c>
      <c r="U571" s="1">
        <v>33164</v>
      </c>
      <c r="V571" s="13" t="s">
        <v>229</v>
      </c>
      <c r="W571">
        <v>31</v>
      </c>
    </row>
    <row r="572" spans="1:23" x14ac:dyDescent="0.25">
      <c r="A572" s="13" t="s">
        <v>1399</v>
      </c>
      <c r="B572">
        <v>7</v>
      </c>
      <c r="C572">
        <v>3</v>
      </c>
      <c r="D572">
        <v>6</v>
      </c>
      <c r="E572">
        <v>10</v>
      </c>
      <c r="F572">
        <v>6</v>
      </c>
      <c r="G572">
        <v>2</v>
      </c>
      <c r="H572">
        <v>2</v>
      </c>
      <c r="I572">
        <v>2</v>
      </c>
      <c r="J572">
        <v>6</v>
      </c>
      <c r="K572">
        <v>2</v>
      </c>
      <c r="L572" s="13" t="s">
        <v>419</v>
      </c>
      <c r="M572" s="13" t="s">
        <v>1400</v>
      </c>
      <c r="N572" s="13" t="s">
        <v>315</v>
      </c>
      <c r="O572" s="13" t="s">
        <v>212</v>
      </c>
      <c r="P572">
        <v>71</v>
      </c>
      <c r="Q572" s="13" t="s">
        <v>197</v>
      </c>
      <c r="R572" s="13" t="s">
        <v>196</v>
      </c>
      <c r="S572" s="13" t="s">
        <v>202</v>
      </c>
      <c r="T572" s="1">
        <v>44801</v>
      </c>
      <c r="U572" s="1">
        <v>18924</v>
      </c>
      <c r="V572" s="13" t="s">
        <v>231</v>
      </c>
      <c r="W572">
        <v>71</v>
      </c>
    </row>
    <row r="573" spans="1:23" x14ac:dyDescent="0.25">
      <c r="A573" s="13" t="s">
        <v>1401</v>
      </c>
      <c r="B573">
        <v>4</v>
      </c>
      <c r="C573">
        <v>1</v>
      </c>
      <c r="D573">
        <v>7</v>
      </c>
      <c r="E573">
        <v>3</v>
      </c>
      <c r="F573">
        <v>6</v>
      </c>
      <c r="G573">
        <v>7</v>
      </c>
      <c r="H573">
        <v>4</v>
      </c>
      <c r="I573">
        <v>3</v>
      </c>
      <c r="J573">
        <v>7</v>
      </c>
      <c r="K573">
        <v>7</v>
      </c>
      <c r="L573" s="13" t="s">
        <v>66</v>
      </c>
      <c r="M573" s="13" t="s">
        <v>1402</v>
      </c>
      <c r="N573" s="13" t="s">
        <v>204</v>
      </c>
      <c r="O573" s="13" t="s">
        <v>194</v>
      </c>
      <c r="P573">
        <v>55</v>
      </c>
      <c r="Q573" s="13" t="s">
        <v>197</v>
      </c>
      <c r="R573" s="13" t="s">
        <v>196</v>
      </c>
      <c r="S573" s="13" t="s">
        <v>290</v>
      </c>
      <c r="T573" s="1">
        <v>44240</v>
      </c>
      <c r="U573" s="1">
        <v>24155</v>
      </c>
      <c r="V573" s="13" t="s">
        <v>231</v>
      </c>
      <c r="W573">
        <v>55</v>
      </c>
    </row>
    <row r="574" spans="1:23" x14ac:dyDescent="0.25">
      <c r="A574" s="13" t="s">
        <v>1403</v>
      </c>
      <c r="B574">
        <v>5</v>
      </c>
      <c r="C574">
        <v>9</v>
      </c>
      <c r="D574">
        <v>4</v>
      </c>
      <c r="E574">
        <v>8</v>
      </c>
      <c r="F574">
        <v>6</v>
      </c>
      <c r="G574">
        <v>7</v>
      </c>
      <c r="H574">
        <v>2</v>
      </c>
      <c r="I574">
        <v>4</v>
      </c>
      <c r="J574">
        <v>2</v>
      </c>
      <c r="K574">
        <v>1</v>
      </c>
      <c r="L574" s="13" t="s">
        <v>345</v>
      </c>
      <c r="M574" s="13" t="s">
        <v>1404</v>
      </c>
      <c r="N574" s="13" t="s">
        <v>480</v>
      </c>
      <c r="O574" s="13" t="s">
        <v>194</v>
      </c>
      <c r="P574">
        <v>57</v>
      </c>
      <c r="Q574" s="13" t="s">
        <v>197</v>
      </c>
      <c r="R574" s="13" t="s">
        <v>196</v>
      </c>
      <c r="S574" s="13" t="s">
        <v>198</v>
      </c>
      <c r="T574" s="1">
        <v>44199</v>
      </c>
      <c r="U574" s="1">
        <v>23289</v>
      </c>
      <c r="V574" s="13" t="s">
        <v>228</v>
      </c>
      <c r="W574">
        <v>57</v>
      </c>
    </row>
    <row r="575" spans="1:23" x14ac:dyDescent="0.25">
      <c r="A575" s="13" t="s">
        <v>1405</v>
      </c>
      <c r="B575">
        <v>5</v>
      </c>
      <c r="C575">
        <v>2</v>
      </c>
      <c r="D575">
        <v>4</v>
      </c>
      <c r="E575">
        <v>5</v>
      </c>
      <c r="F575">
        <v>6</v>
      </c>
      <c r="G575">
        <v>3</v>
      </c>
      <c r="H575">
        <v>2</v>
      </c>
      <c r="I575">
        <v>5</v>
      </c>
      <c r="J575">
        <v>4</v>
      </c>
      <c r="K575">
        <v>6</v>
      </c>
      <c r="L575" s="13" t="s">
        <v>66</v>
      </c>
      <c r="M575" s="13" t="s">
        <v>1406</v>
      </c>
      <c r="N575" s="13" t="s">
        <v>480</v>
      </c>
      <c r="O575" s="13" t="s">
        <v>194</v>
      </c>
      <c r="P575">
        <v>79</v>
      </c>
      <c r="Q575" s="13" t="s">
        <v>195</v>
      </c>
      <c r="R575" s="13" t="s">
        <v>196</v>
      </c>
      <c r="S575" s="13" t="s">
        <v>202</v>
      </c>
      <c r="T575" s="1">
        <v>44715</v>
      </c>
      <c r="U575" s="1">
        <v>15873</v>
      </c>
      <c r="V575" s="13" t="s">
        <v>228</v>
      </c>
      <c r="W575">
        <v>79</v>
      </c>
    </row>
    <row r="576" spans="1:23" x14ac:dyDescent="0.25">
      <c r="A576" s="13" t="s">
        <v>1407</v>
      </c>
      <c r="B576">
        <v>4</v>
      </c>
      <c r="C576">
        <v>7</v>
      </c>
      <c r="D576">
        <v>4</v>
      </c>
      <c r="E576">
        <v>4</v>
      </c>
      <c r="F576">
        <v>6</v>
      </c>
      <c r="G576">
        <v>6</v>
      </c>
      <c r="H576">
        <v>2</v>
      </c>
      <c r="I576">
        <v>1</v>
      </c>
      <c r="J576">
        <v>6</v>
      </c>
      <c r="K576">
        <v>8</v>
      </c>
      <c r="L576" s="13" t="s">
        <v>66</v>
      </c>
      <c r="M576" s="13" t="s">
        <v>1408</v>
      </c>
      <c r="N576" s="13" t="s">
        <v>458</v>
      </c>
      <c r="O576" s="13" t="s">
        <v>194</v>
      </c>
      <c r="P576">
        <v>21</v>
      </c>
      <c r="Q576" s="13" t="s">
        <v>195</v>
      </c>
      <c r="R576" s="13" t="s">
        <v>196</v>
      </c>
      <c r="S576" s="13" t="s">
        <v>198</v>
      </c>
      <c r="T576" s="1">
        <v>44507</v>
      </c>
      <c r="U576" s="1">
        <v>36743</v>
      </c>
      <c r="V576" s="13" t="s">
        <v>229</v>
      </c>
      <c r="W576">
        <v>21</v>
      </c>
    </row>
    <row r="577" spans="1:23" x14ac:dyDescent="0.25">
      <c r="A577" s="13" t="s">
        <v>1409</v>
      </c>
      <c r="B577">
        <v>5</v>
      </c>
      <c r="C577">
        <v>3</v>
      </c>
      <c r="D577">
        <v>9</v>
      </c>
      <c r="E577">
        <v>5</v>
      </c>
      <c r="F577">
        <v>6</v>
      </c>
      <c r="G577">
        <v>5</v>
      </c>
      <c r="H577">
        <v>4</v>
      </c>
      <c r="I577">
        <v>8</v>
      </c>
      <c r="J577">
        <v>2</v>
      </c>
      <c r="K577">
        <v>2</v>
      </c>
      <c r="L577" s="13" t="s">
        <v>419</v>
      </c>
      <c r="M577" s="13" t="s">
        <v>1410</v>
      </c>
      <c r="N577" s="13" t="s">
        <v>446</v>
      </c>
      <c r="O577" s="13" t="s">
        <v>720</v>
      </c>
      <c r="P577">
        <v>47</v>
      </c>
      <c r="Q577" s="13" t="s">
        <v>197</v>
      </c>
      <c r="R577" s="13" t="s">
        <v>196</v>
      </c>
      <c r="S577" s="13" t="s">
        <v>202</v>
      </c>
      <c r="T577" s="1">
        <v>44917</v>
      </c>
      <c r="U577" s="1">
        <v>27885</v>
      </c>
      <c r="V577" s="13" t="s">
        <v>230</v>
      </c>
      <c r="W577">
        <v>47</v>
      </c>
    </row>
    <row r="578" spans="1:23" x14ac:dyDescent="0.25">
      <c r="A578" s="13" t="s">
        <v>1411</v>
      </c>
      <c r="B578">
        <v>5</v>
      </c>
      <c r="C578">
        <v>3</v>
      </c>
      <c r="D578">
        <v>7</v>
      </c>
      <c r="E578">
        <v>7</v>
      </c>
      <c r="F578">
        <v>6</v>
      </c>
      <c r="G578">
        <v>5</v>
      </c>
      <c r="H578">
        <v>4</v>
      </c>
      <c r="I578">
        <v>5</v>
      </c>
      <c r="J578">
        <v>5</v>
      </c>
      <c r="K578">
        <v>9</v>
      </c>
      <c r="L578" s="13" t="s">
        <v>66</v>
      </c>
      <c r="M578" s="13" t="s">
        <v>1412</v>
      </c>
      <c r="N578" s="13" t="s">
        <v>210</v>
      </c>
      <c r="O578" s="13" t="s">
        <v>194</v>
      </c>
      <c r="P578">
        <v>86</v>
      </c>
      <c r="Q578" s="13" t="s">
        <v>197</v>
      </c>
      <c r="R578" s="13" t="s">
        <v>196</v>
      </c>
      <c r="S578" s="13" t="s">
        <v>291</v>
      </c>
      <c r="T578" s="1">
        <v>44250</v>
      </c>
      <c r="U578" s="1">
        <v>12907</v>
      </c>
      <c r="V578" s="13" t="s">
        <v>231</v>
      </c>
      <c r="W578">
        <v>86</v>
      </c>
    </row>
    <row r="579" spans="1:23" x14ac:dyDescent="0.25">
      <c r="A579" s="13" t="s">
        <v>1413</v>
      </c>
      <c r="B579">
        <v>1</v>
      </c>
      <c r="C579">
        <v>8</v>
      </c>
      <c r="D579">
        <v>6</v>
      </c>
      <c r="E579">
        <v>9</v>
      </c>
      <c r="F579">
        <v>6</v>
      </c>
      <c r="G579">
        <v>7</v>
      </c>
      <c r="H579">
        <v>2</v>
      </c>
      <c r="I579">
        <v>10</v>
      </c>
      <c r="J579">
        <v>2</v>
      </c>
      <c r="K579">
        <v>3</v>
      </c>
      <c r="L579" s="13" t="s">
        <v>66</v>
      </c>
      <c r="M579" s="13" t="s">
        <v>1414</v>
      </c>
      <c r="N579" s="13" t="s">
        <v>403</v>
      </c>
      <c r="O579" s="13" t="s">
        <v>360</v>
      </c>
      <c r="P579">
        <v>67</v>
      </c>
      <c r="Q579" s="13" t="s">
        <v>195</v>
      </c>
      <c r="R579" s="13" t="s">
        <v>355</v>
      </c>
      <c r="S579" s="13" t="s">
        <v>202</v>
      </c>
      <c r="T579" s="1">
        <v>45042</v>
      </c>
      <c r="U579" s="1">
        <v>20640</v>
      </c>
      <c r="V579" s="13" t="s">
        <v>231</v>
      </c>
      <c r="W579">
        <v>67</v>
      </c>
    </row>
    <row r="580" spans="1:23" x14ac:dyDescent="0.25">
      <c r="A580" s="13" t="s">
        <v>1415</v>
      </c>
      <c r="B580">
        <v>8</v>
      </c>
      <c r="C580">
        <v>10</v>
      </c>
      <c r="D580">
        <v>3</v>
      </c>
      <c r="E580">
        <v>5</v>
      </c>
      <c r="F580">
        <v>6</v>
      </c>
      <c r="G580">
        <v>4</v>
      </c>
      <c r="H580">
        <v>10</v>
      </c>
      <c r="I580">
        <v>5</v>
      </c>
      <c r="J580">
        <v>2</v>
      </c>
      <c r="K580">
        <v>8</v>
      </c>
      <c r="L580" s="13" t="s">
        <v>66</v>
      </c>
      <c r="M580" s="13" t="s">
        <v>1416</v>
      </c>
      <c r="N580" s="13" t="s">
        <v>193</v>
      </c>
      <c r="O580" s="13" t="s">
        <v>194</v>
      </c>
      <c r="P580">
        <v>18</v>
      </c>
      <c r="Q580" s="13" t="s">
        <v>195</v>
      </c>
      <c r="R580" s="13" t="s">
        <v>196</v>
      </c>
      <c r="S580" s="13" t="s">
        <v>290</v>
      </c>
      <c r="T580" s="1">
        <v>44609</v>
      </c>
      <c r="U580" s="1">
        <v>37922</v>
      </c>
      <c r="V580" s="13" t="s">
        <v>231</v>
      </c>
      <c r="W580">
        <v>18</v>
      </c>
    </row>
    <row r="581" spans="1:23" x14ac:dyDescent="0.25">
      <c r="A581" s="13" t="s">
        <v>1417</v>
      </c>
      <c r="B581">
        <v>5</v>
      </c>
      <c r="C581">
        <v>4</v>
      </c>
      <c r="D581">
        <v>6</v>
      </c>
      <c r="E581">
        <v>1</v>
      </c>
      <c r="F581">
        <v>6</v>
      </c>
      <c r="G581">
        <v>5</v>
      </c>
      <c r="H581">
        <v>1</v>
      </c>
      <c r="I581">
        <v>10</v>
      </c>
      <c r="J581">
        <v>4</v>
      </c>
      <c r="K581">
        <v>4</v>
      </c>
      <c r="L581" s="13" t="s">
        <v>208</v>
      </c>
      <c r="M581" s="13" t="s">
        <v>1418</v>
      </c>
      <c r="N581" s="13" t="s">
        <v>206</v>
      </c>
      <c r="O581" s="13" t="s">
        <v>194</v>
      </c>
      <c r="P581">
        <v>80</v>
      </c>
      <c r="Q581" s="13" t="s">
        <v>197</v>
      </c>
      <c r="R581" s="13" t="s">
        <v>196</v>
      </c>
      <c r="S581" s="13" t="s">
        <v>202</v>
      </c>
      <c r="T581" s="1">
        <v>44750</v>
      </c>
      <c r="U581" s="1">
        <v>15668</v>
      </c>
      <c r="V581" s="13" t="s">
        <v>231</v>
      </c>
      <c r="W581">
        <v>80</v>
      </c>
    </row>
    <row r="582" spans="1:23" x14ac:dyDescent="0.25">
      <c r="A582" s="13" t="s">
        <v>1419</v>
      </c>
      <c r="B582">
        <v>1</v>
      </c>
      <c r="C582">
        <v>10</v>
      </c>
      <c r="D582">
        <v>6</v>
      </c>
      <c r="E582">
        <v>6</v>
      </c>
      <c r="F582">
        <v>6</v>
      </c>
      <c r="G582">
        <v>1</v>
      </c>
      <c r="H582">
        <v>5</v>
      </c>
      <c r="I582">
        <v>8</v>
      </c>
      <c r="J582">
        <v>4</v>
      </c>
      <c r="K582">
        <v>2</v>
      </c>
      <c r="L582" s="13" t="s">
        <v>208</v>
      </c>
      <c r="M582" s="13" t="s">
        <v>1420</v>
      </c>
      <c r="N582" s="13" t="s">
        <v>66</v>
      </c>
      <c r="O582" s="13" t="s">
        <v>194</v>
      </c>
      <c r="P582">
        <v>51</v>
      </c>
      <c r="Q582" s="13" t="s">
        <v>293</v>
      </c>
      <c r="R582" s="13" t="s">
        <v>196</v>
      </c>
      <c r="S582" s="13" t="s">
        <v>292</v>
      </c>
      <c r="T582" s="1">
        <v>44931</v>
      </c>
      <c r="U582" s="1">
        <v>26253</v>
      </c>
      <c r="V582" s="13" t="s">
        <v>231</v>
      </c>
      <c r="W582">
        <v>51</v>
      </c>
    </row>
    <row r="583" spans="1:23" x14ac:dyDescent="0.25">
      <c r="A583" s="13" t="s">
        <v>257</v>
      </c>
      <c r="B583">
        <v>9</v>
      </c>
      <c r="C583">
        <v>3</v>
      </c>
      <c r="D583">
        <v>6</v>
      </c>
      <c r="E583">
        <v>4</v>
      </c>
      <c r="F583">
        <v>6</v>
      </c>
      <c r="G583">
        <v>1</v>
      </c>
      <c r="H583">
        <v>2</v>
      </c>
      <c r="I583">
        <v>6</v>
      </c>
      <c r="J583">
        <v>4</v>
      </c>
      <c r="K583">
        <v>4</v>
      </c>
      <c r="L583" s="13" t="s">
        <v>211</v>
      </c>
      <c r="M583" s="13" t="s">
        <v>213</v>
      </c>
      <c r="N583" s="13" t="s">
        <v>209</v>
      </c>
      <c r="O583" s="13" t="s">
        <v>194</v>
      </c>
      <c r="Q583" s="13" t="s">
        <v>195</v>
      </c>
      <c r="R583" s="13" t="s">
        <v>196</v>
      </c>
      <c r="S583" s="13" t="s">
        <v>202</v>
      </c>
      <c r="T583" s="1">
        <v>45128</v>
      </c>
      <c r="U583" s="1">
        <v>22451</v>
      </c>
      <c r="V583" s="13" t="s">
        <v>251</v>
      </c>
      <c r="W583">
        <v>62</v>
      </c>
    </row>
    <row r="584" spans="1:23" x14ac:dyDescent="0.25">
      <c r="A584" s="13" t="s">
        <v>1421</v>
      </c>
      <c r="B584">
        <v>3</v>
      </c>
      <c r="C584">
        <v>10</v>
      </c>
      <c r="D584">
        <v>1</v>
      </c>
      <c r="E584">
        <v>1</v>
      </c>
      <c r="F584">
        <v>6</v>
      </c>
      <c r="G584">
        <v>4</v>
      </c>
      <c r="H584">
        <v>3</v>
      </c>
      <c r="I584">
        <v>7</v>
      </c>
      <c r="J584">
        <v>1</v>
      </c>
      <c r="K584">
        <v>3</v>
      </c>
      <c r="L584" s="13" t="s">
        <v>66</v>
      </c>
      <c r="M584" s="13" t="s">
        <v>1422</v>
      </c>
      <c r="N584" s="13" t="s">
        <v>209</v>
      </c>
      <c r="O584" s="13" t="s">
        <v>194</v>
      </c>
      <c r="P584">
        <v>19</v>
      </c>
      <c r="Q584" s="13" t="s">
        <v>195</v>
      </c>
      <c r="R584" s="13" t="s">
        <v>196</v>
      </c>
      <c r="S584" s="13" t="s">
        <v>290</v>
      </c>
      <c r="T584" s="1">
        <v>44359</v>
      </c>
      <c r="U584" s="1">
        <v>37525</v>
      </c>
      <c r="V584" s="13" t="s">
        <v>249</v>
      </c>
      <c r="W584">
        <v>19</v>
      </c>
    </row>
    <row r="585" spans="1:23" x14ac:dyDescent="0.25">
      <c r="A585" s="13" t="s">
        <v>1423</v>
      </c>
      <c r="B585">
        <v>5</v>
      </c>
      <c r="C585">
        <v>5</v>
      </c>
      <c r="D585">
        <v>6</v>
      </c>
      <c r="E585">
        <v>1</v>
      </c>
      <c r="F585">
        <v>6</v>
      </c>
      <c r="G585">
        <v>6</v>
      </c>
      <c r="H585">
        <v>4</v>
      </c>
      <c r="I585">
        <v>10</v>
      </c>
      <c r="J585">
        <v>5</v>
      </c>
      <c r="K585">
        <v>3</v>
      </c>
      <c r="L585" s="13" t="s">
        <v>419</v>
      </c>
      <c r="M585" s="13" t="s">
        <v>1424</v>
      </c>
      <c r="N585" s="13" t="s">
        <v>207</v>
      </c>
      <c r="O585" s="13" t="s">
        <v>194</v>
      </c>
      <c r="P585">
        <v>28</v>
      </c>
      <c r="Q585" s="13" t="s">
        <v>197</v>
      </c>
      <c r="R585" s="13" t="s">
        <v>196</v>
      </c>
      <c r="S585" s="13" t="s">
        <v>202</v>
      </c>
      <c r="T585" s="1">
        <v>44604</v>
      </c>
      <c r="U585" s="1">
        <v>34392</v>
      </c>
      <c r="V585" s="13" t="s">
        <v>231</v>
      </c>
      <c r="W585">
        <v>28</v>
      </c>
    </row>
    <row r="586" spans="1:23" x14ac:dyDescent="0.25">
      <c r="A586" s="13" t="s">
        <v>1336</v>
      </c>
      <c r="B586">
        <v>7</v>
      </c>
      <c r="C586">
        <v>3</v>
      </c>
      <c r="D586">
        <v>4</v>
      </c>
      <c r="E586">
        <v>4</v>
      </c>
      <c r="F586">
        <v>6</v>
      </c>
      <c r="G586">
        <v>7</v>
      </c>
      <c r="H586">
        <v>8</v>
      </c>
      <c r="I586">
        <v>2</v>
      </c>
      <c r="J586">
        <v>2</v>
      </c>
      <c r="K586">
        <v>8</v>
      </c>
      <c r="L586" s="13" t="s">
        <v>317</v>
      </c>
      <c r="M586" s="13" t="s">
        <v>1337</v>
      </c>
      <c r="N586" s="13" t="s">
        <v>383</v>
      </c>
      <c r="O586" s="13" t="s">
        <v>312</v>
      </c>
      <c r="P586">
        <v>81</v>
      </c>
      <c r="Q586" s="13" t="s">
        <v>197</v>
      </c>
      <c r="R586" s="13" t="s">
        <v>196</v>
      </c>
      <c r="S586" s="13" t="s">
        <v>290</v>
      </c>
      <c r="T586" s="1">
        <v>45051</v>
      </c>
      <c r="U586" s="1">
        <v>15585</v>
      </c>
      <c r="V586" s="13" t="s">
        <v>228</v>
      </c>
      <c r="W586">
        <v>81</v>
      </c>
    </row>
    <row r="587" spans="1:23" x14ac:dyDescent="0.25">
      <c r="A587" s="13" t="s">
        <v>1425</v>
      </c>
      <c r="B587">
        <v>1</v>
      </c>
      <c r="C587">
        <v>2</v>
      </c>
      <c r="D587">
        <v>5</v>
      </c>
      <c r="E587">
        <v>4</v>
      </c>
      <c r="F587">
        <v>6</v>
      </c>
      <c r="G587">
        <v>9</v>
      </c>
      <c r="H587">
        <v>5</v>
      </c>
      <c r="I587">
        <v>9</v>
      </c>
      <c r="J587">
        <v>4</v>
      </c>
      <c r="K587">
        <v>4</v>
      </c>
      <c r="L587" s="13" t="s">
        <v>208</v>
      </c>
      <c r="M587" s="13" t="s">
        <v>1426</v>
      </c>
      <c r="N587" s="13" t="s">
        <v>299</v>
      </c>
      <c r="O587" s="13" t="s">
        <v>194</v>
      </c>
      <c r="P587">
        <v>24</v>
      </c>
      <c r="Q587" s="13" t="s">
        <v>197</v>
      </c>
      <c r="R587" s="13" t="s">
        <v>196</v>
      </c>
      <c r="S587" s="13" t="s">
        <v>292</v>
      </c>
      <c r="T587" s="1">
        <v>44510</v>
      </c>
      <c r="U587" s="1">
        <v>35603</v>
      </c>
      <c r="V587" s="13" t="s">
        <v>231</v>
      </c>
      <c r="W587">
        <v>24</v>
      </c>
    </row>
    <row r="588" spans="1:23" x14ac:dyDescent="0.25">
      <c r="A588" s="13" t="s">
        <v>1427</v>
      </c>
      <c r="B588">
        <v>9</v>
      </c>
      <c r="C588">
        <v>3</v>
      </c>
      <c r="D588">
        <v>8</v>
      </c>
      <c r="E588">
        <v>3</v>
      </c>
      <c r="F588">
        <v>6</v>
      </c>
      <c r="G588">
        <v>4</v>
      </c>
      <c r="H588">
        <v>5</v>
      </c>
      <c r="I588">
        <v>1</v>
      </c>
      <c r="J588">
        <v>2</v>
      </c>
      <c r="K588">
        <v>7</v>
      </c>
      <c r="L588" s="13" t="s">
        <v>317</v>
      </c>
      <c r="M588" s="13" t="s">
        <v>1428</v>
      </c>
      <c r="N588" s="13" t="s">
        <v>311</v>
      </c>
      <c r="O588" s="13" t="s">
        <v>720</v>
      </c>
      <c r="P588">
        <v>94</v>
      </c>
      <c r="Q588" s="13" t="s">
        <v>197</v>
      </c>
      <c r="R588" s="13" t="s">
        <v>196</v>
      </c>
      <c r="S588" s="13" t="s">
        <v>292</v>
      </c>
      <c r="T588" s="1">
        <v>44740</v>
      </c>
      <c r="U588" s="1">
        <v>10310</v>
      </c>
      <c r="V588" s="13" t="s">
        <v>230</v>
      </c>
      <c r="W588">
        <v>94</v>
      </c>
    </row>
    <row r="589" spans="1:23" x14ac:dyDescent="0.25">
      <c r="A589" s="13" t="s">
        <v>1429</v>
      </c>
      <c r="B589">
        <v>7</v>
      </c>
      <c r="C589">
        <v>7</v>
      </c>
      <c r="D589">
        <v>7</v>
      </c>
      <c r="E589">
        <v>10</v>
      </c>
      <c r="F589">
        <v>6</v>
      </c>
      <c r="G589">
        <v>5</v>
      </c>
      <c r="H589">
        <v>1</v>
      </c>
      <c r="I589">
        <v>5</v>
      </c>
      <c r="J589">
        <v>9</v>
      </c>
      <c r="K589">
        <v>3</v>
      </c>
      <c r="L589" s="13" t="s">
        <v>345</v>
      </c>
      <c r="M589" s="13" t="s">
        <v>1430</v>
      </c>
      <c r="N589" s="13" t="s">
        <v>299</v>
      </c>
      <c r="O589" s="13" t="s">
        <v>194</v>
      </c>
      <c r="P589">
        <v>55</v>
      </c>
      <c r="Q589" s="13" t="s">
        <v>197</v>
      </c>
      <c r="R589" s="13" t="s">
        <v>196</v>
      </c>
      <c r="S589" s="13" t="s">
        <v>198</v>
      </c>
      <c r="T589" s="1">
        <v>44987</v>
      </c>
      <c r="U589" s="1">
        <v>24753</v>
      </c>
      <c r="V589" s="13" t="s">
        <v>231</v>
      </c>
      <c r="W589">
        <v>55</v>
      </c>
    </row>
    <row r="590" spans="1:23" x14ac:dyDescent="0.25">
      <c r="A590" s="13" t="s">
        <v>1431</v>
      </c>
      <c r="B590">
        <v>6</v>
      </c>
      <c r="C590">
        <v>4</v>
      </c>
      <c r="D590">
        <v>4</v>
      </c>
      <c r="E590">
        <v>7</v>
      </c>
      <c r="F590">
        <v>6</v>
      </c>
      <c r="G590">
        <v>5</v>
      </c>
      <c r="H590">
        <v>10</v>
      </c>
      <c r="I590">
        <v>6</v>
      </c>
      <c r="J590">
        <v>1</v>
      </c>
      <c r="K590">
        <v>2</v>
      </c>
      <c r="L590" s="13" t="s">
        <v>66</v>
      </c>
      <c r="M590" s="13" t="s">
        <v>1432</v>
      </c>
      <c r="N590" s="13" t="s">
        <v>302</v>
      </c>
      <c r="O590" s="13" t="s">
        <v>194</v>
      </c>
      <c r="P590">
        <v>32</v>
      </c>
      <c r="Q590" s="13" t="s">
        <v>197</v>
      </c>
      <c r="R590" s="13" t="s">
        <v>196</v>
      </c>
      <c r="S590" s="13" t="s">
        <v>202</v>
      </c>
      <c r="T590" s="1">
        <v>44297</v>
      </c>
      <c r="U590" s="1">
        <v>32713</v>
      </c>
      <c r="V590" s="13" t="s">
        <v>228</v>
      </c>
      <c r="W590">
        <v>32</v>
      </c>
    </row>
    <row r="591" spans="1:23" x14ac:dyDescent="0.25">
      <c r="A591" s="13" t="s">
        <v>1433</v>
      </c>
      <c r="B591">
        <v>7</v>
      </c>
      <c r="C591">
        <v>7</v>
      </c>
      <c r="D591">
        <v>3</v>
      </c>
      <c r="E591">
        <v>5</v>
      </c>
      <c r="F591">
        <v>6</v>
      </c>
      <c r="G591">
        <v>6</v>
      </c>
      <c r="H591">
        <v>5</v>
      </c>
      <c r="I591">
        <v>8</v>
      </c>
      <c r="J591">
        <v>4</v>
      </c>
      <c r="K591">
        <v>3</v>
      </c>
      <c r="L591" s="13" t="s">
        <v>66</v>
      </c>
      <c r="M591" s="13" t="s">
        <v>1434</v>
      </c>
      <c r="N591" s="13" t="s">
        <v>210</v>
      </c>
      <c r="O591" s="13" t="s">
        <v>194</v>
      </c>
      <c r="P591">
        <v>54</v>
      </c>
      <c r="Q591" s="13" t="s">
        <v>195</v>
      </c>
      <c r="R591" s="13" t="s">
        <v>196</v>
      </c>
      <c r="S591" s="13" t="s">
        <v>290</v>
      </c>
      <c r="T591" s="1">
        <v>44904</v>
      </c>
      <c r="U591" s="1">
        <v>25294</v>
      </c>
      <c r="V591" s="13" t="s">
        <v>231</v>
      </c>
      <c r="W591">
        <v>54</v>
      </c>
    </row>
    <row r="592" spans="1:23" x14ac:dyDescent="0.25">
      <c r="A592" s="13" t="s">
        <v>1435</v>
      </c>
      <c r="B592">
        <v>10</v>
      </c>
      <c r="C592">
        <v>6</v>
      </c>
      <c r="D592">
        <v>4</v>
      </c>
      <c r="E592">
        <v>10</v>
      </c>
      <c r="F592">
        <v>6</v>
      </c>
      <c r="G592">
        <v>4</v>
      </c>
      <c r="H592">
        <v>4</v>
      </c>
      <c r="I592">
        <v>3</v>
      </c>
      <c r="J592">
        <v>4</v>
      </c>
      <c r="K592">
        <v>2</v>
      </c>
      <c r="L592" s="13" t="s">
        <v>66</v>
      </c>
      <c r="M592" s="13" t="s">
        <v>1436</v>
      </c>
      <c r="N592" s="13" t="s">
        <v>199</v>
      </c>
      <c r="O592" s="13" t="s">
        <v>438</v>
      </c>
      <c r="P592">
        <v>99</v>
      </c>
      <c r="Q592" s="13" t="s">
        <v>195</v>
      </c>
      <c r="R592" s="13" t="s">
        <v>196</v>
      </c>
      <c r="S592" s="13" t="s">
        <v>202</v>
      </c>
      <c r="T592" s="1">
        <v>44927</v>
      </c>
      <c r="U592" s="1">
        <v>8728</v>
      </c>
      <c r="V592" s="13" t="s">
        <v>228</v>
      </c>
      <c r="W592">
        <v>99</v>
      </c>
    </row>
    <row r="593" spans="1:23" x14ac:dyDescent="0.25">
      <c r="A593" s="13" t="s">
        <v>1437</v>
      </c>
      <c r="B593">
        <v>6</v>
      </c>
      <c r="C593">
        <v>2</v>
      </c>
      <c r="D593">
        <v>4</v>
      </c>
      <c r="E593">
        <v>5</v>
      </c>
      <c r="F593">
        <v>6</v>
      </c>
      <c r="G593">
        <v>8</v>
      </c>
      <c r="H593">
        <v>10</v>
      </c>
      <c r="I593">
        <v>8</v>
      </c>
      <c r="J593">
        <v>1</v>
      </c>
      <c r="K593">
        <v>2</v>
      </c>
      <c r="L593" s="13" t="s">
        <v>66</v>
      </c>
      <c r="M593" s="13" t="s">
        <v>1438</v>
      </c>
      <c r="N593" s="13" t="s">
        <v>392</v>
      </c>
      <c r="O593" s="13" t="s">
        <v>194</v>
      </c>
      <c r="P593">
        <v>74</v>
      </c>
      <c r="Q593" s="13" t="s">
        <v>195</v>
      </c>
      <c r="R593" s="13" t="s">
        <v>1215</v>
      </c>
      <c r="S593" s="13" t="s">
        <v>198</v>
      </c>
      <c r="T593" s="1">
        <v>44896</v>
      </c>
      <c r="U593" s="1">
        <v>17995</v>
      </c>
      <c r="V593" s="13" t="s">
        <v>231</v>
      </c>
      <c r="W593">
        <v>74</v>
      </c>
    </row>
    <row r="594" spans="1:23" x14ac:dyDescent="0.25">
      <c r="A594" s="13" t="s">
        <v>1439</v>
      </c>
      <c r="B594">
        <v>2</v>
      </c>
      <c r="C594">
        <v>3</v>
      </c>
      <c r="D594">
        <v>8</v>
      </c>
      <c r="E594">
        <v>7</v>
      </c>
      <c r="F594">
        <v>6</v>
      </c>
      <c r="G594">
        <v>5</v>
      </c>
      <c r="H594">
        <v>3</v>
      </c>
      <c r="I594">
        <v>6</v>
      </c>
      <c r="J594">
        <v>5</v>
      </c>
      <c r="K594">
        <v>3</v>
      </c>
      <c r="L594" s="13" t="s">
        <v>66</v>
      </c>
      <c r="M594" s="13" t="s">
        <v>66</v>
      </c>
      <c r="N594" s="13" t="s">
        <v>365</v>
      </c>
      <c r="O594" s="13" t="s">
        <v>194</v>
      </c>
      <c r="P594">
        <v>27</v>
      </c>
      <c r="Q594" s="13" t="s">
        <v>195</v>
      </c>
      <c r="R594" s="13" t="s">
        <v>196</v>
      </c>
      <c r="S594" s="13" t="s">
        <v>198</v>
      </c>
      <c r="T594" s="1">
        <v>44828</v>
      </c>
      <c r="U594" s="1">
        <v>34975</v>
      </c>
      <c r="V594" s="13" t="s">
        <v>66</v>
      </c>
      <c r="W594">
        <v>27</v>
      </c>
    </row>
    <row r="595" spans="1:23" x14ac:dyDescent="0.25">
      <c r="A595" s="13" t="s">
        <v>258</v>
      </c>
      <c r="B595">
        <v>5</v>
      </c>
      <c r="C595">
        <v>1</v>
      </c>
      <c r="D595">
        <v>7</v>
      </c>
      <c r="E595">
        <v>10</v>
      </c>
      <c r="F595">
        <v>6</v>
      </c>
      <c r="G595">
        <v>4</v>
      </c>
      <c r="H595">
        <v>7</v>
      </c>
      <c r="I595">
        <v>4</v>
      </c>
      <c r="J595">
        <v>5</v>
      </c>
      <c r="K595">
        <v>4</v>
      </c>
      <c r="L595" s="13" t="s">
        <v>66</v>
      </c>
      <c r="M595" s="13" t="s">
        <v>219</v>
      </c>
      <c r="N595" s="13" t="s">
        <v>207</v>
      </c>
      <c r="O595" s="13" t="s">
        <v>194</v>
      </c>
      <c r="Q595" s="13" t="s">
        <v>197</v>
      </c>
      <c r="R595" s="13" t="s">
        <v>196</v>
      </c>
      <c r="S595" s="13" t="s">
        <v>202</v>
      </c>
      <c r="T595" s="1">
        <v>44764</v>
      </c>
      <c r="U595" s="1">
        <v>33308</v>
      </c>
      <c r="V595" s="13" t="s">
        <v>228</v>
      </c>
      <c r="W595">
        <v>31</v>
      </c>
    </row>
    <row r="596" spans="1:23" x14ac:dyDescent="0.25">
      <c r="A596" s="13" t="s">
        <v>1440</v>
      </c>
      <c r="B596">
        <v>10</v>
      </c>
      <c r="C596">
        <v>2</v>
      </c>
      <c r="D596">
        <v>1</v>
      </c>
      <c r="E596">
        <v>8</v>
      </c>
      <c r="F596">
        <v>6</v>
      </c>
      <c r="G596">
        <v>4</v>
      </c>
      <c r="H596">
        <v>4</v>
      </c>
      <c r="I596">
        <v>5</v>
      </c>
      <c r="J596">
        <v>4</v>
      </c>
      <c r="K596">
        <v>3</v>
      </c>
      <c r="L596" s="13" t="s">
        <v>66</v>
      </c>
      <c r="M596" s="13" t="s">
        <v>1441</v>
      </c>
      <c r="N596" s="13" t="s">
        <v>403</v>
      </c>
      <c r="O596" s="13" t="s">
        <v>194</v>
      </c>
      <c r="P596">
        <v>88</v>
      </c>
      <c r="Q596" s="13" t="s">
        <v>197</v>
      </c>
      <c r="R596" s="13" t="s">
        <v>196</v>
      </c>
      <c r="S596" s="13" t="s">
        <v>198</v>
      </c>
      <c r="T596" s="1">
        <v>44984</v>
      </c>
      <c r="U596" s="1">
        <v>12843</v>
      </c>
      <c r="V596" s="13" t="s">
        <v>247</v>
      </c>
      <c r="W596">
        <v>88</v>
      </c>
    </row>
    <row r="597" spans="1:23" x14ac:dyDescent="0.25">
      <c r="A597" s="13" t="s">
        <v>1442</v>
      </c>
      <c r="B597">
        <v>2</v>
      </c>
      <c r="C597">
        <v>2</v>
      </c>
      <c r="D597">
        <v>5</v>
      </c>
      <c r="E597">
        <v>1</v>
      </c>
      <c r="F597">
        <v>6</v>
      </c>
      <c r="G597">
        <v>6</v>
      </c>
      <c r="H597">
        <v>3</v>
      </c>
      <c r="I597">
        <v>1</v>
      </c>
      <c r="J597">
        <v>3</v>
      </c>
      <c r="K597">
        <v>4</v>
      </c>
      <c r="L597" s="13" t="s">
        <v>66</v>
      </c>
      <c r="M597" s="13" t="s">
        <v>1443</v>
      </c>
      <c r="N597" s="13" t="s">
        <v>446</v>
      </c>
      <c r="O597" s="13" t="s">
        <v>194</v>
      </c>
      <c r="P597">
        <v>65</v>
      </c>
      <c r="Q597" s="13" t="s">
        <v>197</v>
      </c>
      <c r="R597" s="13" t="s">
        <v>196</v>
      </c>
      <c r="S597" s="13" t="s">
        <v>290</v>
      </c>
      <c r="T597" s="1">
        <v>44565</v>
      </c>
      <c r="U597" s="1">
        <v>20702</v>
      </c>
      <c r="V597" s="13" t="s">
        <v>229</v>
      </c>
      <c r="W597">
        <v>65</v>
      </c>
    </row>
    <row r="598" spans="1:23" x14ac:dyDescent="0.25">
      <c r="A598" s="13" t="s">
        <v>1444</v>
      </c>
      <c r="B598">
        <v>6</v>
      </c>
      <c r="C598">
        <v>9</v>
      </c>
      <c r="D598">
        <v>4</v>
      </c>
      <c r="E598">
        <v>4</v>
      </c>
      <c r="F598">
        <v>6</v>
      </c>
      <c r="G598">
        <v>9</v>
      </c>
      <c r="H598">
        <v>4</v>
      </c>
      <c r="I598">
        <v>9</v>
      </c>
      <c r="J598">
        <v>3</v>
      </c>
      <c r="K598">
        <v>8</v>
      </c>
      <c r="L598" s="13" t="s">
        <v>211</v>
      </c>
      <c r="M598" s="13" t="s">
        <v>1445</v>
      </c>
      <c r="N598" s="13" t="s">
        <v>510</v>
      </c>
      <c r="O598" s="13" t="s">
        <v>194</v>
      </c>
      <c r="P598">
        <v>37</v>
      </c>
      <c r="Q598" s="13" t="s">
        <v>195</v>
      </c>
      <c r="R598" s="13" t="s">
        <v>196</v>
      </c>
      <c r="S598" s="13" t="s">
        <v>202</v>
      </c>
      <c r="T598" s="1">
        <v>44830</v>
      </c>
      <c r="U598" s="1">
        <v>31410</v>
      </c>
      <c r="V598" s="13" t="s">
        <v>228</v>
      </c>
      <c r="W598">
        <v>37</v>
      </c>
    </row>
    <row r="599" spans="1:23" x14ac:dyDescent="0.25">
      <c r="A599" s="13" t="s">
        <v>1446</v>
      </c>
      <c r="B599">
        <v>7</v>
      </c>
      <c r="C599">
        <v>8</v>
      </c>
      <c r="D599">
        <v>2</v>
      </c>
      <c r="E599">
        <v>3</v>
      </c>
      <c r="F599">
        <v>6</v>
      </c>
      <c r="G599">
        <v>3</v>
      </c>
      <c r="H599">
        <v>9</v>
      </c>
      <c r="I599">
        <v>8</v>
      </c>
      <c r="J599">
        <v>9</v>
      </c>
      <c r="K599">
        <v>2</v>
      </c>
      <c r="L599" s="13" t="s">
        <v>66</v>
      </c>
      <c r="M599" s="13" t="s">
        <v>1447</v>
      </c>
      <c r="N599" s="13" t="s">
        <v>210</v>
      </c>
      <c r="O599" s="13" t="s">
        <v>194</v>
      </c>
      <c r="P599">
        <v>84</v>
      </c>
      <c r="Q599" s="13" t="s">
        <v>197</v>
      </c>
      <c r="R599" s="13" t="s">
        <v>196</v>
      </c>
      <c r="S599" s="13" t="s">
        <v>290</v>
      </c>
      <c r="T599" s="1">
        <v>44551</v>
      </c>
      <c r="U599" s="1">
        <v>13949</v>
      </c>
      <c r="V599" s="13" t="s">
        <v>231</v>
      </c>
      <c r="W599">
        <v>84</v>
      </c>
    </row>
    <row r="600" spans="1:23" x14ac:dyDescent="0.25">
      <c r="A600" s="13" t="s">
        <v>1448</v>
      </c>
      <c r="B600">
        <v>6</v>
      </c>
      <c r="C600">
        <v>7</v>
      </c>
      <c r="D600">
        <v>3</v>
      </c>
      <c r="E600">
        <v>2</v>
      </c>
      <c r="F600">
        <v>6</v>
      </c>
      <c r="G600">
        <v>2</v>
      </c>
      <c r="H600">
        <v>4</v>
      </c>
      <c r="I600">
        <v>7</v>
      </c>
      <c r="J600">
        <v>5</v>
      </c>
      <c r="K600">
        <v>7</v>
      </c>
      <c r="L600" s="13" t="s">
        <v>66</v>
      </c>
      <c r="M600" s="13" t="s">
        <v>1449</v>
      </c>
      <c r="N600" s="13" t="s">
        <v>302</v>
      </c>
      <c r="O600" s="13" t="s">
        <v>194</v>
      </c>
      <c r="P600">
        <v>69</v>
      </c>
      <c r="Q600" s="13" t="s">
        <v>195</v>
      </c>
      <c r="R600" s="13" t="s">
        <v>196</v>
      </c>
      <c r="S600" s="13" t="s">
        <v>292</v>
      </c>
      <c r="T600" s="1">
        <v>44335</v>
      </c>
      <c r="U600" s="1">
        <v>19303</v>
      </c>
      <c r="V600" s="13" t="s">
        <v>228</v>
      </c>
      <c r="W600">
        <v>69</v>
      </c>
    </row>
    <row r="601" spans="1:23" x14ac:dyDescent="0.25">
      <c r="A601" s="13" t="s">
        <v>1450</v>
      </c>
      <c r="B601">
        <v>2</v>
      </c>
      <c r="C601">
        <v>4</v>
      </c>
      <c r="D601">
        <v>6</v>
      </c>
      <c r="E601">
        <v>1</v>
      </c>
      <c r="F601">
        <v>6</v>
      </c>
      <c r="G601">
        <v>1</v>
      </c>
      <c r="H601">
        <v>10</v>
      </c>
      <c r="I601">
        <v>4</v>
      </c>
      <c r="J601">
        <v>1</v>
      </c>
      <c r="K601">
        <v>5</v>
      </c>
      <c r="L601" s="13" t="s">
        <v>66</v>
      </c>
      <c r="M601" s="13" t="s">
        <v>1451</v>
      </c>
      <c r="N601" s="13" t="s">
        <v>392</v>
      </c>
      <c r="O601" s="13" t="s">
        <v>194</v>
      </c>
      <c r="P601">
        <v>62</v>
      </c>
      <c r="Q601" s="13" t="s">
        <v>197</v>
      </c>
      <c r="R601" s="13" t="s">
        <v>196</v>
      </c>
      <c r="S601" s="13" t="s">
        <v>290</v>
      </c>
      <c r="T601" s="1">
        <v>45013</v>
      </c>
      <c r="U601" s="1">
        <v>22222</v>
      </c>
      <c r="V601" s="13" t="s">
        <v>231</v>
      </c>
      <c r="W601">
        <v>62</v>
      </c>
    </row>
    <row r="602" spans="1:23" x14ac:dyDescent="0.25">
      <c r="A602" s="13" t="s">
        <v>1452</v>
      </c>
      <c r="B602">
        <v>7</v>
      </c>
      <c r="C602">
        <v>6</v>
      </c>
      <c r="D602">
        <v>3</v>
      </c>
      <c r="E602">
        <v>2</v>
      </c>
      <c r="F602">
        <v>6</v>
      </c>
      <c r="G602">
        <v>6</v>
      </c>
      <c r="H602">
        <v>2</v>
      </c>
      <c r="I602">
        <v>2</v>
      </c>
      <c r="J602">
        <v>2</v>
      </c>
      <c r="K602">
        <v>2</v>
      </c>
      <c r="L602" s="13" t="s">
        <v>306</v>
      </c>
      <c r="M602" s="13" t="s">
        <v>1453</v>
      </c>
      <c r="N602" s="13" t="s">
        <v>302</v>
      </c>
      <c r="O602" s="13" t="s">
        <v>194</v>
      </c>
      <c r="P602">
        <v>65</v>
      </c>
      <c r="Q602" s="13" t="s">
        <v>197</v>
      </c>
      <c r="R602" s="13" t="s">
        <v>196</v>
      </c>
      <c r="S602" s="13" t="s">
        <v>291</v>
      </c>
      <c r="T602" s="1">
        <v>44294</v>
      </c>
      <c r="U602" s="1">
        <v>20615</v>
      </c>
      <c r="V602" s="13" t="s">
        <v>237</v>
      </c>
      <c r="W602">
        <v>65</v>
      </c>
    </row>
    <row r="603" spans="1:23" x14ac:dyDescent="0.25">
      <c r="A603" s="13" t="s">
        <v>1454</v>
      </c>
      <c r="B603">
        <v>10</v>
      </c>
      <c r="C603">
        <v>10</v>
      </c>
      <c r="D603">
        <v>3</v>
      </c>
      <c r="E603">
        <v>6</v>
      </c>
      <c r="F603">
        <v>6</v>
      </c>
      <c r="G603">
        <v>10</v>
      </c>
      <c r="H603">
        <v>3</v>
      </c>
      <c r="I603">
        <v>3</v>
      </c>
      <c r="J603">
        <v>1</v>
      </c>
      <c r="K603">
        <v>2</v>
      </c>
      <c r="L603" s="13" t="s">
        <v>66</v>
      </c>
      <c r="M603" s="13" t="s">
        <v>66</v>
      </c>
      <c r="N603" s="13" t="s">
        <v>480</v>
      </c>
      <c r="O603" s="13" t="s">
        <v>438</v>
      </c>
      <c r="P603">
        <v>63</v>
      </c>
      <c r="Q603" s="13" t="s">
        <v>197</v>
      </c>
      <c r="R603" s="13" t="s">
        <v>196</v>
      </c>
      <c r="S603" s="13" t="s">
        <v>292</v>
      </c>
      <c r="T603" s="1">
        <v>44802</v>
      </c>
      <c r="U603" s="1">
        <v>21645</v>
      </c>
      <c r="V603" s="13" t="s">
        <v>66</v>
      </c>
      <c r="W603">
        <v>63</v>
      </c>
    </row>
    <row r="604" spans="1:23" x14ac:dyDescent="0.25">
      <c r="A604" s="13" t="s">
        <v>1455</v>
      </c>
      <c r="B604">
        <v>2</v>
      </c>
      <c r="C604">
        <v>6</v>
      </c>
      <c r="D604">
        <v>7</v>
      </c>
      <c r="E604">
        <v>5</v>
      </c>
      <c r="F604">
        <v>6</v>
      </c>
      <c r="G604">
        <v>3</v>
      </c>
      <c r="H604">
        <v>1</v>
      </c>
      <c r="I604">
        <v>2</v>
      </c>
      <c r="J604">
        <v>6</v>
      </c>
      <c r="K604">
        <v>6</v>
      </c>
      <c r="L604" s="13" t="s">
        <v>66</v>
      </c>
      <c r="M604" s="13" t="s">
        <v>1456</v>
      </c>
      <c r="N604" s="13" t="s">
        <v>302</v>
      </c>
      <c r="O604" s="13" t="s">
        <v>194</v>
      </c>
      <c r="P604">
        <v>64</v>
      </c>
      <c r="Q604" s="13" t="s">
        <v>197</v>
      </c>
      <c r="R604" s="13" t="s">
        <v>196</v>
      </c>
      <c r="S604" s="13" t="s">
        <v>290</v>
      </c>
      <c r="T604" s="1">
        <v>44496</v>
      </c>
      <c r="U604" s="1">
        <v>20988</v>
      </c>
      <c r="V604" s="13" t="s">
        <v>230</v>
      </c>
      <c r="W604">
        <v>64</v>
      </c>
    </row>
    <row r="605" spans="1:23" x14ac:dyDescent="0.25">
      <c r="A605" s="13" t="s">
        <v>1457</v>
      </c>
      <c r="B605">
        <v>6</v>
      </c>
      <c r="C605">
        <v>3</v>
      </c>
      <c r="D605">
        <v>4</v>
      </c>
      <c r="E605">
        <v>8</v>
      </c>
      <c r="F605">
        <v>6</v>
      </c>
      <c r="G605">
        <v>3</v>
      </c>
      <c r="H605">
        <v>5</v>
      </c>
      <c r="I605">
        <v>10</v>
      </c>
      <c r="J605">
        <v>7</v>
      </c>
      <c r="K605">
        <v>9</v>
      </c>
      <c r="L605" s="13" t="s">
        <v>66</v>
      </c>
      <c r="M605" s="13" t="s">
        <v>1458</v>
      </c>
      <c r="N605" s="13" t="s">
        <v>210</v>
      </c>
      <c r="O605" s="13" t="s">
        <v>194</v>
      </c>
      <c r="P605">
        <v>43</v>
      </c>
      <c r="Q605" s="13" t="s">
        <v>195</v>
      </c>
      <c r="R605" s="13" t="s">
        <v>196</v>
      </c>
      <c r="S605" s="13" t="s">
        <v>291</v>
      </c>
      <c r="T605" s="1">
        <v>44242</v>
      </c>
      <c r="U605" s="1">
        <v>28498</v>
      </c>
      <c r="V605" s="13" t="s">
        <v>229</v>
      </c>
      <c r="W605">
        <v>43</v>
      </c>
    </row>
    <row r="606" spans="1:23" x14ac:dyDescent="0.25">
      <c r="A606" s="13" t="s">
        <v>1459</v>
      </c>
      <c r="B606">
        <v>8</v>
      </c>
      <c r="C606">
        <v>10</v>
      </c>
      <c r="D606">
        <v>2</v>
      </c>
      <c r="E606">
        <v>6</v>
      </c>
      <c r="F606">
        <v>6</v>
      </c>
      <c r="G606">
        <v>6</v>
      </c>
      <c r="H606">
        <v>4</v>
      </c>
      <c r="I606">
        <v>4</v>
      </c>
      <c r="J606">
        <v>2</v>
      </c>
      <c r="K606">
        <v>4</v>
      </c>
      <c r="L606" s="13" t="s">
        <v>306</v>
      </c>
      <c r="M606" s="13" t="s">
        <v>1460</v>
      </c>
      <c r="N606" s="13" t="s">
        <v>335</v>
      </c>
      <c r="O606" s="13" t="s">
        <v>633</v>
      </c>
      <c r="P606">
        <v>93</v>
      </c>
      <c r="Q606" s="13" t="s">
        <v>195</v>
      </c>
      <c r="R606" s="13" t="s">
        <v>196</v>
      </c>
      <c r="S606" s="13" t="s">
        <v>198</v>
      </c>
      <c r="T606" s="1">
        <v>44697</v>
      </c>
      <c r="U606" s="1">
        <v>10728</v>
      </c>
      <c r="V606" s="13" t="s">
        <v>231</v>
      </c>
      <c r="W606">
        <v>93</v>
      </c>
    </row>
    <row r="607" spans="1:23" x14ac:dyDescent="0.25">
      <c r="A607" s="13" t="s">
        <v>1461</v>
      </c>
      <c r="B607">
        <v>9</v>
      </c>
      <c r="C607">
        <v>1</v>
      </c>
      <c r="D607">
        <v>5</v>
      </c>
      <c r="E607">
        <v>4</v>
      </c>
      <c r="F607">
        <v>6</v>
      </c>
      <c r="G607">
        <v>4</v>
      </c>
      <c r="H607">
        <v>4</v>
      </c>
      <c r="I607">
        <v>4</v>
      </c>
      <c r="J607">
        <v>10</v>
      </c>
      <c r="K607">
        <v>2</v>
      </c>
      <c r="L607" s="13" t="s">
        <v>66</v>
      </c>
      <c r="M607" s="13" t="s">
        <v>1462</v>
      </c>
      <c r="N607" s="13" t="s">
        <v>296</v>
      </c>
      <c r="O607" s="13" t="s">
        <v>194</v>
      </c>
      <c r="P607">
        <v>69</v>
      </c>
      <c r="Q607" s="13" t="s">
        <v>197</v>
      </c>
      <c r="R607" s="13" t="s">
        <v>196</v>
      </c>
      <c r="S607" s="13" t="s">
        <v>198</v>
      </c>
      <c r="T607" s="1">
        <v>44843</v>
      </c>
      <c r="U607" s="1">
        <v>19598</v>
      </c>
      <c r="V607" s="13" t="s">
        <v>231</v>
      </c>
      <c r="W607">
        <v>69</v>
      </c>
    </row>
    <row r="608" spans="1:23" x14ac:dyDescent="0.25">
      <c r="A608" s="13" t="s">
        <v>1463</v>
      </c>
      <c r="B608">
        <v>10</v>
      </c>
      <c r="C608">
        <v>3</v>
      </c>
      <c r="D608">
        <v>7</v>
      </c>
      <c r="E608">
        <v>6</v>
      </c>
      <c r="F608">
        <v>6</v>
      </c>
      <c r="G608">
        <v>6</v>
      </c>
      <c r="H608">
        <v>3</v>
      </c>
      <c r="I608">
        <v>7</v>
      </c>
      <c r="J608">
        <v>4</v>
      </c>
      <c r="K608">
        <v>7</v>
      </c>
      <c r="L608" s="13" t="s">
        <v>345</v>
      </c>
      <c r="M608" s="13" t="s">
        <v>1464</v>
      </c>
      <c r="N608" s="13" t="s">
        <v>343</v>
      </c>
      <c r="O608" s="13" t="s">
        <v>194</v>
      </c>
      <c r="P608">
        <v>24</v>
      </c>
      <c r="Q608" s="13" t="s">
        <v>293</v>
      </c>
      <c r="R608" s="13" t="s">
        <v>196</v>
      </c>
      <c r="S608" s="13" t="s">
        <v>291</v>
      </c>
      <c r="T608" s="1">
        <v>44612</v>
      </c>
      <c r="U608" s="1">
        <v>35978</v>
      </c>
      <c r="V608" s="13" t="s">
        <v>230</v>
      </c>
      <c r="W608">
        <v>24</v>
      </c>
    </row>
    <row r="609" spans="1:23" x14ac:dyDescent="0.25">
      <c r="A609" s="13" t="s">
        <v>1465</v>
      </c>
      <c r="B609">
        <v>5</v>
      </c>
      <c r="C609">
        <v>8</v>
      </c>
      <c r="D609">
        <v>7</v>
      </c>
      <c r="E609">
        <v>3</v>
      </c>
      <c r="F609">
        <v>6</v>
      </c>
      <c r="G609">
        <v>5</v>
      </c>
      <c r="H609">
        <v>5</v>
      </c>
      <c r="I609">
        <v>10</v>
      </c>
      <c r="J609">
        <v>4</v>
      </c>
      <c r="K609">
        <v>1</v>
      </c>
      <c r="L609" s="13" t="s">
        <v>317</v>
      </c>
      <c r="M609" s="13" t="s">
        <v>1466</v>
      </c>
      <c r="N609" s="13" t="s">
        <v>204</v>
      </c>
      <c r="O609" s="13" t="s">
        <v>312</v>
      </c>
      <c r="P609">
        <v>53</v>
      </c>
      <c r="Q609" s="13" t="s">
        <v>197</v>
      </c>
      <c r="R609" s="13" t="s">
        <v>196</v>
      </c>
      <c r="S609" s="13" t="s">
        <v>290</v>
      </c>
      <c r="T609" s="1">
        <v>44602</v>
      </c>
      <c r="U609" s="1">
        <v>25082</v>
      </c>
      <c r="V609" s="13" t="s">
        <v>231</v>
      </c>
      <c r="W609">
        <v>53</v>
      </c>
    </row>
    <row r="610" spans="1:23" x14ac:dyDescent="0.25">
      <c r="A610" s="13" t="s">
        <v>1467</v>
      </c>
      <c r="B610">
        <v>9</v>
      </c>
      <c r="C610">
        <v>1</v>
      </c>
      <c r="D610">
        <v>5</v>
      </c>
      <c r="E610">
        <v>10</v>
      </c>
      <c r="F610">
        <v>6</v>
      </c>
      <c r="G610">
        <v>3</v>
      </c>
      <c r="H610">
        <v>4</v>
      </c>
      <c r="I610">
        <v>6</v>
      </c>
      <c r="J610">
        <v>5</v>
      </c>
      <c r="K610">
        <v>8</v>
      </c>
      <c r="L610" s="13" t="s">
        <v>66</v>
      </c>
      <c r="M610" s="13" t="s">
        <v>1468</v>
      </c>
      <c r="N610" s="13" t="s">
        <v>449</v>
      </c>
      <c r="O610" s="13" t="s">
        <v>212</v>
      </c>
      <c r="P610">
        <v>77</v>
      </c>
      <c r="Q610" s="13" t="s">
        <v>195</v>
      </c>
      <c r="R610" s="13" t="s">
        <v>336</v>
      </c>
      <c r="S610" s="13" t="s">
        <v>290</v>
      </c>
      <c r="T610" s="1">
        <v>44626</v>
      </c>
      <c r="U610" s="1">
        <v>16381</v>
      </c>
      <c r="V610" s="13" t="s">
        <v>230</v>
      </c>
      <c r="W610">
        <v>77</v>
      </c>
    </row>
    <row r="611" spans="1:23" x14ac:dyDescent="0.25">
      <c r="A611" s="13" t="s">
        <v>1469</v>
      </c>
      <c r="B611">
        <v>5</v>
      </c>
      <c r="C611">
        <v>9</v>
      </c>
      <c r="D611">
        <v>3</v>
      </c>
      <c r="E611">
        <v>4</v>
      </c>
      <c r="F611">
        <v>6</v>
      </c>
      <c r="G611">
        <v>4</v>
      </c>
      <c r="H611">
        <v>1</v>
      </c>
      <c r="I611">
        <v>1</v>
      </c>
      <c r="J611">
        <v>2</v>
      </c>
      <c r="K611">
        <v>9</v>
      </c>
      <c r="L611" s="13" t="s">
        <v>66</v>
      </c>
      <c r="M611" s="13" t="s">
        <v>1470</v>
      </c>
      <c r="N611" s="13" t="s">
        <v>386</v>
      </c>
      <c r="O611" s="13" t="s">
        <v>194</v>
      </c>
      <c r="P611">
        <v>59</v>
      </c>
      <c r="Q611" s="13" t="s">
        <v>197</v>
      </c>
      <c r="R611" s="13" t="s">
        <v>196</v>
      </c>
      <c r="S611" s="13" t="s">
        <v>202</v>
      </c>
      <c r="T611" s="1">
        <v>44491</v>
      </c>
      <c r="U611" s="1">
        <v>22776</v>
      </c>
      <c r="V611" s="13" t="s">
        <v>228</v>
      </c>
      <c r="W611">
        <v>59</v>
      </c>
    </row>
    <row r="612" spans="1:23" x14ac:dyDescent="0.25">
      <c r="A612" s="13" t="s">
        <v>1471</v>
      </c>
      <c r="B612">
        <v>6</v>
      </c>
      <c r="C612">
        <v>2</v>
      </c>
      <c r="D612">
        <v>7</v>
      </c>
      <c r="E612">
        <v>7</v>
      </c>
      <c r="F612">
        <v>6</v>
      </c>
      <c r="G612">
        <v>3</v>
      </c>
      <c r="H612">
        <v>1</v>
      </c>
      <c r="I612">
        <v>10</v>
      </c>
      <c r="J612">
        <v>6</v>
      </c>
      <c r="K612">
        <v>2</v>
      </c>
      <c r="L612" s="13" t="s">
        <v>66</v>
      </c>
      <c r="M612" s="13" t="s">
        <v>1472</v>
      </c>
      <c r="N612" s="13" t="s">
        <v>206</v>
      </c>
      <c r="O612" s="13" t="s">
        <v>194</v>
      </c>
      <c r="P612">
        <v>100</v>
      </c>
      <c r="Q612" s="13" t="s">
        <v>197</v>
      </c>
      <c r="R612" s="13" t="s">
        <v>196</v>
      </c>
      <c r="S612" s="13" t="s">
        <v>202</v>
      </c>
      <c r="T612" s="1">
        <v>44958</v>
      </c>
      <c r="U612" s="1">
        <v>8454</v>
      </c>
      <c r="V612" s="13" t="s">
        <v>229</v>
      </c>
      <c r="W612">
        <v>100</v>
      </c>
    </row>
    <row r="613" spans="1:23" x14ac:dyDescent="0.25">
      <c r="A613" s="13" t="s">
        <v>1473</v>
      </c>
      <c r="B613">
        <v>9</v>
      </c>
      <c r="C613">
        <v>6</v>
      </c>
      <c r="D613">
        <v>2</v>
      </c>
      <c r="E613">
        <v>8</v>
      </c>
      <c r="F613">
        <v>6</v>
      </c>
      <c r="G613">
        <v>1</v>
      </c>
      <c r="H613">
        <v>2</v>
      </c>
      <c r="I613">
        <v>2</v>
      </c>
      <c r="J613">
        <v>7</v>
      </c>
      <c r="K613">
        <v>3</v>
      </c>
      <c r="L613" s="13" t="s">
        <v>317</v>
      </c>
      <c r="M613" s="13" t="s">
        <v>1474</v>
      </c>
      <c r="N613" s="13" t="s">
        <v>449</v>
      </c>
      <c r="O613" s="13" t="s">
        <v>312</v>
      </c>
      <c r="P613">
        <v>42</v>
      </c>
      <c r="Q613" s="13" t="s">
        <v>197</v>
      </c>
      <c r="R613" s="13" t="s">
        <v>196</v>
      </c>
      <c r="S613" s="13" t="s">
        <v>292</v>
      </c>
      <c r="T613" s="1">
        <v>44330</v>
      </c>
      <c r="U613" s="1">
        <v>28994</v>
      </c>
      <c r="V613" s="13" t="s">
        <v>231</v>
      </c>
      <c r="W613">
        <v>42</v>
      </c>
    </row>
    <row r="614" spans="1:23" x14ac:dyDescent="0.25">
      <c r="A614" s="13" t="s">
        <v>1350</v>
      </c>
      <c r="B614">
        <v>10</v>
      </c>
      <c r="C614">
        <v>3</v>
      </c>
      <c r="D614">
        <v>6</v>
      </c>
      <c r="E614">
        <v>4</v>
      </c>
      <c r="F614">
        <v>6</v>
      </c>
      <c r="G614">
        <v>6</v>
      </c>
      <c r="H614">
        <v>4</v>
      </c>
      <c r="I614">
        <v>8</v>
      </c>
      <c r="J614">
        <v>1</v>
      </c>
      <c r="K614">
        <v>5</v>
      </c>
      <c r="L614" s="13" t="s">
        <v>203</v>
      </c>
      <c r="M614" s="13" t="s">
        <v>1351</v>
      </c>
      <c r="N614" s="13" t="s">
        <v>322</v>
      </c>
      <c r="O614" s="13" t="s">
        <v>312</v>
      </c>
      <c r="P614">
        <v>39</v>
      </c>
      <c r="Q614" s="13" t="s">
        <v>195</v>
      </c>
      <c r="R614" s="13" t="s">
        <v>1215</v>
      </c>
      <c r="S614" s="13" t="s">
        <v>291</v>
      </c>
      <c r="T614" s="1">
        <v>44218</v>
      </c>
      <c r="U614" s="1">
        <v>29884</v>
      </c>
      <c r="V614" s="13" t="s">
        <v>237</v>
      </c>
      <c r="W614">
        <v>39</v>
      </c>
    </row>
    <row r="615" spans="1:23" x14ac:dyDescent="0.25">
      <c r="A615" s="13" t="s">
        <v>1475</v>
      </c>
      <c r="B615">
        <v>3</v>
      </c>
      <c r="C615">
        <v>8</v>
      </c>
      <c r="D615">
        <v>7</v>
      </c>
      <c r="E615">
        <v>6</v>
      </c>
      <c r="F615">
        <v>6</v>
      </c>
      <c r="G615">
        <v>9</v>
      </c>
      <c r="H615">
        <v>2</v>
      </c>
      <c r="I615">
        <v>4</v>
      </c>
      <c r="J615">
        <v>1</v>
      </c>
      <c r="K615">
        <v>7</v>
      </c>
      <c r="L615" s="13" t="s">
        <v>201</v>
      </c>
      <c r="M615" s="13" t="s">
        <v>1476</v>
      </c>
      <c r="N615" s="13" t="s">
        <v>458</v>
      </c>
      <c r="O615" s="13" t="s">
        <v>194</v>
      </c>
      <c r="P615">
        <v>67</v>
      </c>
      <c r="Q615" s="13" t="s">
        <v>197</v>
      </c>
      <c r="R615" s="13" t="s">
        <v>196</v>
      </c>
      <c r="S615" s="13" t="s">
        <v>202</v>
      </c>
      <c r="T615" s="1">
        <v>44802</v>
      </c>
      <c r="U615" s="1">
        <v>20220</v>
      </c>
      <c r="V615" s="13" t="s">
        <v>230</v>
      </c>
      <c r="W615">
        <v>67</v>
      </c>
    </row>
    <row r="616" spans="1:23" x14ac:dyDescent="0.25">
      <c r="A616" s="13" t="s">
        <v>1477</v>
      </c>
      <c r="B616">
        <v>3</v>
      </c>
      <c r="C616">
        <v>5</v>
      </c>
      <c r="D616">
        <v>7</v>
      </c>
      <c r="E616">
        <v>3</v>
      </c>
      <c r="F616">
        <v>6</v>
      </c>
      <c r="H616">
        <v>5</v>
      </c>
      <c r="I616">
        <v>2</v>
      </c>
      <c r="J616">
        <v>6</v>
      </c>
      <c r="K616">
        <v>5</v>
      </c>
      <c r="L616" s="13" t="s">
        <v>66</v>
      </c>
      <c r="M616" s="13" t="s">
        <v>1478</v>
      </c>
      <c r="N616" s="13" t="s">
        <v>207</v>
      </c>
      <c r="O616" s="13" t="s">
        <v>194</v>
      </c>
      <c r="P616">
        <v>62</v>
      </c>
      <c r="Q616" s="13" t="s">
        <v>195</v>
      </c>
      <c r="R616" s="13" t="s">
        <v>400</v>
      </c>
      <c r="S616" s="13" t="s">
        <v>198</v>
      </c>
      <c r="T616" s="1">
        <v>44340</v>
      </c>
      <c r="U616" s="1">
        <v>21544</v>
      </c>
      <c r="V616" s="13" t="s">
        <v>242</v>
      </c>
      <c r="W616">
        <v>62</v>
      </c>
    </row>
    <row r="617" spans="1:23" x14ac:dyDescent="0.25">
      <c r="A617" s="13" t="s">
        <v>1479</v>
      </c>
      <c r="B617">
        <v>7</v>
      </c>
      <c r="C617">
        <v>10</v>
      </c>
      <c r="D617">
        <v>3</v>
      </c>
      <c r="E617">
        <v>6</v>
      </c>
      <c r="F617">
        <v>6</v>
      </c>
      <c r="G617">
        <v>8</v>
      </c>
      <c r="H617">
        <v>4</v>
      </c>
      <c r="I617">
        <v>3</v>
      </c>
      <c r="J617">
        <v>3</v>
      </c>
      <c r="K617">
        <v>3</v>
      </c>
      <c r="L617" s="13" t="s">
        <v>66</v>
      </c>
      <c r="M617" s="13" t="s">
        <v>1480</v>
      </c>
      <c r="N617" s="13" t="s">
        <v>322</v>
      </c>
      <c r="O617" s="13" t="s">
        <v>194</v>
      </c>
      <c r="P617">
        <v>92</v>
      </c>
      <c r="Q617" s="13" t="s">
        <v>195</v>
      </c>
      <c r="R617" s="13" t="s">
        <v>196</v>
      </c>
      <c r="S617" s="13" t="s">
        <v>198</v>
      </c>
      <c r="T617" s="1">
        <v>44358</v>
      </c>
      <c r="U617" s="1">
        <v>10606</v>
      </c>
      <c r="V617" s="13" t="s">
        <v>228</v>
      </c>
      <c r="W617">
        <v>92</v>
      </c>
    </row>
    <row r="618" spans="1:23" x14ac:dyDescent="0.25">
      <c r="A618" s="13" t="s">
        <v>1481</v>
      </c>
      <c r="B618">
        <v>10</v>
      </c>
      <c r="C618">
        <v>7</v>
      </c>
      <c r="D618">
        <v>3</v>
      </c>
      <c r="E618">
        <v>3</v>
      </c>
      <c r="F618">
        <v>6</v>
      </c>
      <c r="G618">
        <v>10</v>
      </c>
      <c r="H618">
        <v>4</v>
      </c>
      <c r="I618">
        <v>7</v>
      </c>
      <c r="J618">
        <v>6</v>
      </c>
      <c r="K618">
        <v>5</v>
      </c>
      <c r="L618" s="13" t="s">
        <v>66</v>
      </c>
      <c r="M618" s="13" t="s">
        <v>1482</v>
      </c>
      <c r="N618" s="13" t="s">
        <v>66</v>
      </c>
      <c r="O618" s="13" t="s">
        <v>312</v>
      </c>
      <c r="P618">
        <v>96</v>
      </c>
      <c r="Q618" s="13" t="s">
        <v>197</v>
      </c>
      <c r="R618" s="13" t="s">
        <v>196</v>
      </c>
      <c r="S618" s="13" t="s">
        <v>198</v>
      </c>
      <c r="T618" s="1">
        <v>44473</v>
      </c>
      <c r="U618" s="1">
        <v>9545</v>
      </c>
      <c r="V618" s="13" t="s">
        <v>231</v>
      </c>
      <c r="W618">
        <v>96</v>
      </c>
    </row>
    <row r="619" spans="1:23" x14ac:dyDescent="0.25">
      <c r="A619" s="13" t="s">
        <v>1465</v>
      </c>
      <c r="B619">
        <v>5</v>
      </c>
      <c r="C619">
        <v>8</v>
      </c>
      <c r="D619">
        <v>7</v>
      </c>
      <c r="E619">
        <v>3</v>
      </c>
      <c r="F619">
        <v>6</v>
      </c>
      <c r="G619">
        <v>5</v>
      </c>
      <c r="H619">
        <v>5</v>
      </c>
      <c r="I619">
        <v>10</v>
      </c>
      <c r="J619">
        <v>4</v>
      </c>
      <c r="K619">
        <v>1</v>
      </c>
      <c r="L619" s="13" t="s">
        <v>317</v>
      </c>
      <c r="M619" s="13" t="s">
        <v>1466</v>
      </c>
      <c r="N619" s="13" t="s">
        <v>204</v>
      </c>
      <c r="O619" s="13" t="s">
        <v>312</v>
      </c>
      <c r="P619">
        <v>53</v>
      </c>
      <c r="Q619" s="13" t="s">
        <v>197</v>
      </c>
      <c r="R619" s="13" t="s">
        <v>196</v>
      </c>
      <c r="S619" s="13" t="s">
        <v>290</v>
      </c>
      <c r="T619" s="1">
        <v>44602</v>
      </c>
      <c r="U619" s="1">
        <v>25082</v>
      </c>
      <c r="V619" s="13" t="s">
        <v>231</v>
      </c>
      <c r="W619">
        <v>53</v>
      </c>
    </row>
    <row r="620" spans="1:23" x14ac:dyDescent="0.25">
      <c r="A620" s="13" t="s">
        <v>1483</v>
      </c>
      <c r="B620">
        <v>3</v>
      </c>
      <c r="C620">
        <v>6</v>
      </c>
      <c r="D620">
        <v>7</v>
      </c>
      <c r="E620">
        <v>9</v>
      </c>
      <c r="F620">
        <v>6</v>
      </c>
      <c r="G620">
        <v>5</v>
      </c>
      <c r="H620">
        <v>2</v>
      </c>
      <c r="I620">
        <v>7</v>
      </c>
      <c r="J620">
        <v>3</v>
      </c>
      <c r="K620">
        <v>1</v>
      </c>
      <c r="L620" s="13" t="s">
        <v>66</v>
      </c>
      <c r="M620" s="13" t="s">
        <v>1484</v>
      </c>
      <c r="N620" s="13" t="s">
        <v>335</v>
      </c>
      <c r="O620" s="13" t="s">
        <v>194</v>
      </c>
      <c r="P620">
        <v>71</v>
      </c>
      <c r="Q620" s="13" t="s">
        <v>195</v>
      </c>
      <c r="R620" s="13" t="s">
        <v>196</v>
      </c>
      <c r="S620" s="13" t="s">
        <v>198</v>
      </c>
      <c r="T620" s="1">
        <v>44916</v>
      </c>
      <c r="U620" s="1">
        <v>19034</v>
      </c>
      <c r="V620" s="13" t="s">
        <v>231</v>
      </c>
      <c r="W620">
        <v>71</v>
      </c>
    </row>
    <row r="621" spans="1:23" x14ac:dyDescent="0.25">
      <c r="A621" s="13" t="s">
        <v>1485</v>
      </c>
      <c r="B621">
        <v>10</v>
      </c>
      <c r="C621">
        <v>10</v>
      </c>
      <c r="D621">
        <v>5</v>
      </c>
      <c r="E621">
        <v>2</v>
      </c>
      <c r="F621">
        <v>6</v>
      </c>
      <c r="G621">
        <v>5</v>
      </c>
      <c r="H621">
        <v>2</v>
      </c>
      <c r="I621">
        <v>6</v>
      </c>
      <c r="J621">
        <v>6</v>
      </c>
      <c r="K621">
        <v>10</v>
      </c>
      <c r="L621" s="13" t="s">
        <v>66</v>
      </c>
      <c r="M621" s="13" t="s">
        <v>1486</v>
      </c>
      <c r="N621" s="13" t="s">
        <v>302</v>
      </c>
      <c r="O621" s="13" t="s">
        <v>194</v>
      </c>
      <c r="P621">
        <v>26</v>
      </c>
      <c r="Q621" s="13" t="s">
        <v>197</v>
      </c>
      <c r="R621" s="13" t="s">
        <v>196</v>
      </c>
      <c r="S621" s="13" t="s">
        <v>202</v>
      </c>
      <c r="T621" s="1">
        <v>44882</v>
      </c>
      <c r="U621" s="1">
        <v>35352</v>
      </c>
      <c r="V621" s="13" t="s">
        <v>231</v>
      </c>
      <c r="W621">
        <v>26</v>
      </c>
    </row>
    <row r="622" spans="1:23" x14ac:dyDescent="0.25">
      <c r="A622" s="13" t="s">
        <v>1481</v>
      </c>
      <c r="B622">
        <v>10</v>
      </c>
      <c r="C622">
        <v>7</v>
      </c>
      <c r="D622">
        <v>3</v>
      </c>
      <c r="E622">
        <v>3</v>
      </c>
      <c r="F622">
        <v>6</v>
      </c>
      <c r="G622">
        <v>10</v>
      </c>
      <c r="H622">
        <v>4</v>
      </c>
      <c r="I622">
        <v>7</v>
      </c>
      <c r="J622">
        <v>6</v>
      </c>
      <c r="K622">
        <v>5</v>
      </c>
      <c r="L622" s="13" t="s">
        <v>66</v>
      </c>
      <c r="M622" s="13" t="s">
        <v>1482</v>
      </c>
      <c r="N622" s="13" t="s">
        <v>66</v>
      </c>
      <c r="O622" s="13" t="s">
        <v>312</v>
      </c>
      <c r="P622">
        <v>96</v>
      </c>
      <c r="Q622" s="13" t="s">
        <v>197</v>
      </c>
      <c r="R622" s="13" t="s">
        <v>196</v>
      </c>
      <c r="S622" s="13" t="s">
        <v>198</v>
      </c>
      <c r="T622" s="1">
        <v>44473</v>
      </c>
      <c r="U622" s="1">
        <v>9545</v>
      </c>
      <c r="V622" s="13" t="s">
        <v>231</v>
      </c>
      <c r="W622">
        <v>96</v>
      </c>
    </row>
    <row r="623" spans="1:23" x14ac:dyDescent="0.25">
      <c r="A623" s="13" t="s">
        <v>1487</v>
      </c>
      <c r="B623">
        <v>1</v>
      </c>
      <c r="C623">
        <v>8</v>
      </c>
      <c r="D623">
        <v>8</v>
      </c>
      <c r="E623">
        <v>10</v>
      </c>
      <c r="F623">
        <v>6</v>
      </c>
      <c r="G623">
        <v>2</v>
      </c>
      <c r="H623">
        <v>5</v>
      </c>
      <c r="I623">
        <v>4</v>
      </c>
      <c r="J623">
        <v>3</v>
      </c>
      <c r="K623">
        <v>6</v>
      </c>
      <c r="L623" s="13" t="s">
        <v>66</v>
      </c>
      <c r="M623" s="13" t="s">
        <v>1488</v>
      </c>
      <c r="N623" s="13" t="s">
        <v>209</v>
      </c>
      <c r="O623" s="13" t="s">
        <v>194</v>
      </c>
      <c r="P623">
        <v>52</v>
      </c>
      <c r="Q623" s="13" t="s">
        <v>197</v>
      </c>
      <c r="R623" s="13" t="s">
        <v>1215</v>
      </c>
      <c r="S623" s="13" t="s">
        <v>290</v>
      </c>
      <c r="T623" s="1">
        <v>45002</v>
      </c>
      <c r="U623" s="1">
        <v>25894</v>
      </c>
      <c r="V623" s="13" t="s">
        <v>230</v>
      </c>
      <c r="W623">
        <v>52</v>
      </c>
    </row>
    <row r="624" spans="1:23" x14ac:dyDescent="0.25">
      <c r="A624" s="13" t="s">
        <v>1489</v>
      </c>
      <c r="B624">
        <v>1</v>
      </c>
      <c r="C624">
        <v>1</v>
      </c>
      <c r="D624">
        <v>5</v>
      </c>
      <c r="E624">
        <v>5</v>
      </c>
      <c r="F624">
        <v>6</v>
      </c>
      <c r="G624">
        <v>4</v>
      </c>
      <c r="H624">
        <v>8</v>
      </c>
      <c r="I624">
        <v>1</v>
      </c>
      <c r="J624">
        <v>5</v>
      </c>
      <c r="K624">
        <v>4</v>
      </c>
      <c r="L624" s="13" t="s">
        <v>211</v>
      </c>
      <c r="M624" s="13" t="s">
        <v>1490</v>
      </c>
      <c r="N624" s="13" t="s">
        <v>449</v>
      </c>
      <c r="O624" s="13" t="s">
        <v>522</v>
      </c>
      <c r="P624">
        <v>37</v>
      </c>
      <c r="Q624" s="13" t="s">
        <v>195</v>
      </c>
      <c r="R624" s="13" t="s">
        <v>196</v>
      </c>
      <c r="S624" s="13" t="s">
        <v>291</v>
      </c>
      <c r="T624" s="1">
        <v>44294</v>
      </c>
      <c r="U624" s="1">
        <v>30875</v>
      </c>
      <c r="V624" s="13" t="s">
        <v>231</v>
      </c>
      <c r="W624">
        <v>37</v>
      </c>
    </row>
    <row r="625" spans="1:23" x14ac:dyDescent="0.25">
      <c r="A625" s="13" t="s">
        <v>1491</v>
      </c>
      <c r="B625">
        <v>4</v>
      </c>
      <c r="C625">
        <v>10</v>
      </c>
      <c r="D625">
        <v>8</v>
      </c>
      <c r="E625">
        <v>4</v>
      </c>
      <c r="F625">
        <v>6</v>
      </c>
      <c r="G625">
        <v>8</v>
      </c>
      <c r="H625">
        <v>7</v>
      </c>
      <c r="I625">
        <v>9</v>
      </c>
      <c r="J625">
        <v>4</v>
      </c>
      <c r="K625">
        <v>2</v>
      </c>
      <c r="L625" s="13" t="s">
        <v>66</v>
      </c>
      <c r="M625" s="13" t="s">
        <v>1492</v>
      </c>
      <c r="N625" s="13" t="s">
        <v>458</v>
      </c>
      <c r="O625" s="13" t="s">
        <v>312</v>
      </c>
      <c r="P625">
        <v>32</v>
      </c>
      <c r="Q625" s="13" t="s">
        <v>195</v>
      </c>
      <c r="R625" s="13" t="s">
        <v>196</v>
      </c>
      <c r="S625" s="13" t="s">
        <v>291</v>
      </c>
      <c r="T625" s="1">
        <v>45040</v>
      </c>
      <c r="U625" s="1">
        <v>33225</v>
      </c>
      <c r="V625" s="13" t="s">
        <v>231</v>
      </c>
      <c r="W625">
        <v>32</v>
      </c>
    </row>
    <row r="626" spans="1:23" x14ac:dyDescent="0.25">
      <c r="A626" s="13" t="s">
        <v>1493</v>
      </c>
      <c r="B626">
        <v>3</v>
      </c>
      <c r="C626">
        <v>5</v>
      </c>
      <c r="D626">
        <v>5</v>
      </c>
      <c r="E626">
        <v>5</v>
      </c>
      <c r="F626">
        <v>6</v>
      </c>
      <c r="G626">
        <v>3</v>
      </c>
      <c r="H626">
        <v>2</v>
      </c>
      <c r="I626">
        <v>7</v>
      </c>
      <c r="J626">
        <v>1</v>
      </c>
      <c r="K626">
        <v>4</v>
      </c>
      <c r="L626" s="13" t="s">
        <v>208</v>
      </c>
      <c r="M626" s="13" t="s">
        <v>1494</v>
      </c>
      <c r="N626" s="13" t="s">
        <v>204</v>
      </c>
      <c r="O626" s="13" t="s">
        <v>194</v>
      </c>
      <c r="P626">
        <v>53</v>
      </c>
      <c r="Q626" s="13" t="s">
        <v>197</v>
      </c>
      <c r="R626" s="13" t="s">
        <v>196</v>
      </c>
      <c r="S626" s="13" t="s">
        <v>291</v>
      </c>
      <c r="T626" s="1">
        <v>44382</v>
      </c>
      <c r="U626" s="1">
        <v>25138</v>
      </c>
      <c r="V626" s="13" t="s">
        <v>237</v>
      </c>
      <c r="W626">
        <v>53</v>
      </c>
    </row>
    <row r="627" spans="1:23" x14ac:dyDescent="0.25">
      <c r="A627" s="13" t="s">
        <v>1495</v>
      </c>
      <c r="B627">
        <v>6</v>
      </c>
      <c r="C627">
        <v>4</v>
      </c>
      <c r="D627">
        <v>6</v>
      </c>
      <c r="E627">
        <v>10</v>
      </c>
      <c r="F627">
        <v>6</v>
      </c>
      <c r="G627">
        <v>3</v>
      </c>
      <c r="H627">
        <v>10</v>
      </c>
      <c r="I627">
        <v>9</v>
      </c>
      <c r="J627">
        <v>9</v>
      </c>
      <c r="K627">
        <v>8</v>
      </c>
      <c r="L627" s="13" t="s">
        <v>66</v>
      </c>
      <c r="M627" s="13" t="s">
        <v>1496</v>
      </c>
      <c r="N627" s="13" t="s">
        <v>204</v>
      </c>
      <c r="O627" s="13" t="s">
        <v>194</v>
      </c>
      <c r="P627">
        <v>48</v>
      </c>
      <c r="Q627" s="13" t="s">
        <v>195</v>
      </c>
      <c r="R627" s="13" t="s">
        <v>196</v>
      </c>
      <c r="S627" s="13" t="s">
        <v>291</v>
      </c>
      <c r="T627" s="1">
        <v>44659</v>
      </c>
      <c r="U627" s="1">
        <v>27042</v>
      </c>
      <c r="V627" s="13" t="s">
        <v>231</v>
      </c>
      <c r="W627">
        <v>48</v>
      </c>
    </row>
    <row r="628" spans="1:23" x14ac:dyDescent="0.25">
      <c r="A628" s="13" t="s">
        <v>1497</v>
      </c>
      <c r="B628">
        <v>1</v>
      </c>
      <c r="C628">
        <v>9</v>
      </c>
      <c r="D628">
        <v>1</v>
      </c>
      <c r="E628">
        <v>4</v>
      </c>
      <c r="F628">
        <v>6</v>
      </c>
      <c r="G628">
        <v>5</v>
      </c>
      <c r="H628">
        <v>5</v>
      </c>
      <c r="I628">
        <v>1</v>
      </c>
      <c r="J628">
        <v>2</v>
      </c>
      <c r="K628">
        <v>2</v>
      </c>
      <c r="L628" s="13" t="s">
        <v>66</v>
      </c>
      <c r="M628" s="13" t="s">
        <v>66</v>
      </c>
      <c r="N628" s="13" t="s">
        <v>199</v>
      </c>
      <c r="O628" s="13" t="s">
        <v>328</v>
      </c>
      <c r="P628">
        <v>53</v>
      </c>
      <c r="Q628" s="13" t="s">
        <v>195</v>
      </c>
      <c r="R628" s="13" t="s">
        <v>196</v>
      </c>
      <c r="S628" s="13" t="s">
        <v>198</v>
      </c>
      <c r="T628" s="1">
        <v>44936</v>
      </c>
      <c r="U628" s="1">
        <v>25511</v>
      </c>
      <c r="V628" s="13" t="s">
        <v>66</v>
      </c>
      <c r="W628">
        <v>53</v>
      </c>
    </row>
    <row r="629" spans="1:23" x14ac:dyDescent="0.25">
      <c r="A629" s="13" t="s">
        <v>1498</v>
      </c>
      <c r="B629">
        <v>4</v>
      </c>
      <c r="C629">
        <v>5</v>
      </c>
      <c r="D629">
        <v>5</v>
      </c>
      <c r="E629">
        <v>3</v>
      </c>
      <c r="F629">
        <v>6</v>
      </c>
      <c r="G629">
        <v>8</v>
      </c>
      <c r="H629">
        <v>8</v>
      </c>
      <c r="I629">
        <v>2</v>
      </c>
      <c r="J629">
        <v>6</v>
      </c>
      <c r="K629">
        <v>2</v>
      </c>
      <c r="L629" s="13" t="s">
        <v>66</v>
      </c>
      <c r="M629" s="13" t="s">
        <v>1499</v>
      </c>
      <c r="N629" s="13" t="s">
        <v>296</v>
      </c>
      <c r="O629" s="13" t="s">
        <v>194</v>
      </c>
      <c r="P629">
        <v>85</v>
      </c>
      <c r="Q629" s="13" t="s">
        <v>197</v>
      </c>
      <c r="R629" s="13" t="s">
        <v>196</v>
      </c>
      <c r="S629" s="13" t="s">
        <v>292</v>
      </c>
      <c r="T629" s="1">
        <v>44220</v>
      </c>
      <c r="U629" s="1">
        <v>13364</v>
      </c>
      <c r="V629" s="13" t="s">
        <v>231</v>
      </c>
      <c r="W629">
        <v>85</v>
      </c>
    </row>
    <row r="630" spans="1:23" x14ac:dyDescent="0.25">
      <c r="A630" s="13" t="s">
        <v>1500</v>
      </c>
      <c r="B630">
        <v>9</v>
      </c>
      <c r="C630">
        <v>5</v>
      </c>
      <c r="D630">
        <v>6</v>
      </c>
      <c r="E630">
        <v>2</v>
      </c>
      <c r="F630">
        <v>6</v>
      </c>
      <c r="G630">
        <v>7</v>
      </c>
      <c r="H630">
        <v>5</v>
      </c>
      <c r="I630">
        <v>6</v>
      </c>
      <c r="J630">
        <v>10</v>
      </c>
      <c r="K630">
        <v>1</v>
      </c>
      <c r="L630" s="13" t="s">
        <v>66</v>
      </c>
      <c r="M630" s="13" t="s">
        <v>1501</v>
      </c>
      <c r="N630" s="13" t="s">
        <v>458</v>
      </c>
      <c r="O630" s="13" t="s">
        <v>194</v>
      </c>
      <c r="P630">
        <v>89</v>
      </c>
      <c r="Q630" s="13" t="s">
        <v>197</v>
      </c>
      <c r="R630" s="13" t="s">
        <v>196</v>
      </c>
      <c r="S630" s="13" t="s">
        <v>202</v>
      </c>
      <c r="T630" s="1">
        <v>44842</v>
      </c>
      <c r="U630" s="1">
        <v>12289</v>
      </c>
      <c r="V630" s="13" t="s">
        <v>230</v>
      </c>
      <c r="W630">
        <v>89</v>
      </c>
    </row>
    <row r="631" spans="1:23" x14ac:dyDescent="0.25">
      <c r="A631" s="13" t="s">
        <v>1502</v>
      </c>
      <c r="B631">
        <v>10</v>
      </c>
      <c r="C631">
        <v>1</v>
      </c>
      <c r="D631">
        <v>5</v>
      </c>
      <c r="E631">
        <v>4</v>
      </c>
      <c r="F631">
        <v>6</v>
      </c>
      <c r="G631">
        <v>7</v>
      </c>
      <c r="H631">
        <v>9</v>
      </c>
      <c r="I631">
        <v>3</v>
      </c>
      <c r="J631">
        <v>7</v>
      </c>
      <c r="K631">
        <v>2</v>
      </c>
      <c r="L631" s="13" t="s">
        <v>66</v>
      </c>
      <c r="M631" s="13" t="s">
        <v>1503</v>
      </c>
      <c r="N631" s="13" t="s">
        <v>449</v>
      </c>
      <c r="O631" s="13" t="s">
        <v>212</v>
      </c>
      <c r="P631">
        <v>87</v>
      </c>
      <c r="Q631" s="13" t="s">
        <v>197</v>
      </c>
      <c r="R631" s="13" t="s">
        <v>196</v>
      </c>
      <c r="S631" s="13" t="s">
        <v>291</v>
      </c>
      <c r="T631" s="1">
        <v>44544</v>
      </c>
      <c r="U631" s="1">
        <v>12638</v>
      </c>
      <c r="V631" s="13" t="s">
        <v>232</v>
      </c>
      <c r="W631">
        <v>87</v>
      </c>
    </row>
    <row r="632" spans="1:23" x14ac:dyDescent="0.25">
      <c r="A632" s="13" t="s">
        <v>1504</v>
      </c>
      <c r="B632">
        <v>4</v>
      </c>
      <c r="C632">
        <v>1</v>
      </c>
      <c r="D632">
        <v>2</v>
      </c>
      <c r="E632">
        <v>4</v>
      </c>
      <c r="F632">
        <v>6</v>
      </c>
      <c r="G632">
        <v>1</v>
      </c>
      <c r="H632">
        <v>2</v>
      </c>
      <c r="I632">
        <v>1</v>
      </c>
      <c r="J632">
        <v>6</v>
      </c>
      <c r="K632">
        <v>10</v>
      </c>
      <c r="L632" s="13" t="s">
        <v>208</v>
      </c>
      <c r="M632" s="13" t="s">
        <v>1505</v>
      </c>
      <c r="N632" s="13" t="s">
        <v>510</v>
      </c>
      <c r="O632" s="13" t="s">
        <v>194</v>
      </c>
      <c r="P632">
        <v>21</v>
      </c>
      <c r="Q632" s="13" t="s">
        <v>197</v>
      </c>
      <c r="R632" s="13" t="s">
        <v>196</v>
      </c>
      <c r="S632" s="13" t="s">
        <v>202</v>
      </c>
      <c r="T632" s="1">
        <v>44803</v>
      </c>
      <c r="U632" s="1">
        <v>37084</v>
      </c>
      <c r="V632" s="13" t="s">
        <v>232</v>
      </c>
      <c r="W632">
        <v>21</v>
      </c>
    </row>
    <row r="633" spans="1:23" x14ac:dyDescent="0.25">
      <c r="A633" s="13" t="s">
        <v>1506</v>
      </c>
      <c r="B633">
        <v>7</v>
      </c>
      <c r="C633">
        <v>7</v>
      </c>
      <c r="D633">
        <v>6</v>
      </c>
      <c r="E633">
        <v>8</v>
      </c>
      <c r="F633">
        <v>6</v>
      </c>
      <c r="G633">
        <v>3</v>
      </c>
      <c r="H633">
        <v>2</v>
      </c>
      <c r="I633">
        <v>9</v>
      </c>
      <c r="J633">
        <v>4</v>
      </c>
      <c r="K633">
        <v>4</v>
      </c>
      <c r="L633" s="13" t="s">
        <v>306</v>
      </c>
      <c r="M633" s="13" t="s">
        <v>1507</v>
      </c>
      <c r="N633" s="13" t="s">
        <v>299</v>
      </c>
      <c r="O633" s="13" t="s">
        <v>212</v>
      </c>
      <c r="P633">
        <v>90</v>
      </c>
      <c r="Q633" s="13" t="s">
        <v>197</v>
      </c>
      <c r="R633" s="13" t="s">
        <v>1215</v>
      </c>
      <c r="S633" s="13" t="s">
        <v>291</v>
      </c>
      <c r="T633" s="1">
        <v>44932</v>
      </c>
      <c r="U633" s="1">
        <v>12058</v>
      </c>
      <c r="V633" s="13" t="s">
        <v>239</v>
      </c>
      <c r="W633">
        <v>90</v>
      </c>
    </row>
    <row r="634" spans="1:23" x14ac:dyDescent="0.25">
      <c r="A634" s="13" t="s">
        <v>1508</v>
      </c>
      <c r="B634">
        <v>8</v>
      </c>
      <c r="C634">
        <v>5</v>
      </c>
      <c r="D634">
        <v>6</v>
      </c>
      <c r="E634">
        <v>6</v>
      </c>
      <c r="F634">
        <v>6</v>
      </c>
      <c r="G634">
        <v>9</v>
      </c>
      <c r="H634">
        <v>5</v>
      </c>
      <c r="I634">
        <v>4</v>
      </c>
      <c r="J634">
        <v>6</v>
      </c>
      <c r="K634">
        <v>9</v>
      </c>
      <c r="L634" s="13" t="s">
        <v>201</v>
      </c>
      <c r="M634" s="13" t="s">
        <v>1509</v>
      </c>
      <c r="N634" s="13" t="s">
        <v>446</v>
      </c>
      <c r="O634" s="13" t="s">
        <v>194</v>
      </c>
      <c r="P634">
        <v>18</v>
      </c>
      <c r="Q634" s="13" t="s">
        <v>197</v>
      </c>
      <c r="R634" s="13" t="s">
        <v>196</v>
      </c>
      <c r="S634" s="13" t="s">
        <v>291</v>
      </c>
      <c r="T634" s="1">
        <v>44284</v>
      </c>
      <c r="U634" s="1">
        <v>37848</v>
      </c>
      <c r="V634" s="13" t="s">
        <v>231</v>
      </c>
      <c r="W634">
        <v>18</v>
      </c>
    </row>
    <row r="635" spans="1:23" x14ac:dyDescent="0.25">
      <c r="A635" s="13" t="s">
        <v>1510</v>
      </c>
      <c r="B635">
        <v>6</v>
      </c>
      <c r="C635">
        <v>8</v>
      </c>
      <c r="D635">
        <v>8</v>
      </c>
      <c r="E635">
        <v>9</v>
      </c>
      <c r="F635">
        <v>6</v>
      </c>
      <c r="G635">
        <v>6</v>
      </c>
      <c r="H635">
        <v>4</v>
      </c>
      <c r="I635">
        <v>5</v>
      </c>
      <c r="J635">
        <v>7</v>
      </c>
      <c r="K635">
        <v>1</v>
      </c>
      <c r="L635" s="13" t="s">
        <v>317</v>
      </c>
      <c r="M635" s="13" t="s">
        <v>1511</v>
      </c>
      <c r="N635" s="13" t="s">
        <v>299</v>
      </c>
      <c r="O635" s="13" t="s">
        <v>194</v>
      </c>
      <c r="P635">
        <v>52</v>
      </c>
      <c r="Q635" s="13" t="s">
        <v>197</v>
      </c>
      <c r="R635" s="13" t="s">
        <v>196</v>
      </c>
      <c r="S635" s="13" t="s">
        <v>291</v>
      </c>
      <c r="T635" s="1">
        <v>44405</v>
      </c>
      <c r="U635" s="1">
        <v>25570</v>
      </c>
      <c r="V635" s="13" t="s">
        <v>230</v>
      </c>
      <c r="W635">
        <v>52</v>
      </c>
    </row>
    <row r="636" spans="1:23" x14ac:dyDescent="0.25">
      <c r="A636" s="13" t="s">
        <v>1512</v>
      </c>
      <c r="B636">
        <v>9</v>
      </c>
      <c r="C636">
        <v>7</v>
      </c>
      <c r="D636">
        <v>7</v>
      </c>
      <c r="E636">
        <v>2</v>
      </c>
      <c r="F636">
        <v>6</v>
      </c>
      <c r="G636">
        <v>10</v>
      </c>
      <c r="H636">
        <v>10</v>
      </c>
      <c r="I636">
        <v>2</v>
      </c>
      <c r="J636">
        <v>1</v>
      </c>
      <c r="K636">
        <v>5</v>
      </c>
      <c r="L636" s="13" t="s">
        <v>66</v>
      </c>
      <c r="M636" s="13" t="s">
        <v>1513</v>
      </c>
      <c r="N636" s="13" t="s">
        <v>335</v>
      </c>
      <c r="O636" s="13" t="s">
        <v>194</v>
      </c>
      <c r="P636">
        <v>74</v>
      </c>
      <c r="Q636" s="13" t="s">
        <v>197</v>
      </c>
      <c r="R636" s="13" t="s">
        <v>196</v>
      </c>
      <c r="S636" s="13" t="s">
        <v>198</v>
      </c>
      <c r="T636" s="1">
        <v>44846</v>
      </c>
      <c r="U636" s="1">
        <v>17662</v>
      </c>
      <c r="V636" s="13" t="s">
        <v>246</v>
      </c>
      <c r="W636">
        <v>74</v>
      </c>
    </row>
    <row r="637" spans="1:23" x14ac:dyDescent="0.25">
      <c r="A637" s="13" t="s">
        <v>1514</v>
      </c>
      <c r="B637">
        <v>6</v>
      </c>
      <c r="C637">
        <v>2</v>
      </c>
      <c r="D637">
        <v>10</v>
      </c>
      <c r="E637">
        <v>9</v>
      </c>
      <c r="F637">
        <v>6</v>
      </c>
      <c r="G637">
        <v>2</v>
      </c>
      <c r="H637">
        <v>5</v>
      </c>
      <c r="I637">
        <v>9</v>
      </c>
      <c r="J637">
        <v>2</v>
      </c>
      <c r="K637">
        <v>7</v>
      </c>
      <c r="L637" s="13" t="s">
        <v>345</v>
      </c>
      <c r="M637" s="13" t="s">
        <v>1515</v>
      </c>
      <c r="N637" s="13" t="s">
        <v>315</v>
      </c>
      <c r="O637" s="13" t="s">
        <v>194</v>
      </c>
      <c r="P637">
        <v>90</v>
      </c>
      <c r="Q637" s="13" t="s">
        <v>197</v>
      </c>
      <c r="R637" s="13" t="s">
        <v>642</v>
      </c>
      <c r="S637" s="13" t="s">
        <v>291</v>
      </c>
      <c r="T637" s="1">
        <v>44460</v>
      </c>
      <c r="U637" s="1">
        <v>11428</v>
      </c>
      <c r="V637" s="13" t="s">
        <v>233</v>
      </c>
      <c r="W637">
        <v>90</v>
      </c>
    </row>
    <row r="638" spans="1:23" x14ac:dyDescent="0.25">
      <c r="A638" s="13" t="s">
        <v>1516</v>
      </c>
      <c r="B638">
        <v>1</v>
      </c>
      <c r="C638">
        <v>5</v>
      </c>
      <c r="D638">
        <v>7</v>
      </c>
      <c r="E638">
        <v>3</v>
      </c>
      <c r="F638">
        <v>6</v>
      </c>
      <c r="G638">
        <v>1</v>
      </c>
      <c r="H638">
        <v>4</v>
      </c>
      <c r="I638">
        <v>7</v>
      </c>
      <c r="J638">
        <v>5</v>
      </c>
      <c r="K638">
        <v>7</v>
      </c>
      <c r="L638" s="13" t="s">
        <v>345</v>
      </c>
      <c r="M638" s="13" t="s">
        <v>1517</v>
      </c>
      <c r="N638" s="13" t="s">
        <v>383</v>
      </c>
      <c r="O638" s="13" t="s">
        <v>194</v>
      </c>
      <c r="P638">
        <v>24</v>
      </c>
      <c r="Q638" s="13" t="s">
        <v>197</v>
      </c>
      <c r="R638" s="13" t="s">
        <v>196</v>
      </c>
      <c r="S638" s="13" t="s">
        <v>198</v>
      </c>
      <c r="T638" s="1">
        <v>44700</v>
      </c>
      <c r="U638" s="1">
        <v>35820</v>
      </c>
      <c r="V638" s="13" t="s">
        <v>231</v>
      </c>
      <c r="W638">
        <v>24</v>
      </c>
    </row>
    <row r="639" spans="1:23" x14ac:dyDescent="0.25">
      <c r="A639" s="13" t="s">
        <v>1473</v>
      </c>
      <c r="B639">
        <v>9</v>
      </c>
      <c r="C639">
        <v>6</v>
      </c>
      <c r="D639">
        <v>2</v>
      </c>
      <c r="E639">
        <v>8</v>
      </c>
      <c r="F639">
        <v>6</v>
      </c>
      <c r="G639">
        <v>1</v>
      </c>
      <c r="H639">
        <v>2</v>
      </c>
      <c r="I639">
        <v>2</v>
      </c>
      <c r="J639">
        <v>7</v>
      </c>
      <c r="K639">
        <v>3</v>
      </c>
      <c r="L639" s="13" t="s">
        <v>317</v>
      </c>
      <c r="M639" s="13" t="s">
        <v>1474</v>
      </c>
      <c r="N639" s="13" t="s">
        <v>449</v>
      </c>
      <c r="O639" s="13" t="s">
        <v>312</v>
      </c>
      <c r="P639">
        <v>42</v>
      </c>
      <c r="Q639" s="13" t="s">
        <v>197</v>
      </c>
      <c r="R639" s="13" t="s">
        <v>196</v>
      </c>
      <c r="S639" s="13" t="s">
        <v>292</v>
      </c>
      <c r="T639" s="1">
        <v>44330</v>
      </c>
      <c r="U639" s="1">
        <v>28994</v>
      </c>
      <c r="V639" s="13" t="s">
        <v>231</v>
      </c>
      <c r="W639">
        <v>42</v>
      </c>
    </row>
    <row r="640" spans="1:23" x14ac:dyDescent="0.25">
      <c r="A640" s="13" t="s">
        <v>1491</v>
      </c>
      <c r="B640">
        <v>4</v>
      </c>
      <c r="C640">
        <v>10</v>
      </c>
      <c r="D640">
        <v>8</v>
      </c>
      <c r="E640">
        <v>4</v>
      </c>
      <c r="F640">
        <v>6</v>
      </c>
      <c r="G640">
        <v>8</v>
      </c>
      <c r="H640">
        <v>7</v>
      </c>
      <c r="I640">
        <v>9</v>
      </c>
      <c r="J640">
        <v>4</v>
      </c>
      <c r="K640">
        <v>2</v>
      </c>
      <c r="L640" s="13" t="s">
        <v>66</v>
      </c>
      <c r="M640" s="13" t="s">
        <v>1492</v>
      </c>
      <c r="N640" s="13" t="s">
        <v>458</v>
      </c>
      <c r="O640" s="13" t="s">
        <v>312</v>
      </c>
      <c r="P640">
        <v>32</v>
      </c>
      <c r="Q640" s="13" t="s">
        <v>195</v>
      </c>
      <c r="R640" s="13" t="s">
        <v>196</v>
      </c>
      <c r="S640" s="13" t="s">
        <v>291</v>
      </c>
      <c r="T640" s="1">
        <v>45040</v>
      </c>
      <c r="U640" s="1">
        <v>33225</v>
      </c>
      <c r="V640" s="13" t="s">
        <v>231</v>
      </c>
      <c r="W640">
        <v>32</v>
      </c>
    </row>
    <row r="641" spans="1:23" x14ac:dyDescent="0.25">
      <c r="A641" s="13" t="s">
        <v>1518</v>
      </c>
      <c r="B641">
        <v>5</v>
      </c>
      <c r="C641">
        <v>7</v>
      </c>
      <c r="D641">
        <v>9</v>
      </c>
      <c r="E641">
        <v>5</v>
      </c>
      <c r="F641">
        <v>6</v>
      </c>
      <c r="G641">
        <v>10</v>
      </c>
      <c r="H641">
        <v>1</v>
      </c>
      <c r="I641">
        <v>2</v>
      </c>
      <c r="J641">
        <v>6</v>
      </c>
      <c r="K641">
        <v>10</v>
      </c>
      <c r="L641" s="13" t="s">
        <v>306</v>
      </c>
      <c r="M641" s="13" t="s">
        <v>1519</v>
      </c>
      <c r="N641" s="13" t="s">
        <v>207</v>
      </c>
      <c r="O641" s="13" t="s">
        <v>212</v>
      </c>
      <c r="P641">
        <v>63</v>
      </c>
      <c r="Q641" s="13" t="s">
        <v>195</v>
      </c>
      <c r="R641" s="13" t="s">
        <v>196</v>
      </c>
      <c r="S641" s="13" t="s">
        <v>198</v>
      </c>
      <c r="T641" s="1">
        <v>44505</v>
      </c>
      <c r="U641" s="1">
        <v>21511</v>
      </c>
      <c r="V641" s="13" t="s">
        <v>228</v>
      </c>
      <c r="W641">
        <v>63</v>
      </c>
    </row>
    <row r="642" spans="1:23" x14ac:dyDescent="0.25">
      <c r="A642" s="13" t="s">
        <v>1520</v>
      </c>
      <c r="B642">
        <v>8</v>
      </c>
      <c r="C642">
        <v>3</v>
      </c>
      <c r="D642">
        <v>8</v>
      </c>
      <c r="E642">
        <v>1</v>
      </c>
      <c r="F642">
        <v>7</v>
      </c>
      <c r="G642">
        <v>4</v>
      </c>
      <c r="H642">
        <v>3</v>
      </c>
      <c r="I642">
        <v>2</v>
      </c>
      <c r="J642">
        <v>10</v>
      </c>
      <c r="K642">
        <v>1</v>
      </c>
      <c r="L642" s="13" t="s">
        <v>66</v>
      </c>
      <c r="M642" s="13" t="s">
        <v>66</v>
      </c>
      <c r="N642" s="13" t="s">
        <v>510</v>
      </c>
      <c r="O642" s="13" t="s">
        <v>194</v>
      </c>
      <c r="P642">
        <v>89</v>
      </c>
      <c r="Q642" s="13" t="s">
        <v>195</v>
      </c>
      <c r="R642" s="13" t="s">
        <v>196</v>
      </c>
      <c r="S642" s="13" t="s">
        <v>290</v>
      </c>
      <c r="T642" s="1">
        <v>44624</v>
      </c>
      <c r="U642" s="1">
        <v>12061</v>
      </c>
      <c r="V642" s="13" t="s">
        <v>66</v>
      </c>
      <c r="W642">
        <v>89</v>
      </c>
    </row>
    <row r="643" spans="1:23" x14ac:dyDescent="0.25">
      <c r="A643" s="13" t="s">
        <v>1521</v>
      </c>
      <c r="B643">
        <v>6</v>
      </c>
      <c r="C643">
        <v>6</v>
      </c>
      <c r="D643">
        <v>6</v>
      </c>
      <c r="E643">
        <v>1</v>
      </c>
      <c r="F643">
        <v>7</v>
      </c>
      <c r="H643">
        <v>3</v>
      </c>
      <c r="I643">
        <v>4</v>
      </c>
      <c r="J643">
        <v>4</v>
      </c>
      <c r="K643">
        <v>6</v>
      </c>
      <c r="L643" s="13" t="s">
        <v>208</v>
      </c>
      <c r="M643" s="13" t="s">
        <v>1522</v>
      </c>
      <c r="N643" s="13" t="s">
        <v>392</v>
      </c>
      <c r="O643" s="13" t="s">
        <v>194</v>
      </c>
      <c r="P643">
        <v>70</v>
      </c>
      <c r="Q643" s="13" t="s">
        <v>197</v>
      </c>
      <c r="R643" s="13" t="s">
        <v>196</v>
      </c>
      <c r="S643" s="13" t="s">
        <v>202</v>
      </c>
      <c r="T643" s="1">
        <v>44855</v>
      </c>
      <c r="U643" s="1">
        <v>19224</v>
      </c>
      <c r="V643" s="13" t="s">
        <v>229</v>
      </c>
      <c r="W643">
        <v>70</v>
      </c>
    </row>
    <row r="644" spans="1:23" x14ac:dyDescent="0.25">
      <c r="A644" s="13" t="s">
        <v>1523</v>
      </c>
      <c r="B644">
        <v>2</v>
      </c>
      <c r="C644">
        <v>2</v>
      </c>
      <c r="D644">
        <v>7</v>
      </c>
      <c r="E644">
        <v>2</v>
      </c>
      <c r="F644">
        <v>7</v>
      </c>
      <c r="G644">
        <v>2</v>
      </c>
      <c r="H644">
        <v>4</v>
      </c>
      <c r="I644">
        <v>5</v>
      </c>
      <c r="J644">
        <v>6</v>
      </c>
      <c r="K644">
        <v>4</v>
      </c>
      <c r="L644" s="13" t="s">
        <v>66</v>
      </c>
      <c r="M644" s="13" t="s">
        <v>1524</v>
      </c>
      <c r="N644" s="13" t="s">
        <v>210</v>
      </c>
      <c r="O644" s="13" t="s">
        <v>194</v>
      </c>
      <c r="P644">
        <v>61</v>
      </c>
      <c r="Q644" s="13" t="s">
        <v>197</v>
      </c>
      <c r="R644" s="13" t="s">
        <v>196</v>
      </c>
      <c r="S644" s="13" t="s">
        <v>291</v>
      </c>
      <c r="T644" s="1">
        <v>44475</v>
      </c>
      <c r="U644" s="1">
        <v>22049</v>
      </c>
      <c r="V644" s="13" t="s">
        <v>236</v>
      </c>
      <c r="W644">
        <v>61</v>
      </c>
    </row>
    <row r="645" spans="1:23" x14ac:dyDescent="0.25">
      <c r="A645" s="13" t="s">
        <v>1525</v>
      </c>
      <c r="B645">
        <v>1</v>
      </c>
      <c r="C645">
        <v>2</v>
      </c>
      <c r="D645">
        <v>10</v>
      </c>
      <c r="E645">
        <v>3</v>
      </c>
      <c r="F645">
        <v>7</v>
      </c>
      <c r="G645">
        <v>9</v>
      </c>
      <c r="H645">
        <v>5</v>
      </c>
      <c r="I645">
        <v>2</v>
      </c>
      <c r="J645">
        <v>3</v>
      </c>
      <c r="K645">
        <v>4</v>
      </c>
      <c r="L645" s="13" t="s">
        <v>66</v>
      </c>
      <c r="M645" s="13" t="s">
        <v>1526</v>
      </c>
      <c r="N645" s="13" t="s">
        <v>302</v>
      </c>
      <c r="O645" s="13" t="s">
        <v>194</v>
      </c>
      <c r="P645">
        <v>57</v>
      </c>
      <c r="Q645" s="13" t="s">
        <v>293</v>
      </c>
      <c r="R645" s="13" t="s">
        <v>196</v>
      </c>
      <c r="S645" s="13" t="s">
        <v>198</v>
      </c>
      <c r="T645" s="1">
        <v>44328</v>
      </c>
      <c r="U645" s="1">
        <v>23551</v>
      </c>
      <c r="V645" s="13" t="s">
        <v>228</v>
      </c>
      <c r="W645">
        <v>57</v>
      </c>
    </row>
    <row r="646" spans="1:23" x14ac:dyDescent="0.25">
      <c r="A646" s="13" t="s">
        <v>1527</v>
      </c>
      <c r="B646">
        <v>9</v>
      </c>
      <c r="C646">
        <v>4</v>
      </c>
      <c r="D646">
        <v>3</v>
      </c>
      <c r="E646">
        <v>9</v>
      </c>
      <c r="F646">
        <v>7</v>
      </c>
      <c r="G646">
        <v>8</v>
      </c>
      <c r="H646">
        <v>2</v>
      </c>
      <c r="I646">
        <v>5</v>
      </c>
      <c r="J646">
        <v>4</v>
      </c>
      <c r="K646">
        <v>2</v>
      </c>
      <c r="L646" s="13" t="s">
        <v>66</v>
      </c>
      <c r="M646" s="13" t="s">
        <v>1528</v>
      </c>
      <c r="N646" s="13" t="s">
        <v>315</v>
      </c>
      <c r="O646" s="13" t="s">
        <v>194</v>
      </c>
      <c r="P646">
        <v>37</v>
      </c>
      <c r="Q646" s="13" t="s">
        <v>195</v>
      </c>
      <c r="R646" s="13" t="s">
        <v>196</v>
      </c>
      <c r="S646" s="13" t="s">
        <v>291</v>
      </c>
      <c r="T646" s="1">
        <v>44744</v>
      </c>
      <c r="U646" s="1">
        <v>31193</v>
      </c>
      <c r="V646" s="13" t="s">
        <v>237</v>
      </c>
      <c r="W646">
        <v>37</v>
      </c>
    </row>
    <row r="647" spans="1:23" x14ac:dyDescent="0.25">
      <c r="A647" s="13" t="s">
        <v>1529</v>
      </c>
      <c r="B647">
        <v>4</v>
      </c>
      <c r="C647">
        <v>10</v>
      </c>
      <c r="D647">
        <v>3</v>
      </c>
      <c r="E647">
        <v>6</v>
      </c>
      <c r="F647">
        <v>7</v>
      </c>
      <c r="G647">
        <v>5</v>
      </c>
      <c r="H647">
        <v>1</v>
      </c>
      <c r="I647">
        <v>1</v>
      </c>
      <c r="J647">
        <v>6</v>
      </c>
      <c r="K647">
        <v>8</v>
      </c>
      <c r="L647" s="13" t="s">
        <v>350</v>
      </c>
      <c r="M647" s="13" t="s">
        <v>1530</v>
      </c>
      <c r="N647" s="13" t="s">
        <v>315</v>
      </c>
      <c r="O647" s="13" t="s">
        <v>312</v>
      </c>
      <c r="P647">
        <v>92</v>
      </c>
      <c r="Q647" s="13" t="s">
        <v>197</v>
      </c>
      <c r="R647" s="13" t="s">
        <v>196</v>
      </c>
      <c r="S647" s="13" t="s">
        <v>290</v>
      </c>
      <c r="T647" s="1">
        <v>44748</v>
      </c>
      <c r="U647" s="1">
        <v>11345</v>
      </c>
      <c r="V647" s="13" t="s">
        <v>231</v>
      </c>
      <c r="W647">
        <v>92</v>
      </c>
    </row>
    <row r="648" spans="1:23" x14ac:dyDescent="0.25">
      <c r="A648" s="13" t="s">
        <v>1531</v>
      </c>
      <c r="B648">
        <v>5</v>
      </c>
      <c r="C648">
        <v>3</v>
      </c>
      <c r="D648">
        <v>3</v>
      </c>
      <c r="E648">
        <v>8</v>
      </c>
      <c r="F648">
        <v>7</v>
      </c>
      <c r="H648">
        <v>5</v>
      </c>
      <c r="I648">
        <v>2</v>
      </c>
      <c r="J648">
        <v>1</v>
      </c>
      <c r="K648">
        <v>7</v>
      </c>
      <c r="L648" s="13" t="s">
        <v>66</v>
      </c>
      <c r="M648" s="13" t="s">
        <v>1532</v>
      </c>
      <c r="N648" s="13" t="s">
        <v>352</v>
      </c>
      <c r="O648" s="13" t="s">
        <v>194</v>
      </c>
      <c r="P648">
        <v>45</v>
      </c>
      <c r="Q648" s="13" t="s">
        <v>195</v>
      </c>
      <c r="R648" s="13" t="s">
        <v>196</v>
      </c>
      <c r="S648" s="13" t="s">
        <v>202</v>
      </c>
      <c r="T648" s="1">
        <v>44526</v>
      </c>
      <c r="U648" s="1">
        <v>28071</v>
      </c>
      <c r="V648" s="13" t="s">
        <v>228</v>
      </c>
      <c r="W648">
        <v>45</v>
      </c>
    </row>
    <row r="649" spans="1:23" x14ac:dyDescent="0.25">
      <c r="A649" s="13" t="s">
        <v>1533</v>
      </c>
      <c r="B649">
        <v>7</v>
      </c>
      <c r="C649">
        <v>1</v>
      </c>
      <c r="D649">
        <v>10</v>
      </c>
      <c r="E649">
        <v>3</v>
      </c>
      <c r="F649">
        <v>7</v>
      </c>
      <c r="G649">
        <v>9</v>
      </c>
      <c r="H649">
        <v>5</v>
      </c>
      <c r="I649">
        <v>1</v>
      </c>
      <c r="J649">
        <v>8</v>
      </c>
      <c r="K649">
        <v>6</v>
      </c>
      <c r="L649" s="13" t="s">
        <v>306</v>
      </c>
      <c r="M649" s="13" t="s">
        <v>1534</v>
      </c>
      <c r="N649" s="13" t="s">
        <v>210</v>
      </c>
      <c r="O649" s="13" t="s">
        <v>194</v>
      </c>
      <c r="P649">
        <v>83</v>
      </c>
      <c r="Q649" s="13" t="s">
        <v>195</v>
      </c>
      <c r="R649" s="13" t="s">
        <v>196</v>
      </c>
      <c r="S649" s="13" t="s">
        <v>291</v>
      </c>
      <c r="T649" s="1">
        <v>45073</v>
      </c>
      <c r="U649" s="1">
        <v>14778</v>
      </c>
      <c r="V649" s="13" t="s">
        <v>234</v>
      </c>
      <c r="W649">
        <v>83</v>
      </c>
    </row>
    <row r="650" spans="1:23" x14ac:dyDescent="0.25">
      <c r="A650" s="13" t="s">
        <v>1535</v>
      </c>
      <c r="B650">
        <v>6</v>
      </c>
      <c r="C650">
        <v>10</v>
      </c>
      <c r="D650">
        <v>6</v>
      </c>
      <c r="E650">
        <v>10</v>
      </c>
      <c r="F650">
        <v>7</v>
      </c>
      <c r="G650">
        <v>4</v>
      </c>
      <c r="H650">
        <v>2</v>
      </c>
      <c r="I650">
        <v>5</v>
      </c>
      <c r="J650">
        <v>1</v>
      </c>
      <c r="K650">
        <v>5</v>
      </c>
      <c r="L650" s="13" t="s">
        <v>203</v>
      </c>
      <c r="M650" s="13" t="s">
        <v>1536</v>
      </c>
      <c r="N650" s="13" t="s">
        <v>343</v>
      </c>
      <c r="O650" s="13" t="s">
        <v>194</v>
      </c>
      <c r="P650">
        <v>40</v>
      </c>
      <c r="Q650" s="13" t="s">
        <v>195</v>
      </c>
      <c r="R650" s="13" t="s">
        <v>196</v>
      </c>
      <c r="S650" s="13" t="s">
        <v>290</v>
      </c>
      <c r="T650" s="1">
        <v>44893</v>
      </c>
      <c r="U650" s="1">
        <v>30277</v>
      </c>
      <c r="V650" s="13" t="s">
        <v>228</v>
      </c>
      <c r="W650">
        <v>40</v>
      </c>
    </row>
    <row r="651" spans="1:23" x14ac:dyDescent="0.25">
      <c r="A651" s="13" t="s">
        <v>1537</v>
      </c>
      <c r="B651">
        <v>5</v>
      </c>
      <c r="C651">
        <v>6</v>
      </c>
      <c r="D651">
        <v>6</v>
      </c>
      <c r="E651">
        <v>2</v>
      </c>
      <c r="F651">
        <v>7</v>
      </c>
      <c r="G651">
        <v>7</v>
      </c>
      <c r="H651">
        <v>3</v>
      </c>
      <c r="I651">
        <v>4</v>
      </c>
      <c r="J651">
        <v>7</v>
      </c>
      <c r="K651">
        <v>7</v>
      </c>
      <c r="L651" s="13" t="s">
        <v>66</v>
      </c>
      <c r="M651" s="13" t="s">
        <v>1538</v>
      </c>
      <c r="N651" s="13" t="s">
        <v>510</v>
      </c>
      <c r="O651" s="13" t="s">
        <v>194</v>
      </c>
      <c r="P651">
        <v>92</v>
      </c>
      <c r="Q651" s="13" t="s">
        <v>197</v>
      </c>
      <c r="R651" s="13" t="s">
        <v>196</v>
      </c>
      <c r="S651" s="13" t="s">
        <v>292</v>
      </c>
      <c r="T651" s="1">
        <v>44805</v>
      </c>
      <c r="U651" s="1">
        <v>11045</v>
      </c>
      <c r="V651" s="13" t="s">
        <v>229</v>
      </c>
      <c r="W651">
        <v>92</v>
      </c>
    </row>
    <row r="652" spans="1:23" x14ac:dyDescent="0.25">
      <c r="A652" s="13" t="s">
        <v>1539</v>
      </c>
      <c r="B652">
        <v>5</v>
      </c>
      <c r="C652">
        <v>9</v>
      </c>
      <c r="D652">
        <v>9</v>
      </c>
      <c r="E652">
        <v>9</v>
      </c>
      <c r="F652">
        <v>7</v>
      </c>
      <c r="G652">
        <v>1</v>
      </c>
      <c r="H652">
        <v>4</v>
      </c>
      <c r="I652">
        <v>8</v>
      </c>
      <c r="J652">
        <v>5</v>
      </c>
      <c r="K652">
        <v>9</v>
      </c>
      <c r="L652" s="13" t="s">
        <v>345</v>
      </c>
      <c r="M652" s="13" t="s">
        <v>1540</v>
      </c>
      <c r="N652" s="13" t="s">
        <v>410</v>
      </c>
      <c r="O652" s="13" t="s">
        <v>212</v>
      </c>
      <c r="P652">
        <v>88</v>
      </c>
      <c r="Q652" s="13" t="s">
        <v>197</v>
      </c>
      <c r="R652" s="13" t="s">
        <v>196</v>
      </c>
      <c r="S652" s="13" t="s">
        <v>198</v>
      </c>
      <c r="T652" s="1">
        <v>44401</v>
      </c>
      <c r="U652" s="1">
        <v>12252</v>
      </c>
      <c r="V652" s="13" t="s">
        <v>231</v>
      </c>
      <c r="W652">
        <v>88</v>
      </c>
    </row>
    <row r="653" spans="1:23" x14ac:dyDescent="0.25">
      <c r="A653" s="13" t="s">
        <v>1541</v>
      </c>
      <c r="B653">
        <v>10</v>
      </c>
      <c r="C653">
        <v>9</v>
      </c>
      <c r="D653">
        <v>10</v>
      </c>
      <c r="E653">
        <v>6</v>
      </c>
      <c r="F653">
        <v>7</v>
      </c>
      <c r="G653">
        <v>8</v>
      </c>
      <c r="H653">
        <v>3</v>
      </c>
      <c r="I653">
        <v>5</v>
      </c>
      <c r="J653">
        <v>2</v>
      </c>
      <c r="K653">
        <v>5</v>
      </c>
      <c r="L653" s="13" t="s">
        <v>66</v>
      </c>
      <c r="M653" s="13" t="s">
        <v>1542</v>
      </c>
      <c r="N653" s="13" t="s">
        <v>335</v>
      </c>
      <c r="O653" s="13" t="s">
        <v>194</v>
      </c>
      <c r="P653">
        <v>42</v>
      </c>
      <c r="Q653" s="13" t="s">
        <v>293</v>
      </c>
      <c r="R653" s="13" t="s">
        <v>196</v>
      </c>
      <c r="S653" s="13" t="s">
        <v>291</v>
      </c>
      <c r="T653" s="1">
        <v>44632</v>
      </c>
      <c r="U653" s="1">
        <v>29397</v>
      </c>
      <c r="V653" s="13" t="s">
        <v>228</v>
      </c>
      <c r="W653">
        <v>42</v>
      </c>
    </row>
    <row r="654" spans="1:23" x14ac:dyDescent="0.25">
      <c r="A654" s="13" t="s">
        <v>1543</v>
      </c>
      <c r="B654">
        <v>8</v>
      </c>
      <c r="C654">
        <v>3</v>
      </c>
      <c r="D654">
        <v>7</v>
      </c>
      <c r="E654">
        <v>2</v>
      </c>
      <c r="F654">
        <v>7</v>
      </c>
      <c r="G654">
        <v>10</v>
      </c>
      <c r="H654">
        <v>1</v>
      </c>
      <c r="I654">
        <v>7</v>
      </c>
      <c r="J654">
        <v>2</v>
      </c>
      <c r="K654">
        <v>10</v>
      </c>
      <c r="L654" s="13" t="s">
        <v>320</v>
      </c>
      <c r="M654" s="13" t="s">
        <v>1544</v>
      </c>
      <c r="N654" s="13" t="s">
        <v>383</v>
      </c>
      <c r="O654" s="13" t="s">
        <v>194</v>
      </c>
      <c r="P654">
        <v>21</v>
      </c>
      <c r="Q654" s="13" t="s">
        <v>195</v>
      </c>
      <c r="R654" s="13" t="s">
        <v>196</v>
      </c>
      <c r="S654" s="13" t="s">
        <v>291</v>
      </c>
      <c r="T654" s="1">
        <v>44872</v>
      </c>
      <c r="U654" s="1">
        <v>37358</v>
      </c>
      <c r="V654" s="13" t="s">
        <v>231</v>
      </c>
      <c r="W654">
        <v>21</v>
      </c>
    </row>
    <row r="655" spans="1:23" x14ac:dyDescent="0.25">
      <c r="A655" s="13" t="s">
        <v>1545</v>
      </c>
      <c r="B655">
        <v>2</v>
      </c>
      <c r="C655">
        <v>8</v>
      </c>
      <c r="D655">
        <v>8</v>
      </c>
      <c r="E655">
        <v>4</v>
      </c>
      <c r="F655">
        <v>7</v>
      </c>
      <c r="G655">
        <v>1</v>
      </c>
      <c r="H655">
        <v>5</v>
      </c>
      <c r="I655">
        <v>10</v>
      </c>
      <c r="J655">
        <v>8</v>
      </c>
      <c r="K655">
        <v>10</v>
      </c>
      <c r="L655" s="13" t="s">
        <v>66</v>
      </c>
      <c r="M655" s="13" t="s">
        <v>1546</v>
      </c>
      <c r="N655" s="13" t="s">
        <v>386</v>
      </c>
      <c r="O655" s="13" t="s">
        <v>194</v>
      </c>
      <c r="P655">
        <v>54</v>
      </c>
      <c r="Q655" s="13" t="s">
        <v>197</v>
      </c>
      <c r="R655" s="13" t="s">
        <v>196</v>
      </c>
      <c r="S655" s="13" t="s">
        <v>292</v>
      </c>
      <c r="T655" s="1">
        <v>45008</v>
      </c>
      <c r="U655" s="1">
        <v>25441</v>
      </c>
      <c r="V655" s="13" t="s">
        <v>231</v>
      </c>
      <c r="W655">
        <v>54</v>
      </c>
    </row>
    <row r="656" spans="1:23" x14ac:dyDescent="0.25">
      <c r="A656" s="13" t="s">
        <v>1547</v>
      </c>
      <c r="B656">
        <v>10</v>
      </c>
      <c r="C656">
        <v>7</v>
      </c>
      <c r="D656">
        <v>4</v>
      </c>
      <c r="E656">
        <v>6</v>
      </c>
      <c r="F656">
        <v>7</v>
      </c>
      <c r="G656">
        <v>7</v>
      </c>
      <c r="H656">
        <v>1</v>
      </c>
      <c r="I656">
        <v>9</v>
      </c>
      <c r="J656">
        <v>3</v>
      </c>
      <c r="K656">
        <v>7</v>
      </c>
      <c r="L656" s="13" t="s">
        <v>306</v>
      </c>
      <c r="M656" s="13" t="s">
        <v>1548</v>
      </c>
      <c r="N656" s="13" t="s">
        <v>392</v>
      </c>
      <c r="O656" s="13" t="s">
        <v>633</v>
      </c>
      <c r="P656">
        <v>38</v>
      </c>
      <c r="Q656" s="13" t="s">
        <v>197</v>
      </c>
      <c r="R656" s="13" t="s">
        <v>196</v>
      </c>
      <c r="S656" s="13" t="s">
        <v>292</v>
      </c>
      <c r="T656" s="1">
        <v>44798</v>
      </c>
      <c r="U656" s="1">
        <v>31094</v>
      </c>
      <c r="V656" s="13" t="s">
        <v>231</v>
      </c>
      <c r="W656">
        <v>38</v>
      </c>
    </row>
    <row r="657" spans="1:23" x14ac:dyDescent="0.25">
      <c r="A657" s="13" t="s">
        <v>1549</v>
      </c>
      <c r="B657">
        <v>4</v>
      </c>
      <c r="C657">
        <v>8</v>
      </c>
      <c r="D657">
        <v>3</v>
      </c>
      <c r="E657">
        <v>9</v>
      </c>
      <c r="F657">
        <v>7</v>
      </c>
      <c r="G657">
        <v>6</v>
      </c>
      <c r="H657">
        <v>10</v>
      </c>
      <c r="I657">
        <v>7</v>
      </c>
      <c r="J657">
        <v>10</v>
      </c>
      <c r="K657">
        <v>7</v>
      </c>
      <c r="L657" s="13" t="s">
        <v>66</v>
      </c>
      <c r="M657" s="13" t="s">
        <v>1550</v>
      </c>
      <c r="N657" s="13" t="s">
        <v>302</v>
      </c>
      <c r="O657" s="13" t="s">
        <v>212</v>
      </c>
      <c r="P657">
        <v>67</v>
      </c>
      <c r="Q657" s="13" t="s">
        <v>293</v>
      </c>
      <c r="R657" s="13" t="s">
        <v>196</v>
      </c>
      <c r="S657" s="13" t="s">
        <v>292</v>
      </c>
      <c r="T657" s="1">
        <v>44770</v>
      </c>
      <c r="U657" s="1">
        <v>20399</v>
      </c>
      <c r="V657" s="13" t="s">
        <v>228</v>
      </c>
      <c r="W657">
        <v>67</v>
      </c>
    </row>
    <row r="658" spans="1:23" x14ac:dyDescent="0.25">
      <c r="A658" s="13" t="s">
        <v>1551</v>
      </c>
      <c r="B658">
        <v>9</v>
      </c>
      <c r="C658">
        <v>9</v>
      </c>
      <c r="D658">
        <v>1</v>
      </c>
      <c r="E658">
        <v>8</v>
      </c>
      <c r="F658">
        <v>7</v>
      </c>
      <c r="G658">
        <v>6</v>
      </c>
      <c r="H658">
        <v>8</v>
      </c>
      <c r="I658">
        <v>1</v>
      </c>
      <c r="J658">
        <v>3</v>
      </c>
      <c r="K658">
        <v>6</v>
      </c>
      <c r="L658" s="13" t="s">
        <v>66</v>
      </c>
      <c r="M658" s="13" t="s">
        <v>1552</v>
      </c>
      <c r="N658" s="13" t="s">
        <v>206</v>
      </c>
      <c r="O658" s="13" t="s">
        <v>194</v>
      </c>
      <c r="P658">
        <v>36</v>
      </c>
      <c r="Q658" s="13" t="s">
        <v>197</v>
      </c>
      <c r="R658" s="13" t="s">
        <v>196</v>
      </c>
      <c r="S658" s="13" t="s">
        <v>202</v>
      </c>
      <c r="T658" s="1">
        <v>45116</v>
      </c>
      <c r="U658" s="1">
        <v>31830</v>
      </c>
      <c r="V658" s="13" t="s">
        <v>228</v>
      </c>
      <c r="W658">
        <v>36</v>
      </c>
    </row>
    <row r="659" spans="1:23" x14ac:dyDescent="0.25">
      <c r="A659" s="13" t="s">
        <v>1553</v>
      </c>
      <c r="B659">
        <v>8</v>
      </c>
      <c r="C659">
        <v>9</v>
      </c>
      <c r="D659">
        <v>7</v>
      </c>
      <c r="E659">
        <v>10</v>
      </c>
      <c r="F659">
        <v>7</v>
      </c>
      <c r="G659">
        <v>10</v>
      </c>
      <c r="H659">
        <v>9</v>
      </c>
      <c r="I659">
        <v>10</v>
      </c>
      <c r="J659">
        <v>9</v>
      </c>
      <c r="K659">
        <v>6</v>
      </c>
      <c r="L659" s="13" t="s">
        <v>66</v>
      </c>
      <c r="M659" s="13" t="s">
        <v>1554</v>
      </c>
      <c r="N659" s="13" t="s">
        <v>302</v>
      </c>
      <c r="O659" s="13" t="s">
        <v>194</v>
      </c>
      <c r="P659">
        <v>18</v>
      </c>
      <c r="Q659" s="13" t="s">
        <v>195</v>
      </c>
      <c r="R659" s="13" t="s">
        <v>196</v>
      </c>
      <c r="S659" s="13" t="s">
        <v>198</v>
      </c>
      <c r="T659" s="1">
        <v>44839</v>
      </c>
      <c r="U659" s="1">
        <v>38268</v>
      </c>
      <c r="V659" s="13" t="s">
        <v>233</v>
      </c>
      <c r="W659">
        <v>18</v>
      </c>
    </row>
    <row r="660" spans="1:23" x14ac:dyDescent="0.25">
      <c r="A660" s="13" t="s">
        <v>1555</v>
      </c>
      <c r="B660">
        <v>6</v>
      </c>
      <c r="C660">
        <v>3</v>
      </c>
      <c r="D660">
        <v>9</v>
      </c>
      <c r="E660">
        <v>6</v>
      </c>
      <c r="F660">
        <v>7</v>
      </c>
      <c r="H660">
        <v>1</v>
      </c>
      <c r="I660">
        <v>6</v>
      </c>
      <c r="J660">
        <v>9</v>
      </c>
      <c r="K660">
        <v>9</v>
      </c>
      <c r="L660" s="13" t="s">
        <v>66</v>
      </c>
      <c r="M660" s="13" t="s">
        <v>1556</v>
      </c>
      <c r="N660" s="13" t="s">
        <v>200</v>
      </c>
      <c r="O660" s="13" t="s">
        <v>212</v>
      </c>
      <c r="P660">
        <v>46</v>
      </c>
      <c r="Q660" s="13" t="s">
        <v>197</v>
      </c>
      <c r="R660" s="13" t="s">
        <v>196</v>
      </c>
      <c r="S660" s="13" t="s">
        <v>202</v>
      </c>
      <c r="T660" s="1">
        <v>44611</v>
      </c>
      <c r="U660" s="1">
        <v>27846</v>
      </c>
      <c r="V660" s="13" t="s">
        <v>230</v>
      </c>
      <c r="W660">
        <v>46</v>
      </c>
    </row>
    <row r="661" spans="1:23" x14ac:dyDescent="0.25">
      <c r="A661" s="13" t="s">
        <v>1529</v>
      </c>
      <c r="B661">
        <v>4</v>
      </c>
      <c r="C661">
        <v>10</v>
      </c>
      <c r="D661">
        <v>3</v>
      </c>
      <c r="E661">
        <v>6</v>
      </c>
      <c r="F661">
        <v>7</v>
      </c>
      <c r="G661">
        <v>5</v>
      </c>
      <c r="H661">
        <v>1</v>
      </c>
      <c r="I661">
        <v>1</v>
      </c>
      <c r="J661">
        <v>6</v>
      </c>
      <c r="K661">
        <v>8</v>
      </c>
      <c r="L661" s="13" t="s">
        <v>350</v>
      </c>
      <c r="M661" s="13" t="s">
        <v>1530</v>
      </c>
      <c r="N661" s="13" t="s">
        <v>315</v>
      </c>
      <c r="O661" s="13" t="s">
        <v>312</v>
      </c>
      <c r="P661">
        <v>92</v>
      </c>
      <c r="Q661" s="13" t="s">
        <v>197</v>
      </c>
      <c r="R661" s="13" t="s">
        <v>196</v>
      </c>
      <c r="S661" s="13" t="s">
        <v>290</v>
      </c>
      <c r="T661" s="1">
        <v>44748</v>
      </c>
      <c r="U661" s="1">
        <v>11345</v>
      </c>
      <c r="V661" s="13" t="s">
        <v>231</v>
      </c>
      <c r="W661">
        <v>92</v>
      </c>
    </row>
    <row r="662" spans="1:23" x14ac:dyDescent="0.25">
      <c r="A662" s="13" t="s">
        <v>1557</v>
      </c>
      <c r="B662">
        <v>10</v>
      </c>
      <c r="C662">
        <v>1</v>
      </c>
      <c r="D662">
        <v>3</v>
      </c>
      <c r="E662">
        <v>8</v>
      </c>
      <c r="F662">
        <v>7</v>
      </c>
      <c r="G662">
        <v>6</v>
      </c>
      <c r="H662">
        <v>6</v>
      </c>
      <c r="I662">
        <v>1</v>
      </c>
      <c r="J662">
        <v>7</v>
      </c>
      <c r="K662">
        <v>1</v>
      </c>
      <c r="L662" s="13" t="s">
        <v>66</v>
      </c>
      <c r="M662" s="13" t="s">
        <v>1558</v>
      </c>
      <c r="N662" s="13" t="s">
        <v>200</v>
      </c>
      <c r="O662" s="13" t="s">
        <v>657</v>
      </c>
      <c r="P662">
        <v>51</v>
      </c>
      <c r="Q662" s="13" t="s">
        <v>197</v>
      </c>
      <c r="R662" s="13" t="s">
        <v>196</v>
      </c>
      <c r="S662" s="13" t="s">
        <v>202</v>
      </c>
      <c r="T662" s="1">
        <v>44584</v>
      </c>
      <c r="U662" s="1">
        <v>26138</v>
      </c>
      <c r="V662" s="13" t="s">
        <v>231</v>
      </c>
      <c r="W662">
        <v>51</v>
      </c>
    </row>
    <row r="663" spans="1:23" x14ac:dyDescent="0.25">
      <c r="A663" s="13" t="s">
        <v>1559</v>
      </c>
      <c r="B663">
        <v>3</v>
      </c>
      <c r="C663">
        <v>7</v>
      </c>
      <c r="D663">
        <v>3</v>
      </c>
      <c r="E663">
        <v>7</v>
      </c>
      <c r="F663">
        <v>7</v>
      </c>
      <c r="G663">
        <v>4</v>
      </c>
      <c r="H663">
        <v>2</v>
      </c>
      <c r="I663">
        <v>2</v>
      </c>
      <c r="J663">
        <v>10</v>
      </c>
      <c r="K663">
        <v>9</v>
      </c>
      <c r="L663" s="13" t="s">
        <v>203</v>
      </c>
      <c r="M663" s="13" t="s">
        <v>1560</v>
      </c>
      <c r="N663" s="13" t="s">
        <v>335</v>
      </c>
      <c r="O663" s="13" t="s">
        <v>194</v>
      </c>
      <c r="P663">
        <v>23</v>
      </c>
      <c r="Q663" s="13" t="s">
        <v>195</v>
      </c>
      <c r="R663" s="13" t="s">
        <v>196</v>
      </c>
      <c r="S663" s="13" t="s">
        <v>292</v>
      </c>
      <c r="T663" s="1">
        <v>44569</v>
      </c>
      <c r="U663" s="1">
        <v>36166</v>
      </c>
      <c r="V663" s="13" t="s">
        <v>237</v>
      </c>
      <c r="W663">
        <v>23</v>
      </c>
    </row>
    <row r="664" spans="1:23" x14ac:dyDescent="0.25">
      <c r="A664" s="13" t="s">
        <v>1561</v>
      </c>
      <c r="B664">
        <v>10</v>
      </c>
      <c r="C664">
        <v>4</v>
      </c>
      <c r="D664">
        <v>6</v>
      </c>
      <c r="E664">
        <v>6</v>
      </c>
      <c r="F664">
        <v>7</v>
      </c>
      <c r="G664">
        <v>2</v>
      </c>
      <c r="H664">
        <v>2</v>
      </c>
      <c r="I664">
        <v>8</v>
      </c>
      <c r="J664">
        <v>7</v>
      </c>
      <c r="K664">
        <v>3</v>
      </c>
      <c r="L664" s="13" t="s">
        <v>419</v>
      </c>
      <c r="M664" s="13" t="s">
        <v>1562</v>
      </c>
      <c r="N664" s="13" t="s">
        <v>209</v>
      </c>
      <c r="O664" s="13" t="s">
        <v>194</v>
      </c>
      <c r="P664">
        <v>67</v>
      </c>
      <c r="Q664" s="13" t="s">
        <v>197</v>
      </c>
      <c r="R664" s="13" t="s">
        <v>196</v>
      </c>
      <c r="S664" s="13" t="s">
        <v>198</v>
      </c>
      <c r="T664" s="1">
        <v>44763</v>
      </c>
      <c r="U664" s="1">
        <v>20199</v>
      </c>
      <c r="V664" s="13" t="s">
        <v>231</v>
      </c>
      <c r="W664">
        <v>67</v>
      </c>
    </row>
    <row r="665" spans="1:23" x14ac:dyDescent="0.25">
      <c r="A665" s="13" t="s">
        <v>1563</v>
      </c>
      <c r="B665">
        <v>10</v>
      </c>
      <c r="C665">
        <v>9</v>
      </c>
      <c r="D665">
        <v>4</v>
      </c>
      <c r="E665">
        <v>8</v>
      </c>
      <c r="F665">
        <v>7</v>
      </c>
      <c r="G665">
        <v>5</v>
      </c>
      <c r="H665">
        <v>4</v>
      </c>
      <c r="I665">
        <v>1</v>
      </c>
      <c r="J665">
        <v>7</v>
      </c>
      <c r="K665">
        <v>10</v>
      </c>
      <c r="L665" s="13" t="s">
        <v>66</v>
      </c>
      <c r="M665" s="13" t="s">
        <v>1564</v>
      </c>
      <c r="N665" s="13" t="s">
        <v>193</v>
      </c>
      <c r="O665" s="13" t="s">
        <v>194</v>
      </c>
      <c r="P665">
        <v>94</v>
      </c>
      <c r="Q665" s="13" t="s">
        <v>195</v>
      </c>
      <c r="R665" s="13" t="s">
        <v>196</v>
      </c>
      <c r="S665" s="13" t="s">
        <v>202</v>
      </c>
      <c r="T665" s="1">
        <v>44627</v>
      </c>
      <c r="U665" s="1">
        <v>10310</v>
      </c>
      <c r="V665" s="13" t="s">
        <v>231</v>
      </c>
      <c r="W665">
        <v>94</v>
      </c>
    </row>
    <row r="666" spans="1:23" x14ac:dyDescent="0.25">
      <c r="A666" s="13" t="s">
        <v>1565</v>
      </c>
      <c r="B666">
        <v>3</v>
      </c>
      <c r="C666">
        <v>5</v>
      </c>
      <c r="D666">
        <v>10</v>
      </c>
      <c r="E666">
        <v>7</v>
      </c>
      <c r="F666">
        <v>7</v>
      </c>
      <c r="G666">
        <v>5</v>
      </c>
      <c r="H666">
        <v>7</v>
      </c>
      <c r="I666">
        <v>3</v>
      </c>
      <c r="J666">
        <v>4</v>
      </c>
      <c r="K666">
        <v>7</v>
      </c>
      <c r="L666" s="13" t="s">
        <v>66</v>
      </c>
      <c r="M666" s="13" t="s">
        <v>1566</v>
      </c>
      <c r="N666" s="13" t="s">
        <v>458</v>
      </c>
      <c r="O666" s="13" t="s">
        <v>194</v>
      </c>
      <c r="P666">
        <v>20</v>
      </c>
      <c r="Q666" s="13" t="s">
        <v>195</v>
      </c>
      <c r="R666" s="13" t="s">
        <v>196</v>
      </c>
      <c r="S666" s="13" t="s">
        <v>198</v>
      </c>
      <c r="T666" s="1">
        <v>44421</v>
      </c>
      <c r="U666" s="1">
        <v>37295</v>
      </c>
      <c r="V666" s="13" t="s">
        <v>231</v>
      </c>
      <c r="W666">
        <v>20</v>
      </c>
    </row>
    <row r="667" spans="1:23" x14ac:dyDescent="0.25">
      <c r="A667" s="13" t="s">
        <v>1567</v>
      </c>
      <c r="B667">
        <v>1</v>
      </c>
      <c r="C667">
        <v>8</v>
      </c>
      <c r="D667">
        <v>5</v>
      </c>
      <c r="E667">
        <v>4</v>
      </c>
      <c r="F667">
        <v>7</v>
      </c>
      <c r="G667">
        <v>2</v>
      </c>
      <c r="H667">
        <v>8</v>
      </c>
      <c r="I667">
        <v>10</v>
      </c>
      <c r="J667">
        <v>6</v>
      </c>
      <c r="K667">
        <v>2</v>
      </c>
      <c r="L667" s="13" t="s">
        <v>350</v>
      </c>
      <c r="M667" s="13" t="s">
        <v>1568</v>
      </c>
      <c r="N667" s="13" t="s">
        <v>296</v>
      </c>
      <c r="O667" s="13" t="s">
        <v>194</v>
      </c>
      <c r="P667">
        <v>48</v>
      </c>
      <c r="Q667" s="13" t="s">
        <v>197</v>
      </c>
      <c r="R667" s="13" t="s">
        <v>196</v>
      </c>
      <c r="S667" s="13" t="s">
        <v>202</v>
      </c>
      <c r="T667" s="1">
        <v>44633</v>
      </c>
      <c r="U667" s="1">
        <v>27209</v>
      </c>
      <c r="V667" s="13" t="s">
        <v>229</v>
      </c>
      <c r="W667">
        <v>48</v>
      </c>
    </row>
    <row r="668" spans="1:23" x14ac:dyDescent="0.25">
      <c r="A668" s="13" t="s">
        <v>1569</v>
      </c>
      <c r="B668">
        <v>6</v>
      </c>
      <c r="C668">
        <v>4</v>
      </c>
      <c r="D668">
        <v>7</v>
      </c>
      <c r="E668">
        <v>4</v>
      </c>
      <c r="F668">
        <v>7</v>
      </c>
      <c r="G668">
        <v>5</v>
      </c>
      <c r="H668">
        <v>2</v>
      </c>
      <c r="I668">
        <v>7</v>
      </c>
      <c r="J668">
        <v>2</v>
      </c>
      <c r="K668">
        <v>2</v>
      </c>
      <c r="L668" s="13" t="s">
        <v>208</v>
      </c>
      <c r="M668" s="13" t="s">
        <v>1570</v>
      </c>
      <c r="N668" s="13" t="s">
        <v>410</v>
      </c>
      <c r="O668" s="13" t="s">
        <v>194</v>
      </c>
      <c r="P668">
        <v>24</v>
      </c>
      <c r="Q668" s="13" t="s">
        <v>195</v>
      </c>
      <c r="R668" s="13" t="s">
        <v>196</v>
      </c>
      <c r="S668" s="13" t="s">
        <v>292</v>
      </c>
      <c r="T668" s="1">
        <v>44295</v>
      </c>
      <c r="U668" s="1">
        <v>35569</v>
      </c>
      <c r="V668" s="13" t="s">
        <v>253</v>
      </c>
      <c r="W668">
        <v>24</v>
      </c>
    </row>
    <row r="669" spans="1:23" x14ac:dyDescent="0.25">
      <c r="A669" s="13" t="s">
        <v>1571</v>
      </c>
      <c r="B669">
        <v>3</v>
      </c>
      <c r="C669">
        <v>3</v>
      </c>
      <c r="D669">
        <v>3</v>
      </c>
      <c r="E669">
        <v>7</v>
      </c>
      <c r="F669">
        <v>7</v>
      </c>
      <c r="G669">
        <v>2</v>
      </c>
      <c r="H669">
        <v>3</v>
      </c>
      <c r="I669">
        <v>9</v>
      </c>
      <c r="J669">
        <v>1</v>
      </c>
      <c r="K669">
        <v>3</v>
      </c>
      <c r="L669" s="13" t="s">
        <v>66</v>
      </c>
      <c r="M669" s="13" t="s">
        <v>1572</v>
      </c>
      <c r="N669" s="13" t="s">
        <v>510</v>
      </c>
      <c r="O669" s="13" t="s">
        <v>194</v>
      </c>
      <c r="P669">
        <v>22</v>
      </c>
      <c r="Q669" s="13" t="s">
        <v>195</v>
      </c>
      <c r="R669" s="13" t="s">
        <v>196</v>
      </c>
      <c r="S669" s="13" t="s">
        <v>290</v>
      </c>
      <c r="T669" s="1">
        <v>44564</v>
      </c>
      <c r="U669" s="1">
        <v>36667</v>
      </c>
      <c r="V669" s="13" t="s">
        <v>231</v>
      </c>
      <c r="W669">
        <v>22</v>
      </c>
    </row>
    <row r="670" spans="1:23" x14ac:dyDescent="0.25">
      <c r="A670" s="13" t="s">
        <v>1573</v>
      </c>
      <c r="B670">
        <v>9</v>
      </c>
      <c r="C670">
        <v>8</v>
      </c>
      <c r="D670">
        <v>7</v>
      </c>
      <c r="E670">
        <v>7</v>
      </c>
      <c r="F670">
        <v>7</v>
      </c>
      <c r="G670">
        <v>6</v>
      </c>
      <c r="H670">
        <v>4</v>
      </c>
      <c r="I670">
        <v>5</v>
      </c>
      <c r="J670">
        <v>4</v>
      </c>
      <c r="K670">
        <v>3</v>
      </c>
      <c r="L670" s="13" t="s">
        <v>211</v>
      </c>
      <c r="M670" s="13" t="s">
        <v>1574</v>
      </c>
      <c r="N670" s="13" t="s">
        <v>204</v>
      </c>
      <c r="O670" s="13" t="s">
        <v>194</v>
      </c>
      <c r="P670">
        <v>31</v>
      </c>
      <c r="Q670" s="13" t="s">
        <v>195</v>
      </c>
      <c r="R670" s="13" t="s">
        <v>196</v>
      </c>
      <c r="S670" s="13" t="s">
        <v>198</v>
      </c>
      <c r="T670" s="1">
        <v>44605</v>
      </c>
      <c r="U670" s="1">
        <v>33469</v>
      </c>
      <c r="V670" s="13" t="s">
        <v>247</v>
      </c>
      <c r="W670">
        <v>31</v>
      </c>
    </row>
    <row r="671" spans="1:23" x14ac:dyDescent="0.25">
      <c r="A671" s="13" t="s">
        <v>1575</v>
      </c>
      <c r="B671">
        <v>1</v>
      </c>
      <c r="C671">
        <v>1</v>
      </c>
      <c r="D671">
        <v>6</v>
      </c>
      <c r="E671">
        <v>6</v>
      </c>
      <c r="F671">
        <v>7</v>
      </c>
      <c r="G671">
        <v>5</v>
      </c>
      <c r="H671">
        <v>1</v>
      </c>
      <c r="I671">
        <v>9</v>
      </c>
      <c r="J671">
        <v>1</v>
      </c>
      <c r="K671">
        <v>2</v>
      </c>
      <c r="L671" s="13" t="s">
        <v>306</v>
      </c>
      <c r="M671" s="13" t="s">
        <v>1576</v>
      </c>
      <c r="N671" s="13" t="s">
        <v>383</v>
      </c>
      <c r="O671" s="13" t="s">
        <v>516</v>
      </c>
      <c r="P671">
        <v>60</v>
      </c>
      <c r="Q671" s="13" t="s">
        <v>197</v>
      </c>
      <c r="R671" s="13" t="s">
        <v>196</v>
      </c>
      <c r="S671" s="13" t="s">
        <v>290</v>
      </c>
      <c r="T671" s="1">
        <v>44401</v>
      </c>
      <c r="U671" s="1">
        <v>22334</v>
      </c>
      <c r="V671" s="13" t="s">
        <v>231</v>
      </c>
      <c r="W671">
        <v>60</v>
      </c>
    </row>
    <row r="672" spans="1:23" x14ac:dyDescent="0.25">
      <c r="A672" s="13" t="s">
        <v>1577</v>
      </c>
      <c r="B672">
        <v>3</v>
      </c>
      <c r="C672">
        <v>5</v>
      </c>
      <c r="D672">
        <v>4</v>
      </c>
      <c r="E672">
        <v>3</v>
      </c>
      <c r="F672">
        <v>7</v>
      </c>
      <c r="G672">
        <v>7</v>
      </c>
      <c r="H672">
        <v>4</v>
      </c>
      <c r="I672">
        <v>5</v>
      </c>
      <c r="J672">
        <v>5</v>
      </c>
      <c r="K672">
        <v>5</v>
      </c>
      <c r="L672" s="13" t="s">
        <v>208</v>
      </c>
      <c r="M672" s="13" t="s">
        <v>1578</v>
      </c>
      <c r="N672" s="13" t="s">
        <v>199</v>
      </c>
      <c r="O672" s="13" t="s">
        <v>194</v>
      </c>
      <c r="P672">
        <v>68</v>
      </c>
      <c r="Q672" s="13" t="s">
        <v>195</v>
      </c>
      <c r="R672" s="13" t="s">
        <v>196</v>
      </c>
      <c r="S672" s="13" t="s">
        <v>202</v>
      </c>
      <c r="T672" s="1">
        <v>44801</v>
      </c>
      <c r="U672" s="1">
        <v>19892</v>
      </c>
      <c r="V672" s="13" t="s">
        <v>247</v>
      </c>
      <c r="W672">
        <v>68</v>
      </c>
    </row>
    <row r="673" spans="1:23" x14ac:dyDescent="0.25">
      <c r="A673" s="13" t="s">
        <v>1579</v>
      </c>
      <c r="B673">
        <v>6</v>
      </c>
      <c r="C673">
        <v>3</v>
      </c>
      <c r="D673">
        <v>4</v>
      </c>
      <c r="E673">
        <v>9</v>
      </c>
      <c r="F673">
        <v>7</v>
      </c>
      <c r="G673">
        <v>1</v>
      </c>
      <c r="H673">
        <v>9</v>
      </c>
      <c r="I673">
        <v>3</v>
      </c>
      <c r="J673">
        <v>10</v>
      </c>
      <c r="K673">
        <v>9</v>
      </c>
      <c r="L673" s="13" t="s">
        <v>66</v>
      </c>
      <c r="M673" s="13" t="s">
        <v>1580</v>
      </c>
      <c r="N673" s="13" t="s">
        <v>335</v>
      </c>
      <c r="O673" s="13" t="s">
        <v>212</v>
      </c>
      <c r="P673">
        <v>98</v>
      </c>
      <c r="Q673" s="13" t="s">
        <v>195</v>
      </c>
      <c r="R673" s="13" t="s">
        <v>336</v>
      </c>
      <c r="S673" s="13" t="s">
        <v>291</v>
      </c>
      <c r="T673" s="1">
        <v>44460</v>
      </c>
      <c r="U673" s="1">
        <v>8563</v>
      </c>
      <c r="V673" s="13" t="s">
        <v>242</v>
      </c>
      <c r="W673">
        <v>98</v>
      </c>
    </row>
    <row r="674" spans="1:23" x14ac:dyDescent="0.25">
      <c r="A674" s="13" t="s">
        <v>1581</v>
      </c>
      <c r="B674">
        <v>2</v>
      </c>
      <c r="C674">
        <v>6</v>
      </c>
      <c r="D674">
        <v>7</v>
      </c>
      <c r="E674">
        <v>9</v>
      </c>
      <c r="F674">
        <v>7</v>
      </c>
      <c r="G674">
        <v>9</v>
      </c>
      <c r="H674">
        <v>3</v>
      </c>
      <c r="I674">
        <v>9</v>
      </c>
      <c r="J674">
        <v>7</v>
      </c>
      <c r="K674">
        <v>5</v>
      </c>
      <c r="L674" s="13" t="s">
        <v>66</v>
      </c>
      <c r="M674" s="13" t="s">
        <v>66</v>
      </c>
      <c r="N674" s="13" t="s">
        <v>386</v>
      </c>
      <c r="O674" s="13" t="s">
        <v>194</v>
      </c>
      <c r="P674">
        <v>82</v>
      </c>
      <c r="Q674" s="13" t="s">
        <v>195</v>
      </c>
      <c r="R674" s="13" t="s">
        <v>196</v>
      </c>
      <c r="S674" s="13" t="s">
        <v>198</v>
      </c>
      <c r="T674" s="1">
        <v>44328</v>
      </c>
      <c r="U674" s="1">
        <v>14532</v>
      </c>
      <c r="V674" s="13" t="s">
        <v>66</v>
      </c>
      <c r="W674">
        <v>82</v>
      </c>
    </row>
    <row r="675" spans="1:23" x14ac:dyDescent="0.25">
      <c r="A675" s="13" t="s">
        <v>1582</v>
      </c>
      <c r="B675">
        <v>3</v>
      </c>
      <c r="C675">
        <v>9</v>
      </c>
      <c r="D675">
        <v>6</v>
      </c>
      <c r="E675">
        <v>7</v>
      </c>
      <c r="F675">
        <v>7</v>
      </c>
      <c r="G675">
        <v>1</v>
      </c>
      <c r="H675">
        <v>8</v>
      </c>
      <c r="I675">
        <v>5</v>
      </c>
      <c r="J675">
        <v>3</v>
      </c>
      <c r="K675">
        <v>8</v>
      </c>
      <c r="L675" s="13" t="s">
        <v>201</v>
      </c>
      <c r="M675" s="13" t="s">
        <v>1583</v>
      </c>
      <c r="N675" s="13" t="s">
        <v>386</v>
      </c>
      <c r="O675" s="13" t="s">
        <v>194</v>
      </c>
      <c r="P675">
        <v>45</v>
      </c>
      <c r="Q675" s="13" t="s">
        <v>197</v>
      </c>
      <c r="R675" s="13" t="s">
        <v>196</v>
      </c>
      <c r="S675" s="13" t="s">
        <v>292</v>
      </c>
      <c r="T675" s="1">
        <v>44743</v>
      </c>
      <c r="U675" s="1">
        <v>28302</v>
      </c>
      <c r="V675" s="13" t="s">
        <v>250</v>
      </c>
      <c r="W675">
        <v>45</v>
      </c>
    </row>
    <row r="676" spans="1:23" x14ac:dyDescent="0.25">
      <c r="A676" s="13" t="s">
        <v>1584</v>
      </c>
      <c r="B676">
        <v>3</v>
      </c>
      <c r="C676">
        <v>1</v>
      </c>
      <c r="D676">
        <v>10</v>
      </c>
      <c r="E676">
        <v>5</v>
      </c>
      <c r="F676">
        <v>7</v>
      </c>
      <c r="G676">
        <v>9</v>
      </c>
      <c r="H676">
        <v>2</v>
      </c>
      <c r="I676">
        <v>5</v>
      </c>
      <c r="J676">
        <v>6</v>
      </c>
      <c r="K676">
        <v>3</v>
      </c>
      <c r="L676" s="13" t="s">
        <v>350</v>
      </c>
      <c r="M676" s="13" t="s">
        <v>1585</v>
      </c>
      <c r="N676" s="13" t="s">
        <v>403</v>
      </c>
      <c r="O676" s="13" t="s">
        <v>378</v>
      </c>
      <c r="P676">
        <v>31</v>
      </c>
      <c r="Q676" s="13" t="s">
        <v>197</v>
      </c>
      <c r="R676" s="13" t="s">
        <v>196</v>
      </c>
      <c r="S676" s="13" t="s">
        <v>291</v>
      </c>
      <c r="T676" s="1">
        <v>44704</v>
      </c>
      <c r="U676" s="1">
        <v>33208</v>
      </c>
      <c r="V676" s="13" t="s">
        <v>228</v>
      </c>
      <c r="W676">
        <v>31</v>
      </c>
    </row>
    <row r="677" spans="1:23" x14ac:dyDescent="0.25">
      <c r="A677" s="13" t="s">
        <v>1586</v>
      </c>
      <c r="B677">
        <v>5</v>
      </c>
      <c r="C677">
        <v>7</v>
      </c>
      <c r="D677">
        <v>6</v>
      </c>
      <c r="E677">
        <v>10</v>
      </c>
      <c r="F677">
        <v>7</v>
      </c>
      <c r="G677">
        <v>6</v>
      </c>
      <c r="H677">
        <v>5</v>
      </c>
      <c r="I677">
        <v>10</v>
      </c>
      <c r="J677">
        <v>2</v>
      </c>
      <c r="K677">
        <v>4</v>
      </c>
      <c r="L677" s="13" t="s">
        <v>66</v>
      </c>
      <c r="M677" s="13" t="s">
        <v>1587</v>
      </c>
      <c r="N677" s="13" t="s">
        <v>299</v>
      </c>
      <c r="O677" s="13" t="s">
        <v>194</v>
      </c>
      <c r="P677">
        <v>35</v>
      </c>
      <c r="Q677" s="13" t="s">
        <v>195</v>
      </c>
      <c r="R677" s="13" t="s">
        <v>196</v>
      </c>
      <c r="S677" s="13" t="s">
        <v>291</v>
      </c>
      <c r="T677" s="1">
        <v>44197</v>
      </c>
      <c r="U677" s="1">
        <v>31431</v>
      </c>
      <c r="V677" s="13" t="s">
        <v>231</v>
      </c>
      <c r="W677">
        <v>35</v>
      </c>
    </row>
    <row r="678" spans="1:23" x14ac:dyDescent="0.25">
      <c r="A678" s="13" t="s">
        <v>1588</v>
      </c>
      <c r="B678">
        <v>5</v>
      </c>
      <c r="C678">
        <v>9</v>
      </c>
      <c r="D678">
        <v>4</v>
      </c>
      <c r="E678">
        <v>9</v>
      </c>
      <c r="F678">
        <v>7</v>
      </c>
      <c r="G678">
        <v>3</v>
      </c>
      <c r="H678">
        <v>4</v>
      </c>
      <c r="I678">
        <v>9</v>
      </c>
      <c r="J678">
        <v>5</v>
      </c>
      <c r="K678">
        <v>7</v>
      </c>
      <c r="L678" s="13" t="s">
        <v>66</v>
      </c>
      <c r="M678" s="13" t="s">
        <v>1589</v>
      </c>
      <c r="N678" s="13" t="s">
        <v>403</v>
      </c>
      <c r="O678" s="13" t="s">
        <v>194</v>
      </c>
      <c r="P678">
        <v>38</v>
      </c>
      <c r="Q678" s="13" t="s">
        <v>195</v>
      </c>
      <c r="R678" s="13" t="s">
        <v>196</v>
      </c>
      <c r="S678" s="13" t="s">
        <v>292</v>
      </c>
      <c r="T678" s="1">
        <v>45055</v>
      </c>
      <c r="U678" s="1">
        <v>31062</v>
      </c>
      <c r="V678" s="13" t="s">
        <v>231</v>
      </c>
      <c r="W678">
        <v>38</v>
      </c>
    </row>
    <row r="679" spans="1:23" x14ac:dyDescent="0.25">
      <c r="A679" s="13" t="s">
        <v>1590</v>
      </c>
      <c r="B679">
        <v>9</v>
      </c>
      <c r="C679">
        <v>9</v>
      </c>
      <c r="D679">
        <v>6</v>
      </c>
      <c r="E679">
        <v>6</v>
      </c>
      <c r="F679">
        <v>7</v>
      </c>
      <c r="G679">
        <v>1</v>
      </c>
      <c r="H679">
        <v>6</v>
      </c>
      <c r="I679">
        <v>8</v>
      </c>
      <c r="J679">
        <v>6</v>
      </c>
      <c r="K679">
        <v>1</v>
      </c>
      <c r="L679" s="13" t="s">
        <v>66</v>
      </c>
      <c r="M679" s="13" t="s">
        <v>1591</v>
      </c>
      <c r="N679" s="13" t="s">
        <v>343</v>
      </c>
      <c r="O679" s="13" t="s">
        <v>194</v>
      </c>
      <c r="P679">
        <v>81</v>
      </c>
      <c r="Q679" s="13" t="s">
        <v>195</v>
      </c>
      <c r="R679" s="13" t="s">
        <v>196</v>
      </c>
      <c r="S679" s="13" t="s">
        <v>202</v>
      </c>
      <c r="T679" s="1">
        <v>44316</v>
      </c>
      <c r="U679" s="1">
        <v>14880</v>
      </c>
      <c r="V679" s="13" t="s">
        <v>251</v>
      </c>
      <c r="W679">
        <v>81</v>
      </c>
    </row>
    <row r="680" spans="1:23" x14ac:dyDescent="0.25">
      <c r="A680" s="13" t="s">
        <v>1592</v>
      </c>
      <c r="B680">
        <v>9</v>
      </c>
      <c r="C680">
        <v>9</v>
      </c>
      <c r="D680">
        <v>9</v>
      </c>
      <c r="E680">
        <v>7</v>
      </c>
      <c r="F680">
        <v>7</v>
      </c>
      <c r="G680">
        <v>1</v>
      </c>
      <c r="H680">
        <v>2</v>
      </c>
      <c r="I680">
        <v>4</v>
      </c>
      <c r="J680">
        <v>5</v>
      </c>
      <c r="K680">
        <v>4</v>
      </c>
      <c r="L680" s="13" t="s">
        <v>66</v>
      </c>
      <c r="M680" s="13" t="s">
        <v>1593</v>
      </c>
      <c r="N680" s="13" t="s">
        <v>480</v>
      </c>
      <c r="O680" s="13" t="s">
        <v>443</v>
      </c>
      <c r="P680">
        <v>80</v>
      </c>
      <c r="Q680" s="13" t="s">
        <v>197</v>
      </c>
      <c r="R680" s="13" t="s">
        <v>196</v>
      </c>
      <c r="S680" s="13" t="s">
        <v>292</v>
      </c>
      <c r="T680" s="1">
        <v>44829</v>
      </c>
      <c r="U680" s="1">
        <v>15462</v>
      </c>
      <c r="V680" s="13" t="s">
        <v>230</v>
      </c>
      <c r="W680">
        <v>80</v>
      </c>
    </row>
    <row r="681" spans="1:23" x14ac:dyDescent="0.25">
      <c r="A681" s="13" t="s">
        <v>1594</v>
      </c>
      <c r="B681">
        <v>1</v>
      </c>
      <c r="C681">
        <v>9</v>
      </c>
      <c r="D681">
        <v>2</v>
      </c>
      <c r="E681">
        <v>1</v>
      </c>
      <c r="F681">
        <v>7</v>
      </c>
      <c r="G681">
        <v>5</v>
      </c>
      <c r="H681">
        <v>3</v>
      </c>
      <c r="I681">
        <v>7</v>
      </c>
      <c r="J681">
        <v>4</v>
      </c>
      <c r="K681">
        <v>5</v>
      </c>
      <c r="L681" s="13" t="s">
        <v>201</v>
      </c>
      <c r="M681" s="13" t="s">
        <v>1595</v>
      </c>
      <c r="N681" s="13" t="s">
        <v>296</v>
      </c>
      <c r="O681" s="13" t="s">
        <v>633</v>
      </c>
      <c r="P681">
        <v>67</v>
      </c>
      <c r="Q681" s="13" t="s">
        <v>195</v>
      </c>
      <c r="R681" s="13" t="s">
        <v>196</v>
      </c>
      <c r="S681" s="13" t="s">
        <v>290</v>
      </c>
      <c r="T681" s="1">
        <v>44399</v>
      </c>
      <c r="U681" s="1">
        <v>19900</v>
      </c>
      <c r="V681" s="13" t="s">
        <v>235</v>
      </c>
      <c r="W681">
        <v>67</v>
      </c>
    </row>
    <row r="682" spans="1:23" x14ac:dyDescent="0.25">
      <c r="A682" s="13" t="s">
        <v>1596</v>
      </c>
      <c r="B682">
        <v>3</v>
      </c>
      <c r="C682">
        <v>10</v>
      </c>
      <c r="D682">
        <v>5</v>
      </c>
      <c r="E682">
        <v>5</v>
      </c>
      <c r="F682">
        <v>7</v>
      </c>
      <c r="G682">
        <v>2</v>
      </c>
      <c r="H682">
        <v>4</v>
      </c>
      <c r="I682">
        <v>1</v>
      </c>
      <c r="J682">
        <v>5</v>
      </c>
      <c r="K682">
        <v>4</v>
      </c>
      <c r="L682" s="13" t="s">
        <v>66</v>
      </c>
      <c r="M682" s="13" t="s">
        <v>1597</v>
      </c>
      <c r="N682" s="13" t="s">
        <v>510</v>
      </c>
      <c r="O682" s="13" t="s">
        <v>194</v>
      </c>
      <c r="P682">
        <v>33</v>
      </c>
      <c r="Q682" s="13" t="s">
        <v>197</v>
      </c>
      <c r="R682" s="13" t="s">
        <v>395</v>
      </c>
      <c r="S682" s="13" t="s">
        <v>291</v>
      </c>
      <c r="T682" s="1">
        <v>44238</v>
      </c>
      <c r="U682" s="1">
        <v>32209</v>
      </c>
      <c r="V682" s="13" t="s">
        <v>231</v>
      </c>
      <c r="W682">
        <v>33</v>
      </c>
    </row>
    <row r="683" spans="1:23" x14ac:dyDescent="0.25">
      <c r="A683" s="13" t="s">
        <v>1598</v>
      </c>
      <c r="B683">
        <v>9</v>
      </c>
      <c r="C683">
        <v>5</v>
      </c>
      <c r="D683">
        <v>3</v>
      </c>
      <c r="E683">
        <v>6</v>
      </c>
      <c r="F683">
        <v>7</v>
      </c>
      <c r="G683">
        <v>7</v>
      </c>
      <c r="H683">
        <v>2</v>
      </c>
      <c r="I683">
        <v>5</v>
      </c>
      <c r="J683">
        <v>6</v>
      </c>
      <c r="K683">
        <v>4</v>
      </c>
      <c r="L683" s="13" t="s">
        <v>66</v>
      </c>
      <c r="M683" s="13" t="s">
        <v>1599</v>
      </c>
      <c r="N683" s="13" t="s">
        <v>296</v>
      </c>
      <c r="O683" s="13" t="s">
        <v>194</v>
      </c>
      <c r="P683">
        <v>59</v>
      </c>
      <c r="Q683" s="13" t="s">
        <v>197</v>
      </c>
      <c r="R683" s="13" t="s">
        <v>196</v>
      </c>
      <c r="S683" s="13" t="s">
        <v>291</v>
      </c>
      <c r="T683" s="1">
        <v>44831</v>
      </c>
      <c r="U683" s="1">
        <v>23265</v>
      </c>
      <c r="V683" s="13" t="s">
        <v>231</v>
      </c>
      <c r="W683">
        <v>59</v>
      </c>
    </row>
    <row r="684" spans="1:23" x14ac:dyDescent="0.25">
      <c r="A684" s="13" t="s">
        <v>1600</v>
      </c>
      <c r="B684">
        <v>4</v>
      </c>
      <c r="C684">
        <v>3</v>
      </c>
      <c r="D684">
        <v>5</v>
      </c>
      <c r="E684">
        <v>1</v>
      </c>
      <c r="F684">
        <v>7</v>
      </c>
      <c r="G684">
        <v>9</v>
      </c>
      <c r="H684">
        <v>2</v>
      </c>
      <c r="I684">
        <v>10</v>
      </c>
      <c r="J684">
        <v>5</v>
      </c>
      <c r="K684">
        <v>5</v>
      </c>
      <c r="L684" s="13" t="s">
        <v>66</v>
      </c>
      <c r="M684" s="13" t="s">
        <v>1601</v>
      </c>
      <c r="N684" s="13" t="s">
        <v>302</v>
      </c>
      <c r="O684" s="13" t="s">
        <v>194</v>
      </c>
      <c r="P684">
        <v>22</v>
      </c>
      <c r="Q684" s="13" t="s">
        <v>197</v>
      </c>
      <c r="R684" s="13" t="s">
        <v>196</v>
      </c>
      <c r="S684" s="13" t="s">
        <v>198</v>
      </c>
      <c r="T684" s="1">
        <v>44576</v>
      </c>
      <c r="U684" s="1">
        <v>36469</v>
      </c>
      <c r="V684" s="13" t="s">
        <v>235</v>
      </c>
      <c r="W684">
        <v>22</v>
      </c>
    </row>
    <row r="685" spans="1:23" x14ac:dyDescent="0.25">
      <c r="A685" s="13" t="s">
        <v>1602</v>
      </c>
      <c r="B685">
        <v>8</v>
      </c>
      <c r="C685">
        <v>7</v>
      </c>
      <c r="D685">
        <v>5</v>
      </c>
      <c r="E685">
        <v>3</v>
      </c>
      <c r="F685">
        <v>7</v>
      </c>
      <c r="G685">
        <v>7</v>
      </c>
      <c r="H685">
        <v>3</v>
      </c>
      <c r="I685">
        <v>8</v>
      </c>
      <c r="J685">
        <v>1</v>
      </c>
      <c r="K685">
        <v>5</v>
      </c>
      <c r="L685" s="13" t="s">
        <v>345</v>
      </c>
      <c r="M685" s="13" t="s">
        <v>1603</v>
      </c>
      <c r="N685" s="13" t="s">
        <v>193</v>
      </c>
      <c r="O685" s="13" t="s">
        <v>194</v>
      </c>
      <c r="P685">
        <v>32</v>
      </c>
      <c r="Q685" s="13" t="s">
        <v>197</v>
      </c>
      <c r="R685" s="13" t="s">
        <v>196</v>
      </c>
      <c r="S685" s="13" t="s">
        <v>292</v>
      </c>
      <c r="T685" s="1">
        <v>44259</v>
      </c>
      <c r="U685" s="1">
        <v>32718</v>
      </c>
      <c r="V685" s="13" t="s">
        <v>228</v>
      </c>
      <c r="W685">
        <v>32</v>
      </c>
    </row>
    <row r="686" spans="1:23" x14ac:dyDescent="0.25">
      <c r="A686" s="13" t="s">
        <v>1604</v>
      </c>
      <c r="B686">
        <v>10</v>
      </c>
      <c r="C686">
        <v>8</v>
      </c>
      <c r="D686">
        <v>6</v>
      </c>
      <c r="E686">
        <v>3</v>
      </c>
      <c r="F686">
        <v>7</v>
      </c>
      <c r="G686">
        <v>9</v>
      </c>
      <c r="H686">
        <v>3</v>
      </c>
      <c r="I686">
        <v>3</v>
      </c>
      <c r="J686">
        <v>2</v>
      </c>
      <c r="K686">
        <v>4</v>
      </c>
      <c r="L686" s="13" t="s">
        <v>211</v>
      </c>
      <c r="M686" s="13" t="s">
        <v>1605</v>
      </c>
      <c r="N686" s="13" t="s">
        <v>392</v>
      </c>
      <c r="O686" s="13" t="s">
        <v>194</v>
      </c>
      <c r="P686">
        <v>40</v>
      </c>
      <c r="Q686" s="13" t="s">
        <v>195</v>
      </c>
      <c r="R686" s="13" t="s">
        <v>196</v>
      </c>
      <c r="S686" s="13" t="s">
        <v>291</v>
      </c>
      <c r="T686" s="1">
        <v>45081</v>
      </c>
      <c r="U686" s="1">
        <v>30478</v>
      </c>
      <c r="V686" s="13" t="s">
        <v>240</v>
      </c>
      <c r="W686">
        <v>40</v>
      </c>
    </row>
    <row r="687" spans="1:23" x14ac:dyDescent="0.25">
      <c r="A687" s="13" t="s">
        <v>1606</v>
      </c>
      <c r="B687">
        <v>7</v>
      </c>
      <c r="C687">
        <v>9</v>
      </c>
      <c r="D687">
        <v>7</v>
      </c>
      <c r="E687">
        <v>2</v>
      </c>
      <c r="F687">
        <v>7</v>
      </c>
      <c r="G687">
        <v>3</v>
      </c>
      <c r="H687">
        <v>1</v>
      </c>
      <c r="I687">
        <v>8</v>
      </c>
      <c r="J687">
        <v>3</v>
      </c>
      <c r="K687">
        <v>3</v>
      </c>
      <c r="L687" s="13" t="s">
        <v>66</v>
      </c>
      <c r="M687" s="13" t="s">
        <v>1607</v>
      </c>
      <c r="N687" s="13" t="s">
        <v>207</v>
      </c>
      <c r="O687" s="13" t="s">
        <v>194</v>
      </c>
      <c r="P687">
        <v>69</v>
      </c>
      <c r="Q687" s="13" t="s">
        <v>195</v>
      </c>
      <c r="R687" s="13" t="s">
        <v>196</v>
      </c>
      <c r="S687" s="13" t="s">
        <v>202</v>
      </c>
      <c r="T687" s="1">
        <v>44575</v>
      </c>
      <c r="U687" s="1">
        <v>19374</v>
      </c>
      <c r="V687" s="13" t="s">
        <v>231</v>
      </c>
      <c r="W687">
        <v>69</v>
      </c>
    </row>
    <row r="688" spans="1:23" x14ac:dyDescent="0.25">
      <c r="A688" s="13" t="s">
        <v>1608</v>
      </c>
      <c r="B688">
        <v>6</v>
      </c>
      <c r="C688">
        <v>10</v>
      </c>
      <c r="D688">
        <v>5</v>
      </c>
      <c r="E688">
        <v>9</v>
      </c>
      <c r="F688">
        <v>7</v>
      </c>
      <c r="G688">
        <v>4</v>
      </c>
      <c r="H688">
        <v>1</v>
      </c>
      <c r="I688">
        <v>3</v>
      </c>
      <c r="J688">
        <v>2</v>
      </c>
      <c r="K688">
        <v>6</v>
      </c>
      <c r="L688" s="13" t="s">
        <v>201</v>
      </c>
      <c r="M688" s="13" t="s">
        <v>1609</v>
      </c>
      <c r="N688" s="13" t="s">
        <v>352</v>
      </c>
      <c r="O688" s="13" t="s">
        <v>194</v>
      </c>
      <c r="P688">
        <v>25</v>
      </c>
      <c r="Q688" s="13" t="s">
        <v>197</v>
      </c>
      <c r="R688" s="13" t="s">
        <v>196</v>
      </c>
      <c r="S688" s="13" t="s">
        <v>202</v>
      </c>
      <c r="T688" s="1">
        <v>44943</v>
      </c>
      <c r="U688" s="1">
        <v>35842</v>
      </c>
      <c r="V688" s="13" t="s">
        <v>234</v>
      </c>
      <c r="W688">
        <v>25</v>
      </c>
    </row>
    <row r="689" spans="1:23" x14ac:dyDescent="0.25">
      <c r="A689" s="13" t="s">
        <v>1610</v>
      </c>
      <c r="B689">
        <v>8</v>
      </c>
      <c r="C689">
        <v>10</v>
      </c>
      <c r="D689">
        <v>5</v>
      </c>
      <c r="E689">
        <v>2</v>
      </c>
      <c r="F689">
        <v>7</v>
      </c>
      <c r="G689">
        <v>4</v>
      </c>
      <c r="H689">
        <v>8</v>
      </c>
      <c r="I689">
        <v>6</v>
      </c>
      <c r="J689">
        <v>10</v>
      </c>
      <c r="K689">
        <v>10</v>
      </c>
      <c r="L689" s="13" t="s">
        <v>66</v>
      </c>
      <c r="M689" s="13" t="s">
        <v>1611</v>
      </c>
      <c r="N689" s="13" t="s">
        <v>410</v>
      </c>
      <c r="O689" s="13" t="s">
        <v>194</v>
      </c>
      <c r="P689">
        <v>39</v>
      </c>
      <c r="Q689" s="13" t="s">
        <v>195</v>
      </c>
      <c r="R689" s="13" t="s">
        <v>196</v>
      </c>
      <c r="S689" s="13" t="s">
        <v>202</v>
      </c>
      <c r="T689" s="1">
        <v>44265</v>
      </c>
      <c r="U689" s="1">
        <v>29987</v>
      </c>
      <c r="V689" s="13" t="s">
        <v>228</v>
      </c>
      <c r="W689">
        <v>39</v>
      </c>
    </row>
    <row r="690" spans="1:23" x14ac:dyDescent="0.25">
      <c r="A690" s="13" t="s">
        <v>1612</v>
      </c>
      <c r="B690">
        <v>6</v>
      </c>
      <c r="C690">
        <v>2</v>
      </c>
      <c r="D690">
        <v>3</v>
      </c>
      <c r="E690">
        <v>5</v>
      </c>
      <c r="F690">
        <v>7</v>
      </c>
      <c r="G690">
        <v>9</v>
      </c>
      <c r="H690">
        <v>2</v>
      </c>
      <c r="I690">
        <v>7</v>
      </c>
      <c r="J690">
        <v>7</v>
      </c>
      <c r="K690">
        <v>10</v>
      </c>
      <c r="L690" s="13" t="s">
        <v>66</v>
      </c>
      <c r="M690" s="13" t="s">
        <v>1613</v>
      </c>
      <c r="N690" s="13" t="s">
        <v>497</v>
      </c>
      <c r="O690" s="13" t="s">
        <v>194</v>
      </c>
      <c r="P690">
        <v>57</v>
      </c>
      <c r="Q690" s="13" t="s">
        <v>197</v>
      </c>
      <c r="R690" s="13" t="s">
        <v>196</v>
      </c>
      <c r="S690" s="13" t="s">
        <v>198</v>
      </c>
      <c r="T690" s="1">
        <v>44836</v>
      </c>
      <c r="U690" s="1">
        <v>24021</v>
      </c>
      <c r="V690" s="13" t="s">
        <v>237</v>
      </c>
      <c r="W690">
        <v>57</v>
      </c>
    </row>
    <row r="691" spans="1:23" x14ac:dyDescent="0.25">
      <c r="A691" s="13" t="s">
        <v>1614</v>
      </c>
      <c r="B691">
        <v>1</v>
      </c>
      <c r="C691">
        <v>6</v>
      </c>
      <c r="D691">
        <v>7</v>
      </c>
      <c r="E691">
        <v>4</v>
      </c>
      <c r="F691">
        <v>7</v>
      </c>
      <c r="G691">
        <v>7</v>
      </c>
      <c r="H691">
        <v>2</v>
      </c>
      <c r="I691">
        <v>5</v>
      </c>
      <c r="J691">
        <v>10</v>
      </c>
      <c r="K691">
        <v>4</v>
      </c>
      <c r="L691" s="13" t="s">
        <v>66</v>
      </c>
      <c r="M691" s="13" t="s">
        <v>1615</v>
      </c>
      <c r="N691" s="13" t="s">
        <v>335</v>
      </c>
      <c r="O691" s="13" t="s">
        <v>212</v>
      </c>
      <c r="P691">
        <v>42</v>
      </c>
      <c r="Q691" s="13" t="s">
        <v>197</v>
      </c>
      <c r="R691" s="13" t="s">
        <v>196</v>
      </c>
      <c r="S691" s="13" t="s">
        <v>202</v>
      </c>
      <c r="T691" s="1">
        <v>44936</v>
      </c>
      <c r="U691" s="1">
        <v>29471</v>
      </c>
      <c r="V691" s="13" t="s">
        <v>251</v>
      </c>
      <c r="W691">
        <v>42</v>
      </c>
    </row>
    <row r="692" spans="1:23" x14ac:dyDescent="0.25">
      <c r="A692" s="13" t="s">
        <v>1616</v>
      </c>
      <c r="B692">
        <v>5</v>
      </c>
      <c r="C692">
        <v>4</v>
      </c>
      <c r="D692">
        <v>3</v>
      </c>
      <c r="E692">
        <v>7</v>
      </c>
      <c r="F692">
        <v>7</v>
      </c>
      <c r="G692">
        <v>8</v>
      </c>
      <c r="H692">
        <v>5</v>
      </c>
      <c r="I692">
        <v>7</v>
      </c>
      <c r="J692">
        <v>2</v>
      </c>
      <c r="K692">
        <v>7</v>
      </c>
      <c r="L692" s="13" t="s">
        <v>66</v>
      </c>
      <c r="M692" s="13" t="s">
        <v>1617</v>
      </c>
      <c r="N692" s="13" t="s">
        <v>497</v>
      </c>
      <c r="O692" s="13" t="s">
        <v>194</v>
      </c>
      <c r="P692">
        <v>35</v>
      </c>
      <c r="Q692" s="13" t="s">
        <v>197</v>
      </c>
      <c r="R692" s="13" t="s">
        <v>196</v>
      </c>
      <c r="S692" s="13" t="s">
        <v>202</v>
      </c>
      <c r="T692" s="1">
        <v>44770</v>
      </c>
      <c r="U692" s="1">
        <v>31917</v>
      </c>
      <c r="V692" s="13" t="s">
        <v>231</v>
      </c>
      <c r="W692">
        <v>35</v>
      </c>
    </row>
    <row r="693" spans="1:23" x14ac:dyDescent="0.25">
      <c r="A693" s="13" t="s">
        <v>1618</v>
      </c>
      <c r="B693">
        <v>8</v>
      </c>
      <c r="C693">
        <v>8</v>
      </c>
      <c r="D693">
        <v>5</v>
      </c>
      <c r="E693">
        <v>2</v>
      </c>
      <c r="F693">
        <v>7</v>
      </c>
      <c r="G693">
        <v>7</v>
      </c>
      <c r="H693">
        <v>5</v>
      </c>
      <c r="I693">
        <v>2</v>
      </c>
      <c r="J693">
        <v>1</v>
      </c>
      <c r="K693">
        <v>8</v>
      </c>
      <c r="L693" s="13" t="s">
        <v>66</v>
      </c>
      <c r="M693" s="13" t="s">
        <v>1619</v>
      </c>
      <c r="N693" s="13" t="s">
        <v>315</v>
      </c>
      <c r="O693" s="13" t="s">
        <v>212</v>
      </c>
      <c r="P693">
        <v>76</v>
      </c>
      <c r="Q693" s="13" t="s">
        <v>197</v>
      </c>
      <c r="R693" s="13" t="s">
        <v>196</v>
      </c>
      <c r="S693" s="13" t="s">
        <v>291</v>
      </c>
      <c r="T693" s="1">
        <v>44635</v>
      </c>
      <c r="U693" s="1">
        <v>16733</v>
      </c>
      <c r="V693" s="13" t="s">
        <v>231</v>
      </c>
      <c r="W693">
        <v>76</v>
      </c>
    </row>
    <row r="694" spans="1:23" x14ac:dyDescent="0.25">
      <c r="A694" s="13" t="s">
        <v>1620</v>
      </c>
      <c r="B694">
        <v>5</v>
      </c>
      <c r="C694">
        <v>6</v>
      </c>
      <c r="D694">
        <v>10</v>
      </c>
      <c r="E694">
        <v>8</v>
      </c>
      <c r="F694">
        <v>7</v>
      </c>
      <c r="G694">
        <v>1</v>
      </c>
      <c r="H694">
        <v>4</v>
      </c>
      <c r="I694">
        <v>10</v>
      </c>
      <c r="J694">
        <v>2</v>
      </c>
      <c r="K694">
        <v>2</v>
      </c>
      <c r="L694" s="13" t="s">
        <v>350</v>
      </c>
      <c r="M694" s="13" t="s">
        <v>1621</v>
      </c>
      <c r="N694" s="13" t="s">
        <v>200</v>
      </c>
      <c r="O694" s="13" t="s">
        <v>194</v>
      </c>
      <c r="P694">
        <v>41</v>
      </c>
      <c r="Q694" s="13" t="s">
        <v>195</v>
      </c>
      <c r="R694" s="13" t="s">
        <v>196</v>
      </c>
      <c r="S694" s="13" t="s">
        <v>290</v>
      </c>
      <c r="T694" s="1">
        <v>44631</v>
      </c>
      <c r="U694" s="1">
        <v>29744</v>
      </c>
      <c r="V694" s="13" t="s">
        <v>228</v>
      </c>
      <c r="W694">
        <v>41</v>
      </c>
    </row>
    <row r="695" spans="1:23" x14ac:dyDescent="0.25">
      <c r="A695" s="13" t="s">
        <v>1622</v>
      </c>
      <c r="B695">
        <v>9</v>
      </c>
      <c r="C695">
        <v>8</v>
      </c>
      <c r="D695">
        <v>2</v>
      </c>
      <c r="E695">
        <v>10</v>
      </c>
      <c r="F695">
        <v>7</v>
      </c>
      <c r="G695">
        <v>5</v>
      </c>
      <c r="H695">
        <v>9</v>
      </c>
      <c r="I695">
        <v>6</v>
      </c>
      <c r="J695">
        <v>8</v>
      </c>
      <c r="K695">
        <v>3</v>
      </c>
      <c r="L695" s="13" t="s">
        <v>345</v>
      </c>
      <c r="M695" s="13" t="s">
        <v>1623</v>
      </c>
      <c r="N695" s="13" t="s">
        <v>335</v>
      </c>
      <c r="O695" s="13" t="s">
        <v>194</v>
      </c>
      <c r="P695">
        <v>59</v>
      </c>
      <c r="Q695" s="13" t="s">
        <v>195</v>
      </c>
      <c r="R695" s="13" t="s">
        <v>196</v>
      </c>
      <c r="S695" s="13" t="s">
        <v>292</v>
      </c>
      <c r="T695" s="1">
        <v>44293</v>
      </c>
      <c r="U695" s="1">
        <v>22807</v>
      </c>
      <c r="V695" s="13" t="s">
        <v>231</v>
      </c>
      <c r="W695">
        <v>59</v>
      </c>
    </row>
    <row r="696" spans="1:23" x14ac:dyDescent="0.25">
      <c r="A696" s="13" t="s">
        <v>1624</v>
      </c>
      <c r="B696">
        <v>6</v>
      </c>
      <c r="C696">
        <v>7</v>
      </c>
      <c r="D696">
        <v>7</v>
      </c>
      <c r="E696">
        <v>6</v>
      </c>
      <c r="F696">
        <v>7</v>
      </c>
      <c r="G696">
        <v>8</v>
      </c>
      <c r="H696">
        <v>2</v>
      </c>
      <c r="I696">
        <v>8</v>
      </c>
      <c r="J696">
        <v>1</v>
      </c>
      <c r="K696">
        <v>8</v>
      </c>
      <c r="L696" s="13" t="s">
        <v>66</v>
      </c>
      <c r="M696" s="13" t="s">
        <v>1625</v>
      </c>
      <c r="N696" s="13" t="s">
        <v>311</v>
      </c>
      <c r="O696" s="13" t="s">
        <v>194</v>
      </c>
      <c r="P696">
        <v>70</v>
      </c>
      <c r="Q696" s="13" t="s">
        <v>195</v>
      </c>
      <c r="R696" s="13" t="s">
        <v>417</v>
      </c>
      <c r="S696" s="13" t="s">
        <v>292</v>
      </c>
      <c r="T696" s="1">
        <v>44968</v>
      </c>
      <c r="U696" s="1">
        <v>19396</v>
      </c>
      <c r="V696" s="13" t="s">
        <v>231</v>
      </c>
      <c r="W696">
        <v>70</v>
      </c>
    </row>
    <row r="697" spans="1:23" x14ac:dyDescent="0.25">
      <c r="A697" s="13" t="s">
        <v>1626</v>
      </c>
      <c r="B697">
        <v>8</v>
      </c>
      <c r="C697">
        <v>7</v>
      </c>
      <c r="D697">
        <v>4</v>
      </c>
      <c r="E697">
        <v>6</v>
      </c>
      <c r="F697">
        <v>7</v>
      </c>
      <c r="G697">
        <v>9</v>
      </c>
      <c r="H697">
        <v>4</v>
      </c>
      <c r="I697">
        <v>2</v>
      </c>
      <c r="J697">
        <v>7</v>
      </c>
      <c r="K697">
        <v>6</v>
      </c>
      <c r="L697" s="13" t="s">
        <v>66</v>
      </c>
      <c r="M697" s="13" t="s">
        <v>1627</v>
      </c>
      <c r="N697" s="13" t="s">
        <v>210</v>
      </c>
      <c r="O697" s="13" t="s">
        <v>194</v>
      </c>
      <c r="P697">
        <v>35</v>
      </c>
      <c r="Q697" s="13" t="s">
        <v>197</v>
      </c>
      <c r="R697" s="13" t="s">
        <v>196</v>
      </c>
      <c r="S697" s="13" t="s">
        <v>290</v>
      </c>
      <c r="T697" s="1">
        <v>44440</v>
      </c>
      <c r="U697" s="1">
        <v>31747</v>
      </c>
      <c r="V697" s="13" t="s">
        <v>250</v>
      </c>
      <c r="W697">
        <v>35</v>
      </c>
    </row>
    <row r="698" spans="1:23" x14ac:dyDescent="0.25">
      <c r="A698" s="13" t="s">
        <v>1628</v>
      </c>
      <c r="B698">
        <v>7</v>
      </c>
      <c r="C698">
        <v>9</v>
      </c>
      <c r="D698">
        <v>9</v>
      </c>
      <c r="E698">
        <v>4</v>
      </c>
      <c r="F698">
        <v>7</v>
      </c>
      <c r="G698">
        <v>9</v>
      </c>
      <c r="H698">
        <v>3</v>
      </c>
      <c r="I698">
        <v>3</v>
      </c>
      <c r="J698">
        <v>10</v>
      </c>
      <c r="K698">
        <v>5</v>
      </c>
      <c r="L698" s="13" t="s">
        <v>66</v>
      </c>
      <c r="M698" s="13" t="s">
        <v>1629</v>
      </c>
      <c r="N698" s="13" t="s">
        <v>311</v>
      </c>
      <c r="O698" s="13" t="s">
        <v>194</v>
      </c>
      <c r="P698">
        <v>52</v>
      </c>
      <c r="Q698" s="13" t="s">
        <v>197</v>
      </c>
      <c r="R698" s="13" t="s">
        <v>196</v>
      </c>
      <c r="S698" s="13" t="s">
        <v>198</v>
      </c>
      <c r="T698" s="1">
        <v>44608</v>
      </c>
      <c r="U698" s="1">
        <v>25707</v>
      </c>
      <c r="V698" s="13" t="s">
        <v>231</v>
      </c>
      <c r="W698">
        <v>52</v>
      </c>
    </row>
    <row r="699" spans="1:23" x14ac:dyDescent="0.25">
      <c r="A699" s="13" t="s">
        <v>1630</v>
      </c>
      <c r="B699">
        <v>8</v>
      </c>
      <c r="C699">
        <v>8</v>
      </c>
      <c r="D699">
        <v>4</v>
      </c>
      <c r="E699">
        <v>1</v>
      </c>
      <c r="F699">
        <v>7</v>
      </c>
      <c r="G699">
        <v>7</v>
      </c>
      <c r="H699">
        <v>2</v>
      </c>
      <c r="I699">
        <v>4</v>
      </c>
      <c r="J699">
        <v>10</v>
      </c>
      <c r="K699">
        <v>2</v>
      </c>
      <c r="L699" s="13" t="s">
        <v>66</v>
      </c>
      <c r="M699" s="13" t="s">
        <v>1631</v>
      </c>
      <c r="N699" s="13" t="s">
        <v>205</v>
      </c>
      <c r="O699" s="13" t="s">
        <v>194</v>
      </c>
      <c r="P699">
        <v>23</v>
      </c>
      <c r="Q699" s="13" t="s">
        <v>195</v>
      </c>
      <c r="R699" s="13" t="s">
        <v>196</v>
      </c>
      <c r="S699" s="13" t="s">
        <v>198</v>
      </c>
      <c r="T699" s="1">
        <v>44456</v>
      </c>
      <c r="U699" s="1">
        <v>35990</v>
      </c>
      <c r="V699" s="13" t="s">
        <v>244</v>
      </c>
      <c r="W699">
        <v>23</v>
      </c>
    </row>
    <row r="700" spans="1:23" x14ac:dyDescent="0.25">
      <c r="A700" s="13" t="s">
        <v>1632</v>
      </c>
      <c r="B700">
        <v>10</v>
      </c>
      <c r="C700">
        <v>4</v>
      </c>
      <c r="D700">
        <v>5</v>
      </c>
      <c r="E700">
        <v>2</v>
      </c>
      <c r="F700">
        <v>7</v>
      </c>
      <c r="G700">
        <v>8</v>
      </c>
      <c r="H700">
        <v>2</v>
      </c>
      <c r="I700">
        <v>9</v>
      </c>
      <c r="J700">
        <v>2</v>
      </c>
      <c r="K700">
        <v>6</v>
      </c>
      <c r="L700" s="13" t="s">
        <v>66</v>
      </c>
      <c r="M700" s="13" t="s">
        <v>1633</v>
      </c>
      <c r="N700" s="13" t="s">
        <v>193</v>
      </c>
      <c r="O700" s="13" t="s">
        <v>194</v>
      </c>
      <c r="P700">
        <v>71</v>
      </c>
      <c r="Q700" s="13" t="s">
        <v>197</v>
      </c>
      <c r="R700" s="13" t="s">
        <v>196</v>
      </c>
      <c r="S700" s="13" t="s">
        <v>291</v>
      </c>
      <c r="T700" s="1">
        <v>44349</v>
      </c>
      <c r="U700" s="1">
        <v>18281</v>
      </c>
      <c r="V700" s="13" t="s">
        <v>228</v>
      </c>
      <c r="W700">
        <v>71</v>
      </c>
    </row>
    <row r="701" spans="1:23" x14ac:dyDescent="0.25">
      <c r="A701" s="13" t="s">
        <v>1634</v>
      </c>
      <c r="B701">
        <v>7</v>
      </c>
      <c r="C701">
        <v>8</v>
      </c>
      <c r="D701">
        <v>7</v>
      </c>
      <c r="E701">
        <v>7</v>
      </c>
      <c r="F701">
        <v>7</v>
      </c>
      <c r="G701">
        <v>8</v>
      </c>
      <c r="H701">
        <v>1</v>
      </c>
      <c r="I701">
        <v>6</v>
      </c>
      <c r="J701">
        <v>9</v>
      </c>
      <c r="K701">
        <v>9</v>
      </c>
      <c r="L701" s="13" t="s">
        <v>66</v>
      </c>
      <c r="M701" s="13" t="s">
        <v>1635</v>
      </c>
      <c r="N701" s="13" t="s">
        <v>322</v>
      </c>
      <c r="O701" s="13" t="s">
        <v>194</v>
      </c>
      <c r="P701">
        <v>82</v>
      </c>
      <c r="Q701" s="13" t="s">
        <v>197</v>
      </c>
      <c r="R701" s="13" t="s">
        <v>196</v>
      </c>
      <c r="S701" s="13" t="s">
        <v>291</v>
      </c>
      <c r="T701" s="1">
        <v>44469</v>
      </c>
      <c r="U701" s="1">
        <v>14455</v>
      </c>
      <c r="V701" s="13" t="s">
        <v>229</v>
      </c>
      <c r="W701">
        <v>82</v>
      </c>
    </row>
    <row r="702" spans="1:23" x14ac:dyDescent="0.25">
      <c r="A702" s="13" t="s">
        <v>1636</v>
      </c>
      <c r="B702">
        <v>5</v>
      </c>
      <c r="C702">
        <v>8</v>
      </c>
      <c r="D702">
        <v>6</v>
      </c>
      <c r="E702">
        <v>2</v>
      </c>
      <c r="F702">
        <v>7</v>
      </c>
      <c r="G702">
        <v>6</v>
      </c>
      <c r="H702">
        <v>4</v>
      </c>
      <c r="I702">
        <v>6</v>
      </c>
      <c r="J702">
        <v>9</v>
      </c>
      <c r="K702">
        <v>4</v>
      </c>
      <c r="L702" s="13" t="s">
        <v>66</v>
      </c>
      <c r="M702" s="13" t="s">
        <v>1637</v>
      </c>
      <c r="N702" s="13" t="s">
        <v>302</v>
      </c>
      <c r="O702" s="13" t="s">
        <v>194</v>
      </c>
      <c r="P702">
        <v>85</v>
      </c>
      <c r="Q702" s="13" t="s">
        <v>197</v>
      </c>
      <c r="R702" s="13" t="s">
        <v>196</v>
      </c>
      <c r="S702" s="13" t="s">
        <v>291</v>
      </c>
      <c r="T702" s="1">
        <v>44888</v>
      </c>
      <c r="U702" s="1">
        <v>13939</v>
      </c>
      <c r="V702" s="13" t="s">
        <v>231</v>
      </c>
      <c r="W702">
        <v>85</v>
      </c>
    </row>
    <row r="703" spans="1:23" x14ac:dyDescent="0.25">
      <c r="A703" s="13" t="s">
        <v>1638</v>
      </c>
      <c r="B703">
        <v>7</v>
      </c>
      <c r="C703">
        <v>6</v>
      </c>
      <c r="D703">
        <v>6</v>
      </c>
      <c r="E703">
        <v>2</v>
      </c>
      <c r="F703">
        <v>7</v>
      </c>
      <c r="G703">
        <v>2</v>
      </c>
      <c r="H703">
        <v>8</v>
      </c>
      <c r="I703">
        <v>4</v>
      </c>
      <c r="J703">
        <v>8</v>
      </c>
      <c r="K703">
        <v>3</v>
      </c>
      <c r="L703" s="13" t="s">
        <v>320</v>
      </c>
      <c r="M703" s="13" t="s">
        <v>1639</v>
      </c>
      <c r="N703" s="13" t="s">
        <v>311</v>
      </c>
      <c r="O703" s="13" t="s">
        <v>194</v>
      </c>
      <c r="P703">
        <v>29</v>
      </c>
      <c r="Q703" s="13" t="s">
        <v>197</v>
      </c>
      <c r="R703" s="13" t="s">
        <v>196</v>
      </c>
      <c r="S703" s="13" t="s">
        <v>202</v>
      </c>
      <c r="T703" s="1">
        <v>45012</v>
      </c>
      <c r="U703" s="1">
        <v>34270</v>
      </c>
      <c r="V703" s="13" t="s">
        <v>244</v>
      </c>
      <c r="W703">
        <v>29</v>
      </c>
    </row>
    <row r="704" spans="1:23" x14ac:dyDescent="0.25">
      <c r="A704" s="13" t="s">
        <v>1640</v>
      </c>
      <c r="B704">
        <v>7</v>
      </c>
      <c r="C704">
        <v>2</v>
      </c>
      <c r="D704">
        <v>7</v>
      </c>
      <c r="E704">
        <v>3</v>
      </c>
      <c r="F704">
        <v>7</v>
      </c>
      <c r="G704">
        <v>1</v>
      </c>
      <c r="H704">
        <v>1</v>
      </c>
      <c r="I704">
        <v>2</v>
      </c>
      <c r="J704">
        <v>9</v>
      </c>
      <c r="K704">
        <v>4</v>
      </c>
      <c r="L704" s="13" t="s">
        <v>66</v>
      </c>
      <c r="M704" s="13" t="s">
        <v>1641</v>
      </c>
      <c r="N704" s="13" t="s">
        <v>193</v>
      </c>
      <c r="O704" s="13" t="s">
        <v>312</v>
      </c>
      <c r="P704">
        <v>62</v>
      </c>
      <c r="Q704" s="13" t="s">
        <v>197</v>
      </c>
      <c r="R704" s="13" t="s">
        <v>196</v>
      </c>
      <c r="S704" s="13" t="s">
        <v>290</v>
      </c>
      <c r="T704" s="1">
        <v>44651</v>
      </c>
      <c r="U704" s="1">
        <v>21861</v>
      </c>
      <c r="V704" s="13" t="s">
        <v>237</v>
      </c>
      <c r="W704">
        <v>62</v>
      </c>
    </row>
    <row r="705" spans="1:23" x14ac:dyDescent="0.25">
      <c r="A705" s="13" t="s">
        <v>1642</v>
      </c>
      <c r="B705">
        <v>1</v>
      </c>
      <c r="C705">
        <v>8</v>
      </c>
      <c r="D705">
        <v>7</v>
      </c>
      <c r="E705">
        <v>4</v>
      </c>
      <c r="F705">
        <v>7</v>
      </c>
      <c r="G705">
        <v>8</v>
      </c>
      <c r="H705">
        <v>3</v>
      </c>
      <c r="I705">
        <v>4</v>
      </c>
      <c r="J705">
        <v>5</v>
      </c>
      <c r="K705">
        <v>9</v>
      </c>
      <c r="L705" s="13" t="s">
        <v>66</v>
      </c>
      <c r="M705" s="13" t="s">
        <v>1643</v>
      </c>
      <c r="N705" s="13" t="s">
        <v>322</v>
      </c>
      <c r="O705" s="13" t="s">
        <v>194</v>
      </c>
      <c r="P705">
        <v>79</v>
      </c>
      <c r="Q705" s="13" t="s">
        <v>197</v>
      </c>
      <c r="R705" s="13" t="s">
        <v>196</v>
      </c>
      <c r="S705" s="13" t="s">
        <v>198</v>
      </c>
      <c r="T705" s="1">
        <v>44394</v>
      </c>
      <c r="U705" s="1">
        <v>15482</v>
      </c>
      <c r="V705" s="13" t="s">
        <v>250</v>
      </c>
      <c r="W705">
        <v>79</v>
      </c>
    </row>
    <row r="706" spans="1:23" x14ac:dyDescent="0.25">
      <c r="A706" s="13" t="s">
        <v>1640</v>
      </c>
      <c r="B706">
        <v>7</v>
      </c>
      <c r="C706">
        <v>2</v>
      </c>
      <c r="D706">
        <v>7</v>
      </c>
      <c r="E706">
        <v>3</v>
      </c>
      <c r="F706">
        <v>7</v>
      </c>
      <c r="G706">
        <v>1</v>
      </c>
      <c r="H706">
        <v>1</v>
      </c>
      <c r="I706">
        <v>2</v>
      </c>
      <c r="J706">
        <v>9</v>
      </c>
      <c r="K706">
        <v>4</v>
      </c>
      <c r="L706" s="13" t="s">
        <v>66</v>
      </c>
      <c r="M706" s="13" t="s">
        <v>1641</v>
      </c>
      <c r="N706" s="13" t="s">
        <v>193</v>
      </c>
      <c r="O706" s="13" t="s">
        <v>312</v>
      </c>
      <c r="P706">
        <v>62</v>
      </c>
      <c r="Q706" s="13" t="s">
        <v>197</v>
      </c>
      <c r="R706" s="13" t="s">
        <v>196</v>
      </c>
      <c r="S706" s="13" t="s">
        <v>290</v>
      </c>
      <c r="T706" s="1">
        <v>44651</v>
      </c>
      <c r="U706" s="1">
        <v>21861</v>
      </c>
      <c r="V706" s="13" t="s">
        <v>237</v>
      </c>
      <c r="W706">
        <v>62</v>
      </c>
    </row>
    <row r="707" spans="1:23" x14ac:dyDescent="0.25">
      <c r="A707" s="13" t="s">
        <v>1644</v>
      </c>
      <c r="B707">
        <v>4</v>
      </c>
      <c r="C707">
        <v>8</v>
      </c>
      <c r="D707">
        <v>4</v>
      </c>
      <c r="E707">
        <v>9</v>
      </c>
      <c r="F707">
        <v>7</v>
      </c>
      <c r="G707">
        <v>3</v>
      </c>
      <c r="H707">
        <v>10</v>
      </c>
      <c r="I707">
        <v>6</v>
      </c>
      <c r="J707">
        <v>9</v>
      </c>
      <c r="K707">
        <v>6</v>
      </c>
      <c r="L707" s="13" t="s">
        <v>66</v>
      </c>
      <c r="M707" s="13" t="s">
        <v>66</v>
      </c>
      <c r="N707" s="13" t="s">
        <v>200</v>
      </c>
      <c r="O707" s="13" t="s">
        <v>312</v>
      </c>
      <c r="P707">
        <v>26</v>
      </c>
      <c r="Q707" s="13" t="s">
        <v>293</v>
      </c>
      <c r="R707" s="13" t="s">
        <v>196</v>
      </c>
      <c r="S707" s="13" t="s">
        <v>291</v>
      </c>
      <c r="T707" s="1">
        <v>44840</v>
      </c>
      <c r="U707" s="1">
        <v>35182</v>
      </c>
      <c r="V707" s="13" t="s">
        <v>66</v>
      </c>
      <c r="W707">
        <v>26</v>
      </c>
    </row>
    <row r="708" spans="1:23" x14ac:dyDescent="0.25">
      <c r="A708" s="13" t="s">
        <v>1644</v>
      </c>
      <c r="B708">
        <v>4</v>
      </c>
      <c r="C708">
        <v>8</v>
      </c>
      <c r="D708">
        <v>4</v>
      </c>
      <c r="E708">
        <v>9</v>
      </c>
      <c r="F708">
        <v>7</v>
      </c>
      <c r="G708">
        <v>3</v>
      </c>
      <c r="H708">
        <v>10</v>
      </c>
      <c r="I708">
        <v>6</v>
      </c>
      <c r="J708">
        <v>9</v>
      </c>
      <c r="K708">
        <v>6</v>
      </c>
      <c r="L708" s="13" t="s">
        <v>66</v>
      </c>
      <c r="M708" s="13" t="s">
        <v>66</v>
      </c>
      <c r="N708" s="13" t="s">
        <v>200</v>
      </c>
      <c r="O708" s="13" t="s">
        <v>312</v>
      </c>
      <c r="P708">
        <v>26</v>
      </c>
      <c r="Q708" s="13" t="s">
        <v>293</v>
      </c>
      <c r="R708" s="13" t="s">
        <v>196</v>
      </c>
      <c r="S708" s="13" t="s">
        <v>291</v>
      </c>
      <c r="T708" s="1">
        <v>44840</v>
      </c>
      <c r="U708" s="1">
        <v>35182</v>
      </c>
      <c r="V708" s="13" t="s">
        <v>66</v>
      </c>
      <c r="W708">
        <v>26</v>
      </c>
    </row>
    <row r="709" spans="1:23" x14ac:dyDescent="0.25">
      <c r="A709" s="13" t="s">
        <v>1645</v>
      </c>
      <c r="B709">
        <v>8</v>
      </c>
      <c r="C709">
        <v>4</v>
      </c>
      <c r="D709">
        <v>6</v>
      </c>
      <c r="E709">
        <v>5</v>
      </c>
      <c r="F709">
        <v>7</v>
      </c>
      <c r="H709">
        <v>1</v>
      </c>
      <c r="I709">
        <v>4</v>
      </c>
      <c r="J709">
        <v>9</v>
      </c>
      <c r="K709">
        <v>5</v>
      </c>
      <c r="L709" s="13" t="s">
        <v>419</v>
      </c>
      <c r="M709" s="13" t="s">
        <v>1646</v>
      </c>
      <c r="N709" s="13" t="s">
        <v>199</v>
      </c>
      <c r="O709" s="13" t="s">
        <v>212</v>
      </c>
      <c r="P709">
        <v>77</v>
      </c>
      <c r="Q709" s="13" t="s">
        <v>197</v>
      </c>
      <c r="R709" s="13" t="s">
        <v>196</v>
      </c>
      <c r="S709" s="13" t="s">
        <v>198</v>
      </c>
      <c r="T709" s="1">
        <v>45053</v>
      </c>
      <c r="U709" s="1">
        <v>17076</v>
      </c>
      <c r="V709" s="13" t="s">
        <v>231</v>
      </c>
      <c r="W709">
        <v>77</v>
      </c>
    </row>
    <row r="710" spans="1:23" x14ac:dyDescent="0.25">
      <c r="A710" s="13" t="s">
        <v>1647</v>
      </c>
      <c r="B710">
        <v>10</v>
      </c>
      <c r="C710">
        <v>4</v>
      </c>
      <c r="D710">
        <v>3</v>
      </c>
      <c r="E710">
        <v>2</v>
      </c>
      <c r="F710">
        <v>7</v>
      </c>
      <c r="G710">
        <v>7</v>
      </c>
      <c r="H710">
        <v>2</v>
      </c>
      <c r="I710">
        <v>7</v>
      </c>
      <c r="J710">
        <v>6</v>
      </c>
      <c r="K710">
        <v>10</v>
      </c>
      <c r="L710" s="13" t="s">
        <v>66</v>
      </c>
      <c r="M710" s="13" t="s">
        <v>1648</v>
      </c>
      <c r="N710" s="13" t="s">
        <v>315</v>
      </c>
      <c r="O710" s="13" t="s">
        <v>212</v>
      </c>
      <c r="P710">
        <v>80</v>
      </c>
      <c r="Q710" s="13" t="s">
        <v>197</v>
      </c>
      <c r="R710" s="13" t="s">
        <v>196</v>
      </c>
      <c r="S710" s="13" t="s">
        <v>202</v>
      </c>
      <c r="T710" s="1">
        <v>44341</v>
      </c>
      <c r="U710" s="1">
        <v>15074</v>
      </c>
      <c r="V710" s="13" t="s">
        <v>237</v>
      </c>
      <c r="W710">
        <v>80</v>
      </c>
    </row>
    <row r="711" spans="1:23" x14ac:dyDescent="0.25">
      <c r="A711" s="13" t="s">
        <v>1649</v>
      </c>
      <c r="B711">
        <v>9</v>
      </c>
      <c r="C711">
        <v>1</v>
      </c>
      <c r="D711">
        <v>4</v>
      </c>
      <c r="E711">
        <v>1</v>
      </c>
      <c r="F711">
        <v>7</v>
      </c>
      <c r="G711">
        <v>5</v>
      </c>
      <c r="H711">
        <v>1</v>
      </c>
      <c r="I711">
        <v>2</v>
      </c>
      <c r="J711">
        <v>5</v>
      </c>
      <c r="K711">
        <v>8</v>
      </c>
      <c r="L711" s="13" t="s">
        <v>345</v>
      </c>
      <c r="M711" s="13" t="s">
        <v>1650</v>
      </c>
      <c r="N711" s="13" t="s">
        <v>335</v>
      </c>
      <c r="O711" s="13" t="s">
        <v>194</v>
      </c>
      <c r="P711">
        <v>96</v>
      </c>
      <c r="Q711" s="13" t="s">
        <v>195</v>
      </c>
      <c r="R711" s="13" t="s">
        <v>355</v>
      </c>
      <c r="S711" s="13" t="s">
        <v>292</v>
      </c>
      <c r="T711" s="1">
        <v>44778</v>
      </c>
      <c r="U711" s="1">
        <v>9632</v>
      </c>
      <c r="V711" s="13" t="s">
        <v>231</v>
      </c>
      <c r="W711">
        <v>96</v>
      </c>
    </row>
    <row r="712" spans="1:23" x14ac:dyDescent="0.25">
      <c r="A712" s="13" t="s">
        <v>1651</v>
      </c>
      <c r="B712">
        <v>5</v>
      </c>
      <c r="C712">
        <v>10</v>
      </c>
      <c r="D712">
        <v>8</v>
      </c>
      <c r="E712">
        <v>5</v>
      </c>
      <c r="F712">
        <v>7</v>
      </c>
      <c r="G712">
        <v>7</v>
      </c>
      <c r="H712">
        <v>10</v>
      </c>
      <c r="I712">
        <v>6</v>
      </c>
      <c r="J712">
        <v>2</v>
      </c>
      <c r="K712">
        <v>2</v>
      </c>
      <c r="L712" s="13" t="s">
        <v>201</v>
      </c>
      <c r="M712" s="13" t="s">
        <v>1652</v>
      </c>
      <c r="N712" s="13" t="s">
        <v>403</v>
      </c>
      <c r="O712" s="13" t="s">
        <v>312</v>
      </c>
      <c r="P712">
        <v>81</v>
      </c>
      <c r="Q712" s="13" t="s">
        <v>195</v>
      </c>
      <c r="R712" s="13" t="s">
        <v>196</v>
      </c>
      <c r="S712" s="13" t="s">
        <v>291</v>
      </c>
      <c r="T712" s="1">
        <v>44421</v>
      </c>
      <c r="U712" s="1">
        <v>14922</v>
      </c>
      <c r="V712" s="13" t="s">
        <v>231</v>
      </c>
      <c r="W712">
        <v>81</v>
      </c>
    </row>
    <row r="713" spans="1:23" x14ac:dyDescent="0.25">
      <c r="A713" s="13" t="s">
        <v>1653</v>
      </c>
      <c r="B713">
        <v>3</v>
      </c>
      <c r="C713">
        <v>1</v>
      </c>
      <c r="D713">
        <v>7</v>
      </c>
      <c r="E713">
        <v>9</v>
      </c>
      <c r="F713">
        <v>7</v>
      </c>
      <c r="G713">
        <v>9</v>
      </c>
      <c r="H713">
        <v>-5</v>
      </c>
      <c r="I713">
        <v>5</v>
      </c>
      <c r="J713">
        <v>3</v>
      </c>
      <c r="K713">
        <v>6</v>
      </c>
      <c r="L713" s="13" t="s">
        <v>66</v>
      </c>
      <c r="M713" s="13" t="s">
        <v>1654</v>
      </c>
      <c r="N713" s="13" t="s">
        <v>302</v>
      </c>
      <c r="O713" s="13" t="s">
        <v>707</v>
      </c>
      <c r="P713">
        <v>70</v>
      </c>
      <c r="Q713" s="13" t="s">
        <v>197</v>
      </c>
      <c r="R713" s="13" t="s">
        <v>196</v>
      </c>
      <c r="S713" s="13" t="s">
        <v>198</v>
      </c>
      <c r="T713" s="1">
        <v>44501</v>
      </c>
      <c r="U713" s="1">
        <v>18789</v>
      </c>
      <c r="V713" s="13" t="s">
        <v>237</v>
      </c>
      <c r="W713">
        <v>70</v>
      </c>
    </row>
    <row r="714" spans="1:23" x14ac:dyDescent="0.25">
      <c r="A714" s="13" t="s">
        <v>1655</v>
      </c>
      <c r="B714">
        <v>10</v>
      </c>
      <c r="C714">
        <v>8</v>
      </c>
      <c r="D714">
        <v>4</v>
      </c>
      <c r="E714">
        <v>3</v>
      </c>
      <c r="F714">
        <v>7</v>
      </c>
      <c r="G714">
        <v>9</v>
      </c>
      <c r="H714">
        <v>1</v>
      </c>
      <c r="I714">
        <v>7</v>
      </c>
      <c r="J714">
        <v>3</v>
      </c>
      <c r="K714">
        <v>7</v>
      </c>
      <c r="L714" s="13" t="s">
        <v>320</v>
      </c>
      <c r="M714" s="13" t="s">
        <v>1656</v>
      </c>
      <c r="N714" s="13" t="s">
        <v>302</v>
      </c>
      <c r="O714" s="13" t="s">
        <v>194</v>
      </c>
      <c r="P714">
        <v>58</v>
      </c>
      <c r="Q714" s="13" t="s">
        <v>195</v>
      </c>
      <c r="R714" s="13" t="s">
        <v>196</v>
      </c>
      <c r="S714" s="13" t="s">
        <v>198</v>
      </c>
      <c r="T714" s="1">
        <v>44804</v>
      </c>
      <c r="U714" s="1">
        <v>23799</v>
      </c>
      <c r="V714" s="13" t="s">
        <v>231</v>
      </c>
      <c r="W714">
        <v>58</v>
      </c>
    </row>
    <row r="715" spans="1:23" x14ac:dyDescent="0.25">
      <c r="A715" s="13" t="s">
        <v>1657</v>
      </c>
      <c r="B715">
        <v>3</v>
      </c>
      <c r="C715">
        <v>1</v>
      </c>
      <c r="D715">
        <v>6</v>
      </c>
      <c r="E715">
        <v>1</v>
      </c>
      <c r="F715">
        <v>7</v>
      </c>
      <c r="G715">
        <v>10</v>
      </c>
      <c r="H715">
        <v>1</v>
      </c>
      <c r="I715">
        <v>6</v>
      </c>
      <c r="J715">
        <v>1</v>
      </c>
      <c r="K715">
        <v>3</v>
      </c>
      <c r="L715" s="13" t="s">
        <v>66</v>
      </c>
      <c r="M715" s="13" t="s">
        <v>1658</v>
      </c>
      <c r="N715" s="13" t="s">
        <v>193</v>
      </c>
      <c r="O715" s="13" t="s">
        <v>194</v>
      </c>
      <c r="P715">
        <v>55</v>
      </c>
      <c r="Q715" s="13" t="s">
        <v>197</v>
      </c>
      <c r="R715" s="13" t="s">
        <v>196</v>
      </c>
      <c r="S715" s="13" t="s">
        <v>292</v>
      </c>
      <c r="T715" s="1">
        <v>44296</v>
      </c>
      <c r="U715" s="1">
        <v>24237</v>
      </c>
      <c r="V715" s="13" t="s">
        <v>231</v>
      </c>
      <c r="W715">
        <v>55</v>
      </c>
    </row>
    <row r="716" spans="1:23" x14ac:dyDescent="0.25">
      <c r="A716" s="13" t="s">
        <v>1659</v>
      </c>
      <c r="B716">
        <v>4</v>
      </c>
      <c r="C716">
        <v>7</v>
      </c>
      <c r="D716">
        <v>6</v>
      </c>
      <c r="E716">
        <v>2</v>
      </c>
      <c r="F716">
        <v>7</v>
      </c>
      <c r="G716">
        <v>1</v>
      </c>
      <c r="H716">
        <v>1</v>
      </c>
      <c r="I716">
        <v>6</v>
      </c>
      <c r="J716">
        <v>6</v>
      </c>
      <c r="K716">
        <v>4</v>
      </c>
      <c r="L716" s="13" t="s">
        <v>66</v>
      </c>
      <c r="M716" s="13" t="s">
        <v>1660</v>
      </c>
      <c r="N716" s="13" t="s">
        <v>206</v>
      </c>
      <c r="O716" s="13" t="s">
        <v>194</v>
      </c>
      <c r="P716">
        <v>46</v>
      </c>
      <c r="Q716" s="13" t="s">
        <v>197</v>
      </c>
      <c r="R716" s="13" t="s">
        <v>196</v>
      </c>
      <c r="S716" s="13" t="s">
        <v>290</v>
      </c>
      <c r="T716" s="1">
        <v>45129</v>
      </c>
      <c r="U716" s="1">
        <v>28460</v>
      </c>
      <c r="V716" s="13" t="s">
        <v>247</v>
      </c>
      <c r="W716">
        <v>46</v>
      </c>
    </row>
    <row r="717" spans="1:23" x14ac:dyDescent="0.25">
      <c r="A717" s="13" t="s">
        <v>1661</v>
      </c>
      <c r="B717">
        <v>2</v>
      </c>
      <c r="C717">
        <v>9</v>
      </c>
      <c r="D717">
        <v>10</v>
      </c>
      <c r="E717">
        <v>10</v>
      </c>
      <c r="F717">
        <v>7</v>
      </c>
      <c r="G717">
        <v>1</v>
      </c>
      <c r="H717">
        <v>7</v>
      </c>
      <c r="I717">
        <v>5</v>
      </c>
      <c r="J717">
        <v>6</v>
      </c>
      <c r="K717">
        <v>8</v>
      </c>
      <c r="L717" s="13" t="s">
        <v>66</v>
      </c>
      <c r="M717" s="13" t="s">
        <v>1662</v>
      </c>
      <c r="N717" s="13" t="s">
        <v>205</v>
      </c>
      <c r="O717" s="13" t="s">
        <v>194</v>
      </c>
      <c r="P717">
        <v>72</v>
      </c>
      <c r="Q717" s="13" t="s">
        <v>195</v>
      </c>
      <c r="R717" s="13" t="s">
        <v>336</v>
      </c>
      <c r="S717" s="13" t="s">
        <v>202</v>
      </c>
      <c r="T717" s="1">
        <v>44712</v>
      </c>
      <c r="U717" s="1">
        <v>18283</v>
      </c>
      <c r="V717" s="13" t="s">
        <v>229</v>
      </c>
      <c r="W717">
        <v>72</v>
      </c>
    </row>
    <row r="718" spans="1:23" x14ac:dyDescent="0.25">
      <c r="A718" s="13" t="s">
        <v>1663</v>
      </c>
      <c r="B718">
        <v>9</v>
      </c>
      <c r="C718">
        <v>6</v>
      </c>
      <c r="D718">
        <v>3</v>
      </c>
      <c r="E718">
        <v>1</v>
      </c>
      <c r="F718">
        <v>7</v>
      </c>
      <c r="G718">
        <v>9</v>
      </c>
      <c r="H718">
        <v>5</v>
      </c>
      <c r="I718">
        <v>5</v>
      </c>
      <c r="J718">
        <v>1</v>
      </c>
      <c r="K718">
        <v>10</v>
      </c>
      <c r="L718" s="13" t="s">
        <v>66</v>
      </c>
      <c r="M718" s="13" t="s">
        <v>1664</v>
      </c>
      <c r="N718" s="13" t="s">
        <v>199</v>
      </c>
      <c r="O718" s="13" t="s">
        <v>194</v>
      </c>
      <c r="P718">
        <v>17</v>
      </c>
      <c r="Q718" s="13" t="s">
        <v>195</v>
      </c>
      <c r="R718" s="13" t="s">
        <v>196</v>
      </c>
      <c r="S718" s="13" t="s">
        <v>202</v>
      </c>
      <c r="T718" s="1">
        <v>44280</v>
      </c>
      <c r="U718" s="1">
        <v>38194</v>
      </c>
      <c r="V718" s="13" t="s">
        <v>239</v>
      </c>
      <c r="W718">
        <v>17</v>
      </c>
    </row>
    <row r="719" spans="1:23" x14ac:dyDescent="0.25">
      <c r="A719" s="13" t="s">
        <v>1665</v>
      </c>
      <c r="B719">
        <v>1</v>
      </c>
      <c r="C719">
        <v>7</v>
      </c>
      <c r="D719">
        <v>3</v>
      </c>
      <c r="E719">
        <v>6</v>
      </c>
      <c r="F719">
        <v>7</v>
      </c>
      <c r="G719">
        <v>2</v>
      </c>
      <c r="H719">
        <v>5</v>
      </c>
      <c r="I719">
        <v>1</v>
      </c>
      <c r="J719">
        <v>9</v>
      </c>
      <c r="K719">
        <v>3</v>
      </c>
      <c r="L719" s="13" t="s">
        <v>66</v>
      </c>
      <c r="M719" s="13" t="s">
        <v>1666</v>
      </c>
      <c r="N719" s="13" t="s">
        <v>322</v>
      </c>
      <c r="O719" s="13" t="s">
        <v>312</v>
      </c>
      <c r="P719">
        <v>93</v>
      </c>
      <c r="Q719" s="13" t="s">
        <v>197</v>
      </c>
      <c r="R719" s="13" t="s">
        <v>196</v>
      </c>
      <c r="S719" s="13" t="s">
        <v>291</v>
      </c>
      <c r="T719" s="1">
        <v>44242</v>
      </c>
      <c r="U719" s="1">
        <v>10251</v>
      </c>
      <c r="V719" s="13" t="s">
        <v>228</v>
      </c>
      <c r="W719">
        <v>93</v>
      </c>
    </row>
    <row r="720" spans="1:23" x14ac:dyDescent="0.25">
      <c r="A720" s="13" t="s">
        <v>1667</v>
      </c>
      <c r="B720">
        <v>4</v>
      </c>
      <c r="C720">
        <v>9</v>
      </c>
      <c r="D720">
        <v>3</v>
      </c>
      <c r="E720">
        <v>1</v>
      </c>
      <c r="F720">
        <v>7</v>
      </c>
      <c r="G720">
        <v>2</v>
      </c>
      <c r="H720">
        <v>3</v>
      </c>
      <c r="I720">
        <v>6</v>
      </c>
      <c r="J720">
        <v>6</v>
      </c>
      <c r="K720">
        <v>6</v>
      </c>
      <c r="L720" s="13" t="s">
        <v>66</v>
      </c>
      <c r="M720" s="13" t="s">
        <v>1668</v>
      </c>
      <c r="N720" s="13" t="s">
        <v>449</v>
      </c>
      <c r="O720" s="13" t="s">
        <v>194</v>
      </c>
      <c r="P720">
        <v>74</v>
      </c>
      <c r="Q720" s="13" t="s">
        <v>195</v>
      </c>
      <c r="R720" s="13" t="s">
        <v>196</v>
      </c>
      <c r="S720" s="13" t="s">
        <v>292</v>
      </c>
      <c r="T720" s="1">
        <v>44474</v>
      </c>
      <c r="U720" s="1">
        <v>17296</v>
      </c>
      <c r="V720" s="13" t="s">
        <v>230</v>
      </c>
      <c r="W720">
        <v>74</v>
      </c>
    </row>
    <row r="721" spans="1:23" x14ac:dyDescent="0.25">
      <c r="A721" s="13" t="s">
        <v>1669</v>
      </c>
      <c r="B721">
        <v>6</v>
      </c>
      <c r="C721">
        <v>7</v>
      </c>
      <c r="D721">
        <v>6</v>
      </c>
      <c r="E721">
        <v>5</v>
      </c>
      <c r="F721">
        <v>7</v>
      </c>
      <c r="G721">
        <v>4</v>
      </c>
      <c r="H721">
        <v>4</v>
      </c>
      <c r="I721">
        <v>3</v>
      </c>
      <c r="J721">
        <v>5</v>
      </c>
      <c r="K721">
        <v>7</v>
      </c>
      <c r="L721" s="13" t="s">
        <v>66</v>
      </c>
      <c r="M721" s="13" t="s">
        <v>1670</v>
      </c>
      <c r="N721" s="13" t="s">
        <v>205</v>
      </c>
      <c r="O721" s="13" t="s">
        <v>194</v>
      </c>
      <c r="P721">
        <v>34</v>
      </c>
      <c r="Q721" s="13" t="s">
        <v>197</v>
      </c>
      <c r="R721" s="13" t="s">
        <v>417</v>
      </c>
      <c r="S721" s="13" t="s">
        <v>202</v>
      </c>
      <c r="T721" s="1">
        <v>44338</v>
      </c>
      <c r="U721" s="1">
        <v>31786</v>
      </c>
      <c r="V721" s="13" t="s">
        <v>231</v>
      </c>
      <c r="W721">
        <v>34</v>
      </c>
    </row>
    <row r="722" spans="1:23" x14ac:dyDescent="0.25">
      <c r="A722" s="13" t="s">
        <v>1651</v>
      </c>
      <c r="B722">
        <v>5</v>
      </c>
      <c r="C722">
        <v>10</v>
      </c>
      <c r="D722">
        <v>8</v>
      </c>
      <c r="E722">
        <v>5</v>
      </c>
      <c r="F722">
        <v>7</v>
      </c>
      <c r="G722">
        <v>7</v>
      </c>
      <c r="H722">
        <v>10</v>
      </c>
      <c r="I722">
        <v>6</v>
      </c>
      <c r="J722">
        <v>2</v>
      </c>
      <c r="K722">
        <v>2</v>
      </c>
      <c r="L722" s="13" t="s">
        <v>201</v>
      </c>
      <c r="M722" s="13" t="s">
        <v>1652</v>
      </c>
      <c r="N722" s="13" t="s">
        <v>403</v>
      </c>
      <c r="O722" s="13" t="s">
        <v>312</v>
      </c>
      <c r="P722">
        <v>81</v>
      </c>
      <c r="Q722" s="13" t="s">
        <v>195</v>
      </c>
      <c r="R722" s="13" t="s">
        <v>196</v>
      </c>
      <c r="S722" s="13" t="s">
        <v>291</v>
      </c>
      <c r="T722" s="1">
        <v>44421</v>
      </c>
      <c r="U722" s="1">
        <v>14922</v>
      </c>
      <c r="V722" s="13" t="s">
        <v>231</v>
      </c>
      <c r="W722">
        <v>81</v>
      </c>
    </row>
    <row r="723" spans="1:23" x14ac:dyDescent="0.25">
      <c r="A723" s="13" t="s">
        <v>1671</v>
      </c>
      <c r="B723">
        <v>3</v>
      </c>
      <c r="C723">
        <v>3</v>
      </c>
      <c r="D723">
        <v>3</v>
      </c>
      <c r="E723">
        <v>5</v>
      </c>
      <c r="F723">
        <v>7</v>
      </c>
      <c r="H723">
        <v>8</v>
      </c>
      <c r="I723">
        <v>7</v>
      </c>
      <c r="J723">
        <v>2</v>
      </c>
      <c r="K723">
        <v>2</v>
      </c>
      <c r="L723" s="13" t="s">
        <v>66</v>
      </c>
      <c r="M723" s="13" t="s">
        <v>1672</v>
      </c>
      <c r="N723" s="13" t="s">
        <v>480</v>
      </c>
      <c r="O723" s="13" t="s">
        <v>194</v>
      </c>
      <c r="P723">
        <v>97</v>
      </c>
      <c r="Q723" s="13" t="s">
        <v>293</v>
      </c>
      <c r="R723" s="13" t="s">
        <v>395</v>
      </c>
      <c r="S723" s="13" t="s">
        <v>291</v>
      </c>
      <c r="T723" s="1">
        <v>44862</v>
      </c>
      <c r="U723" s="1">
        <v>9597</v>
      </c>
      <c r="V723" s="13" t="s">
        <v>247</v>
      </c>
      <c r="W723">
        <v>97</v>
      </c>
    </row>
    <row r="724" spans="1:23" x14ac:dyDescent="0.25">
      <c r="A724" s="13" t="s">
        <v>1673</v>
      </c>
      <c r="B724">
        <v>4</v>
      </c>
      <c r="C724">
        <v>6</v>
      </c>
      <c r="D724">
        <v>5</v>
      </c>
      <c r="E724">
        <v>8</v>
      </c>
      <c r="F724">
        <v>7</v>
      </c>
      <c r="G724">
        <v>3</v>
      </c>
      <c r="H724">
        <v>4</v>
      </c>
      <c r="I724">
        <v>8</v>
      </c>
      <c r="J724">
        <v>3</v>
      </c>
      <c r="K724">
        <v>7</v>
      </c>
      <c r="L724" s="13" t="s">
        <v>66</v>
      </c>
      <c r="M724" s="13" t="s">
        <v>1674</v>
      </c>
      <c r="N724" s="13" t="s">
        <v>497</v>
      </c>
      <c r="O724" s="13" t="s">
        <v>720</v>
      </c>
      <c r="P724">
        <v>43</v>
      </c>
      <c r="Q724" s="13" t="s">
        <v>195</v>
      </c>
      <c r="R724" s="13" t="s">
        <v>196</v>
      </c>
      <c r="S724" s="13" t="s">
        <v>290</v>
      </c>
      <c r="T724" s="1">
        <v>44958</v>
      </c>
      <c r="U724" s="1">
        <v>29445</v>
      </c>
      <c r="V724" s="13" t="s">
        <v>231</v>
      </c>
      <c r="W724">
        <v>43</v>
      </c>
    </row>
    <row r="725" spans="1:23" x14ac:dyDescent="0.25">
      <c r="A725" s="13" t="s">
        <v>1675</v>
      </c>
      <c r="B725">
        <v>8</v>
      </c>
      <c r="C725">
        <v>3</v>
      </c>
      <c r="D725">
        <v>6</v>
      </c>
      <c r="E725">
        <v>5</v>
      </c>
      <c r="F725">
        <v>7</v>
      </c>
      <c r="G725">
        <v>8</v>
      </c>
      <c r="H725">
        <v>9</v>
      </c>
      <c r="I725">
        <v>7</v>
      </c>
      <c r="J725">
        <v>1</v>
      </c>
      <c r="K725">
        <v>7</v>
      </c>
      <c r="L725" s="13" t="s">
        <v>66</v>
      </c>
      <c r="M725" s="13" t="s">
        <v>1676</v>
      </c>
      <c r="N725" s="13" t="s">
        <v>206</v>
      </c>
      <c r="O725" s="13" t="s">
        <v>194</v>
      </c>
      <c r="P725">
        <v>83</v>
      </c>
      <c r="Q725" s="13" t="s">
        <v>197</v>
      </c>
      <c r="R725" s="13" t="s">
        <v>196</v>
      </c>
      <c r="S725" s="13" t="s">
        <v>291</v>
      </c>
      <c r="T725" s="1">
        <v>44260</v>
      </c>
      <c r="U725" s="1">
        <v>13927</v>
      </c>
      <c r="V725" s="13" t="s">
        <v>247</v>
      </c>
      <c r="W725">
        <v>83</v>
      </c>
    </row>
    <row r="726" spans="1:23" x14ac:dyDescent="0.25">
      <c r="A726" s="13" t="s">
        <v>1677</v>
      </c>
      <c r="B726">
        <v>6</v>
      </c>
      <c r="C726">
        <v>5</v>
      </c>
      <c r="D726">
        <v>7</v>
      </c>
      <c r="E726">
        <v>4</v>
      </c>
      <c r="F726">
        <v>7</v>
      </c>
      <c r="G726">
        <v>9</v>
      </c>
      <c r="H726">
        <v>4</v>
      </c>
      <c r="I726">
        <v>10</v>
      </c>
      <c r="J726">
        <v>7</v>
      </c>
      <c r="K726">
        <v>10</v>
      </c>
      <c r="L726" s="13" t="s">
        <v>66</v>
      </c>
      <c r="M726" s="13" t="s">
        <v>1678</v>
      </c>
      <c r="N726" s="13" t="s">
        <v>497</v>
      </c>
      <c r="O726" s="13" t="s">
        <v>516</v>
      </c>
      <c r="P726">
        <v>64</v>
      </c>
      <c r="Q726" s="13" t="s">
        <v>197</v>
      </c>
      <c r="R726" s="13" t="s">
        <v>196</v>
      </c>
      <c r="S726" s="13" t="s">
        <v>292</v>
      </c>
      <c r="T726" s="1">
        <v>44780</v>
      </c>
      <c r="U726" s="1">
        <v>21356</v>
      </c>
      <c r="V726" s="13" t="s">
        <v>251</v>
      </c>
      <c r="W726">
        <v>64</v>
      </c>
    </row>
    <row r="727" spans="1:23" x14ac:dyDescent="0.25">
      <c r="A727" s="13" t="s">
        <v>1679</v>
      </c>
      <c r="B727">
        <v>6</v>
      </c>
      <c r="C727">
        <v>10</v>
      </c>
      <c r="D727">
        <v>9</v>
      </c>
      <c r="E727">
        <v>8</v>
      </c>
      <c r="F727">
        <v>7</v>
      </c>
      <c r="G727">
        <v>4</v>
      </c>
      <c r="H727">
        <v>9</v>
      </c>
      <c r="I727">
        <v>1</v>
      </c>
      <c r="J727">
        <v>9</v>
      </c>
      <c r="K727">
        <v>2</v>
      </c>
      <c r="L727" s="13" t="s">
        <v>306</v>
      </c>
      <c r="M727" s="13" t="s">
        <v>1680</v>
      </c>
      <c r="N727" s="13" t="s">
        <v>458</v>
      </c>
      <c r="O727" s="13" t="s">
        <v>194</v>
      </c>
      <c r="P727">
        <v>71</v>
      </c>
      <c r="Q727" s="13" t="s">
        <v>195</v>
      </c>
      <c r="R727" s="13" t="s">
        <v>196</v>
      </c>
      <c r="S727" s="13" t="s">
        <v>291</v>
      </c>
      <c r="T727" s="1">
        <v>44742</v>
      </c>
      <c r="U727" s="1">
        <v>18921</v>
      </c>
      <c r="V727" s="13" t="s">
        <v>228</v>
      </c>
      <c r="W727">
        <v>71</v>
      </c>
    </row>
    <row r="728" spans="1:23" x14ac:dyDescent="0.25">
      <c r="A728" s="13" t="s">
        <v>1681</v>
      </c>
      <c r="B728">
        <v>6</v>
      </c>
      <c r="C728">
        <v>3</v>
      </c>
      <c r="D728">
        <v>7</v>
      </c>
      <c r="E728">
        <v>5</v>
      </c>
      <c r="F728">
        <v>7</v>
      </c>
      <c r="G728">
        <v>1</v>
      </c>
      <c r="H728">
        <v>4</v>
      </c>
      <c r="I728">
        <v>2</v>
      </c>
      <c r="J728">
        <v>8</v>
      </c>
      <c r="K728">
        <v>7</v>
      </c>
      <c r="L728" s="13" t="s">
        <v>66</v>
      </c>
      <c r="M728" s="13" t="s">
        <v>1682</v>
      </c>
      <c r="N728" s="13" t="s">
        <v>206</v>
      </c>
      <c r="O728" s="13" t="s">
        <v>438</v>
      </c>
      <c r="P728">
        <v>35</v>
      </c>
      <c r="Q728" s="13" t="s">
        <v>197</v>
      </c>
      <c r="R728" s="13" t="s">
        <v>196</v>
      </c>
      <c r="S728" s="13" t="s">
        <v>198</v>
      </c>
      <c r="T728" s="1">
        <v>44937</v>
      </c>
      <c r="U728" s="1">
        <v>31981</v>
      </c>
      <c r="V728" s="13" t="s">
        <v>228</v>
      </c>
      <c r="W728">
        <v>35</v>
      </c>
    </row>
    <row r="729" spans="1:23" x14ac:dyDescent="0.25">
      <c r="A729" s="13" t="s">
        <v>1683</v>
      </c>
      <c r="B729">
        <v>9</v>
      </c>
      <c r="C729">
        <v>8</v>
      </c>
      <c r="D729">
        <v>4</v>
      </c>
      <c r="E729">
        <v>8</v>
      </c>
      <c r="F729">
        <v>7</v>
      </c>
      <c r="G729">
        <v>5</v>
      </c>
      <c r="H729">
        <v>10</v>
      </c>
      <c r="I729">
        <v>7</v>
      </c>
      <c r="J729">
        <v>1</v>
      </c>
      <c r="K729">
        <v>5</v>
      </c>
      <c r="L729" s="13" t="s">
        <v>66</v>
      </c>
      <c r="M729" s="13" t="s">
        <v>1684</v>
      </c>
      <c r="N729" s="13" t="s">
        <v>458</v>
      </c>
      <c r="O729" s="13" t="s">
        <v>465</v>
      </c>
      <c r="P729">
        <v>17</v>
      </c>
      <c r="Q729" s="13" t="s">
        <v>197</v>
      </c>
      <c r="R729" s="13" t="s">
        <v>196</v>
      </c>
      <c r="S729" s="13" t="s">
        <v>202</v>
      </c>
      <c r="T729" s="1">
        <v>44480</v>
      </c>
      <c r="U729" s="1">
        <v>38339</v>
      </c>
      <c r="V729" s="13" t="s">
        <v>231</v>
      </c>
      <c r="W729">
        <v>17</v>
      </c>
    </row>
    <row r="730" spans="1:23" x14ac:dyDescent="0.25">
      <c r="A730" s="13" t="s">
        <v>1685</v>
      </c>
      <c r="B730">
        <v>2</v>
      </c>
      <c r="C730">
        <v>3</v>
      </c>
      <c r="D730">
        <v>4</v>
      </c>
      <c r="E730">
        <v>1</v>
      </c>
      <c r="F730">
        <v>7</v>
      </c>
      <c r="G730">
        <v>6</v>
      </c>
      <c r="H730">
        <v>10</v>
      </c>
      <c r="I730">
        <v>2</v>
      </c>
      <c r="J730">
        <v>4</v>
      </c>
      <c r="K730">
        <v>6</v>
      </c>
      <c r="L730" s="13" t="s">
        <v>66</v>
      </c>
      <c r="M730" s="13" t="s">
        <v>1686</v>
      </c>
      <c r="N730" s="13" t="s">
        <v>410</v>
      </c>
      <c r="O730" s="13" t="s">
        <v>194</v>
      </c>
      <c r="P730">
        <v>95</v>
      </c>
      <c r="Q730" s="13" t="s">
        <v>197</v>
      </c>
      <c r="R730" s="13" t="s">
        <v>196</v>
      </c>
      <c r="S730" s="13" t="s">
        <v>198</v>
      </c>
      <c r="T730" s="1">
        <v>44805</v>
      </c>
      <c r="U730" s="1">
        <v>10076</v>
      </c>
      <c r="V730" s="13" t="s">
        <v>231</v>
      </c>
      <c r="W730">
        <v>95</v>
      </c>
    </row>
    <row r="731" spans="1:23" x14ac:dyDescent="0.25">
      <c r="A731" s="13" t="s">
        <v>1687</v>
      </c>
      <c r="B731">
        <v>4</v>
      </c>
      <c r="C731">
        <v>7</v>
      </c>
      <c r="D731">
        <v>7</v>
      </c>
      <c r="E731">
        <v>7</v>
      </c>
      <c r="F731">
        <v>7</v>
      </c>
      <c r="G731">
        <v>8</v>
      </c>
      <c r="H731">
        <v>3</v>
      </c>
      <c r="I731">
        <v>4</v>
      </c>
      <c r="J731">
        <v>3</v>
      </c>
      <c r="K731">
        <v>3</v>
      </c>
      <c r="L731" s="13" t="s">
        <v>66</v>
      </c>
      <c r="M731" s="13" t="s">
        <v>1688</v>
      </c>
      <c r="N731" s="13" t="s">
        <v>449</v>
      </c>
      <c r="O731" s="13" t="s">
        <v>212</v>
      </c>
      <c r="P731">
        <v>33</v>
      </c>
      <c r="Q731" s="13" t="s">
        <v>197</v>
      </c>
      <c r="R731" s="13" t="s">
        <v>196</v>
      </c>
      <c r="S731" s="13" t="s">
        <v>202</v>
      </c>
      <c r="T731" s="1">
        <v>44820</v>
      </c>
      <c r="U731" s="1">
        <v>32684</v>
      </c>
      <c r="V731" s="13" t="s">
        <v>231</v>
      </c>
      <c r="W731">
        <v>33</v>
      </c>
    </row>
    <row r="732" spans="1:23" x14ac:dyDescent="0.25">
      <c r="A732" s="13" t="s">
        <v>1665</v>
      </c>
      <c r="B732">
        <v>1</v>
      </c>
      <c r="C732">
        <v>7</v>
      </c>
      <c r="D732">
        <v>3</v>
      </c>
      <c r="E732">
        <v>6</v>
      </c>
      <c r="F732">
        <v>7</v>
      </c>
      <c r="G732">
        <v>2</v>
      </c>
      <c r="H732">
        <v>5</v>
      </c>
      <c r="I732">
        <v>1</v>
      </c>
      <c r="J732">
        <v>9</v>
      </c>
      <c r="K732">
        <v>3</v>
      </c>
      <c r="L732" s="13" t="s">
        <v>66</v>
      </c>
      <c r="M732" s="13" t="s">
        <v>1666</v>
      </c>
      <c r="N732" s="13" t="s">
        <v>322</v>
      </c>
      <c r="O732" s="13" t="s">
        <v>312</v>
      </c>
      <c r="P732">
        <v>93</v>
      </c>
      <c r="Q732" s="13" t="s">
        <v>197</v>
      </c>
      <c r="R732" s="13" t="s">
        <v>196</v>
      </c>
      <c r="S732" s="13" t="s">
        <v>291</v>
      </c>
      <c r="T732" s="1">
        <v>44242</v>
      </c>
      <c r="U732" s="1">
        <v>10251</v>
      </c>
      <c r="V732" s="13" t="s">
        <v>228</v>
      </c>
      <c r="W732">
        <v>93</v>
      </c>
    </row>
    <row r="733" spans="1:23" x14ac:dyDescent="0.25">
      <c r="A733" s="13" t="s">
        <v>1689</v>
      </c>
      <c r="B733">
        <v>6</v>
      </c>
      <c r="C733">
        <v>6</v>
      </c>
      <c r="D733">
        <v>3</v>
      </c>
      <c r="E733">
        <v>5</v>
      </c>
      <c r="F733">
        <v>7</v>
      </c>
      <c r="G733">
        <v>2</v>
      </c>
      <c r="H733">
        <v>5</v>
      </c>
      <c r="I733">
        <v>7</v>
      </c>
      <c r="J733">
        <v>8</v>
      </c>
      <c r="K733">
        <v>4</v>
      </c>
      <c r="L733" s="13" t="s">
        <v>203</v>
      </c>
      <c r="M733" s="13" t="s">
        <v>1690</v>
      </c>
      <c r="N733" s="13" t="s">
        <v>403</v>
      </c>
      <c r="O733" s="13" t="s">
        <v>465</v>
      </c>
      <c r="P733">
        <v>95</v>
      </c>
      <c r="Q733" s="13" t="s">
        <v>195</v>
      </c>
      <c r="R733" s="13" t="s">
        <v>196</v>
      </c>
      <c r="S733" s="13" t="s">
        <v>198</v>
      </c>
      <c r="T733" s="1">
        <v>44777</v>
      </c>
      <c r="U733" s="1">
        <v>10061</v>
      </c>
      <c r="V733" s="13" t="s">
        <v>242</v>
      </c>
      <c r="W733">
        <v>95</v>
      </c>
    </row>
    <row r="734" spans="1:23" x14ac:dyDescent="0.25">
      <c r="A734" s="13" t="s">
        <v>1691</v>
      </c>
      <c r="B734">
        <v>7</v>
      </c>
      <c r="C734">
        <v>1</v>
      </c>
      <c r="D734">
        <v>7</v>
      </c>
      <c r="E734">
        <v>1</v>
      </c>
      <c r="F734">
        <v>7</v>
      </c>
      <c r="G734">
        <v>6</v>
      </c>
      <c r="H734">
        <v>4</v>
      </c>
      <c r="I734">
        <v>9</v>
      </c>
      <c r="J734">
        <v>6</v>
      </c>
      <c r="K734">
        <v>6</v>
      </c>
      <c r="L734" s="13" t="s">
        <v>419</v>
      </c>
      <c r="M734" s="13" t="s">
        <v>1692</v>
      </c>
      <c r="N734" s="13" t="s">
        <v>335</v>
      </c>
      <c r="O734" s="13" t="s">
        <v>194</v>
      </c>
      <c r="P734">
        <v>78</v>
      </c>
      <c r="Q734" s="13" t="s">
        <v>197</v>
      </c>
      <c r="R734" s="13" t="s">
        <v>196</v>
      </c>
      <c r="S734" s="13" t="s">
        <v>198</v>
      </c>
      <c r="T734" s="1">
        <v>44557</v>
      </c>
      <c r="U734" s="1">
        <v>15952</v>
      </c>
      <c r="V734" s="13" t="s">
        <v>230</v>
      </c>
      <c r="W734">
        <v>78</v>
      </c>
    </row>
    <row r="735" spans="1:23" x14ac:dyDescent="0.25">
      <c r="A735" s="13" t="s">
        <v>1693</v>
      </c>
      <c r="B735">
        <v>2</v>
      </c>
      <c r="C735">
        <v>3</v>
      </c>
      <c r="D735">
        <v>8</v>
      </c>
      <c r="E735">
        <v>3</v>
      </c>
      <c r="F735">
        <v>7</v>
      </c>
      <c r="G735">
        <v>4</v>
      </c>
      <c r="H735">
        <v>2</v>
      </c>
      <c r="I735">
        <v>10</v>
      </c>
      <c r="J735">
        <v>6</v>
      </c>
      <c r="K735">
        <v>10</v>
      </c>
      <c r="L735" s="13" t="s">
        <v>211</v>
      </c>
      <c r="M735" s="13" t="s">
        <v>1071</v>
      </c>
      <c r="N735" s="13" t="s">
        <v>302</v>
      </c>
      <c r="O735" s="13" t="s">
        <v>194</v>
      </c>
      <c r="P735">
        <v>17</v>
      </c>
      <c r="Q735" s="13" t="s">
        <v>293</v>
      </c>
      <c r="R735" s="13" t="s">
        <v>196</v>
      </c>
      <c r="S735" s="13" t="s">
        <v>290</v>
      </c>
      <c r="T735" s="1">
        <v>44260</v>
      </c>
      <c r="U735" s="1">
        <v>38088</v>
      </c>
      <c r="V735" s="13" t="s">
        <v>247</v>
      </c>
      <c r="W735">
        <v>17</v>
      </c>
    </row>
    <row r="736" spans="1:23" x14ac:dyDescent="0.25">
      <c r="A736" s="13" t="s">
        <v>1694</v>
      </c>
      <c r="B736">
        <v>9</v>
      </c>
      <c r="C736">
        <v>6</v>
      </c>
      <c r="D736">
        <v>4</v>
      </c>
      <c r="E736">
        <v>3</v>
      </c>
      <c r="F736">
        <v>7</v>
      </c>
      <c r="G736">
        <v>1</v>
      </c>
      <c r="H736">
        <v>4</v>
      </c>
      <c r="I736">
        <v>4</v>
      </c>
      <c r="J736">
        <v>10</v>
      </c>
      <c r="K736">
        <v>2</v>
      </c>
      <c r="L736" s="13" t="s">
        <v>203</v>
      </c>
      <c r="M736" s="13" t="s">
        <v>1695</v>
      </c>
      <c r="N736" s="13" t="s">
        <v>343</v>
      </c>
      <c r="O736" s="13" t="s">
        <v>194</v>
      </c>
      <c r="P736">
        <v>63</v>
      </c>
      <c r="Q736" s="13" t="s">
        <v>195</v>
      </c>
      <c r="R736" s="13" t="s">
        <v>1215</v>
      </c>
      <c r="S736" s="13" t="s">
        <v>290</v>
      </c>
      <c r="T736" s="1">
        <v>44738</v>
      </c>
      <c r="U736" s="1">
        <v>21744</v>
      </c>
      <c r="V736" s="13" t="s">
        <v>235</v>
      </c>
      <c r="W736">
        <v>63</v>
      </c>
    </row>
    <row r="737" spans="1:23" x14ac:dyDescent="0.25">
      <c r="A737" s="13" t="s">
        <v>1696</v>
      </c>
      <c r="B737">
        <v>8</v>
      </c>
      <c r="C737">
        <v>9</v>
      </c>
      <c r="D737">
        <v>6</v>
      </c>
      <c r="E737">
        <v>2</v>
      </c>
      <c r="F737">
        <v>7</v>
      </c>
      <c r="G737">
        <v>4</v>
      </c>
      <c r="H737">
        <v>4</v>
      </c>
      <c r="I737">
        <v>2</v>
      </c>
      <c r="J737">
        <v>5</v>
      </c>
      <c r="K737">
        <v>8</v>
      </c>
      <c r="L737" s="13" t="s">
        <v>66</v>
      </c>
      <c r="M737" s="13" t="s">
        <v>1697</v>
      </c>
      <c r="N737" s="13" t="s">
        <v>383</v>
      </c>
      <c r="O737" s="13" t="s">
        <v>194</v>
      </c>
      <c r="P737">
        <v>41</v>
      </c>
      <c r="Q737" s="13" t="s">
        <v>195</v>
      </c>
      <c r="R737" s="13" t="s">
        <v>1215</v>
      </c>
      <c r="S737" s="13" t="s">
        <v>291</v>
      </c>
      <c r="T737" s="1">
        <v>44243</v>
      </c>
      <c r="U737" s="1">
        <v>29232</v>
      </c>
      <c r="V737" s="13" t="s">
        <v>231</v>
      </c>
      <c r="W737">
        <v>41</v>
      </c>
    </row>
    <row r="738" spans="1:23" x14ac:dyDescent="0.25">
      <c r="A738" s="13" t="s">
        <v>259</v>
      </c>
      <c r="B738">
        <v>5</v>
      </c>
      <c r="C738">
        <v>8</v>
      </c>
      <c r="D738">
        <v>5</v>
      </c>
      <c r="E738">
        <v>3</v>
      </c>
      <c r="F738">
        <v>7</v>
      </c>
      <c r="G738">
        <v>9</v>
      </c>
      <c r="H738">
        <v>3</v>
      </c>
      <c r="I738">
        <v>10</v>
      </c>
      <c r="J738">
        <v>1</v>
      </c>
      <c r="K738">
        <v>4</v>
      </c>
      <c r="L738" s="13" t="s">
        <v>201</v>
      </c>
      <c r="M738" s="13" t="s">
        <v>220</v>
      </c>
      <c r="N738" s="13" t="s">
        <v>206</v>
      </c>
      <c r="O738" s="13" t="s">
        <v>212</v>
      </c>
      <c r="Q738" s="13" t="s">
        <v>195</v>
      </c>
      <c r="R738" s="13" t="s">
        <v>196</v>
      </c>
      <c r="S738" s="13" t="s">
        <v>202</v>
      </c>
      <c r="T738" s="1">
        <v>44318</v>
      </c>
      <c r="U738" s="1">
        <v>37510</v>
      </c>
      <c r="V738" s="13" t="s">
        <v>231</v>
      </c>
      <c r="W738">
        <v>19</v>
      </c>
    </row>
    <row r="739" spans="1:23" x14ac:dyDescent="0.25">
      <c r="A739" s="13" t="s">
        <v>1698</v>
      </c>
      <c r="B739">
        <v>9</v>
      </c>
      <c r="C739">
        <v>10</v>
      </c>
      <c r="D739">
        <v>2</v>
      </c>
      <c r="E739">
        <v>4</v>
      </c>
      <c r="F739">
        <v>7</v>
      </c>
      <c r="G739">
        <v>10</v>
      </c>
      <c r="H739">
        <v>2</v>
      </c>
      <c r="I739">
        <v>8</v>
      </c>
      <c r="J739">
        <v>1</v>
      </c>
      <c r="K739">
        <v>2</v>
      </c>
      <c r="L739" s="13" t="s">
        <v>419</v>
      </c>
      <c r="M739" s="13" t="s">
        <v>1699</v>
      </c>
      <c r="N739" s="13" t="s">
        <v>193</v>
      </c>
      <c r="O739" s="13" t="s">
        <v>212</v>
      </c>
      <c r="P739">
        <v>35</v>
      </c>
      <c r="Q739" s="13" t="s">
        <v>195</v>
      </c>
      <c r="R739" s="13" t="s">
        <v>417</v>
      </c>
      <c r="S739" s="13" t="s">
        <v>291</v>
      </c>
      <c r="T739" s="1">
        <v>44829</v>
      </c>
      <c r="U739" s="1">
        <v>32139</v>
      </c>
      <c r="V739" s="13" t="s">
        <v>230</v>
      </c>
      <c r="W739">
        <v>35</v>
      </c>
    </row>
    <row r="740" spans="1:23" x14ac:dyDescent="0.25">
      <c r="A740" s="13" t="s">
        <v>1700</v>
      </c>
      <c r="B740">
        <v>9</v>
      </c>
      <c r="C740">
        <v>4</v>
      </c>
      <c r="D740">
        <v>6</v>
      </c>
      <c r="E740">
        <v>4</v>
      </c>
      <c r="F740">
        <v>7</v>
      </c>
      <c r="G740">
        <v>7</v>
      </c>
      <c r="H740">
        <v>5</v>
      </c>
      <c r="I740">
        <v>3</v>
      </c>
      <c r="J740">
        <v>7</v>
      </c>
      <c r="K740">
        <v>10</v>
      </c>
      <c r="L740" s="13" t="s">
        <v>419</v>
      </c>
      <c r="M740" s="13" t="s">
        <v>1701</v>
      </c>
      <c r="N740" s="13" t="s">
        <v>296</v>
      </c>
      <c r="O740" s="13" t="s">
        <v>194</v>
      </c>
      <c r="P740">
        <v>62</v>
      </c>
      <c r="Q740" s="13" t="s">
        <v>195</v>
      </c>
      <c r="R740" s="13" t="s">
        <v>196</v>
      </c>
      <c r="S740" s="13" t="s">
        <v>292</v>
      </c>
      <c r="T740" s="1">
        <v>44743</v>
      </c>
      <c r="U740" s="1">
        <v>22076</v>
      </c>
      <c r="V740" s="13" t="s">
        <v>232</v>
      </c>
      <c r="W740">
        <v>62</v>
      </c>
    </row>
    <row r="741" spans="1:23" x14ac:dyDescent="0.25">
      <c r="A741" s="13" t="s">
        <v>1702</v>
      </c>
      <c r="B741">
        <v>2</v>
      </c>
      <c r="C741">
        <v>8</v>
      </c>
      <c r="D741">
        <v>6</v>
      </c>
      <c r="E741">
        <v>1</v>
      </c>
      <c r="F741">
        <v>7</v>
      </c>
      <c r="G741">
        <v>6</v>
      </c>
      <c r="H741">
        <v>10</v>
      </c>
      <c r="I741">
        <v>8</v>
      </c>
      <c r="J741">
        <v>10</v>
      </c>
      <c r="K741">
        <v>10</v>
      </c>
      <c r="L741" s="13" t="s">
        <v>66</v>
      </c>
      <c r="M741" s="13" t="s">
        <v>1703</v>
      </c>
      <c r="N741" s="13" t="s">
        <v>206</v>
      </c>
      <c r="O741" s="13" t="s">
        <v>707</v>
      </c>
      <c r="P741">
        <v>81</v>
      </c>
      <c r="Q741" s="13" t="s">
        <v>195</v>
      </c>
      <c r="R741" s="13" t="s">
        <v>196</v>
      </c>
      <c r="S741" s="13" t="s">
        <v>202</v>
      </c>
      <c r="T741" s="1">
        <v>44686</v>
      </c>
      <c r="U741" s="1">
        <v>14980</v>
      </c>
      <c r="V741" s="13" t="s">
        <v>228</v>
      </c>
      <c r="W741">
        <v>81</v>
      </c>
    </row>
    <row r="742" spans="1:23" x14ac:dyDescent="0.25">
      <c r="A742" s="13" t="s">
        <v>1704</v>
      </c>
      <c r="B742">
        <v>1</v>
      </c>
      <c r="C742">
        <v>9</v>
      </c>
      <c r="D742">
        <v>6</v>
      </c>
      <c r="E742">
        <v>6</v>
      </c>
      <c r="F742">
        <v>7</v>
      </c>
      <c r="G742">
        <v>8</v>
      </c>
      <c r="H742">
        <v>3</v>
      </c>
      <c r="I742">
        <v>3</v>
      </c>
      <c r="J742">
        <v>5</v>
      </c>
      <c r="K742">
        <v>5</v>
      </c>
      <c r="L742" s="13" t="s">
        <v>201</v>
      </c>
      <c r="M742" s="13" t="s">
        <v>66</v>
      </c>
      <c r="N742" s="13" t="s">
        <v>383</v>
      </c>
      <c r="O742" s="13" t="s">
        <v>312</v>
      </c>
      <c r="P742">
        <v>51</v>
      </c>
      <c r="Q742" s="13" t="s">
        <v>195</v>
      </c>
      <c r="R742" s="13" t="s">
        <v>196</v>
      </c>
      <c r="S742" s="13" t="s">
        <v>202</v>
      </c>
      <c r="T742" s="1">
        <v>44221</v>
      </c>
      <c r="U742" s="1">
        <v>25538</v>
      </c>
      <c r="V742" s="13" t="s">
        <v>66</v>
      </c>
      <c r="W742">
        <v>51</v>
      </c>
    </row>
    <row r="743" spans="1:23" x14ac:dyDescent="0.25">
      <c r="A743" s="13" t="s">
        <v>1705</v>
      </c>
      <c r="B743">
        <v>8</v>
      </c>
      <c r="C743">
        <v>5</v>
      </c>
      <c r="D743">
        <v>1</v>
      </c>
      <c r="E743">
        <v>6</v>
      </c>
      <c r="F743">
        <v>7</v>
      </c>
      <c r="G743">
        <v>4</v>
      </c>
      <c r="H743">
        <v>9</v>
      </c>
      <c r="I743">
        <v>3</v>
      </c>
      <c r="J743">
        <v>3</v>
      </c>
      <c r="K743">
        <v>10</v>
      </c>
      <c r="L743" s="13" t="s">
        <v>66</v>
      </c>
      <c r="M743" s="13" t="s">
        <v>1706</v>
      </c>
      <c r="N743" s="13" t="s">
        <v>480</v>
      </c>
      <c r="O743" s="13" t="s">
        <v>194</v>
      </c>
      <c r="P743">
        <v>82</v>
      </c>
      <c r="Q743" s="13" t="s">
        <v>197</v>
      </c>
      <c r="R743" s="13" t="s">
        <v>196</v>
      </c>
      <c r="S743" s="13" t="s">
        <v>198</v>
      </c>
      <c r="T743" s="1">
        <v>44783</v>
      </c>
      <c r="U743" s="1">
        <v>14717</v>
      </c>
      <c r="V743" s="13" t="s">
        <v>239</v>
      </c>
      <c r="W743">
        <v>82</v>
      </c>
    </row>
    <row r="744" spans="1:23" x14ac:dyDescent="0.25">
      <c r="A744" s="13" t="s">
        <v>1707</v>
      </c>
      <c r="B744">
        <v>2</v>
      </c>
      <c r="C744">
        <v>3</v>
      </c>
      <c r="D744">
        <v>4</v>
      </c>
      <c r="E744">
        <v>10</v>
      </c>
      <c r="F744">
        <v>7</v>
      </c>
      <c r="G744">
        <v>10</v>
      </c>
      <c r="H744">
        <v>6</v>
      </c>
      <c r="I744">
        <v>1</v>
      </c>
      <c r="J744">
        <v>1</v>
      </c>
      <c r="K744">
        <v>5</v>
      </c>
      <c r="L744" s="13" t="s">
        <v>66</v>
      </c>
      <c r="M744" s="13" t="s">
        <v>1708</v>
      </c>
      <c r="N744" s="13" t="s">
        <v>322</v>
      </c>
      <c r="O744" s="13" t="s">
        <v>194</v>
      </c>
      <c r="P744">
        <v>22</v>
      </c>
      <c r="Q744" s="13" t="s">
        <v>197</v>
      </c>
      <c r="R744" s="13" t="s">
        <v>196</v>
      </c>
      <c r="S744" s="13" t="s">
        <v>202</v>
      </c>
      <c r="T744" s="1">
        <v>44595</v>
      </c>
      <c r="U744" s="1">
        <v>36455</v>
      </c>
      <c r="V744" s="13" t="s">
        <v>237</v>
      </c>
      <c r="W744">
        <v>22</v>
      </c>
    </row>
    <row r="745" spans="1:23" x14ac:dyDescent="0.25">
      <c r="A745" s="13" t="s">
        <v>1709</v>
      </c>
      <c r="B745">
        <v>7</v>
      </c>
      <c r="C745">
        <v>8</v>
      </c>
      <c r="D745">
        <v>9</v>
      </c>
      <c r="E745">
        <v>8</v>
      </c>
      <c r="F745">
        <v>7</v>
      </c>
      <c r="G745">
        <v>5</v>
      </c>
      <c r="H745">
        <v>2</v>
      </c>
      <c r="I745">
        <v>4</v>
      </c>
      <c r="J745">
        <v>3</v>
      </c>
      <c r="K745">
        <v>10</v>
      </c>
      <c r="L745" s="13" t="s">
        <v>66</v>
      </c>
      <c r="M745" s="13" t="s">
        <v>1710</v>
      </c>
      <c r="N745" s="13" t="s">
        <v>315</v>
      </c>
      <c r="O745" s="13" t="s">
        <v>194</v>
      </c>
      <c r="P745">
        <v>22</v>
      </c>
      <c r="Q745" s="13" t="s">
        <v>197</v>
      </c>
      <c r="R745" s="13" t="s">
        <v>196</v>
      </c>
      <c r="S745" s="13" t="s">
        <v>291</v>
      </c>
      <c r="T745" s="1">
        <v>44423</v>
      </c>
      <c r="U745" s="1">
        <v>36285</v>
      </c>
      <c r="V745" s="13" t="s">
        <v>228</v>
      </c>
      <c r="W745">
        <v>22</v>
      </c>
    </row>
    <row r="746" spans="1:23" x14ac:dyDescent="0.25">
      <c r="A746" s="13" t="s">
        <v>1711</v>
      </c>
      <c r="B746">
        <v>10</v>
      </c>
      <c r="C746">
        <v>10</v>
      </c>
      <c r="D746">
        <v>1</v>
      </c>
      <c r="E746">
        <v>7</v>
      </c>
      <c r="F746">
        <v>7</v>
      </c>
      <c r="G746">
        <v>8</v>
      </c>
      <c r="H746">
        <v>3</v>
      </c>
      <c r="I746">
        <v>10</v>
      </c>
      <c r="J746">
        <v>4</v>
      </c>
      <c r="K746">
        <v>5</v>
      </c>
      <c r="L746" s="13" t="s">
        <v>345</v>
      </c>
      <c r="M746" s="13" t="s">
        <v>1712</v>
      </c>
      <c r="N746" s="13" t="s">
        <v>206</v>
      </c>
      <c r="O746" s="13" t="s">
        <v>194</v>
      </c>
      <c r="P746">
        <v>58</v>
      </c>
      <c r="Q746" s="13" t="s">
        <v>195</v>
      </c>
      <c r="R746" s="13" t="s">
        <v>196</v>
      </c>
      <c r="S746" s="13" t="s">
        <v>202</v>
      </c>
      <c r="T746" s="1">
        <v>44547</v>
      </c>
      <c r="U746" s="1">
        <v>23528</v>
      </c>
      <c r="V746" s="13" t="s">
        <v>250</v>
      </c>
      <c r="W746">
        <v>58</v>
      </c>
    </row>
    <row r="747" spans="1:23" x14ac:dyDescent="0.25">
      <c r="A747" s="13" t="s">
        <v>1704</v>
      </c>
      <c r="B747">
        <v>1</v>
      </c>
      <c r="C747">
        <v>9</v>
      </c>
      <c r="D747">
        <v>6</v>
      </c>
      <c r="E747">
        <v>6</v>
      </c>
      <c r="F747">
        <v>7</v>
      </c>
      <c r="G747">
        <v>8</v>
      </c>
      <c r="H747">
        <v>3</v>
      </c>
      <c r="I747">
        <v>3</v>
      </c>
      <c r="J747">
        <v>5</v>
      </c>
      <c r="K747">
        <v>5</v>
      </c>
      <c r="L747" s="13" t="s">
        <v>201</v>
      </c>
      <c r="M747" s="13" t="s">
        <v>66</v>
      </c>
      <c r="N747" s="13" t="s">
        <v>383</v>
      </c>
      <c r="O747" s="13" t="s">
        <v>312</v>
      </c>
      <c r="P747">
        <v>51</v>
      </c>
      <c r="Q747" s="13" t="s">
        <v>195</v>
      </c>
      <c r="R747" s="13" t="s">
        <v>196</v>
      </c>
      <c r="S747" s="13" t="s">
        <v>202</v>
      </c>
      <c r="T747" s="1">
        <v>44221</v>
      </c>
      <c r="U747" s="1">
        <v>25538</v>
      </c>
      <c r="V747" s="13" t="s">
        <v>66</v>
      </c>
      <c r="W747">
        <v>51</v>
      </c>
    </row>
    <row r="748" spans="1:23" x14ac:dyDescent="0.25">
      <c r="A748" s="13" t="s">
        <v>1713</v>
      </c>
      <c r="B748">
        <v>1</v>
      </c>
      <c r="C748">
        <v>4</v>
      </c>
      <c r="D748">
        <v>6</v>
      </c>
      <c r="E748">
        <v>2</v>
      </c>
      <c r="F748">
        <v>8</v>
      </c>
      <c r="G748">
        <v>4</v>
      </c>
      <c r="H748">
        <v>2</v>
      </c>
      <c r="I748">
        <v>4</v>
      </c>
      <c r="J748">
        <v>2</v>
      </c>
      <c r="K748">
        <v>3</v>
      </c>
      <c r="L748" s="13" t="s">
        <v>66</v>
      </c>
      <c r="M748" s="13" t="s">
        <v>1714</v>
      </c>
      <c r="N748" s="13" t="s">
        <v>446</v>
      </c>
      <c r="O748" s="13" t="s">
        <v>194</v>
      </c>
      <c r="P748">
        <v>85</v>
      </c>
      <c r="Q748" s="13" t="s">
        <v>197</v>
      </c>
      <c r="R748" s="13" t="s">
        <v>196</v>
      </c>
      <c r="S748" s="13" t="s">
        <v>292</v>
      </c>
      <c r="T748" s="1">
        <v>44310</v>
      </c>
      <c r="U748" s="1">
        <v>13241</v>
      </c>
      <c r="V748" s="13" t="s">
        <v>231</v>
      </c>
      <c r="W748">
        <v>85</v>
      </c>
    </row>
    <row r="749" spans="1:23" x14ac:dyDescent="0.25">
      <c r="A749" s="13" t="s">
        <v>1715</v>
      </c>
      <c r="B749">
        <v>2</v>
      </c>
      <c r="C749">
        <v>6</v>
      </c>
      <c r="D749">
        <v>6</v>
      </c>
      <c r="E749">
        <v>4</v>
      </c>
      <c r="F749">
        <v>8</v>
      </c>
      <c r="G749">
        <v>1</v>
      </c>
      <c r="H749">
        <v>9</v>
      </c>
      <c r="I749">
        <v>2</v>
      </c>
      <c r="J749">
        <v>5</v>
      </c>
      <c r="K749">
        <v>4</v>
      </c>
      <c r="L749" s="13" t="s">
        <v>320</v>
      </c>
      <c r="M749" s="13" t="s">
        <v>1716</v>
      </c>
      <c r="N749" s="13" t="s">
        <v>66</v>
      </c>
      <c r="O749" s="13" t="s">
        <v>194</v>
      </c>
      <c r="P749">
        <v>33</v>
      </c>
      <c r="Q749" s="13" t="s">
        <v>197</v>
      </c>
      <c r="R749" s="13" t="s">
        <v>196</v>
      </c>
      <c r="S749" s="13" t="s">
        <v>292</v>
      </c>
      <c r="T749" s="1">
        <v>44377</v>
      </c>
      <c r="U749" s="1">
        <v>32157</v>
      </c>
      <c r="V749" s="13" t="s">
        <v>231</v>
      </c>
      <c r="W749">
        <v>33</v>
      </c>
    </row>
    <row r="750" spans="1:23" x14ac:dyDescent="0.25">
      <c r="A750" s="13" t="s">
        <v>1717</v>
      </c>
      <c r="B750">
        <v>8</v>
      </c>
      <c r="C750">
        <v>9</v>
      </c>
      <c r="D750">
        <v>7</v>
      </c>
      <c r="E750">
        <v>6</v>
      </c>
      <c r="F750">
        <v>8</v>
      </c>
      <c r="G750">
        <v>2</v>
      </c>
      <c r="H750">
        <v>9</v>
      </c>
      <c r="I750">
        <v>2</v>
      </c>
      <c r="J750">
        <v>2</v>
      </c>
      <c r="K750">
        <v>3</v>
      </c>
      <c r="L750" s="13" t="s">
        <v>66</v>
      </c>
      <c r="M750" s="13" t="s">
        <v>1718</v>
      </c>
      <c r="N750" s="13" t="s">
        <v>392</v>
      </c>
      <c r="O750" s="13" t="s">
        <v>194</v>
      </c>
      <c r="P750">
        <v>96</v>
      </c>
      <c r="Q750" s="13" t="s">
        <v>195</v>
      </c>
      <c r="R750" s="13" t="s">
        <v>196</v>
      </c>
      <c r="S750" s="13" t="s">
        <v>292</v>
      </c>
      <c r="T750" s="1">
        <v>44871</v>
      </c>
      <c r="U750" s="1">
        <v>9753</v>
      </c>
      <c r="V750" s="13" t="s">
        <v>250</v>
      </c>
      <c r="W750">
        <v>96</v>
      </c>
    </row>
    <row r="751" spans="1:23" x14ac:dyDescent="0.25">
      <c r="A751" s="13" t="s">
        <v>1719</v>
      </c>
      <c r="B751">
        <v>3</v>
      </c>
      <c r="C751">
        <v>10</v>
      </c>
      <c r="D751">
        <v>3</v>
      </c>
      <c r="E751">
        <v>10</v>
      </c>
      <c r="F751">
        <v>8</v>
      </c>
      <c r="G751">
        <v>8</v>
      </c>
      <c r="H751">
        <v>4</v>
      </c>
      <c r="I751">
        <v>10</v>
      </c>
      <c r="J751">
        <v>5</v>
      </c>
      <c r="K751">
        <v>9</v>
      </c>
      <c r="L751" s="13" t="s">
        <v>66</v>
      </c>
      <c r="M751" s="13" t="s">
        <v>1720</v>
      </c>
      <c r="N751" s="13" t="s">
        <v>410</v>
      </c>
      <c r="O751" s="13" t="s">
        <v>194</v>
      </c>
      <c r="P751">
        <v>43</v>
      </c>
      <c r="Q751" s="13" t="s">
        <v>195</v>
      </c>
      <c r="R751" s="13" t="s">
        <v>196</v>
      </c>
      <c r="S751" s="13" t="s">
        <v>290</v>
      </c>
      <c r="T751" s="1">
        <v>44698</v>
      </c>
      <c r="U751" s="1">
        <v>28935</v>
      </c>
      <c r="V751" s="13" t="s">
        <v>229</v>
      </c>
      <c r="W751">
        <v>43</v>
      </c>
    </row>
    <row r="752" spans="1:23" x14ac:dyDescent="0.25">
      <c r="A752" s="13" t="s">
        <v>1721</v>
      </c>
      <c r="B752">
        <v>7</v>
      </c>
      <c r="C752">
        <v>4</v>
      </c>
      <c r="D752">
        <v>4</v>
      </c>
      <c r="E752">
        <v>10</v>
      </c>
      <c r="F752">
        <v>8</v>
      </c>
      <c r="G752">
        <v>6</v>
      </c>
      <c r="H752">
        <v>1</v>
      </c>
      <c r="I752">
        <v>4</v>
      </c>
      <c r="J752">
        <v>9</v>
      </c>
      <c r="K752">
        <v>8</v>
      </c>
      <c r="L752" s="13" t="s">
        <v>66</v>
      </c>
      <c r="M752" s="13" t="s">
        <v>1722</v>
      </c>
      <c r="N752" s="13" t="s">
        <v>365</v>
      </c>
      <c r="O752" s="13" t="s">
        <v>194</v>
      </c>
      <c r="P752">
        <v>75</v>
      </c>
      <c r="Q752" s="13" t="s">
        <v>197</v>
      </c>
      <c r="R752" s="13" t="s">
        <v>196</v>
      </c>
      <c r="S752" s="13" t="s">
        <v>198</v>
      </c>
      <c r="T752" s="1">
        <v>44281</v>
      </c>
      <c r="U752" s="1">
        <v>16997</v>
      </c>
      <c r="V752" s="13" t="s">
        <v>232</v>
      </c>
      <c r="W752">
        <v>75</v>
      </c>
    </row>
    <row r="753" spans="1:23" x14ac:dyDescent="0.25">
      <c r="A753" s="13" t="s">
        <v>1723</v>
      </c>
      <c r="B753">
        <v>6</v>
      </c>
      <c r="C753">
        <v>2</v>
      </c>
      <c r="D753">
        <v>6</v>
      </c>
      <c r="E753">
        <v>9</v>
      </c>
      <c r="F753">
        <v>8</v>
      </c>
      <c r="G753">
        <v>8</v>
      </c>
      <c r="H753">
        <v>3</v>
      </c>
      <c r="I753">
        <v>4</v>
      </c>
      <c r="J753">
        <v>5</v>
      </c>
      <c r="K753">
        <v>1</v>
      </c>
      <c r="L753" s="13" t="s">
        <v>66</v>
      </c>
      <c r="M753" s="13" t="s">
        <v>1724</v>
      </c>
      <c r="N753" s="13" t="s">
        <v>403</v>
      </c>
      <c r="O753" s="13" t="s">
        <v>194</v>
      </c>
      <c r="P753">
        <v>63</v>
      </c>
      <c r="Q753" s="13" t="s">
        <v>197</v>
      </c>
      <c r="R753" s="13" t="s">
        <v>196</v>
      </c>
      <c r="S753" s="13" t="s">
        <v>292</v>
      </c>
      <c r="T753" s="1">
        <v>45006</v>
      </c>
      <c r="U753" s="1">
        <v>22187</v>
      </c>
      <c r="V753" s="13" t="s">
        <v>228</v>
      </c>
      <c r="W753">
        <v>63</v>
      </c>
    </row>
    <row r="754" spans="1:23" x14ac:dyDescent="0.25">
      <c r="A754" s="13" t="s">
        <v>1725</v>
      </c>
      <c r="B754">
        <v>1</v>
      </c>
      <c r="C754">
        <v>5</v>
      </c>
      <c r="D754">
        <v>2</v>
      </c>
      <c r="E754">
        <v>7</v>
      </c>
      <c r="F754">
        <v>8</v>
      </c>
      <c r="G754">
        <v>8</v>
      </c>
      <c r="H754">
        <v>7</v>
      </c>
      <c r="I754">
        <v>4</v>
      </c>
      <c r="J754">
        <v>7</v>
      </c>
      <c r="K754">
        <v>9</v>
      </c>
      <c r="L754" s="13" t="s">
        <v>66</v>
      </c>
      <c r="M754" s="13" t="s">
        <v>66</v>
      </c>
      <c r="N754" s="13" t="s">
        <v>403</v>
      </c>
      <c r="O754" s="13" t="s">
        <v>194</v>
      </c>
      <c r="P754">
        <v>27</v>
      </c>
      <c r="Q754" s="13" t="s">
        <v>197</v>
      </c>
      <c r="R754" s="13" t="s">
        <v>513</v>
      </c>
      <c r="S754" s="13" t="s">
        <v>198</v>
      </c>
      <c r="T754" s="1">
        <v>44351</v>
      </c>
      <c r="U754" s="1">
        <v>34366</v>
      </c>
      <c r="V754" s="13" t="s">
        <v>66</v>
      </c>
      <c r="W754">
        <v>27</v>
      </c>
    </row>
    <row r="755" spans="1:23" x14ac:dyDescent="0.25">
      <c r="A755" s="13" t="s">
        <v>1726</v>
      </c>
      <c r="B755">
        <v>6</v>
      </c>
      <c r="C755">
        <v>6</v>
      </c>
      <c r="D755">
        <v>9</v>
      </c>
      <c r="E755">
        <v>2</v>
      </c>
      <c r="F755">
        <v>8</v>
      </c>
      <c r="G755">
        <v>3</v>
      </c>
      <c r="H755">
        <v>5</v>
      </c>
      <c r="I755">
        <v>10</v>
      </c>
      <c r="J755">
        <v>3</v>
      </c>
      <c r="K755">
        <v>1</v>
      </c>
      <c r="L755" s="13" t="s">
        <v>201</v>
      </c>
      <c r="M755" s="13" t="s">
        <v>1727</v>
      </c>
      <c r="N755" s="13" t="s">
        <v>204</v>
      </c>
      <c r="O755" s="13" t="s">
        <v>194</v>
      </c>
      <c r="P755">
        <v>21</v>
      </c>
      <c r="Q755" s="13" t="s">
        <v>197</v>
      </c>
      <c r="R755" s="13" t="s">
        <v>196</v>
      </c>
      <c r="S755" s="13" t="s">
        <v>291</v>
      </c>
      <c r="T755" s="1">
        <v>44221</v>
      </c>
      <c r="U755" s="1">
        <v>36465</v>
      </c>
      <c r="V755" s="13" t="s">
        <v>231</v>
      </c>
      <c r="W755">
        <v>21</v>
      </c>
    </row>
    <row r="756" spans="1:23" x14ac:dyDescent="0.25">
      <c r="A756" s="13" t="s">
        <v>1728</v>
      </c>
      <c r="B756">
        <v>4</v>
      </c>
      <c r="C756">
        <v>7</v>
      </c>
      <c r="D756">
        <v>9</v>
      </c>
      <c r="E756">
        <v>3</v>
      </c>
      <c r="F756">
        <v>8</v>
      </c>
      <c r="G756">
        <v>7</v>
      </c>
      <c r="H756">
        <v>5</v>
      </c>
      <c r="I756">
        <v>4</v>
      </c>
      <c r="J756">
        <v>9</v>
      </c>
      <c r="K756">
        <v>9</v>
      </c>
      <c r="L756" s="13" t="s">
        <v>201</v>
      </c>
      <c r="M756" s="13" t="s">
        <v>66</v>
      </c>
      <c r="N756" s="13" t="s">
        <v>311</v>
      </c>
      <c r="O756" s="13" t="s">
        <v>194</v>
      </c>
      <c r="P756">
        <v>24</v>
      </c>
      <c r="Q756" s="13" t="s">
        <v>195</v>
      </c>
      <c r="R756" s="13" t="s">
        <v>196</v>
      </c>
      <c r="S756" s="13" t="s">
        <v>290</v>
      </c>
      <c r="T756" s="1">
        <v>44684</v>
      </c>
      <c r="U756" s="1">
        <v>36030</v>
      </c>
      <c r="V756" s="13" t="s">
        <v>66</v>
      </c>
      <c r="W756">
        <v>24</v>
      </c>
    </row>
    <row r="757" spans="1:23" x14ac:dyDescent="0.25">
      <c r="A757" s="13" t="s">
        <v>1729</v>
      </c>
      <c r="B757">
        <v>7</v>
      </c>
      <c r="C757">
        <v>9</v>
      </c>
      <c r="D757">
        <v>7</v>
      </c>
      <c r="E757">
        <v>7</v>
      </c>
      <c r="F757">
        <v>8</v>
      </c>
      <c r="G757">
        <v>7</v>
      </c>
      <c r="H757">
        <v>8</v>
      </c>
      <c r="I757">
        <v>3</v>
      </c>
      <c r="J757">
        <v>2</v>
      </c>
      <c r="K757">
        <v>4</v>
      </c>
      <c r="L757" s="13" t="s">
        <v>306</v>
      </c>
      <c r="M757" s="13" t="s">
        <v>1730</v>
      </c>
      <c r="N757" s="13" t="s">
        <v>449</v>
      </c>
      <c r="O757" s="13" t="s">
        <v>194</v>
      </c>
      <c r="P757">
        <v>87</v>
      </c>
      <c r="Q757" s="13" t="s">
        <v>195</v>
      </c>
      <c r="R757" s="13" t="s">
        <v>196</v>
      </c>
      <c r="S757" s="13" t="s">
        <v>292</v>
      </c>
      <c r="T757" s="1">
        <v>45101</v>
      </c>
      <c r="U757" s="1">
        <v>13512</v>
      </c>
      <c r="V757" s="13" t="s">
        <v>231</v>
      </c>
      <c r="W757">
        <v>87</v>
      </c>
    </row>
    <row r="758" spans="1:23" x14ac:dyDescent="0.25">
      <c r="A758" s="13" t="s">
        <v>1731</v>
      </c>
      <c r="B758">
        <v>4</v>
      </c>
      <c r="C758">
        <v>5</v>
      </c>
      <c r="D758">
        <v>2</v>
      </c>
      <c r="E758">
        <v>1</v>
      </c>
      <c r="F758">
        <v>8</v>
      </c>
      <c r="G758">
        <v>5</v>
      </c>
      <c r="H758">
        <v>7</v>
      </c>
      <c r="I758">
        <v>6</v>
      </c>
      <c r="J758">
        <v>5</v>
      </c>
      <c r="K758">
        <v>5</v>
      </c>
      <c r="L758" s="13" t="s">
        <v>66</v>
      </c>
      <c r="M758" s="13" t="s">
        <v>66</v>
      </c>
      <c r="N758" s="13" t="s">
        <v>392</v>
      </c>
      <c r="O758" s="13" t="s">
        <v>194</v>
      </c>
      <c r="P758">
        <v>50</v>
      </c>
      <c r="Q758" s="13" t="s">
        <v>197</v>
      </c>
      <c r="R758" s="13" t="s">
        <v>196</v>
      </c>
      <c r="S758" s="13" t="s">
        <v>198</v>
      </c>
      <c r="T758" s="1">
        <v>45091</v>
      </c>
      <c r="U758" s="1">
        <v>26684</v>
      </c>
      <c r="V758" s="13" t="s">
        <v>66</v>
      </c>
      <c r="W758">
        <v>50</v>
      </c>
    </row>
    <row r="759" spans="1:23" x14ac:dyDescent="0.25">
      <c r="A759" s="13" t="s">
        <v>1732</v>
      </c>
      <c r="B759">
        <v>8</v>
      </c>
      <c r="C759">
        <v>10</v>
      </c>
      <c r="D759">
        <v>10</v>
      </c>
      <c r="E759">
        <v>1</v>
      </c>
      <c r="F759">
        <v>8</v>
      </c>
      <c r="G759">
        <v>2</v>
      </c>
      <c r="H759">
        <v>5</v>
      </c>
      <c r="I759">
        <v>10</v>
      </c>
      <c r="J759">
        <v>4</v>
      </c>
      <c r="K759">
        <v>1</v>
      </c>
      <c r="L759" s="13" t="s">
        <v>345</v>
      </c>
      <c r="M759" s="13" t="s">
        <v>1733</v>
      </c>
      <c r="N759" s="13" t="s">
        <v>510</v>
      </c>
      <c r="O759" s="13" t="s">
        <v>194</v>
      </c>
      <c r="P759">
        <v>39</v>
      </c>
      <c r="Q759" s="13" t="s">
        <v>197</v>
      </c>
      <c r="R759" s="13" t="s">
        <v>196</v>
      </c>
      <c r="S759" s="13" t="s">
        <v>290</v>
      </c>
      <c r="T759" s="1">
        <v>44583</v>
      </c>
      <c r="U759" s="1">
        <v>30222</v>
      </c>
      <c r="V759" s="13" t="s">
        <v>247</v>
      </c>
      <c r="W759">
        <v>39</v>
      </c>
    </row>
    <row r="760" spans="1:23" x14ac:dyDescent="0.25">
      <c r="A760" s="13" t="s">
        <v>1734</v>
      </c>
      <c r="B760">
        <v>5</v>
      </c>
      <c r="C760">
        <v>2</v>
      </c>
      <c r="D760">
        <v>5</v>
      </c>
      <c r="E760">
        <v>3</v>
      </c>
      <c r="F760">
        <v>8</v>
      </c>
      <c r="G760">
        <v>8</v>
      </c>
      <c r="H760">
        <v>4</v>
      </c>
      <c r="I760">
        <v>10</v>
      </c>
      <c r="J760">
        <v>3</v>
      </c>
      <c r="K760">
        <v>9</v>
      </c>
      <c r="L760" s="13" t="s">
        <v>419</v>
      </c>
      <c r="M760" s="13" t="s">
        <v>66</v>
      </c>
      <c r="N760" s="13" t="s">
        <v>403</v>
      </c>
      <c r="O760" s="13" t="s">
        <v>194</v>
      </c>
      <c r="P760">
        <v>90</v>
      </c>
      <c r="Q760" s="13" t="s">
        <v>197</v>
      </c>
      <c r="R760" s="13" t="s">
        <v>196</v>
      </c>
      <c r="S760" s="13" t="s">
        <v>202</v>
      </c>
      <c r="T760" s="1">
        <v>44416</v>
      </c>
      <c r="U760" s="1">
        <v>11525</v>
      </c>
      <c r="V760" s="13" t="s">
        <v>66</v>
      </c>
      <c r="W760">
        <v>90</v>
      </c>
    </row>
    <row r="761" spans="1:23" x14ac:dyDescent="0.25">
      <c r="A761" s="13" t="s">
        <v>1735</v>
      </c>
      <c r="B761">
        <v>7</v>
      </c>
      <c r="C761">
        <v>1</v>
      </c>
      <c r="D761">
        <v>3</v>
      </c>
      <c r="E761">
        <v>9</v>
      </c>
      <c r="F761">
        <v>8</v>
      </c>
      <c r="G761">
        <v>7</v>
      </c>
      <c r="H761">
        <v>4</v>
      </c>
      <c r="I761">
        <v>6</v>
      </c>
      <c r="J761">
        <v>6</v>
      </c>
      <c r="K761">
        <v>2</v>
      </c>
      <c r="L761" s="13" t="s">
        <v>66</v>
      </c>
      <c r="M761" s="13" t="s">
        <v>1736</v>
      </c>
      <c r="N761" s="13" t="s">
        <v>458</v>
      </c>
      <c r="O761" s="13" t="s">
        <v>212</v>
      </c>
      <c r="P761">
        <v>74</v>
      </c>
      <c r="Q761" s="13" t="s">
        <v>195</v>
      </c>
      <c r="R761" s="13" t="s">
        <v>196</v>
      </c>
      <c r="S761" s="13" t="s">
        <v>198</v>
      </c>
      <c r="T761" s="1">
        <v>44727</v>
      </c>
      <c r="U761" s="1">
        <v>17777</v>
      </c>
      <c r="V761" s="13" t="s">
        <v>241</v>
      </c>
      <c r="W761">
        <v>74</v>
      </c>
    </row>
    <row r="762" spans="1:23" x14ac:dyDescent="0.25">
      <c r="A762" s="13" t="s">
        <v>1737</v>
      </c>
      <c r="B762">
        <v>2</v>
      </c>
      <c r="C762">
        <v>1</v>
      </c>
      <c r="D762">
        <v>6</v>
      </c>
      <c r="E762">
        <v>4</v>
      </c>
      <c r="F762">
        <v>8</v>
      </c>
      <c r="G762">
        <v>3</v>
      </c>
      <c r="H762">
        <v>8</v>
      </c>
      <c r="I762">
        <v>1</v>
      </c>
      <c r="J762">
        <v>7</v>
      </c>
      <c r="K762">
        <v>2</v>
      </c>
      <c r="L762" s="13" t="s">
        <v>317</v>
      </c>
      <c r="M762" s="13" t="s">
        <v>1738</v>
      </c>
      <c r="N762" s="13" t="s">
        <v>311</v>
      </c>
      <c r="O762" s="13" t="s">
        <v>194</v>
      </c>
      <c r="P762">
        <v>43</v>
      </c>
      <c r="Q762" s="13" t="s">
        <v>195</v>
      </c>
      <c r="R762" s="13" t="s">
        <v>196</v>
      </c>
      <c r="S762" s="13" t="s">
        <v>198</v>
      </c>
      <c r="T762" s="1">
        <v>45065</v>
      </c>
      <c r="U762" s="1">
        <v>29365</v>
      </c>
      <c r="V762" s="13" t="s">
        <v>231</v>
      </c>
      <c r="W762">
        <v>43</v>
      </c>
    </row>
    <row r="763" spans="1:23" x14ac:dyDescent="0.25">
      <c r="A763" s="13" t="s">
        <v>1739</v>
      </c>
      <c r="B763">
        <v>10</v>
      </c>
      <c r="C763">
        <v>10</v>
      </c>
      <c r="D763">
        <v>1</v>
      </c>
      <c r="E763">
        <v>9</v>
      </c>
      <c r="F763">
        <v>8</v>
      </c>
      <c r="H763">
        <v>5</v>
      </c>
      <c r="I763">
        <v>10</v>
      </c>
      <c r="J763">
        <v>1</v>
      </c>
      <c r="K763">
        <v>2</v>
      </c>
      <c r="L763" s="13" t="s">
        <v>211</v>
      </c>
      <c r="M763" s="13" t="s">
        <v>1740</v>
      </c>
      <c r="N763" s="13" t="s">
        <v>199</v>
      </c>
      <c r="O763" s="13" t="s">
        <v>194</v>
      </c>
      <c r="P763">
        <v>44</v>
      </c>
      <c r="Q763" s="13" t="s">
        <v>293</v>
      </c>
      <c r="R763" s="13" t="s">
        <v>196</v>
      </c>
      <c r="S763" s="13" t="s">
        <v>292</v>
      </c>
      <c r="T763" s="1">
        <v>44710</v>
      </c>
      <c r="U763" s="1">
        <v>28557</v>
      </c>
      <c r="V763" s="13" t="s">
        <v>239</v>
      </c>
      <c r="W763">
        <v>44</v>
      </c>
    </row>
    <row r="764" spans="1:23" x14ac:dyDescent="0.25">
      <c r="A764" s="13" t="s">
        <v>1741</v>
      </c>
      <c r="B764">
        <v>8</v>
      </c>
      <c r="C764">
        <v>2</v>
      </c>
      <c r="D764">
        <v>8</v>
      </c>
      <c r="E764">
        <v>2</v>
      </c>
      <c r="F764">
        <v>8</v>
      </c>
      <c r="G764">
        <v>4</v>
      </c>
      <c r="H764">
        <v>4</v>
      </c>
      <c r="I764">
        <v>5</v>
      </c>
      <c r="J764">
        <v>5</v>
      </c>
      <c r="K764">
        <v>3</v>
      </c>
      <c r="L764" s="13" t="s">
        <v>208</v>
      </c>
      <c r="M764" s="13" t="s">
        <v>1742</v>
      </c>
      <c r="N764" s="13" t="s">
        <v>206</v>
      </c>
      <c r="O764" s="13" t="s">
        <v>443</v>
      </c>
      <c r="P764">
        <v>97</v>
      </c>
      <c r="Q764" s="13" t="s">
        <v>293</v>
      </c>
      <c r="R764" s="13" t="s">
        <v>196</v>
      </c>
      <c r="S764" s="13" t="s">
        <v>198</v>
      </c>
      <c r="T764" s="1">
        <v>45057</v>
      </c>
      <c r="U764" s="1">
        <v>9745</v>
      </c>
      <c r="V764" s="13" t="s">
        <v>228</v>
      </c>
      <c r="W764">
        <v>97</v>
      </c>
    </row>
    <row r="765" spans="1:23" x14ac:dyDescent="0.25">
      <c r="A765" s="13" t="s">
        <v>1743</v>
      </c>
      <c r="B765">
        <v>10</v>
      </c>
      <c r="C765">
        <v>7</v>
      </c>
      <c r="D765">
        <v>6</v>
      </c>
      <c r="E765">
        <v>6</v>
      </c>
      <c r="F765">
        <v>8</v>
      </c>
      <c r="G765">
        <v>4</v>
      </c>
      <c r="H765">
        <v>3</v>
      </c>
      <c r="I765">
        <v>6</v>
      </c>
      <c r="J765">
        <v>4</v>
      </c>
      <c r="K765">
        <v>2</v>
      </c>
      <c r="L765" s="13" t="s">
        <v>66</v>
      </c>
      <c r="M765" s="13" t="s">
        <v>1744</v>
      </c>
      <c r="N765" s="13" t="s">
        <v>193</v>
      </c>
      <c r="O765" s="13" t="s">
        <v>194</v>
      </c>
      <c r="P765">
        <v>49</v>
      </c>
      <c r="Q765" s="13" t="s">
        <v>195</v>
      </c>
      <c r="R765" s="13" t="s">
        <v>196</v>
      </c>
      <c r="S765" s="13" t="s">
        <v>202</v>
      </c>
      <c r="T765" s="1">
        <v>45048</v>
      </c>
      <c r="U765" s="1">
        <v>27141</v>
      </c>
      <c r="V765" s="13" t="s">
        <v>231</v>
      </c>
      <c r="W765">
        <v>49</v>
      </c>
    </row>
    <row r="766" spans="1:23" x14ac:dyDescent="0.25">
      <c r="A766" s="13" t="s">
        <v>1745</v>
      </c>
      <c r="B766">
        <v>10</v>
      </c>
      <c r="C766">
        <v>8</v>
      </c>
      <c r="D766">
        <v>5</v>
      </c>
      <c r="E766">
        <v>7</v>
      </c>
      <c r="F766">
        <v>8</v>
      </c>
      <c r="G766">
        <v>3</v>
      </c>
      <c r="H766">
        <v>3</v>
      </c>
      <c r="I766">
        <v>7</v>
      </c>
      <c r="J766">
        <v>3</v>
      </c>
      <c r="K766">
        <v>4</v>
      </c>
      <c r="L766" s="13" t="s">
        <v>66</v>
      </c>
      <c r="M766" s="13" t="s">
        <v>1746</v>
      </c>
      <c r="N766" s="13" t="s">
        <v>210</v>
      </c>
      <c r="O766" s="13" t="s">
        <v>312</v>
      </c>
      <c r="P766">
        <v>20</v>
      </c>
      <c r="Q766" s="13" t="s">
        <v>197</v>
      </c>
      <c r="R766" s="13" t="s">
        <v>196</v>
      </c>
      <c r="S766" s="13" t="s">
        <v>202</v>
      </c>
      <c r="T766" s="1">
        <v>44686</v>
      </c>
      <c r="U766" s="1">
        <v>37286</v>
      </c>
      <c r="V766" s="13" t="s">
        <v>244</v>
      </c>
      <c r="W766">
        <v>20</v>
      </c>
    </row>
    <row r="767" spans="1:23" x14ac:dyDescent="0.25">
      <c r="A767" s="13" t="s">
        <v>1745</v>
      </c>
      <c r="B767">
        <v>10</v>
      </c>
      <c r="C767">
        <v>8</v>
      </c>
      <c r="D767">
        <v>5</v>
      </c>
      <c r="E767">
        <v>7</v>
      </c>
      <c r="F767">
        <v>8</v>
      </c>
      <c r="G767">
        <v>3</v>
      </c>
      <c r="H767">
        <v>3</v>
      </c>
      <c r="I767">
        <v>7</v>
      </c>
      <c r="J767">
        <v>3</v>
      </c>
      <c r="K767">
        <v>4</v>
      </c>
      <c r="L767" s="13" t="s">
        <v>66</v>
      </c>
      <c r="M767" s="13" t="s">
        <v>1746</v>
      </c>
      <c r="N767" s="13" t="s">
        <v>210</v>
      </c>
      <c r="O767" s="13" t="s">
        <v>312</v>
      </c>
      <c r="P767">
        <v>20</v>
      </c>
      <c r="Q767" s="13" t="s">
        <v>197</v>
      </c>
      <c r="R767" s="13" t="s">
        <v>196</v>
      </c>
      <c r="S767" s="13" t="s">
        <v>202</v>
      </c>
      <c r="T767" s="1">
        <v>44686</v>
      </c>
      <c r="U767" s="1">
        <v>37286</v>
      </c>
      <c r="V767" s="13" t="s">
        <v>244</v>
      </c>
      <c r="W767">
        <v>20</v>
      </c>
    </row>
    <row r="768" spans="1:23" x14ac:dyDescent="0.25">
      <c r="A768" s="13" t="s">
        <v>1747</v>
      </c>
      <c r="B768">
        <v>8</v>
      </c>
      <c r="C768">
        <v>9</v>
      </c>
      <c r="D768">
        <v>4</v>
      </c>
      <c r="E768">
        <v>5</v>
      </c>
      <c r="F768">
        <v>8</v>
      </c>
      <c r="G768">
        <v>10</v>
      </c>
      <c r="H768">
        <v>4</v>
      </c>
      <c r="I768">
        <v>9</v>
      </c>
      <c r="J768">
        <v>8</v>
      </c>
      <c r="K768">
        <v>5</v>
      </c>
      <c r="L768" s="13" t="s">
        <v>211</v>
      </c>
      <c r="M768" s="13" t="s">
        <v>1748</v>
      </c>
      <c r="N768" s="13" t="s">
        <v>200</v>
      </c>
      <c r="O768" s="13" t="s">
        <v>194</v>
      </c>
      <c r="P768">
        <v>94</v>
      </c>
      <c r="Q768" s="13" t="s">
        <v>197</v>
      </c>
      <c r="R768" s="13" t="s">
        <v>196</v>
      </c>
      <c r="S768" s="13" t="s">
        <v>198</v>
      </c>
      <c r="T768" s="1">
        <v>45014</v>
      </c>
      <c r="U768" s="1">
        <v>10820</v>
      </c>
      <c r="V768" s="13" t="s">
        <v>239</v>
      </c>
      <c r="W768">
        <v>94</v>
      </c>
    </row>
    <row r="769" spans="1:23" x14ac:dyDescent="0.25">
      <c r="A769" s="13" t="s">
        <v>1749</v>
      </c>
      <c r="B769">
        <v>8</v>
      </c>
      <c r="C769">
        <v>3</v>
      </c>
      <c r="D769">
        <v>1</v>
      </c>
      <c r="E769">
        <v>5</v>
      </c>
      <c r="F769">
        <v>8</v>
      </c>
      <c r="G769">
        <v>10</v>
      </c>
      <c r="H769">
        <v>5</v>
      </c>
      <c r="I769">
        <v>7</v>
      </c>
      <c r="J769">
        <v>1</v>
      </c>
      <c r="K769">
        <v>5</v>
      </c>
      <c r="L769" s="13" t="s">
        <v>320</v>
      </c>
      <c r="M769" s="13" t="s">
        <v>1750</v>
      </c>
      <c r="N769" s="13" t="s">
        <v>446</v>
      </c>
      <c r="O769" s="13" t="s">
        <v>194</v>
      </c>
      <c r="P769">
        <v>38</v>
      </c>
      <c r="Q769" s="13" t="s">
        <v>197</v>
      </c>
      <c r="R769" s="13" t="s">
        <v>196</v>
      </c>
      <c r="S769" s="13" t="s">
        <v>202</v>
      </c>
      <c r="T769" s="1">
        <v>44418</v>
      </c>
      <c r="U769" s="1">
        <v>30443</v>
      </c>
      <c r="V769" s="13" t="s">
        <v>231</v>
      </c>
      <c r="W769">
        <v>38</v>
      </c>
    </row>
    <row r="770" spans="1:23" x14ac:dyDescent="0.25">
      <c r="A770" s="13" t="s">
        <v>1751</v>
      </c>
      <c r="B770">
        <v>2</v>
      </c>
      <c r="C770">
        <v>7</v>
      </c>
      <c r="D770">
        <v>3</v>
      </c>
      <c r="E770">
        <v>2</v>
      </c>
      <c r="F770">
        <v>8</v>
      </c>
      <c r="H770">
        <v>4</v>
      </c>
      <c r="I770">
        <v>2</v>
      </c>
      <c r="J770">
        <v>1</v>
      </c>
      <c r="K770">
        <v>4</v>
      </c>
      <c r="L770" s="13" t="s">
        <v>211</v>
      </c>
      <c r="M770" s="13" t="s">
        <v>1752</v>
      </c>
      <c r="N770" s="13" t="s">
        <v>410</v>
      </c>
      <c r="O770" s="13" t="s">
        <v>212</v>
      </c>
      <c r="P770">
        <v>88</v>
      </c>
      <c r="Q770" s="13" t="s">
        <v>195</v>
      </c>
      <c r="R770" s="13" t="s">
        <v>196</v>
      </c>
      <c r="S770" s="13" t="s">
        <v>198</v>
      </c>
      <c r="T770" s="1">
        <v>44630</v>
      </c>
      <c r="U770" s="1">
        <v>12655</v>
      </c>
      <c r="V770" s="13" t="s">
        <v>231</v>
      </c>
      <c r="W770">
        <v>88</v>
      </c>
    </row>
    <row r="771" spans="1:23" x14ac:dyDescent="0.25">
      <c r="A771" s="13" t="s">
        <v>1753</v>
      </c>
      <c r="B771">
        <v>3</v>
      </c>
      <c r="C771">
        <v>2</v>
      </c>
      <c r="D771">
        <v>7</v>
      </c>
      <c r="E771">
        <v>5</v>
      </c>
      <c r="F771">
        <v>8</v>
      </c>
      <c r="G771">
        <v>1</v>
      </c>
      <c r="H771">
        <v>5</v>
      </c>
      <c r="I771">
        <v>5</v>
      </c>
      <c r="J771">
        <v>7</v>
      </c>
      <c r="K771">
        <v>3</v>
      </c>
      <c r="L771" s="13" t="s">
        <v>66</v>
      </c>
      <c r="M771" s="13" t="s">
        <v>1754</v>
      </c>
      <c r="N771" s="13" t="s">
        <v>458</v>
      </c>
      <c r="O771" s="13" t="s">
        <v>360</v>
      </c>
      <c r="P771">
        <v>96</v>
      </c>
      <c r="Q771" s="13" t="s">
        <v>197</v>
      </c>
      <c r="R771" s="13" t="s">
        <v>196</v>
      </c>
      <c r="S771" s="13" t="s">
        <v>202</v>
      </c>
      <c r="T771" s="1">
        <v>44467</v>
      </c>
      <c r="U771" s="1">
        <v>9309</v>
      </c>
      <c r="V771" s="13" t="s">
        <v>243</v>
      </c>
      <c r="W771">
        <v>96</v>
      </c>
    </row>
    <row r="772" spans="1:23" x14ac:dyDescent="0.25">
      <c r="A772" s="13" t="s">
        <v>1755</v>
      </c>
      <c r="B772">
        <v>9</v>
      </c>
      <c r="C772">
        <v>7</v>
      </c>
      <c r="D772">
        <v>4</v>
      </c>
      <c r="E772">
        <v>10</v>
      </c>
      <c r="F772">
        <v>8</v>
      </c>
      <c r="G772">
        <v>8</v>
      </c>
      <c r="H772">
        <v>8</v>
      </c>
      <c r="I772">
        <v>3</v>
      </c>
      <c r="J772">
        <v>10</v>
      </c>
      <c r="K772">
        <v>3</v>
      </c>
      <c r="L772" s="13" t="s">
        <v>350</v>
      </c>
      <c r="M772" s="13" t="s">
        <v>1756</v>
      </c>
      <c r="N772" s="13" t="s">
        <v>296</v>
      </c>
      <c r="O772" s="13" t="s">
        <v>212</v>
      </c>
      <c r="P772">
        <v>52</v>
      </c>
      <c r="Q772" s="13" t="s">
        <v>195</v>
      </c>
      <c r="R772" s="13" t="s">
        <v>196</v>
      </c>
      <c r="S772" s="13" t="s">
        <v>290</v>
      </c>
      <c r="T772" s="1">
        <v>44692</v>
      </c>
      <c r="U772" s="1">
        <v>25709</v>
      </c>
      <c r="V772" s="13" t="s">
        <v>231</v>
      </c>
      <c r="W772">
        <v>52</v>
      </c>
    </row>
    <row r="773" spans="1:23" x14ac:dyDescent="0.25">
      <c r="A773" s="13" t="s">
        <v>1757</v>
      </c>
      <c r="B773">
        <v>3</v>
      </c>
      <c r="C773">
        <v>3</v>
      </c>
      <c r="D773">
        <v>6</v>
      </c>
      <c r="E773">
        <v>8</v>
      </c>
      <c r="F773">
        <v>8</v>
      </c>
      <c r="G773">
        <v>6</v>
      </c>
      <c r="H773">
        <v>1</v>
      </c>
      <c r="I773">
        <v>4</v>
      </c>
      <c r="J773">
        <v>10</v>
      </c>
      <c r="K773">
        <v>9</v>
      </c>
      <c r="L773" s="13" t="s">
        <v>320</v>
      </c>
      <c r="M773" s="13" t="s">
        <v>1758</v>
      </c>
      <c r="N773" s="13" t="s">
        <v>410</v>
      </c>
      <c r="O773" s="13" t="s">
        <v>194</v>
      </c>
      <c r="P773">
        <v>98</v>
      </c>
      <c r="Q773" s="13" t="s">
        <v>293</v>
      </c>
      <c r="R773" s="13" t="s">
        <v>196</v>
      </c>
      <c r="S773" s="13" t="s">
        <v>291</v>
      </c>
      <c r="T773" s="1">
        <v>44417</v>
      </c>
      <c r="U773" s="1">
        <v>8676</v>
      </c>
      <c r="V773" s="13" t="s">
        <v>231</v>
      </c>
      <c r="W773">
        <v>98</v>
      </c>
    </row>
    <row r="774" spans="1:23" x14ac:dyDescent="0.25">
      <c r="A774" s="13" t="s">
        <v>1759</v>
      </c>
      <c r="B774">
        <v>10</v>
      </c>
      <c r="C774">
        <v>7</v>
      </c>
      <c r="D774">
        <v>6</v>
      </c>
      <c r="E774">
        <v>10</v>
      </c>
      <c r="F774">
        <v>8</v>
      </c>
      <c r="G774">
        <v>10</v>
      </c>
      <c r="H774">
        <v>2</v>
      </c>
      <c r="I774">
        <v>1</v>
      </c>
      <c r="J774">
        <v>4</v>
      </c>
      <c r="K774">
        <v>2</v>
      </c>
      <c r="L774" s="13" t="s">
        <v>203</v>
      </c>
      <c r="M774" s="13" t="s">
        <v>1760</v>
      </c>
      <c r="N774" s="13" t="s">
        <v>383</v>
      </c>
      <c r="O774" s="13" t="s">
        <v>194</v>
      </c>
      <c r="P774">
        <v>38</v>
      </c>
      <c r="Q774" s="13" t="s">
        <v>197</v>
      </c>
      <c r="R774" s="13" t="s">
        <v>196</v>
      </c>
      <c r="S774" s="13" t="s">
        <v>198</v>
      </c>
      <c r="T774" s="1">
        <v>44474</v>
      </c>
      <c r="U774" s="1">
        <v>30486</v>
      </c>
      <c r="V774" s="13" t="s">
        <v>231</v>
      </c>
      <c r="W774">
        <v>38</v>
      </c>
    </row>
    <row r="775" spans="1:23" x14ac:dyDescent="0.25">
      <c r="A775" s="13" t="s">
        <v>1761</v>
      </c>
      <c r="B775">
        <v>5</v>
      </c>
      <c r="C775">
        <v>7</v>
      </c>
      <c r="D775">
        <v>5</v>
      </c>
      <c r="E775">
        <v>10</v>
      </c>
      <c r="F775">
        <v>8</v>
      </c>
      <c r="G775">
        <v>2</v>
      </c>
      <c r="H775">
        <v>5</v>
      </c>
      <c r="I775">
        <v>1</v>
      </c>
      <c r="J775">
        <v>8</v>
      </c>
      <c r="K775">
        <v>10</v>
      </c>
      <c r="L775" s="13" t="s">
        <v>203</v>
      </c>
      <c r="M775" s="13" t="s">
        <v>1762</v>
      </c>
      <c r="N775" s="13" t="s">
        <v>200</v>
      </c>
      <c r="O775" s="13" t="s">
        <v>194</v>
      </c>
      <c r="P775">
        <v>47</v>
      </c>
      <c r="Q775" s="13" t="s">
        <v>195</v>
      </c>
      <c r="R775" s="13" t="s">
        <v>196</v>
      </c>
      <c r="S775" s="13" t="s">
        <v>198</v>
      </c>
      <c r="T775" s="1">
        <v>44627</v>
      </c>
      <c r="U775" s="1">
        <v>27443</v>
      </c>
      <c r="V775" s="13" t="s">
        <v>231</v>
      </c>
      <c r="W775">
        <v>47</v>
      </c>
    </row>
    <row r="776" spans="1:23" x14ac:dyDescent="0.25">
      <c r="A776" s="13" t="s">
        <v>1763</v>
      </c>
      <c r="B776">
        <v>5</v>
      </c>
      <c r="C776">
        <v>9</v>
      </c>
      <c r="D776">
        <v>1</v>
      </c>
      <c r="E776">
        <v>4</v>
      </c>
      <c r="F776">
        <v>8</v>
      </c>
      <c r="H776">
        <v>1</v>
      </c>
      <c r="I776">
        <v>10</v>
      </c>
      <c r="J776">
        <v>4</v>
      </c>
      <c r="K776">
        <v>10</v>
      </c>
      <c r="L776" s="13" t="s">
        <v>201</v>
      </c>
      <c r="M776" s="13" t="s">
        <v>1764</v>
      </c>
      <c r="N776" s="13" t="s">
        <v>207</v>
      </c>
      <c r="O776" s="13" t="s">
        <v>194</v>
      </c>
      <c r="P776">
        <v>60</v>
      </c>
      <c r="Q776" s="13" t="s">
        <v>197</v>
      </c>
      <c r="R776" s="13" t="s">
        <v>196</v>
      </c>
      <c r="S776" s="13" t="s">
        <v>202</v>
      </c>
      <c r="T776" s="1">
        <v>45117</v>
      </c>
      <c r="U776" s="1">
        <v>23397</v>
      </c>
      <c r="V776" s="13" t="s">
        <v>231</v>
      </c>
      <c r="W776">
        <v>60</v>
      </c>
    </row>
    <row r="777" spans="1:23" x14ac:dyDescent="0.25">
      <c r="A777" s="13" t="s">
        <v>1765</v>
      </c>
      <c r="B777">
        <v>7</v>
      </c>
      <c r="C777">
        <v>9</v>
      </c>
      <c r="D777">
        <v>7</v>
      </c>
      <c r="E777">
        <v>8</v>
      </c>
      <c r="F777">
        <v>8</v>
      </c>
      <c r="G777">
        <v>9</v>
      </c>
      <c r="H777">
        <v>2</v>
      </c>
      <c r="I777">
        <v>3</v>
      </c>
      <c r="J777">
        <v>10</v>
      </c>
      <c r="K777">
        <v>9</v>
      </c>
      <c r="L777" s="13" t="s">
        <v>66</v>
      </c>
      <c r="M777" s="13" t="s">
        <v>1766</v>
      </c>
      <c r="N777" s="13" t="s">
        <v>200</v>
      </c>
      <c r="O777" s="13" t="s">
        <v>194</v>
      </c>
      <c r="P777">
        <v>20</v>
      </c>
      <c r="Q777" s="13" t="s">
        <v>195</v>
      </c>
      <c r="R777" s="13" t="s">
        <v>196</v>
      </c>
      <c r="S777" s="13" t="s">
        <v>198</v>
      </c>
      <c r="T777" s="1">
        <v>44883</v>
      </c>
      <c r="U777" s="1">
        <v>37625</v>
      </c>
      <c r="V777" s="13" t="s">
        <v>231</v>
      </c>
      <c r="W777">
        <v>20</v>
      </c>
    </row>
    <row r="778" spans="1:23" x14ac:dyDescent="0.25">
      <c r="A778" s="13" t="s">
        <v>1767</v>
      </c>
      <c r="B778">
        <v>9</v>
      </c>
      <c r="C778">
        <v>3</v>
      </c>
      <c r="D778">
        <v>5</v>
      </c>
      <c r="E778">
        <v>4</v>
      </c>
      <c r="F778">
        <v>8</v>
      </c>
      <c r="G778">
        <v>5</v>
      </c>
      <c r="H778">
        <v>3</v>
      </c>
      <c r="I778">
        <v>1</v>
      </c>
      <c r="J778">
        <v>4</v>
      </c>
      <c r="K778">
        <v>4</v>
      </c>
      <c r="L778" s="13" t="s">
        <v>208</v>
      </c>
      <c r="M778" s="13" t="s">
        <v>1768</v>
      </c>
      <c r="N778" s="13" t="s">
        <v>343</v>
      </c>
      <c r="O778" s="13" t="s">
        <v>443</v>
      </c>
      <c r="P778">
        <v>54</v>
      </c>
      <c r="Q778" s="13" t="s">
        <v>197</v>
      </c>
      <c r="R778" s="13" t="s">
        <v>196</v>
      </c>
      <c r="S778" s="13" t="s">
        <v>292</v>
      </c>
      <c r="T778" s="1">
        <v>44584</v>
      </c>
      <c r="U778" s="1">
        <v>24977</v>
      </c>
      <c r="V778" s="13" t="s">
        <v>231</v>
      </c>
      <c r="W778">
        <v>54</v>
      </c>
    </row>
    <row r="779" spans="1:23" x14ac:dyDescent="0.25">
      <c r="A779" s="13" t="s">
        <v>1769</v>
      </c>
      <c r="B779">
        <v>7</v>
      </c>
      <c r="C779">
        <v>2</v>
      </c>
      <c r="D779">
        <v>3</v>
      </c>
      <c r="E779">
        <v>8</v>
      </c>
      <c r="F779">
        <v>8</v>
      </c>
      <c r="G779">
        <v>1</v>
      </c>
      <c r="H779">
        <v>1</v>
      </c>
      <c r="I779">
        <v>6</v>
      </c>
      <c r="J779">
        <v>2</v>
      </c>
      <c r="K779">
        <v>3</v>
      </c>
      <c r="L779" s="13" t="s">
        <v>208</v>
      </c>
      <c r="M779" s="13" t="s">
        <v>1770</v>
      </c>
      <c r="N779" s="13" t="s">
        <v>209</v>
      </c>
      <c r="O779" s="13" t="s">
        <v>212</v>
      </c>
      <c r="P779">
        <v>22</v>
      </c>
      <c r="Q779" s="13" t="s">
        <v>197</v>
      </c>
      <c r="R779" s="13" t="s">
        <v>196</v>
      </c>
      <c r="S779" s="13" t="s">
        <v>198</v>
      </c>
      <c r="T779" s="1">
        <v>44824</v>
      </c>
      <c r="U779" s="1">
        <v>36975</v>
      </c>
      <c r="V779" s="13" t="s">
        <v>231</v>
      </c>
      <c r="W779">
        <v>22</v>
      </c>
    </row>
    <row r="780" spans="1:23" x14ac:dyDescent="0.25">
      <c r="A780" s="13" t="s">
        <v>1771</v>
      </c>
      <c r="B780">
        <v>10</v>
      </c>
      <c r="C780">
        <v>8</v>
      </c>
      <c r="D780">
        <v>3</v>
      </c>
      <c r="E780">
        <v>8</v>
      </c>
      <c r="F780">
        <v>8</v>
      </c>
      <c r="G780">
        <v>7</v>
      </c>
      <c r="H780">
        <v>2</v>
      </c>
      <c r="I780">
        <v>9</v>
      </c>
      <c r="J780">
        <v>9</v>
      </c>
      <c r="K780">
        <v>1</v>
      </c>
      <c r="L780" s="13" t="s">
        <v>66</v>
      </c>
      <c r="M780" s="13" t="s">
        <v>1772</v>
      </c>
      <c r="N780" s="13" t="s">
        <v>510</v>
      </c>
      <c r="O780" s="13" t="s">
        <v>194</v>
      </c>
      <c r="P780">
        <v>79</v>
      </c>
      <c r="Q780" s="13" t="s">
        <v>195</v>
      </c>
      <c r="R780" s="13" t="s">
        <v>196</v>
      </c>
      <c r="S780" s="13" t="s">
        <v>202</v>
      </c>
      <c r="T780" s="1">
        <v>45010</v>
      </c>
      <c r="U780" s="1">
        <v>16040</v>
      </c>
      <c r="V780" s="13" t="s">
        <v>251</v>
      </c>
      <c r="W780">
        <v>79</v>
      </c>
    </row>
    <row r="781" spans="1:23" x14ac:dyDescent="0.25">
      <c r="A781" s="13" t="s">
        <v>1773</v>
      </c>
      <c r="B781">
        <v>4</v>
      </c>
      <c r="C781">
        <v>6</v>
      </c>
      <c r="D781">
        <v>4</v>
      </c>
      <c r="E781">
        <v>4</v>
      </c>
      <c r="F781">
        <v>8</v>
      </c>
      <c r="G781">
        <v>5</v>
      </c>
      <c r="H781">
        <v>7</v>
      </c>
      <c r="I781">
        <v>4</v>
      </c>
      <c r="J781">
        <v>4</v>
      </c>
      <c r="K781">
        <v>6</v>
      </c>
      <c r="L781" s="13" t="s">
        <v>66</v>
      </c>
      <c r="M781" s="13" t="s">
        <v>1774</v>
      </c>
      <c r="N781" s="13" t="s">
        <v>199</v>
      </c>
      <c r="O781" s="13" t="s">
        <v>707</v>
      </c>
      <c r="P781">
        <v>95</v>
      </c>
      <c r="Q781" s="13" t="s">
        <v>197</v>
      </c>
      <c r="R781" s="13" t="s">
        <v>196</v>
      </c>
      <c r="S781" s="13" t="s">
        <v>202</v>
      </c>
      <c r="T781" s="1">
        <v>44608</v>
      </c>
      <c r="U781" s="1">
        <v>9854</v>
      </c>
      <c r="V781" s="13" t="s">
        <v>231</v>
      </c>
      <c r="W781">
        <v>95</v>
      </c>
    </row>
    <row r="782" spans="1:23" x14ac:dyDescent="0.25">
      <c r="A782" s="13" t="s">
        <v>1775</v>
      </c>
      <c r="B782">
        <v>7</v>
      </c>
      <c r="C782">
        <v>5</v>
      </c>
      <c r="D782">
        <v>6</v>
      </c>
      <c r="E782">
        <v>5</v>
      </c>
      <c r="F782">
        <v>8</v>
      </c>
      <c r="G782">
        <v>10</v>
      </c>
      <c r="H782">
        <v>6</v>
      </c>
      <c r="I782">
        <v>2</v>
      </c>
      <c r="J782">
        <v>4</v>
      </c>
      <c r="K782">
        <v>5</v>
      </c>
      <c r="L782" s="13" t="s">
        <v>66</v>
      </c>
      <c r="M782" s="13" t="s">
        <v>1776</v>
      </c>
      <c r="N782" s="13" t="s">
        <v>296</v>
      </c>
      <c r="O782" s="13" t="s">
        <v>378</v>
      </c>
      <c r="P782">
        <v>43</v>
      </c>
      <c r="Q782" s="13" t="s">
        <v>197</v>
      </c>
      <c r="R782" s="13" t="s">
        <v>196</v>
      </c>
      <c r="S782" s="13" t="s">
        <v>202</v>
      </c>
      <c r="T782" s="1">
        <v>44312</v>
      </c>
      <c r="U782" s="1">
        <v>28704</v>
      </c>
      <c r="V782" s="13" t="s">
        <v>229</v>
      </c>
      <c r="W782">
        <v>43</v>
      </c>
    </row>
    <row r="783" spans="1:23" x14ac:dyDescent="0.25">
      <c r="A783" s="13" t="s">
        <v>1777</v>
      </c>
      <c r="B783">
        <v>6</v>
      </c>
      <c r="C783">
        <v>2</v>
      </c>
      <c r="D783">
        <v>3</v>
      </c>
      <c r="E783">
        <v>7</v>
      </c>
      <c r="F783">
        <v>8</v>
      </c>
      <c r="H783">
        <v>3</v>
      </c>
      <c r="I783">
        <v>8</v>
      </c>
      <c r="J783">
        <v>6</v>
      </c>
      <c r="K783">
        <v>4</v>
      </c>
      <c r="L783" s="13" t="s">
        <v>419</v>
      </c>
      <c r="M783" s="13" t="s">
        <v>1778</v>
      </c>
      <c r="N783" s="13" t="s">
        <v>510</v>
      </c>
      <c r="O783" s="13" t="s">
        <v>194</v>
      </c>
      <c r="P783">
        <v>54</v>
      </c>
      <c r="Q783" s="13" t="s">
        <v>197</v>
      </c>
      <c r="R783" s="13" t="s">
        <v>196</v>
      </c>
      <c r="S783" s="13" t="s">
        <v>290</v>
      </c>
      <c r="T783" s="1">
        <v>44869</v>
      </c>
      <c r="U783" s="1">
        <v>25118</v>
      </c>
      <c r="V783" s="13" t="s">
        <v>230</v>
      </c>
      <c r="W783">
        <v>54</v>
      </c>
    </row>
    <row r="784" spans="1:23" x14ac:dyDescent="0.25">
      <c r="A784" s="13" t="s">
        <v>1779</v>
      </c>
      <c r="B784">
        <v>1</v>
      </c>
      <c r="C784">
        <v>5</v>
      </c>
      <c r="D784">
        <v>6</v>
      </c>
      <c r="E784">
        <v>3</v>
      </c>
      <c r="F784">
        <v>8</v>
      </c>
      <c r="G784">
        <v>9</v>
      </c>
      <c r="H784">
        <v>2</v>
      </c>
      <c r="I784">
        <v>8</v>
      </c>
      <c r="J784">
        <v>1</v>
      </c>
      <c r="K784">
        <v>2</v>
      </c>
      <c r="L784" s="13" t="s">
        <v>66</v>
      </c>
      <c r="M784" s="13" t="s">
        <v>1780</v>
      </c>
      <c r="N784" s="13" t="s">
        <v>299</v>
      </c>
      <c r="O784" s="13" t="s">
        <v>194</v>
      </c>
      <c r="P784">
        <v>36</v>
      </c>
      <c r="Q784" s="13" t="s">
        <v>195</v>
      </c>
      <c r="R784" s="13" t="s">
        <v>196</v>
      </c>
      <c r="S784" s="13" t="s">
        <v>290</v>
      </c>
      <c r="T784" s="1">
        <v>44520</v>
      </c>
      <c r="U784" s="1">
        <v>31261</v>
      </c>
      <c r="V784" s="13" t="s">
        <v>230</v>
      </c>
      <c r="W784">
        <v>36</v>
      </c>
    </row>
    <row r="785" spans="1:23" x14ac:dyDescent="0.25">
      <c r="A785" s="13" t="s">
        <v>1781</v>
      </c>
      <c r="B785">
        <v>7</v>
      </c>
      <c r="C785">
        <v>3</v>
      </c>
      <c r="D785">
        <v>7</v>
      </c>
      <c r="E785">
        <v>2</v>
      </c>
      <c r="F785">
        <v>8</v>
      </c>
      <c r="G785">
        <v>9</v>
      </c>
      <c r="H785">
        <v>6</v>
      </c>
      <c r="I785">
        <v>9</v>
      </c>
      <c r="J785">
        <v>8</v>
      </c>
      <c r="K785">
        <v>8</v>
      </c>
      <c r="L785" s="13" t="s">
        <v>350</v>
      </c>
      <c r="M785" s="13" t="s">
        <v>1782</v>
      </c>
      <c r="N785" s="13" t="s">
        <v>365</v>
      </c>
      <c r="O785" s="13" t="s">
        <v>438</v>
      </c>
      <c r="P785">
        <v>22</v>
      </c>
      <c r="Q785" s="13" t="s">
        <v>197</v>
      </c>
      <c r="R785" s="13" t="s">
        <v>196</v>
      </c>
      <c r="S785" s="13" t="s">
        <v>198</v>
      </c>
      <c r="T785" s="1">
        <v>44669</v>
      </c>
      <c r="U785" s="1">
        <v>36579</v>
      </c>
      <c r="V785" s="13" t="s">
        <v>231</v>
      </c>
      <c r="W785">
        <v>22</v>
      </c>
    </row>
    <row r="786" spans="1:23" x14ac:dyDescent="0.25">
      <c r="A786" s="13" t="s">
        <v>1783</v>
      </c>
      <c r="B786">
        <v>8</v>
      </c>
      <c r="C786">
        <v>8</v>
      </c>
      <c r="D786">
        <v>5</v>
      </c>
      <c r="E786">
        <v>8</v>
      </c>
      <c r="F786">
        <v>8</v>
      </c>
      <c r="G786">
        <v>4</v>
      </c>
      <c r="H786">
        <v>1</v>
      </c>
      <c r="I786">
        <v>5</v>
      </c>
      <c r="J786">
        <v>10</v>
      </c>
      <c r="K786">
        <v>6</v>
      </c>
      <c r="L786" s="13" t="s">
        <v>66</v>
      </c>
      <c r="M786" s="13" t="s">
        <v>1784</v>
      </c>
      <c r="N786" s="13" t="s">
        <v>210</v>
      </c>
      <c r="O786" s="13" t="s">
        <v>194</v>
      </c>
      <c r="P786">
        <v>53</v>
      </c>
      <c r="Q786" s="13" t="s">
        <v>197</v>
      </c>
      <c r="R786" s="13" t="s">
        <v>196</v>
      </c>
      <c r="S786" s="13" t="s">
        <v>292</v>
      </c>
      <c r="T786" s="1">
        <v>44540</v>
      </c>
      <c r="U786" s="1">
        <v>25200</v>
      </c>
      <c r="V786" s="13" t="s">
        <v>231</v>
      </c>
      <c r="W786">
        <v>53</v>
      </c>
    </row>
    <row r="787" spans="1:23" x14ac:dyDescent="0.25">
      <c r="A787" s="13" t="s">
        <v>1785</v>
      </c>
      <c r="B787">
        <v>4</v>
      </c>
      <c r="C787">
        <v>10</v>
      </c>
      <c r="D787">
        <v>3</v>
      </c>
      <c r="E787">
        <v>2</v>
      </c>
      <c r="F787">
        <v>8</v>
      </c>
      <c r="G787">
        <v>8</v>
      </c>
      <c r="H787">
        <v>5</v>
      </c>
      <c r="I787">
        <v>6</v>
      </c>
      <c r="J787">
        <v>3</v>
      </c>
      <c r="K787">
        <v>8</v>
      </c>
      <c r="L787" s="13" t="s">
        <v>66</v>
      </c>
      <c r="M787" s="13" t="s">
        <v>1786</v>
      </c>
      <c r="N787" s="13" t="s">
        <v>200</v>
      </c>
      <c r="O787" s="13" t="s">
        <v>194</v>
      </c>
      <c r="P787">
        <v>16</v>
      </c>
      <c r="Q787" s="13" t="s">
        <v>195</v>
      </c>
      <c r="R787" s="13" t="s">
        <v>196</v>
      </c>
      <c r="S787" s="13" t="s">
        <v>290</v>
      </c>
      <c r="T787" s="1">
        <v>44359</v>
      </c>
      <c r="U787" s="1">
        <v>38506</v>
      </c>
      <c r="V787" s="13" t="s">
        <v>228</v>
      </c>
      <c r="W787">
        <v>16</v>
      </c>
    </row>
    <row r="788" spans="1:23" x14ac:dyDescent="0.25">
      <c r="A788" s="13" t="s">
        <v>1787</v>
      </c>
      <c r="B788">
        <v>9</v>
      </c>
      <c r="C788">
        <v>10</v>
      </c>
      <c r="D788">
        <v>10</v>
      </c>
      <c r="E788">
        <v>6</v>
      </c>
      <c r="F788">
        <v>8</v>
      </c>
      <c r="G788">
        <v>7</v>
      </c>
      <c r="H788">
        <v>7</v>
      </c>
      <c r="I788">
        <v>3</v>
      </c>
      <c r="J788">
        <v>6</v>
      </c>
      <c r="K788">
        <v>8</v>
      </c>
      <c r="L788" s="13" t="s">
        <v>66</v>
      </c>
      <c r="M788" s="13" t="s">
        <v>1788</v>
      </c>
      <c r="N788" s="13" t="s">
        <v>497</v>
      </c>
      <c r="O788" s="13" t="s">
        <v>194</v>
      </c>
      <c r="P788">
        <v>90</v>
      </c>
      <c r="Q788" s="13" t="s">
        <v>197</v>
      </c>
      <c r="R788" s="13" t="s">
        <v>417</v>
      </c>
      <c r="S788" s="13" t="s">
        <v>198</v>
      </c>
      <c r="T788" s="1">
        <v>44397</v>
      </c>
      <c r="U788" s="1">
        <v>11570</v>
      </c>
      <c r="V788" s="13" t="s">
        <v>241</v>
      </c>
      <c r="W788">
        <v>90</v>
      </c>
    </row>
    <row r="789" spans="1:23" x14ac:dyDescent="0.25">
      <c r="A789" s="13" t="s">
        <v>1789</v>
      </c>
      <c r="B789">
        <v>6</v>
      </c>
      <c r="C789">
        <v>1</v>
      </c>
      <c r="D789">
        <v>1</v>
      </c>
      <c r="E789">
        <v>2</v>
      </c>
      <c r="F789">
        <v>8</v>
      </c>
      <c r="G789">
        <v>8</v>
      </c>
      <c r="H789">
        <v>4</v>
      </c>
      <c r="I789">
        <v>4</v>
      </c>
      <c r="J789">
        <v>2</v>
      </c>
      <c r="K789">
        <v>1</v>
      </c>
      <c r="L789" s="13" t="s">
        <v>211</v>
      </c>
      <c r="M789" s="13" t="s">
        <v>1790</v>
      </c>
      <c r="N789" s="13" t="s">
        <v>205</v>
      </c>
      <c r="O789" s="13" t="s">
        <v>194</v>
      </c>
      <c r="P789">
        <v>65</v>
      </c>
      <c r="Q789" s="13" t="s">
        <v>195</v>
      </c>
      <c r="R789" s="13" t="s">
        <v>196</v>
      </c>
      <c r="S789" s="13" t="s">
        <v>198</v>
      </c>
      <c r="T789" s="1">
        <v>44904</v>
      </c>
      <c r="U789" s="1">
        <v>21309</v>
      </c>
      <c r="V789" s="13" t="s">
        <v>228</v>
      </c>
      <c r="W789">
        <v>65</v>
      </c>
    </row>
    <row r="790" spans="1:23" x14ac:dyDescent="0.25">
      <c r="A790" s="13" t="s">
        <v>1791</v>
      </c>
      <c r="B790">
        <v>6</v>
      </c>
      <c r="C790">
        <v>7</v>
      </c>
      <c r="D790">
        <v>3</v>
      </c>
      <c r="E790">
        <v>7</v>
      </c>
      <c r="F790">
        <v>8</v>
      </c>
      <c r="G790">
        <v>10</v>
      </c>
      <c r="H790">
        <v>6</v>
      </c>
      <c r="I790">
        <v>10</v>
      </c>
      <c r="J790">
        <v>7</v>
      </c>
      <c r="K790">
        <v>9</v>
      </c>
      <c r="L790" s="13" t="s">
        <v>345</v>
      </c>
      <c r="M790" s="13" t="s">
        <v>1792</v>
      </c>
      <c r="N790" s="13" t="s">
        <v>446</v>
      </c>
      <c r="O790" s="13" t="s">
        <v>212</v>
      </c>
      <c r="P790">
        <v>54</v>
      </c>
      <c r="Q790" s="13" t="s">
        <v>197</v>
      </c>
      <c r="R790" s="13" t="s">
        <v>196</v>
      </c>
      <c r="S790" s="13" t="s">
        <v>202</v>
      </c>
      <c r="T790" s="1">
        <v>45054</v>
      </c>
      <c r="U790" s="1">
        <v>25196</v>
      </c>
      <c r="V790" s="13" t="s">
        <v>231</v>
      </c>
      <c r="W790">
        <v>54</v>
      </c>
    </row>
    <row r="791" spans="1:23" x14ac:dyDescent="0.25">
      <c r="A791" s="13" t="s">
        <v>1793</v>
      </c>
      <c r="B791">
        <v>1</v>
      </c>
      <c r="C791">
        <v>5</v>
      </c>
      <c r="D791">
        <v>7</v>
      </c>
      <c r="E791">
        <v>10</v>
      </c>
      <c r="F791">
        <v>8</v>
      </c>
      <c r="G791">
        <v>3</v>
      </c>
      <c r="H791">
        <v>3</v>
      </c>
      <c r="I791">
        <v>4</v>
      </c>
      <c r="J791">
        <v>7</v>
      </c>
      <c r="K791">
        <v>10</v>
      </c>
      <c r="L791" s="13" t="s">
        <v>66</v>
      </c>
      <c r="M791" s="13" t="s">
        <v>1794</v>
      </c>
      <c r="N791" s="13" t="s">
        <v>296</v>
      </c>
      <c r="O791" s="13" t="s">
        <v>194</v>
      </c>
      <c r="P791">
        <v>66</v>
      </c>
      <c r="Q791" s="13" t="s">
        <v>197</v>
      </c>
      <c r="R791" s="13" t="s">
        <v>196</v>
      </c>
      <c r="S791" s="13" t="s">
        <v>198</v>
      </c>
      <c r="T791" s="1">
        <v>44597</v>
      </c>
      <c r="U791" s="1">
        <v>20585</v>
      </c>
      <c r="V791" s="13" t="s">
        <v>247</v>
      </c>
      <c r="W791">
        <v>66</v>
      </c>
    </row>
    <row r="792" spans="1:23" x14ac:dyDescent="0.25">
      <c r="A792" s="13" t="s">
        <v>1795</v>
      </c>
      <c r="B792">
        <v>5</v>
      </c>
      <c r="C792">
        <v>6</v>
      </c>
      <c r="D792">
        <v>4</v>
      </c>
      <c r="E792">
        <v>7</v>
      </c>
      <c r="F792">
        <v>8</v>
      </c>
      <c r="G792">
        <v>1</v>
      </c>
      <c r="H792">
        <v>8</v>
      </c>
      <c r="I792">
        <v>4</v>
      </c>
      <c r="J792">
        <v>2</v>
      </c>
      <c r="K792">
        <v>4</v>
      </c>
      <c r="L792" s="13" t="s">
        <v>208</v>
      </c>
      <c r="M792" s="13" t="s">
        <v>1796</v>
      </c>
      <c r="N792" s="13" t="s">
        <v>200</v>
      </c>
      <c r="O792" s="13" t="s">
        <v>194</v>
      </c>
      <c r="P792">
        <v>95</v>
      </c>
      <c r="Q792" s="13" t="s">
        <v>197</v>
      </c>
      <c r="R792" s="13" t="s">
        <v>196</v>
      </c>
      <c r="S792" s="13" t="s">
        <v>202</v>
      </c>
      <c r="T792" s="1">
        <v>44580</v>
      </c>
      <c r="U792" s="1">
        <v>9972</v>
      </c>
      <c r="V792" s="13" t="s">
        <v>243</v>
      </c>
      <c r="W792">
        <v>95</v>
      </c>
    </row>
    <row r="793" spans="1:23" x14ac:dyDescent="0.25">
      <c r="A793" s="13" t="s">
        <v>1797</v>
      </c>
      <c r="B793">
        <v>7</v>
      </c>
      <c r="C793">
        <v>3</v>
      </c>
      <c r="D793">
        <v>3</v>
      </c>
      <c r="E793">
        <v>4</v>
      </c>
      <c r="F793">
        <v>8</v>
      </c>
      <c r="G793">
        <v>3</v>
      </c>
      <c r="H793">
        <v>5</v>
      </c>
      <c r="I793">
        <v>2</v>
      </c>
      <c r="J793">
        <v>3</v>
      </c>
      <c r="K793">
        <v>1</v>
      </c>
      <c r="L793" s="13" t="s">
        <v>203</v>
      </c>
      <c r="M793" s="13" t="s">
        <v>66</v>
      </c>
      <c r="N793" s="13" t="s">
        <v>335</v>
      </c>
      <c r="O793" s="13" t="s">
        <v>331</v>
      </c>
      <c r="P793">
        <v>70</v>
      </c>
      <c r="Q793" s="13" t="s">
        <v>293</v>
      </c>
      <c r="R793" s="13" t="s">
        <v>196</v>
      </c>
      <c r="S793" s="13" t="s">
        <v>292</v>
      </c>
      <c r="T793" s="1">
        <v>44758</v>
      </c>
      <c r="U793" s="1">
        <v>19211</v>
      </c>
      <c r="V793" s="13" t="s">
        <v>66</v>
      </c>
      <c r="W793">
        <v>70</v>
      </c>
    </row>
    <row r="794" spans="1:23" x14ac:dyDescent="0.25">
      <c r="A794" s="13" t="s">
        <v>1798</v>
      </c>
      <c r="B794">
        <v>5</v>
      </c>
      <c r="C794">
        <v>8</v>
      </c>
      <c r="D794">
        <v>8</v>
      </c>
      <c r="E794">
        <v>6</v>
      </c>
      <c r="F794">
        <v>8</v>
      </c>
      <c r="G794">
        <v>2</v>
      </c>
      <c r="H794">
        <v>2</v>
      </c>
      <c r="I794">
        <v>6</v>
      </c>
      <c r="J794">
        <v>10</v>
      </c>
      <c r="K794">
        <v>4</v>
      </c>
      <c r="L794" s="13" t="s">
        <v>211</v>
      </c>
      <c r="M794" s="13" t="s">
        <v>1799</v>
      </c>
      <c r="N794" s="13" t="s">
        <v>392</v>
      </c>
      <c r="O794" s="13" t="s">
        <v>194</v>
      </c>
      <c r="P794">
        <v>41</v>
      </c>
      <c r="Q794" s="13" t="s">
        <v>197</v>
      </c>
      <c r="R794" s="13" t="s">
        <v>196</v>
      </c>
      <c r="S794" s="13" t="s">
        <v>290</v>
      </c>
      <c r="T794" s="1">
        <v>44571</v>
      </c>
      <c r="U794" s="1">
        <v>29536</v>
      </c>
      <c r="V794" s="13" t="s">
        <v>231</v>
      </c>
      <c r="W794">
        <v>41</v>
      </c>
    </row>
    <row r="795" spans="1:23" x14ac:dyDescent="0.25">
      <c r="A795" s="13" t="s">
        <v>1800</v>
      </c>
      <c r="B795">
        <v>3</v>
      </c>
      <c r="C795">
        <v>7</v>
      </c>
      <c r="D795">
        <v>5</v>
      </c>
      <c r="E795">
        <v>9</v>
      </c>
      <c r="F795">
        <v>8</v>
      </c>
      <c r="H795">
        <v>1</v>
      </c>
      <c r="I795">
        <v>10</v>
      </c>
      <c r="J795">
        <v>9</v>
      </c>
      <c r="K795">
        <v>1</v>
      </c>
      <c r="L795" s="13" t="s">
        <v>66</v>
      </c>
      <c r="M795" s="13" t="s">
        <v>1801</v>
      </c>
      <c r="N795" s="13" t="s">
        <v>365</v>
      </c>
      <c r="O795" s="13" t="s">
        <v>194</v>
      </c>
      <c r="P795">
        <v>46</v>
      </c>
      <c r="Q795" s="13" t="s">
        <v>195</v>
      </c>
      <c r="R795" s="13" t="s">
        <v>196</v>
      </c>
      <c r="S795" s="13" t="s">
        <v>290</v>
      </c>
      <c r="T795" s="1">
        <v>44966</v>
      </c>
      <c r="U795" s="1">
        <v>28062</v>
      </c>
      <c r="V795" s="13" t="s">
        <v>245</v>
      </c>
      <c r="W795">
        <v>46</v>
      </c>
    </row>
    <row r="796" spans="1:23" x14ac:dyDescent="0.25">
      <c r="A796" s="13" t="s">
        <v>1802</v>
      </c>
      <c r="B796">
        <v>4</v>
      </c>
      <c r="C796">
        <v>6</v>
      </c>
      <c r="D796">
        <v>3</v>
      </c>
      <c r="E796">
        <v>3</v>
      </c>
      <c r="F796">
        <v>8</v>
      </c>
      <c r="G796">
        <v>2</v>
      </c>
      <c r="H796">
        <v>4</v>
      </c>
      <c r="I796">
        <v>4</v>
      </c>
      <c r="J796">
        <v>8</v>
      </c>
      <c r="K796">
        <v>6</v>
      </c>
      <c r="L796" s="13" t="s">
        <v>66</v>
      </c>
      <c r="M796" s="13" t="s">
        <v>1803</v>
      </c>
      <c r="N796" s="13" t="s">
        <v>335</v>
      </c>
      <c r="O796" s="13" t="s">
        <v>312</v>
      </c>
      <c r="P796">
        <v>78</v>
      </c>
      <c r="Q796" s="13" t="s">
        <v>197</v>
      </c>
      <c r="R796" s="13" t="s">
        <v>196</v>
      </c>
      <c r="S796" s="13" t="s">
        <v>198</v>
      </c>
      <c r="T796" s="1">
        <v>44272</v>
      </c>
      <c r="U796" s="1">
        <v>15764</v>
      </c>
      <c r="V796" s="13" t="s">
        <v>236</v>
      </c>
      <c r="W796">
        <v>78</v>
      </c>
    </row>
    <row r="797" spans="1:23" x14ac:dyDescent="0.25">
      <c r="A797" s="13" t="s">
        <v>1802</v>
      </c>
      <c r="B797">
        <v>4</v>
      </c>
      <c r="C797">
        <v>6</v>
      </c>
      <c r="D797">
        <v>3</v>
      </c>
      <c r="E797">
        <v>3</v>
      </c>
      <c r="F797">
        <v>8</v>
      </c>
      <c r="G797">
        <v>2</v>
      </c>
      <c r="H797">
        <v>4</v>
      </c>
      <c r="I797">
        <v>4</v>
      </c>
      <c r="J797">
        <v>8</v>
      </c>
      <c r="K797">
        <v>6</v>
      </c>
      <c r="L797" s="13" t="s">
        <v>66</v>
      </c>
      <c r="M797" s="13" t="s">
        <v>1803</v>
      </c>
      <c r="N797" s="13" t="s">
        <v>335</v>
      </c>
      <c r="O797" s="13" t="s">
        <v>312</v>
      </c>
      <c r="P797">
        <v>78</v>
      </c>
      <c r="Q797" s="13" t="s">
        <v>197</v>
      </c>
      <c r="R797" s="13" t="s">
        <v>196</v>
      </c>
      <c r="S797" s="13" t="s">
        <v>198</v>
      </c>
      <c r="T797" s="1">
        <v>44272</v>
      </c>
      <c r="U797" s="1">
        <v>15764</v>
      </c>
      <c r="V797" s="13" t="s">
        <v>236</v>
      </c>
      <c r="W797">
        <v>78</v>
      </c>
    </row>
    <row r="798" spans="1:23" x14ac:dyDescent="0.25">
      <c r="A798" s="13" t="s">
        <v>1804</v>
      </c>
      <c r="B798">
        <v>10</v>
      </c>
      <c r="C798">
        <v>3</v>
      </c>
      <c r="D798">
        <v>7</v>
      </c>
      <c r="E798">
        <v>7</v>
      </c>
      <c r="F798">
        <v>8</v>
      </c>
      <c r="G798">
        <v>8</v>
      </c>
      <c r="H798">
        <v>5</v>
      </c>
      <c r="I798">
        <v>6</v>
      </c>
      <c r="J798">
        <v>7</v>
      </c>
      <c r="K798">
        <v>5</v>
      </c>
      <c r="L798" s="13" t="s">
        <v>66</v>
      </c>
      <c r="M798" s="13" t="s">
        <v>1805</v>
      </c>
      <c r="N798" s="13" t="s">
        <v>209</v>
      </c>
      <c r="O798" s="13" t="s">
        <v>212</v>
      </c>
      <c r="P798">
        <v>65</v>
      </c>
      <c r="Q798" s="13" t="s">
        <v>197</v>
      </c>
      <c r="R798" s="13" t="s">
        <v>196</v>
      </c>
      <c r="S798" s="13" t="s">
        <v>202</v>
      </c>
      <c r="T798" s="1">
        <v>44992</v>
      </c>
      <c r="U798" s="1">
        <v>21360</v>
      </c>
      <c r="V798" s="13" t="s">
        <v>231</v>
      </c>
      <c r="W798">
        <v>65</v>
      </c>
    </row>
    <row r="799" spans="1:23" x14ac:dyDescent="0.25">
      <c r="A799" s="13" t="s">
        <v>1806</v>
      </c>
      <c r="B799">
        <v>6</v>
      </c>
      <c r="C799">
        <v>8</v>
      </c>
      <c r="D799">
        <v>5</v>
      </c>
      <c r="E799">
        <v>6</v>
      </c>
      <c r="F799">
        <v>8</v>
      </c>
      <c r="G799">
        <v>5</v>
      </c>
      <c r="H799">
        <v>2</v>
      </c>
      <c r="I799">
        <v>8</v>
      </c>
      <c r="J799">
        <v>10</v>
      </c>
      <c r="K799">
        <v>8</v>
      </c>
      <c r="L799" s="13" t="s">
        <v>208</v>
      </c>
      <c r="M799" s="13" t="s">
        <v>1807</v>
      </c>
      <c r="N799" s="13" t="s">
        <v>207</v>
      </c>
      <c r="O799" s="13" t="s">
        <v>194</v>
      </c>
      <c r="P799">
        <v>66</v>
      </c>
      <c r="Q799" s="13" t="s">
        <v>197</v>
      </c>
      <c r="R799" s="13" t="s">
        <v>196</v>
      </c>
      <c r="S799" s="13" t="s">
        <v>290</v>
      </c>
      <c r="T799" s="1">
        <v>44219</v>
      </c>
      <c r="U799" s="1">
        <v>20227</v>
      </c>
      <c r="V799" s="13" t="s">
        <v>228</v>
      </c>
      <c r="W799">
        <v>66</v>
      </c>
    </row>
    <row r="800" spans="1:23" x14ac:dyDescent="0.25">
      <c r="A800" s="13" t="s">
        <v>1808</v>
      </c>
      <c r="B800">
        <v>10</v>
      </c>
      <c r="C800">
        <v>4</v>
      </c>
      <c r="D800">
        <v>1</v>
      </c>
      <c r="E800">
        <v>2</v>
      </c>
      <c r="F800">
        <v>8</v>
      </c>
      <c r="G800">
        <v>1</v>
      </c>
      <c r="H800">
        <v>4</v>
      </c>
      <c r="I800">
        <v>9</v>
      </c>
      <c r="J800">
        <v>3</v>
      </c>
      <c r="K800">
        <v>9</v>
      </c>
      <c r="L800" s="13" t="s">
        <v>66</v>
      </c>
      <c r="M800" s="13" t="s">
        <v>1809</v>
      </c>
      <c r="N800" s="13" t="s">
        <v>480</v>
      </c>
      <c r="O800" s="13" t="s">
        <v>194</v>
      </c>
      <c r="P800">
        <v>51</v>
      </c>
      <c r="Q800" s="13" t="s">
        <v>195</v>
      </c>
      <c r="R800" s="13" t="s">
        <v>196</v>
      </c>
      <c r="S800" s="13" t="s">
        <v>290</v>
      </c>
      <c r="T800" s="1">
        <v>44350</v>
      </c>
      <c r="U800" s="1">
        <v>25657</v>
      </c>
      <c r="V800" s="13" t="s">
        <v>231</v>
      </c>
      <c r="W800">
        <v>51</v>
      </c>
    </row>
    <row r="801" spans="1:23" x14ac:dyDescent="0.25">
      <c r="A801" s="13" t="s">
        <v>1810</v>
      </c>
      <c r="B801">
        <v>1</v>
      </c>
      <c r="C801">
        <v>8</v>
      </c>
      <c r="D801">
        <v>7</v>
      </c>
      <c r="E801">
        <v>3</v>
      </c>
      <c r="F801">
        <v>8</v>
      </c>
      <c r="G801">
        <v>9</v>
      </c>
      <c r="H801">
        <v>1</v>
      </c>
      <c r="I801">
        <v>4</v>
      </c>
      <c r="J801">
        <v>5</v>
      </c>
      <c r="K801">
        <v>5</v>
      </c>
      <c r="L801" s="13" t="s">
        <v>66</v>
      </c>
      <c r="M801" s="13" t="s">
        <v>1811</v>
      </c>
      <c r="N801" s="13" t="s">
        <v>386</v>
      </c>
      <c r="O801" s="13" t="s">
        <v>194</v>
      </c>
      <c r="P801">
        <v>32</v>
      </c>
      <c r="Q801" s="13" t="s">
        <v>197</v>
      </c>
      <c r="R801" s="13" t="s">
        <v>196</v>
      </c>
      <c r="S801" s="13" t="s">
        <v>198</v>
      </c>
      <c r="T801" s="1">
        <v>44715</v>
      </c>
      <c r="U801" s="1">
        <v>32897</v>
      </c>
      <c r="V801" s="13" t="s">
        <v>231</v>
      </c>
      <c r="W801">
        <v>32</v>
      </c>
    </row>
    <row r="802" spans="1:23" x14ac:dyDescent="0.25">
      <c r="A802" s="13" t="s">
        <v>1812</v>
      </c>
      <c r="B802">
        <v>6</v>
      </c>
      <c r="C802">
        <v>7</v>
      </c>
      <c r="D802">
        <v>3</v>
      </c>
      <c r="E802">
        <v>3</v>
      </c>
      <c r="F802">
        <v>8</v>
      </c>
      <c r="G802">
        <v>2</v>
      </c>
      <c r="H802">
        <v>2</v>
      </c>
      <c r="I802">
        <v>3</v>
      </c>
      <c r="J802">
        <v>10</v>
      </c>
      <c r="K802">
        <v>9</v>
      </c>
      <c r="L802" s="13" t="s">
        <v>66</v>
      </c>
      <c r="M802" s="13" t="s">
        <v>1813</v>
      </c>
      <c r="N802" s="13" t="s">
        <v>206</v>
      </c>
      <c r="O802" s="13" t="s">
        <v>194</v>
      </c>
      <c r="P802">
        <v>53</v>
      </c>
      <c r="Q802" s="13" t="s">
        <v>195</v>
      </c>
      <c r="R802" s="13" t="s">
        <v>196</v>
      </c>
      <c r="S802" s="13" t="s">
        <v>290</v>
      </c>
      <c r="T802" s="1">
        <v>45116</v>
      </c>
      <c r="U802" s="1">
        <v>25773</v>
      </c>
      <c r="V802" s="13" t="s">
        <v>249</v>
      </c>
      <c r="W802">
        <v>53</v>
      </c>
    </row>
    <row r="803" spans="1:23" x14ac:dyDescent="0.25">
      <c r="A803" s="13" t="s">
        <v>1814</v>
      </c>
      <c r="B803">
        <v>9</v>
      </c>
      <c r="C803">
        <v>8</v>
      </c>
      <c r="D803">
        <v>6</v>
      </c>
      <c r="E803">
        <v>8</v>
      </c>
      <c r="F803">
        <v>8</v>
      </c>
      <c r="G803">
        <v>9</v>
      </c>
      <c r="H803">
        <v>5</v>
      </c>
      <c r="I803">
        <v>7</v>
      </c>
      <c r="J803">
        <v>2</v>
      </c>
      <c r="K803">
        <v>8</v>
      </c>
      <c r="L803" s="13" t="s">
        <v>66</v>
      </c>
      <c r="M803" s="13" t="s">
        <v>66</v>
      </c>
      <c r="N803" s="13" t="s">
        <v>302</v>
      </c>
      <c r="O803" s="13" t="s">
        <v>360</v>
      </c>
      <c r="P803">
        <v>83</v>
      </c>
      <c r="Q803" s="13" t="s">
        <v>197</v>
      </c>
      <c r="R803" s="13" t="s">
        <v>196</v>
      </c>
      <c r="S803" s="13" t="s">
        <v>202</v>
      </c>
      <c r="T803" s="1">
        <v>44680</v>
      </c>
      <c r="U803" s="1">
        <v>14411</v>
      </c>
      <c r="V803" s="13" t="s">
        <v>66</v>
      </c>
      <c r="W803">
        <v>83</v>
      </c>
    </row>
    <row r="804" spans="1:23" x14ac:dyDescent="0.25">
      <c r="A804" s="13" t="s">
        <v>1815</v>
      </c>
      <c r="B804">
        <v>10</v>
      </c>
      <c r="C804">
        <v>3</v>
      </c>
      <c r="D804">
        <v>7</v>
      </c>
      <c r="E804">
        <v>9</v>
      </c>
      <c r="F804">
        <v>8</v>
      </c>
      <c r="G804">
        <v>9</v>
      </c>
      <c r="H804">
        <v>2</v>
      </c>
      <c r="I804">
        <v>2</v>
      </c>
      <c r="J804">
        <v>2</v>
      </c>
      <c r="K804">
        <v>6</v>
      </c>
      <c r="L804" s="13" t="s">
        <v>208</v>
      </c>
      <c r="M804" s="13" t="s">
        <v>1816</v>
      </c>
      <c r="N804" s="13" t="s">
        <v>497</v>
      </c>
      <c r="O804" s="13" t="s">
        <v>194</v>
      </c>
      <c r="P804">
        <v>95</v>
      </c>
      <c r="Q804" s="13" t="s">
        <v>197</v>
      </c>
      <c r="R804" s="13" t="s">
        <v>196</v>
      </c>
      <c r="S804" s="13" t="s">
        <v>291</v>
      </c>
      <c r="T804" s="1">
        <v>44644</v>
      </c>
      <c r="U804" s="1">
        <v>9935</v>
      </c>
      <c r="V804" s="13" t="s">
        <v>240</v>
      </c>
      <c r="W804">
        <v>95</v>
      </c>
    </row>
    <row r="805" spans="1:23" x14ac:dyDescent="0.25">
      <c r="A805" s="13" t="s">
        <v>1817</v>
      </c>
      <c r="B805">
        <v>3</v>
      </c>
      <c r="C805">
        <v>10</v>
      </c>
      <c r="D805">
        <v>2</v>
      </c>
      <c r="E805">
        <v>5</v>
      </c>
      <c r="F805">
        <v>8</v>
      </c>
      <c r="G805">
        <v>9</v>
      </c>
      <c r="H805">
        <v>4</v>
      </c>
      <c r="I805">
        <v>2</v>
      </c>
      <c r="J805">
        <v>10</v>
      </c>
      <c r="K805">
        <v>5</v>
      </c>
      <c r="L805" s="13" t="s">
        <v>66</v>
      </c>
      <c r="M805" s="13" t="s">
        <v>1818</v>
      </c>
      <c r="N805" s="13" t="s">
        <v>410</v>
      </c>
      <c r="O805" s="13" t="s">
        <v>194</v>
      </c>
      <c r="P805">
        <v>85</v>
      </c>
      <c r="Q805" s="13" t="s">
        <v>293</v>
      </c>
      <c r="R805" s="13" t="s">
        <v>196</v>
      </c>
      <c r="S805" s="13" t="s">
        <v>290</v>
      </c>
      <c r="T805" s="1">
        <v>44980</v>
      </c>
      <c r="U805" s="1">
        <v>14019</v>
      </c>
      <c r="V805" s="13" t="s">
        <v>228</v>
      </c>
      <c r="W805">
        <v>85</v>
      </c>
    </row>
    <row r="806" spans="1:23" x14ac:dyDescent="0.25">
      <c r="A806" s="13" t="s">
        <v>1819</v>
      </c>
      <c r="B806">
        <v>8</v>
      </c>
      <c r="C806">
        <v>2</v>
      </c>
      <c r="D806">
        <v>4</v>
      </c>
      <c r="E806">
        <v>10</v>
      </c>
      <c r="F806">
        <v>8</v>
      </c>
      <c r="H806">
        <v>2</v>
      </c>
      <c r="I806">
        <v>2</v>
      </c>
      <c r="J806">
        <v>7</v>
      </c>
      <c r="K806">
        <v>3</v>
      </c>
      <c r="L806" s="13" t="s">
        <v>345</v>
      </c>
      <c r="M806" s="13" t="s">
        <v>1820</v>
      </c>
      <c r="N806" s="13" t="s">
        <v>365</v>
      </c>
      <c r="O806" s="13" t="s">
        <v>516</v>
      </c>
      <c r="P806">
        <v>25</v>
      </c>
      <c r="Q806" s="13" t="s">
        <v>195</v>
      </c>
      <c r="R806" s="13" t="s">
        <v>196</v>
      </c>
      <c r="S806" s="13" t="s">
        <v>292</v>
      </c>
      <c r="T806" s="1">
        <v>44630</v>
      </c>
      <c r="U806" s="1">
        <v>35432</v>
      </c>
      <c r="V806" s="13" t="s">
        <v>243</v>
      </c>
      <c r="W806">
        <v>25</v>
      </c>
    </row>
    <row r="807" spans="1:23" x14ac:dyDescent="0.25">
      <c r="A807" s="13" t="s">
        <v>1821</v>
      </c>
      <c r="B807">
        <v>5</v>
      </c>
      <c r="C807">
        <v>6</v>
      </c>
      <c r="D807">
        <v>3</v>
      </c>
      <c r="E807">
        <v>10</v>
      </c>
      <c r="F807">
        <v>8</v>
      </c>
      <c r="G807">
        <v>3</v>
      </c>
      <c r="H807">
        <v>5</v>
      </c>
      <c r="I807">
        <v>2</v>
      </c>
      <c r="J807">
        <v>5</v>
      </c>
      <c r="K807">
        <v>7</v>
      </c>
      <c r="L807" s="13" t="s">
        <v>419</v>
      </c>
      <c r="M807" s="13" t="s">
        <v>1822</v>
      </c>
      <c r="N807" s="13" t="s">
        <v>200</v>
      </c>
      <c r="O807" s="13" t="s">
        <v>194</v>
      </c>
      <c r="P807">
        <v>17</v>
      </c>
      <c r="Q807" s="13" t="s">
        <v>195</v>
      </c>
      <c r="R807" s="13" t="s">
        <v>196</v>
      </c>
      <c r="S807" s="13" t="s">
        <v>290</v>
      </c>
      <c r="T807" s="1">
        <v>44761</v>
      </c>
      <c r="U807" s="1">
        <v>38523</v>
      </c>
      <c r="V807" s="13" t="s">
        <v>231</v>
      </c>
      <c r="W807">
        <v>17</v>
      </c>
    </row>
    <row r="808" spans="1:23" x14ac:dyDescent="0.25">
      <c r="A808" s="13" t="s">
        <v>1823</v>
      </c>
      <c r="B808">
        <v>6</v>
      </c>
      <c r="C808">
        <v>7</v>
      </c>
      <c r="D808">
        <v>9</v>
      </c>
      <c r="E808">
        <v>3</v>
      </c>
      <c r="F808">
        <v>8</v>
      </c>
      <c r="G808">
        <v>10</v>
      </c>
      <c r="H808">
        <v>10</v>
      </c>
      <c r="I808">
        <v>7</v>
      </c>
      <c r="J808">
        <v>5</v>
      </c>
      <c r="K808">
        <v>3</v>
      </c>
      <c r="L808" s="13" t="s">
        <v>201</v>
      </c>
      <c r="M808" s="13" t="s">
        <v>66</v>
      </c>
      <c r="N808" s="13" t="s">
        <v>210</v>
      </c>
      <c r="O808" s="13" t="s">
        <v>378</v>
      </c>
      <c r="P808">
        <v>72</v>
      </c>
      <c r="Q808" s="13" t="s">
        <v>195</v>
      </c>
      <c r="R808" s="13" t="s">
        <v>196</v>
      </c>
      <c r="S808" s="13" t="s">
        <v>290</v>
      </c>
      <c r="T808" s="1">
        <v>45001</v>
      </c>
      <c r="U808" s="1">
        <v>18814</v>
      </c>
      <c r="V808" s="13" t="s">
        <v>66</v>
      </c>
      <c r="W808">
        <v>72</v>
      </c>
    </row>
    <row r="809" spans="1:23" x14ac:dyDescent="0.25">
      <c r="A809" s="13" t="s">
        <v>1824</v>
      </c>
      <c r="B809">
        <v>1</v>
      </c>
      <c r="C809">
        <v>2</v>
      </c>
      <c r="D809">
        <v>4</v>
      </c>
      <c r="E809">
        <v>6</v>
      </c>
      <c r="F809">
        <v>8</v>
      </c>
      <c r="G809">
        <v>5</v>
      </c>
      <c r="H809">
        <v>3</v>
      </c>
      <c r="I809">
        <v>8</v>
      </c>
      <c r="J809">
        <v>8</v>
      </c>
      <c r="K809">
        <v>10</v>
      </c>
      <c r="L809" s="13" t="s">
        <v>320</v>
      </c>
      <c r="M809" s="13" t="s">
        <v>1825</v>
      </c>
      <c r="N809" s="13" t="s">
        <v>365</v>
      </c>
      <c r="O809" s="13" t="s">
        <v>194</v>
      </c>
      <c r="P809">
        <v>83</v>
      </c>
      <c r="Q809" s="13" t="s">
        <v>195</v>
      </c>
      <c r="R809" s="13" t="s">
        <v>196</v>
      </c>
      <c r="S809" s="13" t="s">
        <v>202</v>
      </c>
      <c r="T809" s="1">
        <v>44253</v>
      </c>
      <c r="U809" s="1">
        <v>13964</v>
      </c>
      <c r="V809" s="13" t="s">
        <v>228</v>
      </c>
      <c r="W809">
        <v>83</v>
      </c>
    </row>
    <row r="810" spans="1:23" x14ac:dyDescent="0.25">
      <c r="A810" s="13" t="s">
        <v>1826</v>
      </c>
      <c r="B810">
        <v>2</v>
      </c>
      <c r="C810">
        <v>5</v>
      </c>
      <c r="D810">
        <v>6</v>
      </c>
      <c r="E810">
        <v>6</v>
      </c>
      <c r="F810">
        <v>8</v>
      </c>
      <c r="G810">
        <v>8</v>
      </c>
      <c r="H810">
        <v>5</v>
      </c>
      <c r="I810">
        <v>4</v>
      </c>
      <c r="J810">
        <v>3</v>
      </c>
      <c r="K810">
        <v>1</v>
      </c>
      <c r="L810" s="13" t="s">
        <v>66</v>
      </c>
      <c r="M810" s="13" t="s">
        <v>1827</v>
      </c>
      <c r="N810" s="13" t="s">
        <v>296</v>
      </c>
      <c r="O810" s="13" t="s">
        <v>194</v>
      </c>
      <c r="P810">
        <v>32</v>
      </c>
      <c r="Q810" s="13" t="s">
        <v>195</v>
      </c>
      <c r="R810" s="13" t="s">
        <v>196</v>
      </c>
      <c r="S810" s="13" t="s">
        <v>291</v>
      </c>
      <c r="T810" s="1">
        <v>45118</v>
      </c>
      <c r="U810" s="1">
        <v>33353</v>
      </c>
      <c r="V810" s="13" t="s">
        <v>247</v>
      </c>
      <c r="W810">
        <v>32</v>
      </c>
    </row>
    <row r="811" spans="1:23" x14ac:dyDescent="0.25">
      <c r="A811" s="13" t="s">
        <v>1130</v>
      </c>
      <c r="B811">
        <v>4</v>
      </c>
      <c r="C811">
        <v>9</v>
      </c>
      <c r="D811">
        <v>4</v>
      </c>
      <c r="E811">
        <v>3</v>
      </c>
      <c r="F811">
        <v>8</v>
      </c>
      <c r="G811">
        <v>4</v>
      </c>
      <c r="H811">
        <v>5</v>
      </c>
      <c r="I811">
        <v>8</v>
      </c>
      <c r="J811">
        <v>8</v>
      </c>
      <c r="K811">
        <v>9</v>
      </c>
      <c r="L811" s="13" t="s">
        <v>66</v>
      </c>
      <c r="M811" s="13" t="s">
        <v>1828</v>
      </c>
      <c r="N811" s="13" t="s">
        <v>311</v>
      </c>
      <c r="O811" s="13" t="s">
        <v>194</v>
      </c>
      <c r="P811">
        <v>93</v>
      </c>
      <c r="Q811" s="13" t="s">
        <v>197</v>
      </c>
      <c r="R811" s="13" t="s">
        <v>196</v>
      </c>
      <c r="S811" s="13" t="s">
        <v>292</v>
      </c>
      <c r="T811" s="1">
        <v>44562</v>
      </c>
      <c r="U811" s="1">
        <v>10649</v>
      </c>
      <c r="V811" s="13" t="s">
        <v>237</v>
      </c>
      <c r="W811">
        <v>93</v>
      </c>
    </row>
    <row r="812" spans="1:23" x14ac:dyDescent="0.25">
      <c r="A812" s="13" t="s">
        <v>1829</v>
      </c>
      <c r="B812">
        <v>8</v>
      </c>
      <c r="C812">
        <v>8</v>
      </c>
      <c r="D812">
        <v>6</v>
      </c>
      <c r="E812">
        <v>4</v>
      </c>
      <c r="F812">
        <v>8</v>
      </c>
      <c r="G812">
        <v>1</v>
      </c>
      <c r="H812">
        <v>2</v>
      </c>
      <c r="I812">
        <v>2</v>
      </c>
      <c r="J812">
        <v>4</v>
      </c>
      <c r="K812">
        <v>1</v>
      </c>
      <c r="L812" s="13" t="s">
        <v>66</v>
      </c>
      <c r="M812" s="13" t="s">
        <v>66</v>
      </c>
      <c r="N812" s="13" t="s">
        <v>210</v>
      </c>
      <c r="O812" s="13" t="s">
        <v>194</v>
      </c>
      <c r="P812">
        <v>40</v>
      </c>
      <c r="Q812" s="13" t="s">
        <v>195</v>
      </c>
      <c r="R812" s="13" t="s">
        <v>196</v>
      </c>
      <c r="S812" s="13" t="s">
        <v>290</v>
      </c>
      <c r="T812" s="1">
        <v>44386</v>
      </c>
      <c r="U812" s="1">
        <v>29934</v>
      </c>
      <c r="V812" s="13" t="s">
        <v>66</v>
      </c>
      <c r="W812">
        <v>40</v>
      </c>
    </row>
    <row r="813" spans="1:23" x14ac:dyDescent="0.25">
      <c r="A813" s="13" t="s">
        <v>1830</v>
      </c>
      <c r="B813">
        <v>4</v>
      </c>
      <c r="C813">
        <v>6</v>
      </c>
      <c r="D813">
        <v>2</v>
      </c>
      <c r="E813">
        <v>6</v>
      </c>
      <c r="F813">
        <v>8</v>
      </c>
      <c r="G813">
        <v>10</v>
      </c>
      <c r="H813">
        <v>5</v>
      </c>
      <c r="I813">
        <v>9</v>
      </c>
      <c r="J813">
        <v>1</v>
      </c>
      <c r="K813">
        <v>8</v>
      </c>
      <c r="L813" s="13" t="s">
        <v>320</v>
      </c>
      <c r="M813" s="13" t="s">
        <v>1831</v>
      </c>
      <c r="N813" s="13" t="s">
        <v>510</v>
      </c>
      <c r="O813" s="13" t="s">
        <v>194</v>
      </c>
      <c r="P813">
        <v>60</v>
      </c>
      <c r="Q813" s="13" t="s">
        <v>195</v>
      </c>
      <c r="R813" s="13" t="s">
        <v>196</v>
      </c>
      <c r="S813" s="13" t="s">
        <v>290</v>
      </c>
      <c r="T813" s="1">
        <v>44749</v>
      </c>
      <c r="U813" s="1">
        <v>22771</v>
      </c>
      <c r="V813" s="13" t="s">
        <v>231</v>
      </c>
      <c r="W813">
        <v>60</v>
      </c>
    </row>
    <row r="814" spans="1:23" x14ac:dyDescent="0.25">
      <c r="A814" s="13" t="s">
        <v>1832</v>
      </c>
      <c r="B814">
        <v>1</v>
      </c>
      <c r="C814">
        <v>4</v>
      </c>
      <c r="D814">
        <v>7</v>
      </c>
      <c r="E814">
        <v>9</v>
      </c>
      <c r="F814">
        <v>8</v>
      </c>
      <c r="G814">
        <v>5</v>
      </c>
      <c r="H814">
        <v>5</v>
      </c>
      <c r="I814">
        <v>7</v>
      </c>
      <c r="J814">
        <v>7</v>
      </c>
      <c r="K814">
        <v>10</v>
      </c>
      <c r="L814" s="13" t="s">
        <v>317</v>
      </c>
      <c r="M814" s="13" t="s">
        <v>1833</v>
      </c>
      <c r="N814" s="13" t="s">
        <v>365</v>
      </c>
      <c r="O814" s="13" t="s">
        <v>194</v>
      </c>
      <c r="P814">
        <v>46</v>
      </c>
      <c r="Q814" s="13" t="s">
        <v>195</v>
      </c>
      <c r="R814" s="13" t="s">
        <v>196</v>
      </c>
      <c r="S814" s="13" t="s">
        <v>292</v>
      </c>
      <c r="T814" s="1">
        <v>44572</v>
      </c>
      <c r="U814" s="1">
        <v>27619</v>
      </c>
      <c r="V814" s="13" t="s">
        <v>250</v>
      </c>
      <c r="W814">
        <v>46</v>
      </c>
    </row>
    <row r="815" spans="1:23" x14ac:dyDescent="0.25">
      <c r="A815" s="13" t="s">
        <v>1834</v>
      </c>
      <c r="B815">
        <v>4</v>
      </c>
      <c r="C815">
        <v>10</v>
      </c>
      <c r="D815">
        <v>3</v>
      </c>
      <c r="E815">
        <v>1</v>
      </c>
      <c r="F815">
        <v>8</v>
      </c>
      <c r="G815">
        <v>1</v>
      </c>
      <c r="H815">
        <v>1</v>
      </c>
      <c r="I815">
        <v>3</v>
      </c>
      <c r="J815">
        <v>5</v>
      </c>
      <c r="K815">
        <v>1</v>
      </c>
      <c r="L815" s="13" t="s">
        <v>211</v>
      </c>
      <c r="M815" s="13" t="s">
        <v>1835</v>
      </c>
      <c r="N815" s="13" t="s">
        <v>207</v>
      </c>
      <c r="O815" s="13" t="s">
        <v>194</v>
      </c>
      <c r="P815">
        <v>31</v>
      </c>
      <c r="Q815" s="13" t="s">
        <v>197</v>
      </c>
      <c r="R815" s="13" t="s">
        <v>196</v>
      </c>
      <c r="S815" s="13" t="s">
        <v>202</v>
      </c>
      <c r="T815" s="1">
        <v>44589</v>
      </c>
      <c r="U815" s="1">
        <v>33265</v>
      </c>
      <c r="V815" s="13" t="s">
        <v>231</v>
      </c>
      <c r="W815">
        <v>31</v>
      </c>
    </row>
    <row r="816" spans="1:23" x14ac:dyDescent="0.25">
      <c r="A816" s="13" t="s">
        <v>1836</v>
      </c>
      <c r="B816">
        <v>3</v>
      </c>
      <c r="C816">
        <v>6</v>
      </c>
      <c r="D816">
        <v>3</v>
      </c>
      <c r="E816">
        <v>9</v>
      </c>
      <c r="F816">
        <v>8</v>
      </c>
      <c r="G816">
        <v>1</v>
      </c>
      <c r="H816">
        <v>6</v>
      </c>
      <c r="I816">
        <v>1</v>
      </c>
      <c r="J816">
        <v>6</v>
      </c>
      <c r="K816">
        <v>2</v>
      </c>
      <c r="L816" s="13" t="s">
        <v>66</v>
      </c>
      <c r="M816" s="13" t="s">
        <v>1837</v>
      </c>
      <c r="N816" s="13" t="s">
        <v>302</v>
      </c>
      <c r="O816" s="13" t="s">
        <v>194</v>
      </c>
      <c r="P816">
        <v>37</v>
      </c>
      <c r="Q816" s="13" t="s">
        <v>197</v>
      </c>
      <c r="R816" s="13" t="s">
        <v>196</v>
      </c>
      <c r="S816" s="13" t="s">
        <v>198</v>
      </c>
      <c r="T816" s="1">
        <v>44931</v>
      </c>
      <c r="U816" s="1">
        <v>31317</v>
      </c>
      <c r="V816" s="13" t="s">
        <v>230</v>
      </c>
      <c r="W816">
        <v>37</v>
      </c>
    </row>
    <row r="817" spans="1:23" x14ac:dyDescent="0.25">
      <c r="A817" s="13" t="s">
        <v>1838</v>
      </c>
      <c r="B817">
        <v>7</v>
      </c>
      <c r="C817">
        <v>8</v>
      </c>
      <c r="D817">
        <v>7</v>
      </c>
      <c r="E817">
        <v>10</v>
      </c>
      <c r="F817">
        <v>8</v>
      </c>
      <c r="G817">
        <v>10</v>
      </c>
      <c r="H817">
        <v>3</v>
      </c>
      <c r="I817">
        <v>7</v>
      </c>
      <c r="J817">
        <v>5</v>
      </c>
      <c r="K817">
        <v>6</v>
      </c>
      <c r="L817" s="13" t="s">
        <v>66</v>
      </c>
      <c r="M817" s="13" t="s">
        <v>66</v>
      </c>
      <c r="N817" s="13" t="s">
        <v>311</v>
      </c>
      <c r="O817" s="13" t="s">
        <v>194</v>
      </c>
      <c r="P817">
        <v>86</v>
      </c>
      <c r="Q817" s="13" t="s">
        <v>197</v>
      </c>
      <c r="R817" s="13" t="s">
        <v>196</v>
      </c>
      <c r="S817" s="13" t="s">
        <v>198</v>
      </c>
      <c r="T817" s="1">
        <v>44862</v>
      </c>
      <c r="U817" s="1">
        <v>13582</v>
      </c>
      <c r="V817" s="13" t="s">
        <v>66</v>
      </c>
      <c r="W817">
        <v>86</v>
      </c>
    </row>
    <row r="818" spans="1:23" x14ac:dyDescent="0.25">
      <c r="A818" s="13" t="s">
        <v>1839</v>
      </c>
      <c r="B818">
        <v>8</v>
      </c>
      <c r="C818">
        <v>6</v>
      </c>
      <c r="D818">
        <v>6</v>
      </c>
      <c r="E818">
        <v>7</v>
      </c>
      <c r="F818">
        <v>8</v>
      </c>
      <c r="G818">
        <v>8</v>
      </c>
      <c r="H818">
        <v>4</v>
      </c>
      <c r="I818">
        <v>3</v>
      </c>
      <c r="J818">
        <v>9</v>
      </c>
      <c r="K818">
        <v>2</v>
      </c>
      <c r="L818" s="13" t="s">
        <v>201</v>
      </c>
      <c r="M818" s="13" t="s">
        <v>1840</v>
      </c>
      <c r="N818" s="13" t="s">
        <v>204</v>
      </c>
      <c r="O818" s="13" t="s">
        <v>194</v>
      </c>
      <c r="P818">
        <v>32</v>
      </c>
      <c r="Q818" s="13" t="s">
        <v>197</v>
      </c>
      <c r="R818" s="13" t="s">
        <v>196</v>
      </c>
      <c r="S818" s="13" t="s">
        <v>292</v>
      </c>
      <c r="T818" s="1">
        <v>44403</v>
      </c>
      <c r="U818" s="1">
        <v>32858</v>
      </c>
      <c r="V818" s="13" t="s">
        <v>231</v>
      </c>
      <c r="W818">
        <v>32</v>
      </c>
    </row>
    <row r="819" spans="1:23" x14ac:dyDescent="0.25">
      <c r="A819" s="13" t="s">
        <v>1841</v>
      </c>
      <c r="B819">
        <v>1</v>
      </c>
      <c r="C819">
        <v>10</v>
      </c>
      <c r="D819">
        <v>4</v>
      </c>
      <c r="E819">
        <v>8</v>
      </c>
      <c r="F819">
        <v>8</v>
      </c>
      <c r="G819">
        <v>8</v>
      </c>
      <c r="H819">
        <v>7</v>
      </c>
      <c r="I819">
        <v>10</v>
      </c>
      <c r="J819">
        <v>2</v>
      </c>
      <c r="K819">
        <v>6</v>
      </c>
      <c r="L819" s="13" t="s">
        <v>211</v>
      </c>
      <c r="M819" s="13" t="s">
        <v>1842</v>
      </c>
      <c r="N819" s="13" t="s">
        <v>302</v>
      </c>
      <c r="O819" s="13" t="s">
        <v>194</v>
      </c>
      <c r="P819">
        <v>83</v>
      </c>
      <c r="Q819" s="13" t="s">
        <v>195</v>
      </c>
      <c r="R819" s="13" t="s">
        <v>196</v>
      </c>
      <c r="S819" s="13" t="s">
        <v>202</v>
      </c>
      <c r="T819" s="1">
        <v>45116</v>
      </c>
      <c r="U819" s="1">
        <v>14691</v>
      </c>
      <c r="V819" s="13" t="s">
        <v>240</v>
      </c>
      <c r="W819">
        <v>83</v>
      </c>
    </row>
    <row r="820" spans="1:23" x14ac:dyDescent="0.25">
      <c r="A820" s="13" t="s">
        <v>1843</v>
      </c>
      <c r="B820">
        <v>6</v>
      </c>
      <c r="C820">
        <v>10</v>
      </c>
      <c r="D820">
        <v>3</v>
      </c>
      <c r="E820">
        <v>8</v>
      </c>
      <c r="F820">
        <v>8</v>
      </c>
      <c r="G820">
        <v>7</v>
      </c>
      <c r="H820">
        <v>2</v>
      </c>
      <c r="I820">
        <v>4</v>
      </c>
      <c r="J820">
        <v>6</v>
      </c>
      <c r="K820">
        <v>4</v>
      </c>
      <c r="L820" s="13" t="s">
        <v>66</v>
      </c>
      <c r="M820" s="13" t="s">
        <v>1844</v>
      </c>
      <c r="N820" s="13" t="s">
        <v>210</v>
      </c>
      <c r="O820" s="13" t="s">
        <v>194</v>
      </c>
      <c r="P820">
        <v>97</v>
      </c>
      <c r="Q820" s="13" t="s">
        <v>197</v>
      </c>
      <c r="R820" s="13" t="s">
        <v>642</v>
      </c>
      <c r="S820" s="13" t="s">
        <v>292</v>
      </c>
      <c r="T820" s="1">
        <v>44627</v>
      </c>
      <c r="U820" s="1">
        <v>9219</v>
      </c>
      <c r="V820" s="13" t="s">
        <v>253</v>
      </c>
      <c r="W820">
        <v>97</v>
      </c>
    </row>
    <row r="821" spans="1:23" x14ac:dyDescent="0.25">
      <c r="A821" s="13" t="s">
        <v>1845</v>
      </c>
      <c r="B821">
        <v>4</v>
      </c>
      <c r="C821">
        <v>8</v>
      </c>
      <c r="D821">
        <v>8</v>
      </c>
      <c r="E821">
        <v>4</v>
      </c>
      <c r="F821">
        <v>8</v>
      </c>
      <c r="G821">
        <v>4</v>
      </c>
      <c r="H821">
        <v>1</v>
      </c>
      <c r="I821">
        <v>7</v>
      </c>
      <c r="J821">
        <v>6</v>
      </c>
      <c r="K821">
        <v>4</v>
      </c>
      <c r="L821" s="13" t="s">
        <v>66</v>
      </c>
      <c r="M821" s="13" t="s">
        <v>1846</v>
      </c>
      <c r="N821" s="13" t="s">
        <v>480</v>
      </c>
      <c r="O821" s="13" t="s">
        <v>194</v>
      </c>
      <c r="P821">
        <v>57</v>
      </c>
      <c r="Q821" s="13" t="s">
        <v>195</v>
      </c>
      <c r="R821" s="13" t="s">
        <v>196</v>
      </c>
      <c r="S821" s="13" t="s">
        <v>291</v>
      </c>
      <c r="T821" s="1">
        <v>44689</v>
      </c>
      <c r="U821" s="1">
        <v>23879</v>
      </c>
      <c r="V821" s="13" t="s">
        <v>231</v>
      </c>
      <c r="W821">
        <v>57</v>
      </c>
    </row>
    <row r="822" spans="1:23" x14ac:dyDescent="0.25">
      <c r="A822" s="13" t="s">
        <v>1847</v>
      </c>
      <c r="B822">
        <v>4</v>
      </c>
      <c r="C822">
        <v>5</v>
      </c>
      <c r="D822">
        <v>3</v>
      </c>
      <c r="E822">
        <v>1</v>
      </c>
      <c r="F822">
        <v>8</v>
      </c>
      <c r="G822">
        <v>2</v>
      </c>
      <c r="H822">
        <v>9</v>
      </c>
      <c r="I822">
        <v>9</v>
      </c>
      <c r="J822">
        <v>8</v>
      </c>
      <c r="K822">
        <v>10</v>
      </c>
      <c r="L822" s="13" t="s">
        <v>419</v>
      </c>
      <c r="M822" s="13" t="s">
        <v>1848</v>
      </c>
      <c r="N822" s="13" t="s">
        <v>497</v>
      </c>
      <c r="O822" s="13" t="s">
        <v>194</v>
      </c>
      <c r="P822">
        <v>19</v>
      </c>
      <c r="Q822" s="13" t="s">
        <v>195</v>
      </c>
      <c r="R822" s="13" t="s">
        <v>196</v>
      </c>
      <c r="S822" s="13" t="s">
        <v>198</v>
      </c>
      <c r="T822" s="1">
        <v>44355</v>
      </c>
      <c r="U822" s="1">
        <v>37342</v>
      </c>
      <c r="V822" s="13" t="s">
        <v>231</v>
      </c>
      <c r="W822">
        <v>19</v>
      </c>
    </row>
    <row r="823" spans="1:23" x14ac:dyDescent="0.25">
      <c r="A823" s="13" t="s">
        <v>1849</v>
      </c>
      <c r="B823">
        <v>6</v>
      </c>
      <c r="C823">
        <v>5</v>
      </c>
      <c r="D823">
        <v>8</v>
      </c>
      <c r="E823">
        <v>6</v>
      </c>
      <c r="F823">
        <v>8</v>
      </c>
      <c r="G823">
        <v>7</v>
      </c>
      <c r="H823">
        <v>5</v>
      </c>
      <c r="I823">
        <v>8</v>
      </c>
      <c r="J823">
        <v>3</v>
      </c>
      <c r="K823">
        <v>5</v>
      </c>
      <c r="L823" s="13" t="s">
        <v>419</v>
      </c>
      <c r="M823" s="13" t="s">
        <v>1850</v>
      </c>
      <c r="N823" s="13" t="s">
        <v>343</v>
      </c>
      <c r="O823" s="13" t="s">
        <v>194</v>
      </c>
      <c r="P823">
        <v>69</v>
      </c>
      <c r="Q823" s="13" t="s">
        <v>195</v>
      </c>
      <c r="R823" s="13" t="s">
        <v>196</v>
      </c>
      <c r="S823" s="13" t="s">
        <v>202</v>
      </c>
      <c r="T823" s="1">
        <v>44508</v>
      </c>
      <c r="U823" s="1">
        <v>19460</v>
      </c>
      <c r="V823" s="13" t="s">
        <v>231</v>
      </c>
      <c r="W823">
        <v>69</v>
      </c>
    </row>
    <row r="824" spans="1:23" x14ac:dyDescent="0.25">
      <c r="A824" s="13" t="s">
        <v>1851</v>
      </c>
      <c r="B824">
        <v>8</v>
      </c>
      <c r="C824">
        <v>10</v>
      </c>
      <c r="D824">
        <v>7</v>
      </c>
      <c r="E824">
        <v>8</v>
      </c>
      <c r="F824">
        <v>8</v>
      </c>
      <c r="G824">
        <v>3</v>
      </c>
      <c r="H824">
        <v>3</v>
      </c>
      <c r="I824">
        <v>8</v>
      </c>
      <c r="J824">
        <v>10</v>
      </c>
      <c r="K824">
        <v>2</v>
      </c>
      <c r="L824" s="13" t="s">
        <v>306</v>
      </c>
      <c r="M824" s="13" t="s">
        <v>1852</v>
      </c>
      <c r="N824" s="13" t="s">
        <v>296</v>
      </c>
      <c r="O824" s="13" t="s">
        <v>720</v>
      </c>
      <c r="P824">
        <v>97</v>
      </c>
      <c r="Q824" s="13" t="s">
        <v>195</v>
      </c>
      <c r="R824" s="13" t="s">
        <v>417</v>
      </c>
      <c r="S824" s="13" t="s">
        <v>202</v>
      </c>
      <c r="T824" s="1">
        <v>44391</v>
      </c>
      <c r="U824" s="1">
        <v>9092</v>
      </c>
      <c r="V824" s="13" t="s">
        <v>228</v>
      </c>
      <c r="W824">
        <v>97</v>
      </c>
    </row>
    <row r="825" spans="1:23" x14ac:dyDescent="0.25">
      <c r="A825" s="13" t="s">
        <v>1853</v>
      </c>
      <c r="B825">
        <v>1</v>
      </c>
      <c r="C825">
        <v>5</v>
      </c>
      <c r="D825">
        <v>7</v>
      </c>
      <c r="E825">
        <v>8</v>
      </c>
      <c r="F825">
        <v>8</v>
      </c>
      <c r="G825">
        <v>7</v>
      </c>
      <c r="H825">
        <v>6</v>
      </c>
      <c r="I825">
        <v>8</v>
      </c>
      <c r="J825">
        <v>2</v>
      </c>
      <c r="K825">
        <v>2</v>
      </c>
      <c r="L825" s="13" t="s">
        <v>66</v>
      </c>
      <c r="M825" s="13" t="s">
        <v>1854</v>
      </c>
      <c r="N825" s="13" t="s">
        <v>206</v>
      </c>
      <c r="O825" s="13" t="s">
        <v>194</v>
      </c>
      <c r="P825">
        <v>24</v>
      </c>
      <c r="Q825" s="13" t="s">
        <v>195</v>
      </c>
      <c r="R825" s="13" t="s">
        <v>196</v>
      </c>
      <c r="S825" s="13" t="s">
        <v>198</v>
      </c>
      <c r="T825" s="1">
        <v>44762</v>
      </c>
      <c r="U825" s="1">
        <v>35941</v>
      </c>
      <c r="V825" s="13" t="s">
        <v>241</v>
      </c>
      <c r="W825">
        <v>24</v>
      </c>
    </row>
    <row r="826" spans="1:23" x14ac:dyDescent="0.25">
      <c r="A826" s="13" t="s">
        <v>1855</v>
      </c>
      <c r="B826">
        <v>10</v>
      </c>
      <c r="C826">
        <v>7</v>
      </c>
      <c r="D826">
        <v>7</v>
      </c>
      <c r="E826">
        <v>2</v>
      </c>
      <c r="F826">
        <v>8</v>
      </c>
      <c r="G826">
        <v>4</v>
      </c>
      <c r="H826">
        <v>4</v>
      </c>
      <c r="I826">
        <v>8</v>
      </c>
      <c r="J826">
        <v>6</v>
      </c>
      <c r="K826">
        <v>4</v>
      </c>
      <c r="L826" s="13" t="s">
        <v>201</v>
      </c>
      <c r="M826" s="13" t="s">
        <v>1856</v>
      </c>
      <c r="N826" s="13" t="s">
        <v>210</v>
      </c>
      <c r="O826" s="13" t="s">
        <v>312</v>
      </c>
      <c r="P826">
        <v>74</v>
      </c>
      <c r="Q826" s="13" t="s">
        <v>197</v>
      </c>
      <c r="R826" s="13" t="s">
        <v>196</v>
      </c>
      <c r="S826" s="13" t="s">
        <v>291</v>
      </c>
      <c r="T826" s="1">
        <v>44678</v>
      </c>
      <c r="U826" s="1">
        <v>17646</v>
      </c>
      <c r="V826" s="13" t="s">
        <v>235</v>
      </c>
      <c r="W826">
        <v>74</v>
      </c>
    </row>
    <row r="827" spans="1:23" x14ac:dyDescent="0.25">
      <c r="A827" s="13" t="s">
        <v>1855</v>
      </c>
      <c r="B827">
        <v>10</v>
      </c>
      <c r="C827">
        <v>7</v>
      </c>
      <c r="D827">
        <v>7</v>
      </c>
      <c r="E827">
        <v>2</v>
      </c>
      <c r="F827">
        <v>8</v>
      </c>
      <c r="G827">
        <v>4</v>
      </c>
      <c r="H827">
        <v>4</v>
      </c>
      <c r="I827">
        <v>8</v>
      </c>
      <c r="J827">
        <v>6</v>
      </c>
      <c r="K827">
        <v>4</v>
      </c>
      <c r="L827" s="13" t="s">
        <v>201</v>
      </c>
      <c r="M827" s="13" t="s">
        <v>1856</v>
      </c>
      <c r="N827" s="13" t="s">
        <v>210</v>
      </c>
      <c r="O827" s="13" t="s">
        <v>312</v>
      </c>
      <c r="P827">
        <v>74</v>
      </c>
      <c r="Q827" s="13" t="s">
        <v>197</v>
      </c>
      <c r="R827" s="13" t="s">
        <v>196</v>
      </c>
      <c r="S827" s="13" t="s">
        <v>291</v>
      </c>
      <c r="T827" s="1">
        <v>44678</v>
      </c>
      <c r="U827" s="1">
        <v>17646</v>
      </c>
      <c r="V827" s="13" t="s">
        <v>235</v>
      </c>
      <c r="W827">
        <v>74</v>
      </c>
    </row>
    <row r="828" spans="1:23" x14ac:dyDescent="0.25">
      <c r="A828" s="13" t="s">
        <v>1857</v>
      </c>
      <c r="B828">
        <v>7</v>
      </c>
      <c r="C828">
        <v>8</v>
      </c>
      <c r="D828">
        <v>3</v>
      </c>
      <c r="E828">
        <v>1</v>
      </c>
      <c r="F828">
        <v>8</v>
      </c>
      <c r="G828">
        <v>9</v>
      </c>
      <c r="H828">
        <v>8</v>
      </c>
      <c r="I828">
        <v>2</v>
      </c>
      <c r="J828">
        <v>6</v>
      </c>
      <c r="K828">
        <v>8</v>
      </c>
      <c r="L828" s="13" t="s">
        <v>201</v>
      </c>
      <c r="M828" s="13" t="s">
        <v>1858</v>
      </c>
      <c r="N828" s="13" t="s">
        <v>207</v>
      </c>
      <c r="O828" s="13" t="s">
        <v>194</v>
      </c>
      <c r="P828">
        <v>44</v>
      </c>
      <c r="Q828" s="13" t="s">
        <v>195</v>
      </c>
      <c r="R828" s="13" t="s">
        <v>417</v>
      </c>
      <c r="S828" s="13" t="s">
        <v>292</v>
      </c>
      <c r="T828" s="1">
        <v>44986</v>
      </c>
      <c r="U828" s="1">
        <v>29024</v>
      </c>
      <c r="V828" s="13" t="s">
        <v>228</v>
      </c>
      <c r="W828">
        <v>44</v>
      </c>
    </row>
    <row r="829" spans="1:23" x14ac:dyDescent="0.25">
      <c r="A829" s="13" t="s">
        <v>1859</v>
      </c>
      <c r="B829">
        <v>10</v>
      </c>
      <c r="C829">
        <v>6</v>
      </c>
      <c r="D829">
        <v>10</v>
      </c>
      <c r="E829">
        <v>3</v>
      </c>
      <c r="F829">
        <v>8</v>
      </c>
      <c r="G829">
        <v>6</v>
      </c>
      <c r="H829">
        <v>5</v>
      </c>
      <c r="I829">
        <v>9</v>
      </c>
      <c r="J829">
        <v>8</v>
      </c>
      <c r="K829">
        <v>2</v>
      </c>
      <c r="L829" s="13" t="s">
        <v>66</v>
      </c>
      <c r="M829" s="13" t="s">
        <v>1860</v>
      </c>
      <c r="N829" s="13" t="s">
        <v>403</v>
      </c>
      <c r="O829" s="13" t="s">
        <v>194</v>
      </c>
      <c r="P829">
        <v>85</v>
      </c>
      <c r="Q829" s="13" t="s">
        <v>195</v>
      </c>
      <c r="R829" s="13" t="s">
        <v>196</v>
      </c>
      <c r="S829" s="13" t="s">
        <v>198</v>
      </c>
      <c r="T829" s="1">
        <v>44868</v>
      </c>
      <c r="U829" s="1">
        <v>13790</v>
      </c>
      <c r="V829" s="13" t="s">
        <v>232</v>
      </c>
      <c r="W829">
        <v>85</v>
      </c>
    </row>
    <row r="830" spans="1:23" x14ac:dyDescent="0.25">
      <c r="A830" s="13" t="s">
        <v>1861</v>
      </c>
      <c r="B830">
        <v>8</v>
      </c>
      <c r="C830">
        <v>6</v>
      </c>
      <c r="D830">
        <v>9</v>
      </c>
      <c r="E830">
        <v>8</v>
      </c>
      <c r="F830">
        <v>8</v>
      </c>
      <c r="G830">
        <v>6</v>
      </c>
      <c r="H830">
        <v>4</v>
      </c>
      <c r="I830">
        <v>3</v>
      </c>
      <c r="J830">
        <v>7</v>
      </c>
      <c r="K830">
        <v>10</v>
      </c>
      <c r="L830" s="13" t="s">
        <v>66</v>
      </c>
      <c r="M830" s="13" t="s">
        <v>1862</v>
      </c>
      <c r="N830" s="13" t="s">
        <v>210</v>
      </c>
      <c r="O830" s="13" t="s">
        <v>194</v>
      </c>
      <c r="P830">
        <v>64</v>
      </c>
      <c r="Q830" s="13" t="s">
        <v>197</v>
      </c>
      <c r="R830" s="13" t="s">
        <v>196</v>
      </c>
      <c r="S830" s="13" t="s">
        <v>292</v>
      </c>
      <c r="T830" s="1">
        <v>44493</v>
      </c>
      <c r="U830" s="1">
        <v>21063</v>
      </c>
      <c r="V830" s="13" t="s">
        <v>237</v>
      </c>
      <c r="W830">
        <v>64</v>
      </c>
    </row>
    <row r="831" spans="1:23" x14ac:dyDescent="0.25">
      <c r="A831" s="13" t="s">
        <v>1863</v>
      </c>
      <c r="B831">
        <v>9</v>
      </c>
      <c r="C831">
        <v>6</v>
      </c>
      <c r="D831">
        <v>4</v>
      </c>
      <c r="E831">
        <v>5</v>
      </c>
      <c r="F831">
        <v>8</v>
      </c>
      <c r="G831">
        <v>5</v>
      </c>
      <c r="H831">
        <v>3</v>
      </c>
      <c r="I831">
        <v>8</v>
      </c>
      <c r="J831">
        <v>6</v>
      </c>
      <c r="K831">
        <v>8</v>
      </c>
      <c r="L831" s="13" t="s">
        <v>203</v>
      </c>
      <c r="M831" s="13" t="s">
        <v>1864</v>
      </c>
      <c r="N831" s="13" t="s">
        <v>210</v>
      </c>
      <c r="O831" s="13" t="s">
        <v>194</v>
      </c>
      <c r="P831">
        <v>40</v>
      </c>
      <c r="Q831" s="13" t="s">
        <v>195</v>
      </c>
      <c r="R831" s="13" t="s">
        <v>196</v>
      </c>
      <c r="S831" s="13" t="s">
        <v>290</v>
      </c>
      <c r="T831" s="1">
        <v>45117</v>
      </c>
      <c r="U831" s="1">
        <v>30417</v>
      </c>
      <c r="V831" s="13" t="s">
        <v>231</v>
      </c>
      <c r="W831">
        <v>40</v>
      </c>
    </row>
    <row r="832" spans="1:23" x14ac:dyDescent="0.25">
      <c r="A832" s="13" t="s">
        <v>1865</v>
      </c>
      <c r="B832">
        <v>2</v>
      </c>
      <c r="C832">
        <v>9</v>
      </c>
      <c r="D832">
        <v>3</v>
      </c>
      <c r="E832">
        <v>6</v>
      </c>
      <c r="F832">
        <v>8</v>
      </c>
      <c r="G832">
        <v>10</v>
      </c>
      <c r="H832">
        <v>3</v>
      </c>
      <c r="I832">
        <v>1</v>
      </c>
      <c r="J832">
        <v>1</v>
      </c>
      <c r="K832">
        <v>6</v>
      </c>
      <c r="L832" s="13" t="s">
        <v>66</v>
      </c>
      <c r="M832" s="13" t="s">
        <v>1866</v>
      </c>
      <c r="N832" s="13" t="s">
        <v>200</v>
      </c>
      <c r="O832" s="13" t="s">
        <v>194</v>
      </c>
      <c r="P832">
        <v>19</v>
      </c>
      <c r="Q832" s="13" t="s">
        <v>195</v>
      </c>
      <c r="R832" s="13" t="s">
        <v>196</v>
      </c>
      <c r="S832" s="13" t="s">
        <v>290</v>
      </c>
      <c r="T832" s="1">
        <v>44558</v>
      </c>
      <c r="U832" s="1">
        <v>37593</v>
      </c>
      <c r="V832" s="13" t="s">
        <v>229</v>
      </c>
      <c r="W832">
        <v>19</v>
      </c>
    </row>
    <row r="833" spans="1:23" x14ac:dyDescent="0.25">
      <c r="A833" s="13" t="s">
        <v>1867</v>
      </c>
      <c r="B833">
        <v>8</v>
      </c>
      <c r="C833">
        <v>6</v>
      </c>
      <c r="D833">
        <v>7</v>
      </c>
      <c r="E833">
        <v>8</v>
      </c>
      <c r="F833">
        <v>8</v>
      </c>
      <c r="G833">
        <v>8</v>
      </c>
      <c r="H833">
        <v>2</v>
      </c>
      <c r="I833">
        <v>2</v>
      </c>
      <c r="J833">
        <v>8</v>
      </c>
      <c r="K833">
        <v>2</v>
      </c>
      <c r="L833" s="13" t="s">
        <v>66</v>
      </c>
      <c r="M833" s="13" t="s">
        <v>1868</v>
      </c>
      <c r="N833" s="13" t="s">
        <v>365</v>
      </c>
      <c r="O833" s="13" t="s">
        <v>194</v>
      </c>
      <c r="P833">
        <v>59</v>
      </c>
      <c r="Q833" s="13" t="s">
        <v>197</v>
      </c>
      <c r="R833" s="13" t="s">
        <v>196</v>
      </c>
      <c r="S833" s="13" t="s">
        <v>291</v>
      </c>
      <c r="T833" s="1">
        <v>44408</v>
      </c>
      <c r="U833" s="1">
        <v>22997</v>
      </c>
      <c r="V833" s="13" t="s">
        <v>231</v>
      </c>
      <c r="W833">
        <v>59</v>
      </c>
    </row>
    <row r="834" spans="1:23" x14ac:dyDescent="0.25">
      <c r="A834" s="13" t="s">
        <v>1869</v>
      </c>
      <c r="B834">
        <v>6</v>
      </c>
      <c r="C834">
        <v>2</v>
      </c>
      <c r="D834">
        <v>6</v>
      </c>
      <c r="E834">
        <v>9</v>
      </c>
      <c r="F834">
        <v>8</v>
      </c>
      <c r="G834">
        <v>9</v>
      </c>
      <c r="H834">
        <v>5</v>
      </c>
      <c r="I834">
        <v>1</v>
      </c>
      <c r="J834">
        <v>4</v>
      </c>
      <c r="K834">
        <v>9</v>
      </c>
      <c r="L834" s="13" t="s">
        <v>66</v>
      </c>
      <c r="M834" s="13" t="s">
        <v>1870</v>
      </c>
      <c r="N834" s="13" t="s">
        <v>205</v>
      </c>
      <c r="O834" s="13" t="s">
        <v>194</v>
      </c>
      <c r="P834">
        <v>79</v>
      </c>
      <c r="Q834" s="13" t="s">
        <v>197</v>
      </c>
      <c r="R834" s="13" t="s">
        <v>196</v>
      </c>
      <c r="S834" s="13" t="s">
        <v>290</v>
      </c>
      <c r="T834" s="1">
        <v>44851</v>
      </c>
      <c r="U834" s="1">
        <v>16046</v>
      </c>
      <c r="V834" s="13" t="s">
        <v>231</v>
      </c>
      <c r="W834">
        <v>79</v>
      </c>
    </row>
    <row r="835" spans="1:23" x14ac:dyDescent="0.25">
      <c r="A835" s="13" t="s">
        <v>1871</v>
      </c>
      <c r="B835">
        <v>3</v>
      </c>
      <c r="C835">
        <v>5</v>
      </c>
      <c r="D835">
        <v>3</v>
      </c>
      <c r="E835">
        <v>1</v>
      </c>
      <c r="F835">
        <v>8</v>
      </c>
      <c r="H835">
        <v>7</v>
      </c>
      <c r="I835">
        <v>9</v>
      </c>
      <c r="J835">
        <v>3</v>
      </c>
      <c r="K835">
        <v>5</v>
      </c>
      <c r="L835" s="13" t="s">
        <v>66</v>
      </c>
      <c r="M835" s="13" t="s">
        <v>1872</v>
      </c>
      <c r="N835" s="13" t="s">
        <v>296</v>
      </c>
      <c r="O835" s="13" t="s">
        <v>194</v>
      </c>
      <c r="P835">
        <v>66</v>
      </c>
      <c r="Q835" s="13" t="s">
        <v>195</v>
      </c>
      <c r="R835" s="13" t="s">
        <v>196</v>
      </c>
      <c r="S835" s="13" t="s">
        <v>291</v>
      </c>
      <c r="T835" s="1">
        <v>44880</v>
      </c>
      <c r="U835" s="1">
        <v>20842</v>
      </c>
      <c r="V835" s="13" t="s">
        <v>229</v>
      </c>
      <c r="W835">
        <v>66</v>
      </c>
    </row>
    <row r="836" spans="1:23" x14ac:dyDescent="0.25">
      <c r="A836" s="13" t="s">
        <v>1873</v>
      </c>
      <c r="B836">
        <v>1</v>
      </c>
      <c r="C836">
        <v>10</v>
      </c>
      <c r="D836">
        <v>2</v>
      </c>
      <c r="E836">
        <v>3</v>
      </c>
      <c r="F836">
        <v>8</v>
      </c>
      <c r="G836">
        <v>5</v>
      </c>
      <c r="H836">
        <v>1</v>
      </c>
      <c r="I836">
        <v>8</v>
      </c>
      <c r="J836">
        <v>8</v>
      </c>
      <c r="K836">
        <v>6</v>
      </c>
      <c r="L836" s="13" t="s">
        <v>66</v>
      </c>
      <c r="M836" s="13" t="s">
        <v>1874</v>
      </c>
      <c r="N836" s="13" t="s">
        <v>311</v>
      </c>
      <c r="O836" s="13" t="s">
        <v>194</v>
      </c>
      <c r="P836">
        <v>36</v>
      </c>
      <c r="Q836" s="13" t="s">
        <v>197</v>
      </c>
      <c r="R836" s="13" t="s">
        <v>196</v>
      </c>
      <c r="S836" s="13" t="s">
        <v>290</v>
      </c>
      <c r="T836" s="1">
        <v>44313</v>
      </c>
      <c r="U836" s="1">
        <v>31175</v>
      </c>
      <c r="V836" s="13" t="s">
        <v>236</v>
      </c>
      <c r="W836">
        <v>36</v>
      </c>
    </row>
    <row r="837" spans="1:23" x14ac:dyDescent="0.25">
      <c r="A837" s="13" t="s">
        <v>1875</v>
      </c>
      <c r="B837">
        <v>10</v>
      </c>
      <c r="C837">
        <v>2</v>
      </c>
      <c r="D837">
        <v>4</v>
      </c>
      <c r="E837">
        <v>1</v>
      </c>
      <c r="F837">
        <v>8</v>
      </c>
      <c r="G837">
        <v>8</v>
      </c>
      <c r="H837">
        <v>4</v>
      </c>
      <c r="I837">
        <v>5</v>
      </c>
      <c r="J837">
        <v>9</v>
      </c>
      <c r="K837">
        <v>3</v>
      </c>
      <c r="L837" s="13" t="s">
        <v>66</v>
      </c>
      <c r="M837" s="13" t="s">
        <v>1876</v>
      </c>
      <c r="N837" s="13" t="s">
        <v>204</v>
      </c>
      <c r="O837" s="13" t="s">
        <v>194</v>
      </c>
      <c r="P837">
        <v>86</v>
      </c>
      <c r="Q837" s="13" t="s">
        <v>195</v>
      </c>
      <c r="R837" s="13" t="s">
        <v>196</v>
      </c>
      <c r="S837" s="13" t="s">
        <v>290</v>
      </c>
      <c r="T837" s="1">
        <v>44862</v>
      </c>
      <c r="U837" s="1">
        <v>13450</v>
      </c>
      <c r="V837" s="13" t="s">
        <v>231</v>
      </c>
      <c r="W837">
        <v>86</v>
      </c>
    </row>
    <row r="838" spans="1:23" x14ac:dyDescent="0.25">
      <c r="A838" s="13" t="s">
        <v>1877</v>
      </c>
      <c r="B838">
        <v>3</v>
      </c>
      <c r="C838">
        <v>7</v>
      </c>
      <c r="D838">
        <v>8</v>
      </c>
      <c r="E838">
        <v>9</v>
      </c>
      <c r="F838">
        <v>8</v>
      </c>
      <c r="G838">
        <v>5</v>
      </c>
      <c r="H838">
        <v>4</v>
      </c>
      <c r="I838">
        <v>10</v>
      </c>
      <c r="J838">
        <v>7</v>
      </c>
      <c r="K838">
        <v>5</v>
      </c>
      <c r="L838" s="13" t="s">
        <v>419</v>
      </c>
      <c r="M838" s="13" t="s">
        <v>1878</v>
      </c>
      <c r="N838" s="13" t="s">
        <v>449</v>
      </c>
      <c r="O838" s="13" t="s">
        <v>194</v>
      </c>
      <c r="P838">
        <v>61</v>
      </c>
      <c r="Q838" s="13" t="s">
        <v>195</v>
      </c>
      <c r="R838" s="13" t="s">
        <v>196</v>
      </c>
      <c r="S838" s="13" t="s">
        <v>290</v>
      </c>
      <c r="T838" s="1">
        <v>45041</v>
      </c>
      <c r="U838" s="1">
        <v>22866</v>
      </c>
      <c r="V838" s="13" t="s">
        <v>228</v>
      </c>
      <c r="W838">
        <v>61</v>
      </c>
    </row>
    <row r="839" spans="1:23" x14ac:dyDescent="0.25">
      <c r="A839" s="13" t="s">
        <v>1879</v>
      </c>
      <c r="B839">
        <v>6</v>
      </c>
      <c r="C839">
        <v>5</v>
      </c>
      <c r="D839">
        <v>3</v>
      </c>
      <c r="E839">
        <v>5</v>
      </c>
      <c r="F839">
        <v>8</v>
      </c>
      <c r="G839">
        <v>2</v>
      </c>
      <c r="H839">
        <v>2</v>
      </c>
      <c r="I839">
        <v>9</v>
      </c>
      <c r="J839">
        <v>5</v>
      </c>
      <c r="K839">
        <v>2</v>
      </c>
      <c r="L839" s="13" t="s">
        <v>66</v>
      </c>
      <c r="M839" s="13" t="s">
        <v>1880</v>
      </c>
      <c r="N839" s="13" t="s">
        <v>302</v>
      </c>
      <c r="O839" s="13" t="s">
        <v>194</v>
      </c>
      <c r="P839">
        <v>79</v>
      </c>
      <c r="Q839" s="13" t="s">
        <v>197</v>
      </c>
      <c r="R839" s="13" t="s">
        <v>196</v>
      </c>
      <c r="S839" s="13" t="s">
        <v>290</v>
      </c>
      <c r="T839" s="1">
        <v>44470</v>
      </c>
      <c r="U839" s="1">
        <v>15789</v>
      </c>
      <c r="V839" s="13" t="s">
        <v>230</v>
      </c>
      <c r="W839">
        <v>79</v>
      </c>
    </row>
    <row r="840" spans="1:23" x14ac:dyDescent="0.25">
      <c r="A840" s="13" t="s">
        <v>1881</v>
      </c>
      <c r="B840">
        <v>8</v>
      </c>
      <c r="C840">
        <v>7</v>
      </c>
      <c r="D840">
        <v>6</v>
      </c>
      <c r="E840">
        <v>7</v>
      </c>
      <c r="F840">
        <v>8</v>
      </c>
      <c r="G840">
        <v>9</v>
      </c>
      <c r="H840">
        <v>1</v>
      </c>
      <c r="I840">
        <v>2</v>
      </c>
      <c r="J840">
        <v>5</v>
      </c>
      <c r="K840">
        <v>5</v>
      </c>
      <c r="L840" s="13" t="s">
        <v>345</v>
      </c>
      <c r="M840" s="13" t="s">
        <v>1882</v>
      </c>
      <c r="N840" s="13" t="s">
        <v>302</v>
      </c>
      <c r="O840" s="13" t="s">
        <v>194</v>
      </c>
      <c r="P840">
        <v>17</v>
      </c>
      <c r="Q840" s="13" t="s">
        <v>197</v>
      </c>
      <c r="R840" s="13" t="s">
        <v>196</v>
      </c>
      <c r="S840" s="13" t="s">
        <v>198</v>
      </c>
      <c r="T840" s="1">
        <v>44564</v>
      </c>
      <c r="U840" s="1">
        <v>38181</v>
      </c>
      <c r="V840" s="13" t="s">
        <v>230</v>
      </c>
      <c r="W840">
        <v>17</v>
      </c>
    </row>
    <row r="841" spans="1:23" x14ac:dyDescent="0.25">
      <c r="A841" s="13" t="s">
        <v>1883</v>
      </c>
      <c r="B841">
        <v>8</v>
      </c>
      <c r="C841">
        <v>7</v>
      </c>
      <c r="D841">
        <v>6</v>
      </c>
      <c r="E841">
        <v>3</v>
      </c>
      <c r="F841">
        <v>8</v>
      </c>
      <c r="H841">
        <v>1</v>
      </c>
      <c r="I841">
        <v>8</v>
      </c>
      <c r="J841">
        <v>5</v>
      </c>
      <c r="K841">
        <v>4</v>
      </c>
      <c r="L841" s="13" t="s">
        <v>66</v>
      </c>
      <c r="M841" s="13" t="s">
        <v>1884</v>
      </c>
      <c r="N841" s="13" t="s">
        <v>205</v>
      </c>
      <c r="O841" s="13" t="s">
        <v>194</v>
      </c>
      <c r="P841">
        <v>82</v>
      </c>
      <c r="Q841" s="13" t="s">
        <v>197</v>
      </c>
      <c r="R841" s="13" t="s">
        <v>196</v>
      </c>
      <c r="S841" s="13" t="s">
        <v>292</v>
      </c>
      <c r="T841" s="1">
        <v>44831</v>
      </c>
      <c r="U841" s="1">
        <v>14931</v>
      </c>
      <c r="V841" s="13" t="s">
        <v>237</v>
      </c>
      <c r="W841">
        <v>82</v>
      </c>
    </row>
    <row r="842" spans="1:23" x14ac:dyDescent="0.25">
      <c r="A842" s="13" t="s">
        <v>1885</v>
      </c>
      <c r="B842">
        <v>2</v>
      </c>
      <c r="C842">
        <v>4</v>
      </c>
      <c r="D842">
        <v>7</v>
      </c>
      <c r="E842">
        <v>8</v>
      </c>
      <c r="F842">
        <v>8</v>
      </c>
      <c r="G842">
        <v>4</v>
      </c>
      <c r="H842">
        <v>4</v>
      </c>
      <c r="I842">
        <v>10</v>
      </c>
      <c r="J842">
        <v>3</v>
      </c>
      <c r="K842">
        <v>2</v>
      </c>
      <c r="L842" s="13" t="s">
        <v>66</v>
      </c>
      <c r="M842" s="13" t="s">
        <v>1886</v>
      </c>
      <c r="N842" s="13" t="s">
        <v>302</v>
      </c>
      <c r="O842" s="13" t="s">
        <v>194</v>
      </c>
      <c r="P842">
        <v>45</v>
      </c>
      <c r="Q842" s="13" t="s">
        <v>195</v>
      </c>
      <c r="R842" s="13" t="s">
        <v>417</v>
      </c>
      <c r="S842" s="13" t="s">
        <v>291</v>
      </c>
      <c r="T842" s="1">
        <v>44660</v>
      </c>
      <c r="U842" s="1">
        <v>28378</v>
      </c>
      <c r="V842" s="13" t="s">
        <v>231</v>
      </c>
      <c r="W842">
        <v>45</v>
      </c>
    </row>
    <row r="843" spans="1:23" x14ac:dyDescent="0.25">
      <c r="A843" s="13" t="s">
        <v>1887</v>
      </c>
      <c r="B843">
        <v>9</v>
      </c>
      <c r="C843">
        <v>10</v>
      </c>
      <c r="D843">
        <v>6</v>
      </c>
      <c r="E843">
        <v>3</v>
      </c>
      <c r="F843">
        <v>8</v>
      </c>
      <c r="G843">
        <v>2</v>
      </c>
      <c r="H843">
        <v>2</v>
      </c>
      <c r="I843">
        <v>10</v>
      </c>
      <c r="J843">
        <v>4</v>
      </c>
      <c r="K843">
        <v>6</v>
      </c>
      <c r="L843" s="13" t="s">
        <v>66</v>
      </c>
      <c r="M843" s="13" t="s">
        <v>1888</v>
      </c>
      <c r="N843" s="13" t="s">
        <v>392</v>
      </c>
      <c r="O843" s="13" t="s">
        <v>194</v>
      </c>
      <c r="P843">
        <v>74</v>
      </c>
      <c r="Q843" s="13" t="s">
        <v>197</v>
      </c>
      <c r="R843" s="13" t="s">
        <v>196</v>
      </c>
      <c r="S843" s="13" t="s">
        <v>292</v>
      </c>
      <c r="T843" s="1">
        <v>44198</v>
      </c>
      <c r="U843" s="1">
        <v>17099</v>
      </c>
      <c r="V843" s="13" t="s">
        <v>229</v>
      </c>
      <c r="W843">
        <v>74</v>
      </c>
    </row>
    <row r="844" spans="1:23" x14ac:dyDescent="0.25">
      <c r="A844" s="13" t="s">
        <v>1889</v>
      </c>
      <c r="B844">
        <v>1</v>
      </c>
      <c r="C844">
        <v>2</v>
      </c>
      <c r="D844">
        <v>3</v>
      </c>
      <c r="E844">
        <v>9</v>
      </c>
      <c r="F844">
        <v>8</v>
      </c>
      <c r="G844">
        <v>7</v>
      </c>
      <c r="H844">
        <v>4</v>
      </c>
      <c r="I844">
        <v>9</v>
      </c>
      <c r="J844">
        <v>5</v>
      </c>
      <c r="K844">
        <v>3</v>
      </c>
      <c r="L844" s="13" t="s">
        <v>201</v>
      </c>
      <c r="M844" s="13" t="s">
        <v>1890</v>
      </c>
      <c r="N844" s="13" t="s">
        <v>480</v>
      </c>
      <c r="O844" s="13" t="s">
        <v>194</v>
      </c>
      <c r="P844">
        <v>44</v>
      </c>
      <c r="Q844" s="13" t="s">
        <v>195</v>
      </c>
      <c r="R844" s="13" t="s">
        <v>196</v>
      </c>
      <c r="S844" s="13" t="s">
        <v>290</v>
      </c>
      <c r="T844" s="1">
        <v>44376</v>
      </c>
      <c r="U844" s="1">
        <v>28263</v>
      </c>
      <c r="V844" s="13" t="s">
        <v>231</v>
      </c>
      <c r="W844">
        <v>44</v>
      </c>
    </row>
    <row r="845" spans="1:23" x14ac:dyDescent="0.25">
      <c r="A845" s="13" t="s">
        <v>1891</v>
      </c>
      <c r="B845">
        <v>2</v>
      </c>
      <c r="C845">
        <v>10</v>
      </c>
      <c r="D845">
        <v>4</v>
      </c>
      <c r="E845">
        <v>2</v>
      </c>
      <c r="F845">
        <v>8</v>
      </c>
      <c r="G845">
        <v>6</v>
      </c>
      <c r="H845">
        <v>2</v>
      </c>
      <c r="I845">
        <v>5</v>
      </c>
      <c r="J845">
        <v>7</v>
      </c>
      <c r="K845">
        <v>7</v>
      </c>
      <c r="L845" s="13" t="s">
        <v>66</v>
      </c>
      <c r="M845" s="13" t="s">
        <v>1892</v>
      </c>
      <c r="N845" s="13" t="s">
        <v>209</v>
      </c>
      <c r="O845" s="13" t="s">
        <v>194</v>
      </c>
      <c r="P845">
        <v>94</v>
      </c>
      <c r="Q845" s="13" t="s">
        <v>197</v>
      </c>
      <c r="R845" s="13" t="s">
        <v>196</v>
      </c>
      <c r="S845" s="13" t="s">
        <v>290</v>
      </c>
      <c r="T845" s="1">
        <v>44802</v>
      </c>
      <c r="U845" s="1">
        <v>10393</v>
      </c>
      <c r="V845" s="13" t="s">
        <v>247</v>
      </c>
      <c r="W845">
        <v>94</v>
      </c>
    </row>
    <row r="846" spans="1:23" x14ac:dyDescent="0.25">
      <c r="A846" s="13" t="s">
        <v>1893</v>
      </c>
      <c r="B846">
        <v>3</v>
      </c>
      <c r="C846">
        <v>1</v>
      </c>
      <c r="D846">
        <v>6</v>
      </c>
      <c r="E846">
        <v>10</v>
      </c>
      <c r="F846">
        <v>9</v>
      </c>
      <c r="G846">
        <v>7</v>
      </c>
      <c r="H846">
        <v>4</v>
      </c>
      <c r="I846">
        <v>1</v>
      </c>
      <c r="J846">
        <v>3</v>
      </c>
      <c r="K846">
        <v>3</v>
      </c>
      <c r="L846" s="13" t="s">
        <v>66</v>
      </c>
      <c r="M846" s="13" t="s">
        <v>1894</v>
      </c>
      <c r="N846" s="13" t="s">
        <v>343</v>
      </c>
      <c r="O846" s="13" t="s">
        <v>194</v>
      </c>
      <c r="P846">
        <v>39</v>
      </c>
      <c r="Q846" s="13" t="s">
        <v>197</v>
      </c>
      <c r="R846" s="13" t="s">
        <v>196</v>
      </c>
      <c r="S846" s="13" t="s">
        <v>291</v>
      </c>
      <c r="T846" s="1">
        <v>44754</v>
      </c>
      <c r="U846" s="1">
        <v>30676</v>
      </c>
      <c r="V846" s="13" t="s">
        <v>238</v>
      </c>
      <c r="W846">
        <v>39</v>
      </c>
    </row>
    <row r="847" spans="1:23" x14ac:dyDescent="0.25">
      <c r="A847" s="13" t="s">
        <v>1895</v>
      </c>
      <c r="B847">
        <v>1</v>
      </c>
      <c r="C847">
        <v>6</v>
      </c>
      <c r="D847">
        <v>4</v>
      </c>
      <c r="E847">
        <v>6</v>
      </c>
      <c r="F847">
        <v>9</v>
      </c>
      <c r="G847">
        <v>1</v>
      </c>
      <c r="H847">
        <v>9</v>
      </c>
      <c r="I847">
        <v>9</v>
      </c>
      <c r="J847">
        <v>5</v>
      </c>
      <c r="K847">
        <v>3</v>
      </c>
      <c r="L847" s="13" t="s">
        <v>208</v>
      </c>
      <c r="M847" s="13" t="s">
        <v>1896</v>
      </c>
      <c r="N847" s="13" t="s">
        <v>210</v>
      </c>
      <c r="O847" s="13" t="s">
        <v>194</v>
      </c>
      <c r="P847">
        <v>69</v>
      </c>
      <c r="Q847" s="13" t="s">
        <v>197</v>
      </c>
      <c r="R847" s="13" t="s">
        <v>196</v>
      </c>
      <c r="S847" s="13" t="s">
        <v>202</v>
      </c>
      <c r="T847" s="1">
        <v>44588</v>
      </c>
      <c r="U847" s="1">
        <v>19417</v>
      </c>
      <c r="V847" s="13" t="s">
        <v>230</v>
      </c>
      <c r="W847">
        <v>69</v>
      </c>
    </row>
    <row r="848" spans="1:23" x14ac:dyDescent="0.25">
      <c r="A848" s="13" t="s">
        <v>1897</v>
      </c>
      <c r="B848">
        <v>8</v>
      </c>
      <c r="C848">
        <v>8</v>
      </c>
      <c r="D848">
        <v>6</v>
      </c>
      <c r="E848">
        <v>6</v>
      </c>
      <c r="F848">
        <v>9</v>
      </c>
      <c r="G848">
        <v>9</v>
      </c>
      <c r="H848">
        <v>2</v>
      </c>
      <c r="I848">
        <v>1</v>
      </c>
      <c r="J848">
        <v>3</v>
      </c>
      <c r="K848">
        <v>1</v>
      </c>
      <c r="L848" s="13" t="s">
        <v>66</v>
      </c>
      <c r="M848" s="13" t="s">
        <v>1898</v>
      </c>
      <c r="N848" s="13" t="s">
        <v>352</v>
      </c>
      <c r="O848" s="13" t="s">
        <v>194</v>
      </c>
      <c r="P848">
        <v>22</v>
      </c>
      <c r="Q848" s="13" t="s">
        <v>197</v>
      </c>
      <c r="R848" s="13" t="s">
        <v>196</v>
      </c>
      <c r="S848" s="13" t="s">
        <v>202</v>
      </c>
      <c r="T848" s="1">
        <v>44309</v>
      </c>
      <c r="U848" s="1">
        <v>36169</v>
      </c>
      <c r="V848" s="13" t="s">
        <v>230</v>
      </c>
      <c r="W848">
        <v>22</v>
      </c>
    </row>
    <row r="849" spans="1:23" x14ac:dyDescent="0.25">
      <c r="A849" s="13" t="s">
        <v>1899</v>
      </c>
      <c r="B849">
        <v>6</v>
      </c>
      <c r="C849">
        <v>10</v>
      </c>
      <c r="D849">
        <v>6</v>
      </c>
      <c r="E849">
        <v>8</v>
      </c>
      <c r="F849">
        <v>9</v>
      </c>
      <c r="G849">
        <v>8</v>
      </c>
      <c r="H849">
        <v>8</v>
      </c>
      <c r="I849">
        <v>2</v>
      </c>
      <c r="J849">
        <v>1</v>
      </c>
      <c r="K849">
        <v>9</v>
      </c>
      <c r="L849" s="13" t="s">
        <v>350</v>
      </c>
      <c r="M849" s="13" t="s">
        <v>1900</v>
      </c>
      <c r="N849" s="13" t="s">
        <v>403</v>
      </c>
      <c r="O849" s="13" t="s">
        <v>194</v>
      </c>
      <c r="P849">
        <v>68</v>
      </c>
      <c r="Q849" s="13" t="s">
        <v>195</v>
      </c>
      <c r="R849" s="13" t="s">
        <v>196</v>
      </c>
      <c r="S849" s="13" t="s">
        <v>292</v>
      </c>
      <c r="T849" s="1">
        <v>44985</v>
      </c>
      <c r="U849" s="1">
        <v>20187</v>
      </c>
      <c r="V849" s="13" t="s">
        <v>260</v>
      </c>
      <c r="W849">
        <v>68</v>
      </c>
    </row>
    <row r="850" spans="1:23" x14ac:dyDescent="0.25">
      <c r="A850" s="13" t="s">
        <v>1901</v>
      </c>
      <c r="B850">
        <v>4</v>
      </c>
      <c r="C850">
        <v>4</v>
      </c>
      <c r="D850">
        <v>8</v>
      </c>
      <c r="E850">
        <v>10</v>
      </c>
      <c r="F850">
        <v>9</v>
      </c>
      <c r="G850">
        <v>1</v>
      </c>
      <c r="H850">
        <v>3</v>
      </c>
      <c r="I850">
        <v>2</v>
      </c>
      <c r="J850">
        <v>10</v>
      </c>
      <c r="K850">
        <v>1</v>
      </c>
      <c r="L850" s="13" t="s">
        <v>320</v>
      </c>
      <c r="M850" s="13" t="s">
        <v>1902</v>
      </c>
      <c r="N850" s="13" t="s">
        <v>205</v>
      </c>
      <c r="O850" s="13" t="s">
        <v>212</v>
      </c>
      <c r="P850">
        <v>80</v>
      </c>
      <c r="Q850" s="13" t="s">
        <v>197</v>
      </c>
      <c r="R850" s="13" t="s">
        <v>196</v>
      </c>
      <c r="S850" s="13" t="s">
        <v>202</v>
      </c>
      <c r="T850" s="1">
        <v>45102</v>
      </c>
      <c r="U850" s="1">
        <v>15770</v>
      </c>
      <c r="V850" s="13" t="s">
        <v>239</v>
      </c>
      <c r="W850">
        <v>80</v>
      </c>
    </row>
    <row r="851" spans="1:23" x14ac:dyDescent="0.25">
      <c r="A851" s="13" t="s">
        <v>1903</v>
      </c>
      <c r="B851">
        <v>3</v>
      </c>
      <c r="C851">
        <v>4</v>
      </c>
      <c r="D851">
        <v>6</v>
      </c>
      <c r="E851">
        <v>5</v>
      </c>
      <c r="F851">
        <v>9</v>
      </c>
      <c r="G851">
        <v>7</v>
      </c>
      <c r="H851">
        <v>1</v>
      </c>
      <c r="I851">
        <v>3</v>
      </c>
      <c r="J851">
        <v>8</v>
      </c>
      <c r="K851">
        <v>6</v>
      </c>
      <c r="L851" s="13" t="s">
        <v>320</v>
      </c>
      <c r="M851" s="13" t="s">
        <v>1904</v>
      </c>
      <c r="N851" s="13" t="s">
        <v>299</v>
      </c>
      <c r="O851" s="13" t="s">
        <v>194</v>
      </c>
      <c r="P851">
        <v>51</v>
      </c>
      <c r="Q851" s="13" t="s">
        <v>197</v>
      </c>
      <c r="R851" s="13" t="s">
        <v>196</v>
      </c>
      <c r="S851" s="13" t="s">
        <v>291</v>
      </c>
      <c r="T851" s="1">
        <v>44959</v>
      </c>
      <c r="U851" s="1">
        <v>26268</v>
      </c>
      <c r="V851" s="13" t="s">
        <v>230</v>
      </c>
      <c r="W851">
        <v>51</v>
      </c>
    </row>
    <row r="852" spans="1:23" x14ac:dyDescent="0.25">
      <c r="A852" s="13" t="s">
        <v>1905</v>
      </c>
      <c r="B852">
        <v>10</v>
      </c>
      <c r="C852">
        <v>3</v>
      </c>
      <c r="D852">
        <v>6</v>
      </c>
      <c r="E852">
        <v>5</v>
      </c>
      <c r="F852">
        <v>9</v>
      </c>
      <c r="G852">
        <v>9</v>
      </c>
      <c r="H852">
        <v>7</v>
      </c>
      <c r="I852">
        <v>3</v>
      </c>
      <c r="J852">
        <v>7</v>
      </c>
      <c r="K852">
        <v>8</v>
      </c>
      <c r="L852" s="13" t="s">
        <v>66</v>
      </c>
      <c r="M852" s="13" t="s">
        <v>66</v>
      </c>
      <c r="N852" s="13" t="s">
        <v>458</v>
      </c>
      <c r="O852" s="13" t="s">
        <v>212</v>
      </c>
      <c r="P852">
        <v>46</v>
      </c>
      <c r="Q852" s="13" t="s">
        <v>197</v>
      </c>
      <c r="R852" s="13" t="s">
        <v>196</v>
      </c>
      <c r="S852" s="13" t="s">
        <v>292</v>
      </c>
      <c r="T852" s="1">
        <v>44908</v>
      </c>
      <c r="U852" s="1">
        <v>28021</v>
      </c>
      <c r="V852" s="13" t="s">
        <v>66</v>
      </c>
      <c r="W852">
        <v>46</v>
      </c>
    </row>
    <row r="853" spans="1:23" x14ac:dyDescent="0.25">
      <c r="A853" s="13" t="s">
        <v>1906</v>
      </c>
      <c r="B853">
        <v>4</v>
      </c>
      <c r="C853">
        <v>10</v>
      </c>
      <c r="D853">
        <v>6</v>
      </c>
      <c r="E853">
        <v>9</v>
      </c>
      <c r="F853">
        <v>9</v>
      </c>
      <c r="G853">
        <v>1</v>
      </c>
      <c r="H853">
        <v>1</v>
      </c>
      <c r="I853">
        <v>6</v>
      </c>
      <c r="J853">
        <v>5</v>
      </c>
      <c r="K853">
        <v>6</v>
      </c>
      <c r="L853" s="13" t="s">
        <v>66</v>
      </c>
      <c r="M853" s="13" t="s">
        <v>1907</v>
      </c>
      <c r="N853" s="13" t="s">
        <v>510</v>
      </c>
      <c r="O853" s="13" t="s">
        <v>194</v>
      </c>
      <c r="P853">
        <v>27</v>
      </c>
      <c r="Q853" s="13" t="s">
        <v>195</v>
      </c>
      <c r="R853" s="13" t="s">
        <v>196</v>
      </c>
      <c r="S853" s="13" t="s">
        <v>291</v>
      </c>
      <c r="T853" s="1">
        <v>44662</v>
      </c>
      <c r="U853" s="1">
        <v>34881</v>
      </c>
      <c r="V853" s="13" t="s">
        <v>231</v>
      </c>
      <c r="W853">
        <v>27</v>
      </c>
    </row>
    <row r="854" spans="1:23" x14ac:dyDescent="0.25">
      <c r="A854" s="13" t="s">
        <v>1908</v>
      </c>
      <c r="B854">
        <v>8</v>
      </c>
      <c r="C854">
        <v>10</v>
      </c>
      <c r="D854">
        <v>5</v>
      </c>
      <c r="E854">
        <v>9</v>
      </c>
      <c r="F854">
        <v>9</v>
      </c>
      <c r="G854">
        <v>8</v>
      </c>
      <c r="H854">
        <v>2</v>
      </c>
      <c r="I854">
        <v>3</v>
      </c>
      <c r="J854">
        <v>5</v>
      </c>
      <c r="K854">
        <v>6</v>
      </c>
      <c r="L854" s="13" t="s">
        <v>66</v>
      </c>
      <c r="M854" s="13" t="s">
        <v>1909</v>
      </c>
      <c r="N854" s="13" t="s">
        <v>200</v>
      </c>
      <c r="O854" s="13" t="s">
        <v>194</v>
      </c>
      <c r="P854">
        <v>83</v>
      </c>
      <c r="Q854" s="13" t="s">
        <v>197</v>
      </c>
      <c r="R854" s="13" t="s">
        <v>196</v>
      </c>
      <c r="S854" s="13" t="s">
        <v>291</v>
      </c>
      <c r="T854" s="1">
        <v>44859</v>
      </c>
      <c r="U854" s="1">
        <v>14389</v>
      </c>
      <c r="V854" s="13" t="s">
        <v>228</v>
      </c>
      <c r="W854">
        <v>83</v>
      </c>
    </row>
    <row r="855" spans="1:23" x14ac:dyDescent="0.25">
      <c r="A855" s="13" t="s">
        <v>1910</v>
      </c>
      <c r="B855">
        <v>8</v>
      </c>
      <c r="C855">
        <v>10</v>
      </c>
      <c r="D855">
        <v>7</v>
      </c>
      <c r="E855">
        <v>4</v>
      </c>
      <c r="F855">
        <v>9</v>
      </c>
      <c r="G855">
        <v>5</v>
      </c>
      <c r="H855">
        <v>7</v>
      </c>
      <c r="I855">
        <v>6</v>
      </c>
      <c r="J855">
        <v>4</v>
      </c>
      <c r="K855">
        <v>8</v>
      </c>
      <c r="L855" s="13" t="s">
        <v>66</v>
      </c>
      <c r="M855" s="13" t="s">
        <v>1911</v>
      </c>
      <c r="N855" s="13" t="s">
        <v>365</v>
      </c>
      <c r="O855" s="13" t="s">
        <v>194</v>
      </c>
      <c r="P855">
        <v>42</v>
      </c>
      <c r="Q855" s="13" t="s">
        <v>195</v>
      </c>
      <c r="R855" s="13" t="s">
        <v>196</v>
      </c>
      <c r="S855" s="13" t="s">
        <v>198</v>
      </c>
      <c r="T855" s="1">
        <v>44718</v>
      </c>
      <c r="U855" s="1">
        <v>29445</v>
      </c>
      <c r="V855" s="13" t="s">
        <v>231</v>
      </c>
      <c r="W855">
        <v>42</v>
      </c>
    </row>
    <row r="856" spans="1:23" x14ac:dyDescent="0.25">
      <c r="A856" s="13" t="s">
        <v>1912</v>
      </c>
      <c r="B856">
        <v>8</v>
      </c>
      <c r="C856">
        <v>6</v>
      </c>
      <c r="D856">
        <v>6</v>
      </c>
      <c r="E856">
        <v>10</v>
      </c>
      <c r="F856">
        <v>9</v>
      </c>
      <c r="G856">
        <v>9</v>
      </c>
      <c r="H856">
        <v>8</v>
      </c>
      <c r="I856">
        <v>7</v>
      </c>
      <c r="J856">
        <v>1</v>
      </c>
      <c r="K856">
        <v>3</v>
      </c>
      <c r="L856" s="13" t="s">
        <v>66</v>
      </c>
      <c r="M856" s="13" t="s">
        <v>1913</v>
      </c>
      <c r="N856" s="13" t="s">
        <v>386</v>
      </c>
      <c r="O856" s="13" t="s">
        <v>194</v>
      </c>
      <c r="P856">
        <v>36</v>
      </c>
      <c r="Q856" s="13" t="s">
        <v>195</v>
      </c>
      <c r="R856" s="13" t="s">
        <v>196</v>
      </c>
      <c r="S856" s="13" t="s">
        <v>202</v>
      </c>
      <c r="T856" s="1">
        <v>44598</v>
      </c>
      <c r="U856" s="1">
        <v>31428</v>
      </c>
      <c r="V856" s="13" t="s">
        <v>229</v>
      </c>
      <c r="W856">
        <v>36</v>
      </c>
    </row>
    <row r="857" spans="1:23" x14ac:dyDescent="0.25">
      <c r="A857" s="13" t="s">
        <v>1914</v>
      </c>
      <c r="B857">
        <v>2</v>
      </c>
      <c r="C857">
        <v>5</v>
      </c>
      <c r="D857">
        <v>3</v>
      </c>
      <c r="E857">
        <v>5</v>
      </c>
      <c r="F857">
        <v>9</v>
      </c>
      <c r="G857">
        <v>10</v>
      </c>
      <c r="H857">
        <v>2</v>
      </c>
      <c r="I857">
        <v>6</v>
      </c>
      <c r="J857">
        <v>7</v>
      </c>
      <c r="K857">
        <v>7</v>
      </c>
      <c r="L857" s="13" t="s">
        <v>66</v>
      </c>
      <c r="M857" s="13" t="s">
        <v>1915</v>
      </c>
      <c r="N857" s="13" t="s">
        <v>392</v>
      </c>
      <c r="O857" s="13" t="s">
        <v>194</v>
      </c>
      <c r="P857">
        <v>78</v>
      </c>
      <c r="Q857" s="13" t="s">
        <v>197</v>
      </c>
      <c r="R857" s="13" t="s">
        <v>400</v>
      </c>
      <c r="S857" s="13" t="s">
        <v>198</v>
      </c>
      <c r="T857" s="1">
        <v>44917</v>
      </c>
      <c r="U857" s="1">
        <v>16554</v>
      </c>
      <c r="V857" s="13" t="s">
        <v>231</v>
      </c>
      <c r="W857">
        <v>78</v>
      </c>
    </row>
    <row r="858" spans="1:23" x14ac:dyDescent="0.25">
      <c r="A858" s="13" t="s">
        <v>1916</v>
      </c>
      <c r="B858">
        <v>3</v>
      </c>
      <c r="C858">
        <v>6</v>
      </c>
      <c r="D858">
        <v>3</v>
      </c>
      <c r="E858">
        <v>10</v>
      </c>
      <c r="F858">
        <v>9</v>
      </c>
      <c r="G858">
        <v>3</v>
      </c>
      <c r="H858">
        <v>4</v>
      </c>
      <c r="I858">
        <v>8</v>
      </c>
      <c r="J858">
        <v>4</v>
      </c>
      <c r="K858">
        <v>5</v>
      </c>
      <c r="L858" s="13" t="s">
        <v>66</v>
      </c>
      <c r="M858" s="13" t="s">
        <v>1917</v>
      </c>
      <c r="N858" s="13" t="s">
        <v>207</v>
      </c>
      <c r="O858" s="13" t="s">
        <v>194</v>
      </c>
      <c r="P858">
        <v>86</v>
      </c>
      <c r="Q858" s="13" t="s">
        <v>195</v>
      </c>
      <c r="R858" s="13" t="s">
        <v>196</v>
      </c>
      <c r="S858" s="13" t="s">
        <v>198</v>
      </c>
      <c r="T858" s="1">
        <v>45071</v>
      </c>
      <c r="U858" s="1">
        <v>13704</v>
      </c>
      <c r="V858" s="13" t="s">
        <v>231</v>
      </c>
      <c r="W858">
        <v>86</v>
      </c>
    </row>
    <row r="859" spans="1:23" x14ac:dyDescent="0.25">
      <c r="A859" s="13" t="s">
        <v>1918</v>
      </c>
      <c r="B859">
        <v>4</v>
      </c>
      <c r="C859">
        <v>7</v>
      </c>
      <c r="D859">
        <v>5</v>
      </c>
      <c r="E859">
        <v>5</v>
      </c>
      <c r="F859">
        <v>9</v>
      </c>
      <c r="G859">
        <v>1</v>
      </c>
      <c r="H859">
        <v>6</v>
      </c>
      <c r="I859">
        <v>3</v>
      </c>
      <c r="J859">
        <v>7</v>
      </c>
      <c r="K859">
        <v>8</v>
      </c>
      <c r="L859" s="13" t="s">
        <v>317</v>
      </c>
      <c r="M859" s="13" t="s">
        <v>1919</v>
      </c>
      <c r="N859" s="13" t="s">
        <v>302</v>
      </c>
      <c r="O859" s="13" t="s">
        <v>194</v>
      </c>
      <c r="P859">
        <v>47</v>
      </c>
      <c r="Q859" s="13" t="s">
        <v>293</v>
      </c>
      <c r="R859" s="13" t="s">
        <v>196</v>
      </c>
      <c r="S859" s="13" t="s">
        <v>198</v>
      </c>
      <c r="T859" s="1">
        <v>44540</v>
      </c>
      <c r="U859" s="1">
        <v>27352</v>
      </c>
      <c r="V859" s="13" t="s">
        <v>228</v>
      </c>
      <c r="W859">
        <v>47</v>
      </c>
    </row>
    <row r="860" spans="1:23" x14ac:dyDescent="0.25">
      <c r="A860" s="13" t="s">
        <v>1920</v>
      </c>
      <c r="B860">
        <v>9</v>
      </c>
      <c r="C860">
        <v>10</v>
      </c>
      <c r="D860">
        <v>6</v>
      </c>
      <c r="E860">
        <v>1</v>
      </c>
      <c r="F860">
        <v>9</v>
      </c>
      <c r="G860">
        <v>2</v>
      </c>
      <c r="H860">
        <v>3</v>
      </c>
      <c r="I860">
        <v>3</v>
      </c>
      <c r="J860">
        <v>10</v>
      </c>
      <c r="K860">
        <v>4</v>
      </c>
      <c r="L860" s="13" t="s">
        <v>317</v>
      </c>
      <c r="M860" s="13" t="s">
        <v>1921</v>
      </c>
      <c r="N860" s="13" t="s">
        <v>205</v>
      </c>
      <c r="O860" s="13" t="s">
        <v>194</v>
      </c>
      <c r="P860">
        <v>64</v>
      </c>
      <c r="Q860" s="13" t="s">
        <v>197</v>
      </c>
      <c r="R860" s="13" t="s">
        <v>196</v>
      </c>
      <c r="S860" s="13" t="s">
        <v>292</v>
      </c>
      <c r="T860" s="1">
        <v>44776</v>
      </c>
      <c r="U860" s="1">
        <v>21569</v>
      </c>
      <c r="V860" s="13" t="s">
        <v>228</v>
      </c>
      <c r="W860">
        <v>64</v>
      </c>
    </row>
    <row r="861" spans="1:23" x14ac:dyDescent="0.25">
      <c r="A861" s="13" t="s">
        <v>1922</v>
      </c>
      <c r="B861">
        <v>4</v>
      </c>
      <c r="C861">
        <v>1</v>
      </c>
      <c r="D861">
        <v>4</v>
      </c>
      <c r="E861">
        <v>7</v>
      </c>
      <c r="F861">
        <v>9</v>
      </c>
      <c r="H861">
        <v>5</v>
      </c>
      <c r="I861">
        <v>3</v>
      </c>
      <c r="J861">
        <v>4</v>
      </c>
      <c r="K861">
        <v>6</v>
      </c>
      <c r="L861" s="13" t="s">
        <v>66</v>
      </c>
      <c r="M861" s="13" t="s">
        <v>1923</v>
      </c>
      <c r="N861" s="13" t="s">
        <v>365</v>
      </c>
      <c r="O861" s="13" t="s">
        <v>194</v>
      </c>
      <c r="P861">
        <v>47</v>
      </c>
      <c r="Q861" s="13" t="s">
        <v>197</v>
      </c>
      <c r="R861" s="13" t="s">
        <v>196</v>
      </c>
      <c r="S861" s="13" t="s">
        <v>291</v>
      </c>
      <c r="T861" s="1">
        <v>44418</v>
      </c>
      <c r="U861" s="1">
        <v>27122</v>
      </c>
      <c r="V861" s="13" t="s">
        <v>231</v>
      </c>
      <c r="W861">
        <v>47</v>
      </c>
    </row>
    <row r="862" spans="1:23" x14ac:dyDescent="0.25">
      <c r="A862" s="13" t="s">
        <v>1924</v>
      </c>
      <c r="B862">
        <v>2</v>
      </c>
      <c r="C862">
        <v>2</v>
      </c>
      <c r="D862">
        <v>4</v>
      </c>
      <c r="E862">
        <v>7</v>
      </c>
      <c r="F862">
        <v>9</v>
      </c>
      <c r="G862">
        <v>6</v>
      </c>
      <c r="H862">
        <v>9</v>
      </c>
      <c r="I862">
        <v>9</v>
      </c>
      <c r="J862">
        <v>5</v>
      </c>
      <c r="K862">
        <v>1</v>
      </c>
      <c r="L862" s="13" t="s">
        <v>66</v>
      </c>
      <c r="M862" s="13" t="s">
        <v>1925</v>
      </c>
      <c r="N862" s="13" t="s">
        <v>204</v>
      </c>
      <c r="O862" s="13" t="s">
        <v>194</v>
      </c>
      <c r="P862">
        <v>29</v>
      </c>
      <c r="Q862" s="13" t="s">
        <v>195</v>
      </c>
      <c r="R862" s="13" t="s">
        <v>196</v>
      </c>
      <c r="S862" s="13" t="s">
        <v>290</v>
      </c>
      <c r="T862" s="1">
        <v>44763</v>
      </c>
      <c r="U862" s="1">
        <v>34096</v>
      </c>
      <c r="V862" s="13" t="s">
        <v>231</v>
      </c>
      <c r="W862">
        <v>29</v>
      </c>
    </row>
    <row r="863" spans="1:23" x14ac:dyDescent="0.25">
      <c r="A863" s="13" t="s">
        <v>1926</v>
      </c>
      <c r="B863">
        <v>6</v>
      </c>
      <c r="C863">
        <v>1</v>
      </c>
      <c r="D863">
        <v>7</v>
      </c>
      <c r="E863">
        <v>2</v>
      </c>
      <c r="F863">
        <v>9</v>
      </c>
      <c r="G863">
        <v>9</v>
      </c>
      <c r="H863">
        <v>3</v>
      </c>
      <c r="I863">
        <v>10</v>
      </c>
      <c r="J863">
        <v>3</v>
      </c>
      <c r="K863">
        <v>3</v>
      </c>
      <c r="L863" s="13" t="s">
        <v>66</v>
      </c>
      <c r="M863" s="13" t="s">
        <v>1927</v>
      </c>
      <c r="N863" s="13" t="s">
        <v>204</v>
      </c>
      <c r="O863" s="13" t="s">
        <v>212</v>
      </c>
      <c r="P863">
        <v>44</v>
      </c>
      <c r="Q863" s="13" t="s">
        <v>197</v>
      </c>
      <c r="R863" s="13" t="s">
        <v>196</v>
      </c>
      <c r="S863" s="13" t="s">
        <v>198</v>
      </c>
      <c r="T863" s="1">
        <v>45081</v>
      </c>
      <c r="U863" s="1">
        <v>29022</v>
      </c>
      <c r="V863" s="13" t="s">
        <v>230</v>
      </c>
      <c r="W863">
        <v>44</v>
      </c>
    </row>
    <row r="864" spans="1:23" x14ac:dyDescent="0.25">
      <c r="A864" s="13" t="s">
        <v>1928</v>
      </c>
      <c r="B864">
        <v>5</v>
      </c>
      <c r="C864">
        <v>9</v>
      </c>
      <c r="D864">
        <v>5</v>
      </c>
      <c r="E864">
        <v>3</v>
      </c>
      <c r="F864">
        <v>9</v>
      </c>
      <c r="G864">
        <v>5</v>
      </c>
      <c r="H864">
        <v>5</v>
      </c>
      <c r="I864">
        <v>7</v>
      </c>
      <c r="J864">
        <v>1</v>
      </c>
      <c r="K864">
        <v>4</v>
      </c>
      <c r="L864" s="13" t="s">
        <v>66</v>
      </c>
      <c r="M864" s="13" t="s">
        <v>1929</v>
      </c>
      <c r="N864" s="13" t="s">
        <v>205</v>
      </c>
      <c r="O864" s="13" t="s">
        <v>194</v>
      </c>
      <c r="P864">
        <v>35</v>
      </c>
      <c r="Q864" s="13" t="s">
        <v>197</v>
      </c>
      <c r="R864" s="13" t="s">
        <v>196</v>
      </c>
      <c r="S864" s="13" t="s">
        <v>202</v>
      </c>
      <c r="T864" s="1">
        <v>44829</v>
      </c>
      <c r="U864" s="1">
        <v>31880</v>
      </c>
      <c r="V864" s="13" t="s">
        <v>231</v>
      </c>
      <c r="W864">
        <v>35</v>
      </c>
    </row>
    <row r="865" spans="1:23" x14ac:dyDescent="0.25">
      <c r="A865" s="13" t="s">
        <v>1930</v>
      </c>
      <c r="B865">
        <v>1</v>
      </c>
      <c r="C865">
        <v>2</v>
      </c>
      <c r="D865">
        <v>5</v>
      </c>
      <c r="E865">
        <v>9</v>
      </c>
      <c r="F865">
        <v>9</v>
      </c>
      <c r="G865">
        <v>10</v>
      </c>
      <c r="H865">
        <v>5</v>
      </c>
      <c r="I865">
        <v>9</v>
      </c>
      <c r="J865">
        <v>5</v>
      </c>
      <c r="K865">
        <v>4</v>
      </c>
      <c r="L865" s="13" t="s">
        <v>66</v>
      </c>
      <c r="M865" s="13" t="s">
        <v>1931</v>
      </c>
      <c r="N865" s="13" t="s">
        <v>322</v>
      </c>
      <c r="O865" s="13" t="s">
        <v>522</v>
      </c>
      <c r="P865">
        <v>47</v>
      </c>
      <c r="Q865" s="13" t="s">
        <v>197</v>
      </c>
      <c r="R865" s="13" t="s">
        <v>400</v>
      </c>
      <c r="S865" s="13" t="s">
        <v>291</v>
      </c>
      <c r="T865" s="1">
        <v>45047</v>
      </c>
      <c r="U865" s="1">
        <v>27733</v>
      </c>
      <c r="V865" s="13" t="s">
        <v>231</v>
      </c>
      <c r="W865">
        <v>47</v>
      </c>
    </row>
    <row r="866" spans="1:23" x14ac:dyDescent="0.25">
      <c r="A866" s="13" t="s">
        <v>1932</v>
      </c>
      <c r="B866">
        <v>4</v>
      </c>
      <c r="C866">
        <v>3</v>
      </c>
      <c r="D866">
        <v>5</v>
      </c>
      <c r="E866">
        <v>8</v>
      </c>
      <c r="F866">
        <v>9</v>
      </c>
      <c r="G866">
        <v>2</v>
      </c>
      <c r="H866">
        <v>4</v>
      </c>
      <c r="I866">
        <v>4</v>
      </c>
      <c r="J866">
        <v>6</v>
      </c>
      <c r="K866">
        <v>10</v>
      </c>
      <c r="L866" s="13" t="s">
        <v>320</v>
      </c>
      <c r="M866" s="13" t="s">
        <v>1933</v>
      </c>
      <c r="N866" s="13" t="s">
        <v>458</v>
      </c>
      <c r="O866" s="13" t="s">
        <v>194</v>
      </c>
      <c r="P866">
        <v>74</v>
      </c>
      <c r="Q866" s="13" t="s">
        <v>195</v>
      </c>
      <c r="R866" s="13" t="s">
        <v>196</v>
      </c>
      <c r="S866" s="13" t="s">
        <v>198</v>
      </c>
      <c r="T866" s="1">
        <v>44723</v>
      </c>
      <c r="U866" s="1">
        <v>17704</v>
      </c>
      <c r="V866" s="13" t="s">
        <v>231</v>
      </c>
      <c r="W866">
        <v>74</v>
      </c>
    </row>
    <row r="867" spans="1:23" x14ac:dyDescent="0.25">
      <c r="A867" s="13" t="s">
        <v>1934</v>
      </c>
      <c r="B867">
        <v>4</v>
      </c>
      <c r="C867">
        <v>6</v>
      </c>
      <c r="D867">
        <v>7</v>
      </c>
      <c r="E867">
        <v>6</v>
      </c>
      <c r="F867">
        <v>9</v>
      </c>
      <c r="G867">
        <v>1</v>
      </c>
      <c r="H867">
        <v>8</v>
      </c>
      <c r="I867">
        <v>10</v>
      </c>
      <c r="J867">
        <v>4</v>
      </c>
      <c r="K867">
        <v>7</v>
      </c>
      <c r="L867" s="13" t="s">
        <v>320</v>
      </c>
      <c r="M867" s="13" t="s">
        <v>1935</v>
      </c>
      <c r="N867" s="13" t="s">
        <v>200</v>
      </c>
      <c r="O867" s="13" t="s">
        <v>194</v>
      </c>
      <c r="P867">
        <v>44</v>
      </c>
      <c r="Q867" s="13" t="s">
        <v>197</v>
      </c>
      <c r="R867" s="13" t="s">
        <v>196</v>
      </c>
      <c r="S867" s="13" t="s">
        <v>290</v>
      </c>
      <c r="T867" s="1">
        <v>44446</v>
      </c>
      <c r="U867" s="1">
        <v>28305</v>
      </c>
      <c r="V867" s="13" t="s">
        <v>228</v>
      </c>
      <c r="W867">
        <v>44</v>
      </c>
    </row>
    <row r="868" spans="1:23" x14ac:dyDescent="0.25">
      <c r="A868" s="13" t="s">
        <v>1936</v>
      </c>
      <c r="B868">
        <v>5</v>
      </c>
      <c r="C868">
        <v>9</v>
      </c>
      <c r="D868">
        <v>3</v>
      </c>
      <c r="E868">
        <v>7</v>
      </c>
      <c r="F868">
        <v>9</v>
      </c>
      <c r="G868">
        <v>9</v>
      </c>
      <c r="H868">
        <v>4</v>
      </c>
      <c r="I868">
        <v>7</v>
      </c>
      <c r="J868">
        <v>6</v>
      </c>
      <c r="K868">
        <v>4</v>
      </c>
      <c r="L868" s="13" t="s">
        <v>66</v>
      </c>
      <c r="M868" s="13" t="s">
        <v>1937</v>
      </c>
      <c r="N868" s="13" t="s">
        <v>352</v>
      </c>
      <c r="O868" s="13" t="s">
        <v>194</v>
      </c>
      <c r="P868">
        <v>29</v>
      </c>
      <c r="Q868" s="13" t="s">
        <v>197</v>
      </c>
      <c r="R868" s="13" t="s">
        <v>642</v>
      </c>
      <c r="S868" s="13" t="s">
        <v>290</v>
      </c>
      <c r="T868" s="1">
        <v>44576</v>
      </c>
      <c r="U868" s="1">
        <v>34090</v>
      </c>
      <c r="V868" s="13" t="s">
        <v>242</v>
      </c>
      <c r="W868">
        <v>29</v>
      </c>
    </row>
    <row r="869" spans="1:23" x14ac:dyDescent="0.25">
      <c r="A869" s="13" t="s">
        <v>1938</v>
      </c>
      <c r="B869">
        <v>2</v>
      </c>
      <c r="C869">
        <v>9</v>
      </c>
      <c r="D869">
        <v>5</v>
      </c>
      <c r="E869">
        <v>2</v>
      </c>
      <c r="F869">
        <v>9</v>
      </c>
      <c r="G869">
        <v>5</v>
      </c>
      <c r="H869">
        <v>7</v>
      </c>
      <c r="I869">
        <v>3</v>
      </c>
      <c r="J869">
        <v>8</v>
      </c>
      <c r="K869">
        <v>2</v>
      </c>
      <c r="L869" s="13" t="s">
        <v>66</v>
      </c>
      <c r="M869" s="13" t="s">
        <v>1939</v>
      </c>
      <c r="N869" s="13" t="s">
        <v>296</v>
      </c>
      <c r="O869" s="13" t="s">
        <v>194</v>
      </c>
      <c r="P869">
        <v>80</v>
      </c>
      <c r="Q869" s="13" t="s">
        <v>195</v>
      </c>
      <c r="R869" s="13" t="s">
        <v>196</v>
      </c>
      <c r="S869" s="13" t="s">
        <v>202</v>
      </c>
      <c r="T869" s="1">
        <v>44438</v>
      </c>
      <c r="U869" s="1">
        <v>15138</v>
      </c>
      <c r="V869" s="13" t="s">
        <v>231</v>
      </c>
      <c r="W869">
        <v>80</v>
      </c>
    </row>
    <row r="870" spans="1:23" x14ac:dyDescent="0.25">
      <c r="A870" s="13" t="s">
        <v>1940</v>
      </c>
      <c r="B870">
        <v>6</v>
      </c>
      <c r="C870">
        <v>4</v>
      </c>
      <c r="D870">
        <v>8</v>
      </c>
      <c r="E870">
        <v>2</v>
      </c>
      <c r="F870">
        <v>9</v>
      </c>
      <c r="H870">
        <v>1</v>
      </c>
      <c r="I870">
        <v>9</v>
      </c>
      <c r="J870">
        <v>10</v>
      </c>
      <c r="K870">
        <v>8</v>
      </c>
      <c r="L870" s="13" t="s">
        <v>66</v>
      </c>
      <c r="M870" s="13" t="s">
        <v>1941</v>
      </c>
      <c r="N870" s="13" t="s">
        <v>343</v>
      </c>
      <c r="O870" s="13" t="s">
        <v>194</v>
      </c>
      <c r="P870">
        <v>99</v>
      </c>
      <c r="Q870" s="13" t="s">
        <v>197</v>
      </c>
      <c r="R870" s="13" t="s">
        <v>196</v>
      </c>
      <c r="S870" s="13" t="s">
        <v>202</v>
      </c>
      <c r="T870" s="1">
        <v>44714</v>
      </c>
      <c r="U870" s="1">
        <v>8575</v>
      </c>
      <c r="V870" s="13" t="s">
        <v>231</v>
      </c>
      <c r="W870">
        <v>99</v>
      </c>
    </row>
    <row r="871" spans="1:23" x14ac:dyDescent="0.25">
      <c r="A871" s="13" t="s">
        <v>1942</v>
      </c>
      <c r="B871">
        <v>8</v>
      </c>
      <c r="C871">
        <v>10</v>
      </c>
      <c r="D871">
        <v>7</v>
      </c>
      <c r="E871">
        <v>10</v>
      </c>
      <c r="F871">
        <v>9</v>
      </c>
      <c r="G871">
        <v>10</v>
      </c>
      <c r="H871">
        <v>5</v>
      </c>
      <c r="I871">
        <v>3</v>
      </c>
      <c r="J871">
        <v>6</v>
      </c>
      <c r="K871">
        <v>3</v>
      </c>
      <c r="L871" s="13" t="s">
        <v>66</v>
      </c>
      <c r="M871" s="13" t="s">
        <v>1943</v>
      </c>
      <c r="N871" s="13" t="s">
        <v>352</v>
      </c>
      <c r="O871" s="13" t="s">
        <v>194</v>
      </c>
      <c r="P871">
        <v>74</v>
      </c>
      <c r="Q871" s="13" t="s">
        <v>195</v>
      </c>
      <c r="R871" s="13" t="s">
        <v>642</v>
      </c>
      <c r="S871" s="13" t="s">
        <v>198</v>
      </c>
      <c r="T871" s="1">
        <v>44990</v>
      </c>
      <c r="U871" s="1">
        <v>18086</v>
      </c>
      <c r="V871" s="13" t="s">
        <v>231</v>
      </c>
      <c r="W871">
        <v>74</v>
      </c>
    </row>
    <row r="872" spans="1:23" x14ac:dyDescent="0.25">
      <c r="A872" s="13" t="s">
        <v>1944</v>
      </c>
      <c r="B872">
        <v>9</v>
      </c>
      <c r="C872">
        <v>3</v>
      </c>
      <c r="D872">
        <v>2</v>
      </c>
      <c r="E872">
        <v>1</v>
      </c>
      <c r="F872">
        <v>9</v>
      </c>
      <c r="G872">
        <v>3</v>
      </c>
      <c r="H872">
        <v>3</v>
      </c>
      <c r="I872">
        <v>8</v>
      </c>
      <c r="J872">
        <v>9</v>
      </c>
      <c r="K872">
        <v>4</v>
      </c>
      <c r="L872" s="13" t="s">
        <v>66</v>
      </c>
      <c r="M872" s="13" t="s">
        <v>1945</v>
      </c>
      <c r="N872" s="13" t="s">
        <v>322</v>
      </c>
      <c r="O872" s="13" t="s">
        <v>212</v>
      </c>
      <c r="P872">
        <v>60</v>
      </c>
      <c r="Q872" s="13" t="s">
        <v>197</v>
      </c>
      <c r="R872" s="13" t="s">
        <v>196</v>
      </c>
      <c r="S872" s="13" t="s">
        <v>198</v>
      </c>
      <c r="T872" s="1">
        <v>44461</v>
      </c>
      <c r="U872" s="1">
        <v>22392</v>
      </c>
      <c r="V872" s="13" t="s">
        <v>228</v>
      </c>
      <c r="W872">
        <v>60</v>
      </c>
    </row>
    <row r="873" spans="1:23" x14ac:dyDescent="0.25">
      <c r="A873" s="13" t="s">
        <v>1946</v>
      </c>
      <c r="B873">
        <v>1</v>
      </c>
      <c r="C873">
        <v>3</v>
      </c>
      <c r="D873">
        <v>3</v>
      </c>
      <c r="E873">
        <v>8</v>
      </c>
      <c r="F873">
        <v>9</v>
      </c>
      <c r="G873">
        <v>4</v>
      </c>
      <c r="H873">
        <v>1</v>
      </c>
      <c r="I873">
        <v>3</v>
      </c>
      <c r="J873">
        <v>2</v>
      </c>
      <c r="K873">
        <v>8</v>
      </c>
      <c r="L873" s="13" t="s">
        <v>320</v>
      </c>
      <c r="M873" s="13" t="s">
        <v>1947</v>
      </c>
      <c r="N873" s="13" t="s">
        <v>199</v>
      </c>
      <c r="O873" s="13" t="s">
        <v>194</v>
      </c>
      <c r="P873">
        <v>24</v>
      </c>
      <c r="Q873" s="13" t="s">
        <v>195</v>
      </c>
      <c r="R873" s="13" t="s">
        <v>196</v>
      </c>
      <c r="S873" s="13" t="s">
        <v>292</v>
      </c>
      <c r="T873" s="1">
        <v>44601</v>
      </c>
      <c r="U873" s="1">
        <v>35956</v>
      </c>
      <c r="V873" s="13" t="s">
        <v>231</v>
      </c>
      <c r="W873">
        <v>24</v>
      </c>
    </row>
    <row r="874" spans="1:23" x14ac:dyDescent="0.25">
      <c r="A874" s="13" t="s">
        <v>1948</v>
      </c>
      <c r="B874">
        <v>9</v>
      </c>
      <c r="C874">
        <v>9</v>
      </c>
      <c r="D874">
        <v>5</v>
      </c>
      <c r="E874">
        <v>4</v>
      </c>
      <c r="F874">
        <v>9</v>
      </c>
      <c r="G874">
        <v>9</v>
      </c>
      <c r="H874">
        <v>4</v>
      </c>
      <c r="I874">
        <v>10</v>
      </c>
      <c r="J874">
        <v>1</v>
      </c>
      <c r="K874">
        <v>4</v>
      </c>
      <c r="L874" s="13" t="s">
        <v>66</v>
      </c>
      <c r="M874" s="13" t="s">
        <v>1949</v>
      </c>
      <c r="N874" s="13" t="s">
        <v>296</v>
      </c>
      <c r="O874" s="13" t="s">
        <v>194</v>
      </c>
      <c r="P874">
        <v>97</v>
      </c>
      <c r="Q874" s="13" t="s">
        <v>195</v>
      </c>
      <c r="R874" s="13" t="s">
        <v>196</v>
      </c>
      <c r="S874" s="13" t="s">
        <v>291</v>
      </c>
      <c r="T874" s="1">
        <v>44795</v>
      </c>
      <c r="U874" s="1">
        <v>9494</v>
      </c>
      <c r="V874" s="13" t="s">
        <v>251</v>
      </c>
      <c r="W874">
        <v>97</v>
      </c>
    </row>
    <row r="875" spans="1:23" x14ac:dyDescent="0.25">
      <c r="A875" s="13" t="s">
        <v>1950</v>
      </c>
      <c r="B875">
        <v>3</v>
      </c>
      <c r="C875">
        <v>8</v>
      </c>
      <c r="D875">
        <v>7</v>
      </c>
      <c r="E875">
        <v>6</v>
      </c>
      <c r="F875">
        <v>9</v>
      </c>
      <c r="G875">
        <v>3</v>
      </c>
      <c r="H875">
        <v>2</v>
      </c>
      <c r="I875">
        <v>5</v>
      </c>
      <c r="J875">
        <v>2</v>
      </c>
      <c r="K875">
        <v>3</v>
      </c>
      <c r="L875" s="13" t="s">
        <v>66</v>
      </c>
      <c r="M875" s="13" t="s">
        <v>1951</v>
      </c>
      <c r="N875" s="13" t="s">
        <v>199</v>
      </c>
      <c r="O875" s="13" t="s">
        <v>194</v>
      </c>
      <c r="P875">
        <v>97</v>
      </c>
      <c r="Q875" s="13" t="s">
        <v>195</v>
      </c>
      <c r="R875" s="13" t="s">
        <v>196</v>
      </c>
      <c r="S875" s="13" t="s">
        <v>198</v>
      </c>
      <c r="T875" s="1">
        <v>44614</v>
      </c>
      <c r="U875" s="1">
        <v>9172</v>
      </c>
      <c r="V875" s="13" t="s">
        <v>231</v>
      </c>
      <c r="W875">
        <v>97</v>
      </c>
    </row>
    <row r="876" spans="1:23" x14ac:dyDescent="0.25">
      <c r="A876" s="13" t="s">
        <v>1952</v>
      </c>
      <c r="B876">
        <v>4</v>
      </c>
      <c r="C876">
        <v>2</v>
      </c>
      <c r="D876">
        <v>2</v>
      </c>
      <c r="E876">
        <v>2</v>
      </c>
      <c r="F876">
        <v>9</v>
      </c>
      <c r="G876">
        <v>5</v>
      </c>
      <c r="H876">
        <v>1</v>
      </c>
      <c r="I876">
        <v>9</v>
      </c>
      <c r="J876">
        <v>5</v>
      </c>
      <c r="K876">
        <v>9</v>
      </c>
      <c r="L876" s="13" t="s">
        <v>66</v>
      </c>
      <c r="M876" s="13" t="s">
        <v>1953</v>
      </c>
      <c r="N876" s="13" t="s">
        <v>446</v>
      </c>
      <c r="O876" s="13" t="s">
        <v>194</v>
      </c>
      <c r="P876">
        <v>70</v>
      </c>
      <c r="Q876" s="13" t="s">
        <v>293</v>
      </c>
      <c r="R876" s="13" t="s">
        <v>196</v>
      </c>
      <c r="S876" s="13" t="s">
        <v>202</v>
      </c>
      <c r="T876" s="1">
        <v>44271</v>
      </c>
      <c r="U876" s="1">
        <v>18854</v>
      </c>
      <c r="V876" s="13" t="s">
        <v>238</v>
      </c>
      <c r="W876">
        <v>70</v>
      </c>
    </row>
    <row r="877" spans="1:23" x14ac:dyDescent="0.25">
      <c r="A877" s="13" t="s">
        <v>1954</v>
      </c>
      <c r="B877">
        <v>1</v>
      </c>
      <c r="C877">
        <v>7</v>
      </c>
      <c r="D877">
        <v>4</v>
      </c>
      <c r="E877">
        <v>1</v>
      </c>
      <c r="F877">
        <v>9</v>
      </c>
      <c r="G877">
        <v>3</v>
      </c>
      <c r="H877">
        <v>4</v>
      </c>
      <c r="I877">
        <v>8</v>
      </c>
      <c r="J877">
        <v>6</v>
      </c>
      <c r="K877">
        <v>1</v>
      </c>
      <c r="L877" s="13" t="s">
        <v>306</v>
      </c>
      <c r="M877" s="13" t="s">
        <v>1955</v>
      </c>
      <c r="N877" s="13" t="s">
        <v>209</v>
      </c>
      <c r="O877" s="13" t="s">
        <v>194</v>
      </c>
      <c r="P877">
        <v>60</v>
      </c>
      <c r="Q877" s="13" t="s">
        <v>197</v>
      </c>
      <c r="R877" s="13" t="s">
        <v>196</v>
      </c>
      <c r="S877" s="13" t="s">
        <v>292</v>
      </c>
      <c r="T877" s="1">
        <v>44529</v>
      </c>
      <c r="U877" s="1">
        <v>22690</v>
      </c>
      <c r="V877" s="13" t="s">
        <v>231</v>
      </c>
      <c r="W877">
        <v>60</v>
      </c>
    </row>
    <row r="878" spans="1:23" x14ac:dyDescent="0.25">
      <c r="A878" s="13" t="s">
        <v>1956</v>
      </c>
      <c r="B878">
        <v>7</v>
      </c>
      <c r="C878">
        <v>3</v>
      </c>
      <c r="D878">
        <v>3</v>
      </c>
      <c r="E878">
        <v>3</v>
      </c>
      <c r="F878">
        <v>9</v>
      </c>
      <c r="G878">
        <v>8</v>
      </c>
      <c r="H878">
        <v>1</v>
      </c>
      <c r="I878">
        <v>7</v>
      </c>
      <c r="J878">
        <v>8</v>
      </c>
      <c r="K878">
        <v>1</v>
      </c>
      <c r="L878" s="13" t="s">
        <v>66</v>
      </c>
      <c r="M878" s="13" t="s">
        <v>1957</v>
      </c>
      <c r="N878" s="13" t="s">
        <v>311</v>
      </c>
      <c r="O878" s="13" t="s">
        <v>194</v>
      </c>
      <c r="P878">
        <v>65</v>
      </c>
      <c r="Q878" s="13" t="s">
        <v>197</v>
      </c>
      <c r="R878" s="13" t="s">
        <v>196</v>
      </c>
      <c r="S878" s="13" t="s">
        <v>198</v>
      </c>
      <c r="T878" s="1">
        <v>44868</v>
      </c>
      <c r="U878" s="1">
        <v>21045</v>
      </c>
      <c r="V878" s="13" t="s">
        <v>243</v>
      </c>
      <c r="W878">
        <v>65</v>
      </c>
    </row>
    <row r="879" spans="1:23" x14ac:dyDescent="0.25">
      <c r="A879" s="13" t="s">
        <v>1958</v>
      </c>
      <c r="B879">
        <v>2</v>
      </c>
      <c r="C879">
        <v>8</v>
      </c>
      <c r="D879">
        <v>6</v>
      </c>
      <c r="E879">
        <v>3</v>
      </c>
      <c r="F879">
        <v>9</v>
      </c>
      <c r="G879">
        <v>5</v>
      </c>
      <c r="H879">
        <v>2</v>
      </c>
      <c r="I879">
        <v>10</v>
      </c>
      <c r="J879">
        <v>9</v>
      </c>
      <c r="K879">
        <v>6</v>
      </c>
      <c r="L879" s="13" t="s">
        <v>306</v>
      </c>
      <c r="M879" s="13" t="s">
        <v>1959</v>
      </c>
      <c r="N879" s="13" t="s">
        <v>296</v>
      </c>
      <c r="O879" s="13" t="s">
        <v>312</v>
      </c>
      <c r="P879">
        <v>36</v>
      </c>
      <c r="Q879" s="13" t="s">
        <v>197</v>
      </c>
      <c r="R879" s="13" t="s">
        <v>196</v>
      </c>
      <c r="S879" s="13" t="s">
        <v>290</v>
      </c>
      <c r="T879" s="1">
        <v>44724</v>
      </c>
      <c r="U879" s="1">
        <v>31464</v>
      </c>
      <c r="V879" s="13" t="s">
        <v>231</v>
      </c>
      <c r="W879">
        <v>36</v>
      </c>
    </row>
    <row r="880" spans="1:23" x14ac:dyDescent="0.25">
      <c r="A880" s="13" t="s">
        <v>1958</v>
      </c>
      <c r="B880">
        <v>2</v>
      </c>
      <c r="C880">
        <v>8</v>
      </c>
      <c r="D880">
        <v>6</v>
      </c>
      <c r="E880">
        <v>3</v>
      </c>
      <c r="F880">
        <v>9</v>
      </c>
      <c r="G880">
        <v>5</v>
      </c>
      <c r="H880">
        <v>2</v>
      </c>
      <c r="I880">
        <v>10</v>
      </c>
      <c r="J880">
        <v>9</v>
      </c>
      <c r="K880">
        <v>6</v>
      </c>
      <c r="L880" s="13" t="s">
        <v>306</v>
      </c>
      <c r="M880" s="13" t="s">
        <v>1959</v>
      </c>
      <c r="N880" s="13" t="s">
        <v>296</v>
      </c>
      <c r="O880" s="13" t="s">
        <v>312</v>
      </c>
      <c r="P880">
        <v>36</v>
      </c>
      <c r="Q880" s="13" t="s">
        <v>197</v>
      </c>
      <c r="R880" s="13" t="s">
        <v>196</v>
      </c>
      <c r="S880" s="13" t="s">
        <v>290</v>
      </c>
      <c r="T880" s="1">
        <v>44724</v>
      </c>
      <c r="U880" s="1">
        <v>31464</v>
      </c>
      <c r="V880" s="13" t="s">
        <v>231</v>
      </c>
      <c r="W880">
        <v>36</v>
      </c>
    </row>
    <row r="881" spans="1:23" x14ac:dyDescent="0.25">
      <c r="A881" s="13" t="s">
        <v>261</v>
      </c>
      <c r="B881">
        <v>8</v>
      </c>
      <c r="C881">
        <v>3</v>
      </c>
      <c r="D881">
        <v>6</v>
      </c>
      <c r="E881">
        <v>3</v>
      </c>
      <c r="F881">
        <v>9</v>
      </c>
      <c r="G881">
        <v>3</v>
      </c>
      <c r="H881">
        <v>5</v>
      </c>
      <c r="I881">
        <v>5</v>
      </c>
      <c r="J881">
        <v>5</v>
      </c>
      <c r="K881">
        <v>10</v>
      </c>
      <c r="L881" s="13" t="s">
        <v>66</v>
      </c>
      <c r="M881" s="13" t="s">
        <v>221</v>
      </c>
      <c r="N881" s="13" t="s">
        <v>210</v>
      </c>
      <c r="O881" s="13" t="s">
        <v>194</v>
      </c>
      <c r="Q881" s="13" t="s">
        <v>197</v>
      </c>
      <c r="R881" s="13" t="s">
        <v>196</v>
      </c>
      <c r="S881" s="13" t="s">
        <v>202</v>
      </c>
      <c r="T881" s="1">
        <v>44900</v>
      </c>
      <c r="U881" s="1">
        <v>15234</v>
      </c>
      <c r="V881" s="13" t="s">
        <v>235</v>
      </c>
      <c r="W881">
        <v>81</v>
      </c>
    </row>
    <row r="882" spans="1:23" x14ac:dyDescent="0.25">
      <c r="A882" s="13" t="s">
        <v>1960</v>
      </c>
      <c r="B882">
        <v>9</v>
      </c>
      <c r="C882">
        <v>8</v>
      </c>
      <c r="D882">
        <v>1</v>
      </c>
      <c r="E882">
        <v>3</v>
      </c>
      <c r="F882">
        <v>9</v>
      </c>
      <c r="G882">
        <v>2</v>
      </c>
      <c r="H882">
        <v>2</v>
      </c>
      <c r="I882">
        <v>5</v>
      </c>
      <c r="J882">
        <v>1</v>
      </c>
      <c r="K882">
        <v>8</v>
      </c>
      <c r="L882" s="13" t="s">
        <v>66</v>
      </c>
      <c r="M882" s="13" t="s">
        <v>1961</v>
      </c>
      <c r="N882" s="13" t="s">
        <v>386</v>
      </c>
      <c r="O882" s="13" t="s">
        <v>328</v>
      </c>
      <c r="P882">
        <v>75</v>
      </c>
      <c r="Q882" s="13" t="s">
        <v>195</v>
      </c>
      <c r="R882" s="13" t="s">
        <v>196</v>
      </c>
      <c r="S882" s="13" t="s">
        <v>198</v>
      </c>
      <c r="T882" s="1">
        <v>44959</v>
      </c>
      <c r="U882" s="1">
        <v>17574</v>
      </c>
      <c r="V882" s="13" t="s">
        <v>247</v>
      </c>
      <c r="W882">
        <v>75</v>
      </c>
    </row>
    <row r="883" spans="1:23" x14ac:dyDescent="0.25">
      <c r="A883" s="13" t="s">
        <v>1962</v>
      </c>
      <c r="B883">
        <v>7</v>
      </c>
      <c r="C883">
        <v>7</v>
      </c>
      <c r="D883">
        <v>3</v>
      </c>
      <c r="E883">
        <v>2</v>
      </c>
      <c r="F883">
        <v>9</v>
      </c>
      <c r="G883">
        <v>1</v>
      </c>
      <c r="H883">
        <v>1</v>
      </c>
      <c r="I883">
        <v>9</v>
      </c>
      <c r="J883">
        <v>1</v>
      </c>
      <c r="K883">
        <v>6</v>
      </c>
      <c r="L883" s="13" t="s">
        <v>66</v>
      </c>
      <c r="M883" s="13" t="s">
        <v>1963</v>
      </c>
      <c r="N883" s="13" t="s">
        <v>206</v>
      </c>
      <c r="O883" s="13" t="s">
        <v>360</v>
      </c>
      <c r="P883">
        <v>90</v>
      </c>
      <c r="Q883" s="13" t="s">
        <v>195</v>
      </c>
      <c r="R883" s="13" t="s">
        <v>196</v>
      </c>
      <c r="S883" s="13" t="s">
        <v>202</v>
      </c>
      <c r="T883" s="1">
        <v>45068</v>
      </c>
      <c r="U883" s="1">
        <v>12375</v>
      </c>
      <c r="V883" s="13" t="s">
        <v>228</v>
      </c>
      <c r="W883">
        <v>90</v>
      </c>
    </row>
    <row r="884" spans="1:23" x14ac:dyDescent="0.25">
      <c r="A884" s="13" t="s">
        <v>1964</v>
      </c>
      <c r="B884">
        <v>3</v>
      </c>
      <c r="C884">
        <v>1</v>
      </c>
      <c r="D884">
        <v>4</v>
      </c>
      <c r="E884">
        <v>8</v>
      </c>
      <c r="F884">
        <v>9</v>
      </c>
      <c r="G884">
        <v>6</v>
      </c>
      <c r="H884">
        <v>4</v>
      </c>
      <c r="I884">
        <v>10</v>
      </c>
      <c r="J884">
        <v>1</v>
      </c>
      <c r="K884">
        <v>4</v>
      </c>
      <c r="L884" s="13" t="s">
        <v>66</v>
      </c>
      <c r="M884" s="13" t="s">
        <v>1965</v>
      </c>
      <c r="N884" s="13" t="s">
        <v>315</v>
      </c>
      <c r="O884" s="13" t="s">
        <v>194</v>
      </c>
      <c r="P884">
        <v>22</v>
      </c>
      <c r="Q884" s="13" t="s">
        <v>195</v>
      </c>
      <c r="R884" s="13" t="s">
        <v>196</v>
      </c>
      <c r="S884" s="13" t="s">
        <v>290</v>
      </c>
      <c r="T884" s="1">
        <v>45088</v>
      </c>
      <c r="U884" s="1">
        <v>37237</v>
      </c>
      <c r="V884" s="13" t="s">
        <v>246</v>
      </c>
      <c r="W884">
        <v>22</v>
      </c>
    </row>
    <row r="885" spans="1:23" x14ac:dyDescent="0.25">
      <c r="A885" s="13" t="s">
        <v>1966</v>
      </c>
      <c r="B885">
        <v>2</v>
      </c>
      <c r="C885">
        <v>10</v>
      </c>
      <c r="D885">
        <v>4</v>
      </c>
      <c r="E885">
        <v>9</v>
      </c>
      <c r="F885">
        <v>9</v>
      </c>
      <c r="G885">
        <v>1</v>
      </c>
      <c r="H885">
        <v>3</v>
      </c>
      <c r="I885">
        <v>8</v>
      </c>
      <c r="J885">
        <v>4</v>
      </c>
      <c r="K885">
        <v>10</v>
      </c>
      <c r="L885" s="13" t="s">
        <v>66</v>
      </c>
      <c r="M885" s="13" t="s">
        <v>1967</v>
      </c>
      <c r="N885" s="13" t="s">
        <v>315</v>
      </c>
      <c r="O885" s="13" t="s">
        <v>194</v>
      </c>
      <c r="P885">
        <v>23</v>
      </c>
      <c r="Q885" s="13" t="s">
        <v>195</v>
      </c>
      <c r="R885" s="13" t="s">
        <v>196</v>
      </c>
      <c r="S885" s="13" t="s">
        <v>290</v>
      </c>
      <c r="T885" s="1">
        <v>44803</v>
      </c>
      <c r="U885" s="1">
        <v>36320</v>
      </c>
      <c r="V885" s="13" t="s">
        <v>233</v>
      </c>
      <c r="W885">
        <v>23</v>
      </c>
    </row>
    <row r="886" spans="1:23" x14ac:dyDescent="0.25">
      <c r="A886" s="13" t="s">
        <v>1968</v>
      </c>
      <c r="B886">
        <v>5</v>
      </c>
      <c r="C886">
        <v>7</v>
      </c>
      <c r="D886">
        <v>6</v>
      </c>
      <c r="E886">
        <v>6</v>
      </c>
      <c r="F886">
        <v>9</v>
      </c>
      <c r="H886">
        <v>5</v>
      </c>
      <c r="I886">
        <v>5</v>
      </c>
      <c r="J886">
        <v>8</v>
      </c>
      <c r="K886">
        <v>5</v>
      </c>
      <c r="L886" s="13" t="s">
        <v>66</v>
      </c>
      <c r="M886" s="13" t="s">
        <v>1969</v>
      </c>
      <c r="N886" s="13" t="s">
        <v>199</v>
      </c>
      <c r="O886" s="13" t="s">
        <v>194</v>
      </c>
      <c r="P886">
        <v>98</v>
      </c>
      <c r="Q886" s="13" t="s">
        <v>293</v>
      </c>
      <c r="R886" s="13" t="s">
        <v>196</v>
      </c>
      <c r="S886" s="13" t="s">
        <v>202</v>
      </c>
      <c r="T886" s="1">
        <v>44646</v>
      </c>
      <c r="U886" s="1">
        <v>9026</v>
      </c>
      <c r="V886" s="13" t="s">
        <v>231</v>
      </c>
      <c r="W886">
        <v>98</v>
      </c>
    </row>
    <row r="887" spans="1:23" x14ac:dyDescent="0.25">
      <c r="A887" s="13" t="s">
        <v>1970</v>
      </c>
      <c r="B887">
        <v>9</v>
      </c>
      <c r="C887">
        <v>3</v>
      </c>
      <c r="D887">
        <v>5</v>
      </c>
      <c r="E887">
        <v>3</v>
      </c>
      <c r="F887">
        <v>9</v>
      </c>
      <c r="G887">
        <v>2</v>
      </c>
      <c r="H887">
        <v>2</v>
      </c>
      <c r="I887">
        <v>6</v>
      </c>
      <c r="J887">
        <v>6</v>
      </c>
      <c r="K887">
        <v>7</v>
      </c>
      <c r="L887" s="13" t="s">
        <v>66</v>
      </c>
      <c r="M887" s="13" t="s">
        <v>1971</v>
      </c>
      <c r="N887" s="13" t="s">
        <v>66</v>
      </c>
      <c r="O887" s="13" t="s">
        <v>312</v>
      </c>
      <c r="P887">
        <v>94</v>
      </c>
      <c r="Q887" s="13" t="s">
        <v>195</v>
      </c>
      <c r="R887" s="13" t="s">
        <v>196</v>
      </c>
      <c r="S887" s="13" t="s">
        <v>202</v>
      </c>
      <c r="T887" s="1">
        <v>45115</v>
      </c>
      <c r="U887" s="1">
        <v>10776</v>
      </c>
      <c r="V887" s="13" t="s">
        <v>247</v>
      </c>
      <c r="W887">
        <v>94</v>
      </c>
    </row>
    <row r="888" spans="1:23" x14ac:dyDescent="0.25">
      <c r="A888" s="13" t="s">
        <v>1972</v>
      </c>
      <c r="B888">
        <v>1</v>
      </c>
      <c r="C888">
        <v>3</v>
      </c>
      <c r="D888">
        <v>4</v>
      </c>
      <c r="E888">
        <v>8</v>
      </c>
      <c r="F888">
        <v>9</v>
      </c>
      <c r="G888">
        <v>3</v>
      </c>
      <c r="H888">
        <v>4</v>
      </c>
      <c r="I888">
        <v>3</v>
      </c>
      <c r="J888">
        <v>9</v>
      </c>
      <c r="K888">
        <v>1</v>
      </c>
      <c r="L888" s="13" t="s">
        <v>66</v>
      </c>
      <c r="M888" s="13" t="s">
        <v>1973</v>
      </c>
      <c r="N888" s="13" t="s">
        <v>210</v>
      </c>
      <c r="O888" s="13" t="s">
        <v>194</v>
      </c>
      <c r="P888">
        <v>37</v>
      </c>
      <c r="Q888" s="13" t="s">
        <v>195</v>
      </c>
      <c r="R888" s="13" t="s">
        <v>196</v>
      </c>
      <c r="S888" s="13" t="s">
        <v>202</v>
      </c>
      <c r="T888" s="1">
        <v>44236</v>
      </c>
      <c r="U888" s="1">
        <v>30565</v>
      </c>
      <c r="V888" s="13" t="s">
        <v>230</v>
      </c>
      <c r="W888">
        <v>37</v>
      </c>
    </row>
    <row r="889" spans="1:23" x14ac:dyDescent="0.25">
      <c r="A889" s="13" t="s">
        <v>1974</v>
      </c>
      <c r="B889">
        <v>2</v>
      </c>
      <c r="C889">
        <v>5</v>
      </c>
      <c r="D889">
        <v>3</v>
      </c>
      <c r="E889">
        <v>3</v>
      </c>
      <c r="F889">
        <v>9</v>
      </c>
      <c r="H889">
        <v>4</v>
      </c>
      <c r="I889">
        <v>9</v>
      </c>
      <c r="J889">
        <v>1</v>
      </c>
      <c r="K889">
        <v>5</v>
      </c>
      <c r="L889" s="13" t="s">
        <v>320</v>
      </c>
      <c r="M889" s="13" t="s">
        <v>1975</v>
      </c>
      <c r="N889" s="13" t="s">
        <v>458</v>
      </c>
      <c r="O889" s="13" t="s">
        <v>312</v>
      </c>
      <c r="P889">
        <v>98</v>
      </c>
      <c r="Q889" s="13" t="s">
        <v>195</v>
      </c>
      <c r="R889" s="13" t="s">
        <v>196</v>
      </c>
      <c r="S889" s="13" t="s">
        <v>198</v>
      </c>
      <c r="T889" s="1">
        <v>44355</v>
      </c>
      <c r="U889" s="1">
        <v>8555</v>
      </c>
      <c r="V889" s="13" t="s">
        <v>230</v>
      </c>
      <c r="W889">
        <v>98</v>
      </c>
    </row>
    <row r="890" spans="1:23" x14ac:dyDescent="0.25">
      <c r="A890" s="13" t="s">
        <v>1976</v>
      </c>
      <c r="B890">
        <v>10</v>
      </c>
      <c r="C890">
        <v>9</v>
      </c>
      <c r="D890">
        <v>5</v>
      </c>
      <c r="E890">
        <v>7</v>
      </c>
      <c r="F890">
        <v>9</v>
      </c>
      <c r="G890">
        <v>1</v>
      </c>
      <c r="H890">
        <v>1</v>
      </c>
      <c r="I890">
        <v>6</v>
      </c>
      <c r="J890">
        <v>5</v>
      </c>
      <c r="K890">
        <v>9</v>
      </c>
      <c r="L890" s="13" t="s">
        <v>201</v>
      </c>
      <c r="M890" s="13" t="s">
        <v>1977</v>
      </c>
      <c r="N890" s="13" t="s">
        <v>210</v>
      </c>
      <c r="O890" s="13" t="s">
        <v>194</v>
      </c>
      <c r="P890">
        <v>19</v>
      </c>
      <c r="Q890" s="13" t="s">
        <v>197</v>
      </c>
      <c r="R890" s="13" t="s">
        <v>196</v>
      </c>
      <c r="S890" s="13" t="s">
        <v>198</v>
      </c>
      <c r="T890" s="1">
        <v>45131</v>
      </c>
      <c r="U890" s="1">
        <v>38078</v>
      </c>
      <c r="V890" s="13" t="s">
        <v>237</v>
      </c>
      <c r="W890">
        <v>19</v>
      </c>
    </row>
    <row r="891" spans="1:23" x14ac:dyDescent="0.25">
      <c r="A891" s="13" t="s">
        <v>1978</v>
      </c>
      <c r="B891">
        <v>6</v>
      </c>
      <c r="C891">
        <v>10</v>
      </c>
      <c r="D891">
        <v>4</v>
      </c>
      <c r="E891">
        <v>5</v>
      </c>
      <c r="F891">
        <v>9</v>
      </c>
      <c r="G891">
        <v>8</v>
      </c>
      <c r="H891">
        <v>2</v>
      </c>
      <c r="I891">
        <v>9</v>
      </c>
      <c r="J891">
        <v>8</v>
      </c>
      <c r="K891">
        <v>10</v>
      </c>
      <c r="L891" s="13" t="s">
        <v>208</v>
      </c>
      <c r="M891" s="13" t="s">
        <v>1979</v>
      </c>
      <c r="N891" s="13" t="s">
        <v>365</v>
      </c>
      <c r="O891" s="13" t="s">
        <v>194</v>
      </c>
      <c r="P891">
        <v>93</v>
      </c>
      <c r="Q891" s="13" t="s">
        <v>195</v>
      </c>
      <c r="R891" s="13" t="s">
        <v>196</v>
      </c>
      <c r="S891" s="13" t="s">
        <v>290</v>
      </c>
      <c r="T891" s="1">
        <v>44277</v>
      </c>
      <c r="U891" s="1">
        <v>10450</v>
      </c>
      <c r="V891" s="13" t="s">
        <v>231</v>
      </c>
      <c r="W891">
        <v>93</v>
      </c>
    </row>
    <row r="892" spans="1:23" x14ac:dyDescent="0.25">
      <c r="A892" s="13" t="s">
        <v>1980</v>
      </c>
      <c r="B892">
        <v>10</v>
      </c>
      <c r="C892">
        <v>10</v>
      </c>
      <c r="D892">
        <v>7</v>
      </c>
      <c r="E892">
        <v>5</v>
      </c>
      <c r="F892">
        <v>9</v>
      </c>
      <c r="G892">
        <v>5</v>
      </c>
      <c r="H892">
        <v>6</v>
      </c>
      <c r="I892">
        <v>4</v>
      </c>
      <c r="J892">
        <v>9</v>
      </c>
      <c r="K892">
        <v>8</v>
      </c>
      <c r="L892" s="13" t="s">
        <v>66</v>
      </c>
      <c r="M892" s="13" t="s">
        <v>1981</v>
      </c>
      <c r="N892" s="13" t="s">
        <v>458</v>
      </c>
      <c r="O892" s="13" t="s">
        <v>194</v>
      </c>
      <c r="P892">
        <v>39</v>
      </c>
      <c r="Q892" s="13" t="s">
        <v>195</v>
      </c>
      <c r="R892" s="13" t="s">
        <v>423</v>
      </c>
      <c r="S892" s="13" t="s">
        <v>290</v>
      </c>
      <c r="T892" s="1">
        <v>44369</v>
      </c>
      <c r="U892" s="1">
        <v>30214</v>
      </c>
      <c r="V892" s="13" t="s">
        <v>231</v>
      </c>
      <c r="W892">
        <v>39</v>
      </c>
    </row>
    <row r="893" spans="1:23" x14ac:dyDescent="0.25">
      <c r="A893" s="13" t="s">
        <v>1974</v>
      </c>
      <c r="B893">
        <v>2</v>
      </c>
      <c r="C893">
        <v>5</v>
      </c>
      <c r="D893">
        <v>3</v>
      </c>
      <c r="E893">
        <v>3</v>
      </c>
      <c r="F893">
        <v>9</v>
      </c>
      <c r="H893">
        <v>4</v>
      </c>
      <c r="I893">
        <v>9</v>
      </c>
      <c r="J893">
        <v>1</v>
      </c>
      <c r="K893">
        <v>5</v>
      </c>
      <c r="L893" s="13" t="s">
        <v>320</v>
      </c>
      <c r="M893" s="13" t="s">
        <v>1975</v>
      </c>
      <c r="N893" s="13" t="s">
        <v>458</v>
      </c>
      <c r="O893" s="13" t="s">
        <v>312</v>
      </c>
      <c r="P893">
        <v>98</v>
      </c>
      <c r="Q893" s="13" t="s">
        <v>195</v>
      </c>
      <c r="R893" s="13" t="s">
        <v>196</v>
      </c>
      <c r="S893" s="13" t="s">
        <v>198</v>
      </c>
      <c r="T893" s="1">
        <v>44355</v>
      </c>
      <c r="U893" s="1">
        <v>8555</v>
      </c>
      <c r="V893" s="13" t="s">
        <v>230</v>
      </c>
      <c r="W893">
        <v>98</v>
      </c>
    </row>
    <row r="894" spans="1:23" x14ac:dyDescent="0.25">
      <c r="A894" s="13" t="s">
        <v>1982</v>
      </c>
      <c r="B894">
        <v>7</v>
      </c>
      <c r="C894">
        <v>2</v>
      </c>
      <c r="D894">
        <v>6</v>
      </c>
      <c r="E894">
        <v>6</v>
      </c>
      <c r="F894">
        <v>9</v>
      </c>
      <c r="G894">
        <v>9</v>
      </c>
      <c r="H894">
        <v>5</v>
      </c>
      <c r="I894">
        <v>4</v>
      </c>
      <c r="J894">
        <v>6</v>
      </c>
      <c r="K894">
        <v>9</v>
      </c>
      <c r="L894" s="13" t="s">
        <v>208</v>
      </c>
      <c r="M894" s="13" t="s">
        <v>1983</v>
      </c>
      <c r="N894" s="13" t="s">
        <v>343</v>
      </c>
      <c r="O894" s="13" t="s">
        <v>194</v>
      </c>
      <c r="P894">
        <v>25</v>
      </c>
      <c r="Q894" s="13" t="s">
        <v>195</v>
      </c>
      <c r="R894" s="13" t="s">
        <v>196</v>
      </c>
      <c r="S894" s="13" t="s">
        <v>291</v>
      </c>
      <c r="T894" s="1">
        <v>44986</v>
      </c>
      <c r="U894" s="1">
        <v>35845</v>
      </c>
      <c r="V894" s="13" t="s">
        <v>231</v>
      </c>
      <c r="W894">
        <v>25</v>
      </c>
    </row>
    <row r="895" spans="1:23" x14ac:dyDescent="0.25">
      <c r="A895" s="13" t="s">
        <v>1984</v>
      </c>
      <c r="B895">
        <v>7</v>
      </c>
      <c r="C895">
        <v>4</v>
      </c>
      <c r="D895">
        <v>8</v>
      </c>
      <c r="E895">
        <v>6</v>
      </c>
      <c r="F895">
        <v>9</v>
      </c>
      <c r="H895">
        <v>1</v>
      </c>
      <c r="I895">
        <v>6</v>
      </c>
      <c r="J895">
        <v>6</v>
      </c>
      <c r="K895">
        <v>6</v>
      </c>
      <c r="L895" s="13" t="s">
        <v>419</v>
      </c>
      <c r="M895" s="13" t="s">
        <v>1985</v>
      </c>
      <c r="N895" s="13" t="s">
        <v>386</v>
      </c>
      <c r="O895" s="13" t="s">
        <v>194</v>
      </c>
      <c r="P895">
        <v>45</v>
      </c>
      <c r="Q895" s="13" t="s">
        <v>197</v>
      </c>
      <c r="R895" s="13" t="s">
        <v>400</v>
      </c>
      <c r="S895" s="13" t="s">
        <v>202</v>
      </c>
      <c r="T895" s="1">
        <v>44965</v>
      </c>
      <c r="U895" s="1">
        <v>28641</v>
      </c>
      <c r="V895" s="13" t="s">
        <v>231</v>
      </c>
      <c r="W895">
        <v>45</v>
      </c>
    </row>
    <row r="896" spans="1:23" x14ac:dyDescent="0.25">
      <c r="A896" s="13" t="s">
        <v>1986</v>
      </c>
      <c r="B896">
        <v>6</v>
      </c>
      <c r="C896">
        <v>1</v>
      </c>
      <c r="D896">
        <v>2</v>
      </c>
      <c r="E896">
        <v>9</v>
      </c>
      <c r="F896">
        <v>9</v>
      </c>
      <c r="G896">
        <v>4</v>
      </c>
      <c r="H896">
        <v>5</v>
      </c>
      <c r="I896">
        <v>1</v>
      </c>
      <c r="J896">
        <v>5</v>
      </c>
      <c r="K896">
        <v>1</v>
      </c>
      <c r="L896" s="13" t="s">
        <v>66</v>
      </c>
      <c r="M896" s="13" t="s">
        <v>1987</v>
      </c>
      <c r="N896" s="13" t="s">
        <v>302</v>
      </c>
      <c r="O896" s="13" t="s">
        <v>194</v>
      </c>
      <c r="P896">
        <v>76</v>
      </c>
      <c r="Q896" s="13" t="s">
        <v>197</v>
      </c>
      <c r="R896" s="13" t="s">
        <v>196</v>
      </c>
      <c r="S896" s="13" t="s">
        <v>291</v>
      </c>
      <c r="T896" s="1">
        <v>45101</v>
      </c>
      <c r="U896" s="1">
        <v>17207</v>
      </c>
      <c r="V896" s="13" t="s">
        <v>247</v>
      </c>
      <c r="W896">
        <v>76</v>
      </c>
    </row>
    <row r="897" spans="1:23" x14ac:dyDescent="0.25">
      <c r="A897" s="13" t="s">
        <v>262</v>
      </c>
      <c r="B897">
        <v>10</v>
      </c>
      <c r="C897">
        <v>2</v>
      </c>
      <c r="D897">
        <v>2</v>
      </c>
      <c r="E897">
        <v>2</v>
      </c>
      <c r="F897">
        <v>9</v>
      </c>
      <c r="G897">
        <v>7</v>
      </c>
      <c r="H897">
        <v>9</v>
      </c>
      <c r="I897">
        <v>5</v>
      </c>
      <c r="J897">
        <v>7</v>
      </c>
      <c r="K897">
        <v>10</v>
      </c>
      <c r="L897" s="13" t="s">
        <v>203</v>
      </c>
      <c r="M897" s="13" t="s">
        <v>222</v>
      </c>
      <c r="N897" s="13" t="s">
        <v>199</v>
      </c>
      <c r="O897" s="13" t="s">
        <v>194</v>
      </c>
      <c r="Q897" s="13" t="s">
        <v>195</v>
      </c>
      <c r="R897" s="13" t="s">
        <v>196</v>
      </c>
      <c r="S897" s="13" t="s">
        <v>202</v>
      </c>
      <c r="T897" s="1">
        <v>44852</v>
      </c>
      <c r="U897" s="1">
        <v>16091</v>
      </c>
      <c r="V897" s="13" t="s">
        <v>243</v>
      </c>
      <c r="W897">
        <v>79</v>
      </c>
    </row>
    <row r="898" spans="1:23" x14ac:dyDescent="0.25">
      <c r="A898" s="13" t="s">
        <v>1988</v>
      </c>
      <c r="B898">
        <v>7</v>
      </c>
      <c r="C898">
        <v>3</v>
      </c>
      <c r="D898">
        <v>10</v>
      </c>
      <c r="E898">
        <v>2</v>
      </c>
      <c r="F898">
        <v>9</v>
      </c>
      <c r="G898">
        <v>4</v>
      </c>
      <c r="H898">
        <v>2</v>
      </c>
      <c r="I898">
        <v>9</v>
      </c>
      <c r="J898">
        <v>5</v>
      </c>
      <c r="K898">
        <v>3</v>
      </c>
      <c r="L898" s="13" t="s">
        <v>66</v>
      </c>
      <c r="M898" s="13" t="s">
        <v>66</v>
      </c>
      <c r="N898" s="13" t="s">
        <v>199</v>
      </c>
      <c r="O898" s="13" t="s">
        <v>194</v>
      </c>
      <c r="P898">
        <v>36</v>
      </c>
      <c r="Q898" s="13" t="s">
        <v>197</v>
      </c>
      <c r="R898" s="13" t="s">
        <v>196</v>
      </c>
      <c r="S898" s="13" t="s">
        <v>292</v>
      </c>
      <c r="T898" s="1">
        <v>44992</v>
      </c>
      <c r="U898" s="1">
        <v>31859</v>
      </c>
      <c r="V898" s="13" t="s">
        <v>66</v>
      </c>
      <c r="W898">
        <v>36</v>
      </c>
    </row>
    <row r="899" spans="1:23" x14ac:dyDescent="0.25">
      <c r="A899" s="13" t="s">
        <v>1989</v>
      </c>
      <c r="B899">
        <v>6</v>
      </c>
      <c r="C899">
        <v>8</v>
      </c>
      <c r="D899">
        <v>10</v>
      </c>
      <c r="E899">
        <v>1</v>
      </c>
      <c r="F899">
        <v>9</v>
      </c>
      <c r="G899">
        <v>7</v>
      </c>
      <c r="H899">
        <v>10</v>
      </c>
      <c r="I899">
        <v>10</v>
      </c>
      <c r="J899">
        <v>5</v>
      </c>
      <c r="K899">
        <v>5</v>
      </c>
      <c r="L899" s="13" t="s">
        <v>66</v>
      </c>
      <c r="M899" s="13" t="s">
        <v>1990</v>
      </c>
      <c r="N899" s="13" t="s">
        <v>311</v>
      </c>
      <c r="O899" s="13" t="s">
        <v>194</v>
      </c>
      <c r="P899">
        <v>36</v>
      </c>
      <c r="Q899" s="13" t="s">
        <v>195</v>
      </c>
      <c r="R899" s="13" t="s">
        <v>196</v>
      </c>
      <c r="S899" s="13" t="s">
        <v>202</v>
      </c>
      <c r="T899" s="1">
        <v>44725</v>
      </c>
      <c r="U899" s="1">
        <v>31604</v>
      </c>
      <c r="V899" s="13" t="s">
        <v>231</v>
      </c>
      <c r="W899">
        <v>36</v>
      </c>
    </row>
    <row r="900" spans="1:23" x14ac:dyDescent="0.25">
      <c r="A900" s="13" t="s">
        <v>1991</v>
      </c>
      <c r="B900">
        <v>2</v>
      </c>
      <c r="C900">
        <v>3</v>
      </c>
      <c r="D900">
        <v>2</v>
      </c>
      <c r="E900">
        <v>7</v>
      </c>
      <c r="F900">
        <v>9</v>
      </c>
      <c r="H900">
        <v>1</v>
      </c>
      <c r="I900">
        <v>3</v>
      </c>
      <c r="J900">
        <v>2</v>
      </c>
      <c r="K900">
        <v>6</v>
      </c>
      <c r="L900" s="13" t="s">
        <v>66</v>
      </c>
      <c r="M900" s="13" t="s">
        <v>1992</v>
      </c>
      <c r="N900" s="13" t="s">
        <v>343</v>
      </c>
      <c r="O900" s="13" t="s">
        <v>328</v>
      </c>
      <c r="P900">
        <v>94</v>
      </c>
      <c r="Q900" s="13" t="s">
        <v>197</v>
      </c>
      <c r="R900" s="13" t="s">
        <v>196</v>
      </c>
      <c r="S900" s="13" t="s">
        <v>290</v>
      </c>
      <c r="T900" s="1">
        <v>44532</v>
      </c>
      <c r="U900" s="1">
        <v>10076</v>
      </c>
      <c r="V900" s="13" t="s">
        <v>230</v>
      </c>
      <c r="W900">
        <v>94</v>
      </c>
    </row>
    <row r="901" spans="1:23" x14ac:dyDescent="0.25">
      <c r="A901" s="13" t="s">
        <v>1970</v>
      </c>
      <c r="B901">
        <v>9</v>
      </c>
      <c r="C901">
        <v>3</v>
      </c>
      <c r="D901">
        <v>5</v>
      </c>
      <c r="E901">
        <v>3</v>
      </c>
      <c r="F901">
        <v>9</v>
      </c>
      <c r="G901">
        <v>2</v>
      </c>
      <c r="H901">
        <v>2</v>
      </c>
      <c r="I901">
        <v>6</v>
      </c>
      <c r="J901">
        <v>6</v>
      </c>
      <c r="K901">
        <v>7</v>
      </c>
      <c r="L901" s="13" t="s">
        <v>66</v>
      </c>
      <c r="M901" s="13" t="s">
        <v>1971</v>
      </c>
      <c r="N901" s="13" t="s">
        <v>66</v>
      </c>
      <c r="O901" s="13" t="s">
        <v>312</v>
      </c>
      <c r="P901">
        <v>94</v>
      </c>
      <c r="Q901" s="13" t="s">
        <v>195</v>
      </c>
      <c r="R901" s="13" t="s">
        <v>196</v>
      </c>
      <c r="S901" s="13" t="s">
        <v>202</v>
      </c>
      <c r="T901" s="1">
        <v>45115</v>
      </c>
      <c r="U901" s="1">
        <v>10776</v>
      </c>
      <c r="V901" s="13" t="s">
        <v>247</v>
      </c>
      <c r="W901">
        <v>94</v>
      </c>
    </row>
    <row r="902" spans="1:23" x14ac:dyDescent="0.25">
      <c r="A902" s="13" t="s">
        <v>1993</v>
      </c>
      <c r="B902">
        <v>4</v>
      </c>
      <c r="C902">
        <v>3</v>
      </c>
      <c r="D902">
        <v>4</v>
      </c>
      <c r="E902">
        <v>10</v>
      </c>
      <c r="F902">
        <v>9</v>
      </c>
      <c r="G902">
        <v>10</v>
      </c>
      <c r="H902">
        <v>3</v>
      </c>
      <c r="I902">
        <v>9</v>
      </c>
      <c r="J902">
        <v>6</v>
      </c>
      <c r="K902">
        <v>3</v>
      </c>
      <c r="L902" s="13" t="s">
        <v>66</v>
      </c>
      <c r="M902" s="13" t="s">
        <v>1994</v>
      </c>
      <c r="N902" s="13" t="s">
        <v>193</v>
      </c>
      <c r="O902" s="13" t="s">
        <v>194</v>
      </c>
      <c r="P902">
        <v>27</v>
      </c>
      <c r="Q902" s="13" t="s">
        <v>197</v>
      </c>
      <c r="R902" s="13" t="s">
        <v>196</v>
      </c>
      <c r="S902" s="13" t="s">
        <v>290</v>
      </c>
      <c r="T902" s="1">
        <v>44635</v>
      </c>
      <c r="U902" s="1">
        <v>34749</v>
      </c>
      <c r="V902" s="13" t="s">
        <v>236</v>
      </c>
      <c r="W902">
        <v>27</v>
      </c>
    </row>
    <row r="903" spans="1:23" x14ac:dyDescent="0.25">
      <c r="A903" s="13" t="s">
        <v>1995</v>
      </c>
      <c r="B903">
        <v>7</v>
      </c>
      <c r="C903">
        <v>5</v>
      </c>
      <c r="D903">
        <v>7</v>
      </c>
      <c r="E903">
        <v>1</v>
      </c>
      <c r="F903">
        <v>9</v>
      </c>
      <c r="H903">
        <v>5</v>
      </c>
      <c r="I903">
        <v>3</v>
      </c>
      <c r="J903">
        <v>2</v>
      </c>
      <c r="K903">
        <v>7</v>
      </c>
      <c r="L903" s="13" t="s">
        <v>306</v>
      </c>
      <c r="M903" s="13" t="s">
        <v>1996</v>
      </c>
      <c r="N903" s="13" t="s">
        <v>210</v>
      </c>
      <c r="O903" s="13" t="s">
        <v>194</v>
      </c>
      <c r="P903">
        <v>70</v>
      </c>
      <c r="Q903" s="13" t="s">
        <v>197</v>
      </c>
      <c r="R903" s="13" t="s">
        <v>196</v>
      </c>
      <c r="S903" s="13" t="s">
        <v>202</v>
      </c>
      <c r="T903" s="1">
        <v>45056</v>
      </c>
      <c r="U903" s="1">
        <v>19485</v>
      </c>
      <c r="V903" s="13" t="s">
        <v>231</v>
      </c>
      <c r="W903">
        <v>70</v>
      </c>
    </row>
    <row r="904" spans="1:23" x14ac:dyDescent="0.25">
      <c r="A904" s="13" t="s">
        <v>1997</v>
      </c>
      <c r="B904">
        <v>33</v>
      </c>
      <c r="C904">
        <v>3</v>
      </c>
      <c r="D904">
        <v>1</v>
      </c>
      <c r="E904">
        <v>7</v>
      </c>
      <c r="F904">
        <v>9</v>
      </c>
      <c r="G904">
        <v>4</v>
      </c>
      <c r="H904">
        <v>1</v>
      </c>
      <c r="I904">
        <v>2</v>
      </c>
      <c r="J904">
        <v>3</v>
      </c>
      <c r="K904">
        <v>5</v>
      </c>
      <c r="L904" s="13" t="s">
        <v>350</v>
      </c>
      <c r="M904" s="13" t="s">
        <v>1998</v>
      </c>
      <c r="N904" s="13" t="s">
        <v>311</v>
      </c>
      <c r="O904" s="13" t="s">
        <v>194</v>
      </c>
      <c r="P904">
        <v>35</v>
      </c>
      <c r="Q904" s="13" t="s">
        <v>197</v>
      </c>
      <c r="R904" s="13" t="s">
        <v>196</v>
      </c>
      <c r="S904" s="13" t="s">
        <v>292</v>
      </c>
      <c r="T904" s="1">
        <v>44868</v>
      </c>
      <c r="U904" s="1">
        <v>32260</v>
      </c>
      <c r="V904" s="13" t="s">
        <v>228</v>
      </c>
      <c r="W904">
        <v>35</v>
      </c>
    </row>
    <row r="905" spans="1:23" x14ac:dyDescent="0.25">
      <c r="A905" s="13" t="s">
        <v>1999</v>
      </c>
      <c r="B905">
        <v>9</v>
      </c>
      <c r="C905">
        <v>8</v>
      </c>
      <c r="D905">
        <v>3</v>
      </c>
      <c r="E905">
        <v>9</v>
      </c>
      <c r="F905">
        <v>9</v>
      </c>
      <c r="G905">
        <v>4</v>
      </c>
      <c r="H905">
        <v>1</v>
      </c>
      <c r="I905">
        <v>7</v>
      </c>
      <c r="J905">
        <v>5</v>
      </c>
      <c r="K905">
        <v>10</v>
      </c>
      <c r="L905" s="13" t="s">
        <v>66</v>
      </c>
      <c r="M905" s="13" t="s">
        <v>66</v>
      </c>
      <c r="N905" s="13" t="s">
        <v>296</v>
      </c>
      <c r="O905" s="13" t="s">
        <v>194</v>
      </c>
      <c r="P905">
        <v>30</v>
      </c>
      <c r="Q905" s="13" t="s">
        <v>197</v>
      </c>
      <c r="R905" s="13" t="s">
        <v>196</v>
      </c>
      <c r="S905" s="13" t="s">
        <v>291</v>
      </c>
      <c r="T905" s="1">
        <v>44789</v>
      </c>
      <c r="U905" s="1">
        <v>33850</v>
      </c>
      <c r="V905" s="13" t="s">
        <v>66</v>
      </c>
      <c r="W905">
        <v>30</v>
      </c>
    </row>
    <row r="906" spans="1:23" x14ac:dyDescent="0.25">
      <c r="A906" s="13" t="s">
        <v>2000</v>
      </c>
      <c r="B906">
        <v>6</v>
      </c>
      <c r="C906">
        <v>3</v>
      </c>
      <c r="D906">
        <v>4</v>
      </c>
      <c r="E906">
        <v>2</v>
      </c>
      <c r="F906">
        <v>9</v>
      </c>
      <c r="G906">
        <v>3</v>
      </c>
      <c r="H906">
        <v>3</v>
      </c>
      <c r="I906">
        <v>9</v>
      </c>
      <c r="J906">
        <v>4</v>
      </c>
      <c r="K906">
        <v>2</v>
      </c>
      <c r="L906" s="13" t="s">
        <v>66</v>
      </c>
      <c r="M906" s="13" t="s">
        <v>2001</v>
      </c>
      <c r="N906" s="13" t="s">
        <v>210</v>
      </c>
      <c r="O906" s="13" t="s">
        <v>194</v>
      </c>
      <c r="P906">
        <v>64</v>
      </c>
      <c r="Q906" s="13" t="s">
        <v>197</v>
      </c>
      <c r="R906" s="13" t="s">
        <v>196</v>
      </c>
      <c r="S906" s="13" t="s">
        <v>292</v>
      </c>
      <c r="T906" s="1">
        <v>45108</v>
      </c>
      <c r="U906" s="1">
        <v>21696</v>
      </c>
      <c r="V906" s="13" t="s">
        <v>231</v>
      </c>
      <c r="W906">
        <v>64</v>
      </c>
    </row>
    <row r="907" spans="1:23" x14ac:dyDescent="0.25">
      <c r="A907" s="13" t="s">
        <v>2002</v>
      </c>
      <c r="B907">
        <v>5</v>
      </c>
      <c r="C907">
        <v>9</v>
      </c>
      <c r="D907">
        <v>3</v>
      </c>
      <c r="E907">
        <v>10</v>
      </c>
      <c r="F907">
        <v>9</v>
      </c>
      <c r="G907">
        <v>1</v>
      </c>
      <c r="H907">
        <v>4</v>
      </c>
      <c r="I907">
        <v>8</v>
      </c>
      <c r="J907">
        <v>9</v>
      </c>
      <c r="K907">
        <v>2</v>
      </c>
      <c r="L907" s="13" t="s">
        <v>66</v>
      </c>
      <c r="M907" s="13" t="s">
        <v>2003</v>
      </c>
      <c r="N907" s="13" t="s">
        <v>204</v>
      </c>
      <c r="O907" s="13" t="s">
        <v>194</v>
      </c>
      <c r="P907">
        <v>58</v>
      </c>
      <c r="Q907" s="13" t="s">
        <v>195</v>
      </c>
      <c r="R907" s="13" t="s">
        <v>196</v>
      </c>
      <c r="S907" s="13" t="s">
        <v>202</v>
      </c>
      <c r="T907" s="1">
        <v>44801</v>
      </c>
      <c r="U907" s="1">
        <v>23461</v>
      </c>
      <c r="V907" s="13" t="s">
        <v>230</v>
      </c>
      <c r="W907">
        <v>58</v>
      </c>
    </row>
    <row r="908" spans="1:23" x14ac:dyDescent="0.25">
      <c r="A908" s="13" t="s">
        <v>2004</v>
      </c>
      <c r="B908">
        <v>7</v>
      </c>
      <c r="C908">
        <v>4</v>
      </c>
      <c r="D908">
        <v>7</v>
      </c>
      <c r="E908">
        <v>7</v>
      </c>
      <c r="F908">
        <v>9</v>
      </c>
      <c r="G908">
        <v>4</v>
      </c>
      <c r="H908">
        <v>3</v>
      </c>
      <c r="I908">
        <v>5</v>
      </c>
      <c r="J908">
        <v>7</v>
      </c>
      <c r="K908">
        <v>8</v>
      </c>
      <c r="L908" s="13" t="s">
        <v>66</v>
      </c>
      <c r="M908" s="13" t="s">
        <v>2005</v>
      </c>
      <c r="N908" s="13" t="s">
        <v>210</v>
      </c>
      <c r="O908" s="13" t="s">
        <v>516</v>
      </c>
      <c r="P908">
        <v>93</v>
      </c>
      <c r="Q908" s="13" t="s">
        <v>195</v>
      </c>
      <c r="R908" s="13" t="s">
        <v>196</v>
      </c>
      <c r="S908" s="13" t="s">
        <v>202</v>
      </c>
      <c r="T908" s="1">
        <v>44621</v>
      </c>
      <c r="U908" s="1">
        <v>10685</v>
      </c>
      <c r="V908" s="13" t="s">
        <v>235</v>
      </c>
      <c r="W908">
        <v>93</v>
      </c>
    </row>
    <row r="909" spans="1:23" x14ac:dyDescent="0.25">
      <c r="A909" s="13" t="s">
        <v>2006</v>
      </c>
      <c r="B909">
        <v>1</v>
      </c>
      <c r="C909">
        <v>9</v>
      </c>
      <c r="D909">
        <v>4</v>
      </c>
      <c r="E909">
        <v>6</v>
      </c>
      <c r="F909">
        <v>9</v>
      </c>
      <c r="G909">
        <v>4</v>
      </c>
      <c r="H909">
        <v>3</v>
      </c>
      <c r="I909">
        <v>2</v>
      </c>
      <c r="J909">
        <v>6</v>
      </c>
      <c r="K909">
        <v>3</v>
      </c>
      <c r="L909" s="13" t="s">
        <v>66</v>
      </c>
      <c r="M909" s="13" t="s">
        <v>2007</v>
      </c>
      <c r="N909" s="13" t="s">
        <v>446</v>
      </c>
      <c r="O909" s="13" t="s">
        <v>194</v>
      </c>
      <c r="P909">
        <v>22</v>
      </c>
      <c r="Q909" s="13" t="s">
        <v>197</v>
      </c>
      <c r="R909" s="13" t="s">
        <v>196</v>
      </c>
      <c r="S909" s="13" t="s">
        <v>292</v>
      </c>
      <c r="T909" s="1">
        <v>45029</v>
      </c>
      <c r="U909" s="1">
        <v>37027</v>
      </c>
      <c r="V909" s="13" t="s">
        <v>229</v>
      </c>
      <c r="W909">
        <v>22</v>
      </c>
    </row>
    <row r="910" spans="1:23" x14ac:dyDescent="0.25">
      <c r="A910" s="13" t="s">
        <v>2008</v>
      </c>
      <c r="B910">
        <v>5</v>
      </c>
      <c r="C910">
        <v>3</v>
      </c>
      <c r="D910">
        <v>1</v>
      </c>
      <c r="E910">
        <v>1</v>
      </c>
      <c r="F910">
        <v>9</v>
      </c>
      <c r="G910">
        <v>8</v>
      </c>
      <c r="H910">
        <v>4</v>
      </c>
      <c r="I910">
        <v>8</v>
      </c>
      <c r="J910">
        <v>1</v>
      </c>
      <c r="K910">
        <v>6</v>
      </c>
      <c r="L910" s="13" t="s">
        <v>66</v>
      </c>
      <c r="M910" s="13" t="s">
        <v>2009</v>
      </c>
      <c r="N910" s="13" t="s">
        <v>311</v>
      </c>
      <c r="O910" s="13" t="s">
        <v>194</v>
      </c>
      <c r="P910">
        <v>53</v>
      </c>
      <c r="Q910" s="13" t="s">
        <v>293</v>
      </c>
      <c r="R910" s="13" t="s">
        <v>196</v>
      </c>
      <c r="S910" s="13" t="s">
        <v>290</v>
      </c>
      <c r="T910" s="1">
        <v>45065</v>
      </c>
      <c r="U910" s="1">
        <v>25577</v>
      </c>
      <c r="V910" s="13" t="s">
        <v>249</v>
      </c>
      <c r="W910">
        <v>53</v>
      </c>
    </row>
    <row r="911" spans="1:23" x14ac:dyDescent="0.25">
      <c r="A911" s="13" t="s">
        <v>2010</v>
      </c>
      <c r="B911">
        <v>7</v>
      </c>
      <c r="C911">
        <v>6</v>
      </c>
      <c r="D911">
        <v>4</v>
      </c>
      <c r="E911">
        <v>3</v>
      </c>
      <c r="F911">
        <v>9</v>
      </c>
      <c r="G911">
        <v>6</v>
      </c>
      <c r="H911">
        <v>7</v>
      </c>
      <c r="I911">
        <v>7</v>
      </c>
      <c r="J911">
        <v>2</v>
      </c>
      <c r="K911">
        <v>4</v>
      </c>
      <c r="L911" s="13" t="s">
        <v>317</v>
      </c>
      <c r="M911" s="13" t="s">
        <v>2011</v>
      </c>
      <c r="N911" s="13" t="s">
        <v>392</v>
      </c>
      <c r="O911" s="13" t="s">
        <v>212</v>
      </c>
      <c r="P911">
        <v>44</v>
      </c>
      <c r="Q911" s="13" t="s">
        <v>195</v>
      </c>
      <c r="R911" s="13" t="s">
        <v>196</v>
      </c>
      <c r="S911" s="13" t="s">
        <v>290</v>
      </c>
      <c r="T911" s="1">
        <v>44967</v>
      </c>
      <c r="U911" s="1">
        <v>28886</v>
      </c>
      <c r="V911" s="13" t="s">
        <v>231</v>
      </c>
      <c r="W911">
        <v>44</v>
      </c>
    </row>
    <row r="912" spans="1:23" x14ac:dyDescent="0.25">
      <c r="A912" s="13" t="s">
        <v>2012</v>
      </c>
      <c r="B912">
        <v>8</v>
      </c>
      <c r="C912">
        <v>2</v>
      </c>
      <c r="D912">
        <v>7</v>
      </c>
      <c r="E912">
        <v>9</v>
      </c>
      <c r="F912">
        <v>9</v>
      </c>
      <c r="G912">
        <v>3</v>
      </c>
      <c r="H912">
        <v>1</v>
      </c>
      <c r="I912">
        <v>8</v>
      </c>
      <c r="J912">
        <v>6</v>
      </c>
      <c r="K912">
        <v>3</v>
      </c>
      <c r="L912" s="13" t="s">
        <v>211</v>
      </c>
      <c r="M912" s="13" t="s">
        <v>2013</v>
      </c>
      <c r="N912" s="13" t="s">
        <v>403</v>
      </c>
      <c r="O912" s="13" t="s">
        <v>312</v>
      </c>
      <c r="P912">
        <v>55</v>
      </c>
      <c r="Q912" s="13" t="s">
        <v>195</v>
      </c>
      <c r="R912" s="13" t="s">
        <v>196</v>
      </c>
      <c r="S912" s="13" t="s">
        <v>290</v>
      </c>
      <c r="T912" s="1">
        <v>44353</v>
      </c>
      <c r="U912" s="1">
        <v>24348</v>
      </c>
      <c r="V912" s="13" t="s">
        <v>228</v>
      </c>
      <c r="W912">
        <v>55</v>
      </c>
    </row>
    <row r="913" spans="1:23" x14ac:dyDescent="0.25">
      <c r="A913" s="13" t="s">
        <v>2014</v>
      </c>
      <c r="B913">
        <v>6</v>
      </c>
      <c r="C913">
        <v>7</v>
      </c>
      <c r="D913">
        <v>7</v>
      </c>
      <c r="E913">
        <v>7</v>
      </c>
      <c r="F913">
        <v>9</v>
      </c>
      <c r="G913">
        <v>3</v>
      </c>
      <c r="H913">
        <v>2</v>
      </c>
      <c r="I913">
        <v>6</v>
      </c>
      <c r="J913">
        <v>1</v>
      </c>
      <c r="K913">
        <v>7</v>
      </c>
      <c r="L913" s="13" t="s">
        <v>419</v>
      </c>
      <c r="M913" s="13" t="s">
        <v>2015</v>
      </c>
      <c r="N913" s="13" t="s">
        <v>446</v>
      </c>
      <c r="O913" s="13" t="s">
        <v>194</v>
      </c>
      <c r="P913">
        <v>40</v>
      </c>
      <c r="Q913" s="13" t="s">
        <v>195</v>
      </c>
      <c r="R913" s="13" t="s">
        <v>196</v>
      </c>
      <c r="S913" s="13" t="s">
        <v>198</v>
      </c>
      <c r="T913" s="1">
        <v>44885</v>
      </c>
      <c r="U913" s="1">
        <v>30135</v>
      </c>
      <c r="V913" s="13" t="s">
        <v>237</v>
      </c>
      <c r="W913">
        <v>40</v>
      </c>
    </row>
    <row r="914" spans="1:23" x14ac:dyDescent="0.25">
      <c r="A914" s="13" t="s">
        <v>2016</v>
      </c>
      <c r="B914">
        <v>9</v>
      </c>
      <c r="C914">
        <v>5</v>
      </c>
      <c r="D914">
        <v>3</v>
      </c>
      <c r="E914">
        <v>8</v>
      </c>
      <c r="F914">
        <v>9</v>
      </c>
      <c r="G914">
        <v>10</v>
      </c>
      <c r="H914">
        <v>5</v>
      </c>
      <c r="I914">
        <v>10</v>
      </c>
      <c r="J914">
        <v>8</v>
      </c>
      <c r="K914">
        <v>4</v>
      </c>
      <c r="L914" s="13" t="s">
        <v>66</v>
      </c>
      <c r="M914" s="13" t="s">
        <v>2017</v>
      </c>
      <c r="N914" s="13" t="s">
        <v>335</v>
      </c>
      <c r="O914" s="13" t="s">
        <v>194</v>
      </c>
      <c r="P914">
        <v>90</v>
      </c>
      <c r="Q914" s="13" t="s">
        <v>195</v>
      </c>
      <c r="R914" s="13" t="s">
        <v>196</v>
      </c>
      <c r="S914" s="13" t="s">
        <v>198</v>
      </c>
      <c r="T914" s="1">
        <v>44792</v>
      </c>
      <c r="U914" s="1">
        <v>11861</v>
      </c>
      <c r="V914" s="13" t="s">
        <v>231</v>
      </c>
      <c r="W914">
        <v>90</v>
      </c>
    </row>
    <row r="915" spans="1:23" x14ac:dyDescent="0.25">
      <c r="A915" s="13" t="s">
        <v>2018</v>
      </c>
      <c r="B915">
        <v>8</v>
      </c>
      <c r="C915">
        <v>1</v>
      </c>
      <c r="D915">
        <v>4</v>
      </c>
      <c r="E915">
        <v>5</v>
      </c>
      <c r="F915">
        <v>9</v>
      </c>
      <c r="G915">
        <v>2</v>
      </c>
      <c r="H915">
        <v>1</v>
      </c>
      <c r="I915">
        <v>8</v>
      </c>
      <c r="J915">
        <v>2</v>
      </c>
      <c r="K915">
        <v>9</v>
      </c>
      <c r="L915" s="13" t="s">
        <v>320</v>
      </c>
      <c r="M915" s="13" t="s">
        <v>2019</v>
      </c>
      <c r="N915" s="13" t="s">
        <v>322</v>
      </c>
      <c r="O915" s="13" t="s">
        <v>194</v>
      </c>
      <c r="P915">
        <v>71</v>
      </c>
      <c r="Q915" s="13" t="s">
        <v>197</v>
      </c>
      <c r="R915" s="13" t="s">
        <v>196</v>
      </c>
      <c r="S915" s="13" t="s">
        <v>198</v>
      </c>
      <c r="T915" s="1">
        <v>44948</v>
      </c>
      <c r="U915" s="1">
        <v>18859</v>
      </c>
      <c r="V915" s="13" t="s">
        <v>231</v>
      </c>
      <c r="W915">
        <v>71</v>
      </c>
    </row>
    <row r="916" spans="1:23" x14ac:dyDescent="0.25">
      <c r="A916" s="13" t="s">
        <v>2020</v>
      </c>
      <c r="B916">
        <v>4</v>
      </c>
      <c r="C916">
        <v>10</v>
      </c>
      <c r="D916">
        <v>7</v>
      </c>
      <c r="E916">
        <v>8</v>
      </c>
      <c r="F916">
        <v>9</v>
      </c>
      <c r="G916">
        <v>4</v>
      </c>
      <c r="H916">
        <v>4</v>
      </c>
      <c r="I916">
        <v>7</v>
      </c>
      <c r="J916">
        <v>9</v>
      </c>
      <c r="K916">
        <v>8</v>
      </c>
      <c r="L916" s="13" t="s">
        <v>66</v>
      </c>
      <c r="M916" s="13" t="s">
        <v>2021</v>
      </c>
      <c r="N916" s="13" t="s">
        <v>322</v>
      </c>
      <c r="O916" s="13" t="s">
        <v>194</v>
      </c>
      <c r="P916">
        <v>22</v>
      </c>
      <c r="Q916" s="13" t="s">
        <v>195</v>
      </c>
      <c r="R916" s="13" t="s">
        <v>423</v>
      </c>
      <c r="S916" s="13" t="s">
        <v>291</v>
      </c>
      <c r="T916" s="1">
        <v>44858</v>
      </c>
      <c r="U916" s="1">
        <v>36816</v>
      </c>
      <c r="V916" s="13" t="s">
        <v>237</v>
      </c>
      <c r="W916">
        <v>22</v>
      </c>
    </row>
    <row r="917" spans="1:23" x14ac:dyDescent="0.25">
      <c r="A917" s="13" t="s">
        <v>2022</v>
      </c>
      <c r="B917">
        <v>7</v>
      </c>
      <c r="C917">
        <v>8</v>
      </c>
      <c r="D917">
        <v>3</v>
      </c>
      <c r="E917">
        <v>7</v>
      </c>
      <c r="F917">
        <v>9</v>
      </c>
      <c r="G917">
        <v>6</v>
      </c>
      <c r="H917">
        <v>1</v>
      </c>
      <c r="I917">
        <v>2</v>
      </c>
      <c r="J917">
        <v>6</v>
      </c>
      <c r="K917">
        <v>4</v>
      </c>
      <c r="L917" s="13" t="s">
        <v>66</v>
      </c>
      <c r="M917" s="13" t="s">
        <v>2023</v>
      </c>
      <c r="N917" s="13" t="s">
        <v>480</v>
      </c>
      <c r="O917" s="13" t="s">
        <v>194</v>
      </c>
      <c r="P917">
        <v>80</v>
      </c>
      <c r="Q917" s="13" t="s">
        <v>195</v>
      </c>
      <c r="R917" s="13" t="s">
        <v>196</v>
      </c>
      <c r="S917" s="13" t="s">
        <v>198</v>
      </c>
      <c r="T917" s="1">
        <v>44484</v>
      </c>
      <c r="U917" s="1">
        <v>15154</v>
      </c>
      <c r="V917" s="13" t="s">
        <v>231</v>
      </c>
      <c r="W917">
        <v>80</v>
      </c>
    </row>
    <row r="918" spans="1:23" x14ac:dyDescent="0.25">
      <c r="A918" s="13" t="s">
        <v>2024</v>
      </c>
      <c r="B918">
        <v>10</v>
      </c>
      <c r="C918">
        <v>7</v>
      </c>
      <c r="D918">
        <v>10</v>
      </c>
      <c r="E918">
        <v>3</v>
      </c>
      <c r="F918">
        <v>9</v>
      </c>
      <c r="G918">
        <v>2</v>
      </c>
      <c r="H918">
        <v>3</v>
      </c>
      <c r="I918">
        <v>4</v>
      </c>
      <c r="J918">
        <v>5</v>
      </c>
      <c r="K918">
        <v>7</v>
      </c>
      <c r="L918" s="13" t="s">
        <v>66</v>
      </c>
      <c r="M918" s="13" t="s">
        <v>2025</v>
      </c>
      <c r="N918" s="13" t="s">
        <v>311</v>
      </c>
      <c r="O918" s="13" t="s">
        <v>194</v>
      </c>
      <c r="P918">
        <v>19</v>
      </c>
      <c r="Q918" s="13" t="s">
        <v>197</v>
      </c>
      <c r="R918" s="13" t="s">
        <v>196</v>
      </c>
      <c r="S918" s="13" t="s">
        <v>290</v>
      </c>
      <c r="T918" s="1">
        <v>44827</v>
      </c>
      <c r="U918" s="1">
        <v>37842</v>
      </c>
      <c r="V918" s="13" t="s">
        <v>237</v>
      </c>
      <c r="W918">
        <v>19</v>
      </c>
    </row>
    <row r="919" spans="1:23" x14ac:dyDescent="0.25">
      <c r="A919" s="13" t="s">
        <v>2026</v>
      </c>
      <c r="B919">
        <v>9</v>
      </c>
      <c r="C919">
        <v>2</v>
      </c>
      <c r="D919">
        <v>7</v>
      </c>
      <c r="E919">
        <v>3</v>
      </c>
      <c r="F919">
        <v>9</v>
      </c>
      <c r="G919">
        <v>8</v>
      </c>
      <c r="H919">
        <v>9</v>
      </c>
      <c r="I919">
        <v>7</v>
      </c>
      <c r="J919">
        <v>3</v>
      </c>
      <c r="K919">
        <v>8</v>
      </c>
      <c r="L919" s="13" t="s">
        <v>211</v>
      </c>
      <c r="M919" s="13" t="s">
        <v>143</v>
      </c>
      <c r="N919" s="13" t="s">
        <v>205</v>
      </c>
      <c r="O919" s="13" t="s">
        <v>212</v>
      </c>
      <c r="P919">
        <v>70</v>
      </c>
      <c r="Q919" s="13" t="s">
        <v>195</v>
      </c>
      <c r="R919" s="13" t="s">
        <v>196</v>
      </c>
      <c r="S919" s="13" t="s">
        <v>202</v>
      </c>
      <c r="T919" s="1">
        <v>44414</v>
      </c>
      <c r="U919" s="1">
        <v>18832</v>
      </c>
      <c r="V919" s="13" t="s">
        <v>260</v>
      </c>
      <c r="W919">
        <v>70</v>
      </c>
    </row>
    <row r="920" spans="1:23" x14ac:dyDescent="0.25">
      <c r="A920" s="13" t="s">
        <v>2027</v>
      </c>
      <c r="B920">
        <v>3</v>
      </c>
      <c r="C920">
        <v>7</v>
      </c>
      <c r="D920">
        <v>1</v>
      </c>
      <c r="E920">
        <v>1</v>
      </c>
      <c r="F920">
        <v>9</v>
      </c>
      <c r="G920">
        <v>7</v>
      </c>
      <c r="H920">
        <v>2</v>
      </c>
      <c r="I920">
        <v>9</v>
      </c>
      <c r="J920">
        <v>5</v>
      </c>
      <c r="K920">
        <v>7</v>
      </c>
      <c r="L920" s="13" t="s">
        <v>66</v>
      </c>
      <c r="M920" s="13" t="s">
        <v>2028</v>
      </c>
      <c r="N920" s="13" t="s">
        <v>410</v>
      </c>
      <c r="O920" s="13" t="s">
        <v>194</v>
      </c>
      <c r="P920">
        <v>28</v>
      </c>
      <c r="Q920" s="13" t="s">
        <v>197</v>
      </c>
      <c r="R920" s="13" t="s">
        <v>196</v>
      </c>
      <c r="S920" s="13" t="s">
        <v>291</v>
      </c>
      <c r="T920" s="1">
        <v>44344</v>
      </c>
      <c r="U920" s="1">
        <v>34201</v>
      </c>
      <c r="V920" s="13" t="s">
        <v>231</v>
      </c>
      <c r="W920">
        <v>28</v>
      </c>
    </row>
    <row r="921" spans="1:23" x14ac:dyDescent="0.25">
      <c r="A921" s="13" t="s">
        <v>2012</v>
      </c>
      <c r="B921">
        <v>8</v>
      </c>
      <c r="C921">
        <v>2</v>
      </c>
      <c r="D921">
        <v>7</v>
      </c>
      <c r="E921">
        <v>9</v>
      </c>
      <c r="F921">
        <v>9</v>
      </c>
      <c r="G921">
        <v>3</v>
      </c>
      <c r="H921">
        <v>1</v>
      </c>
      <c r="I921">
        <v>8</v>
      </c>
      <c r="J921">
        <v>6</v>
      </c>
      <c r="K921">
        <v>3</v>
      </c>
      <c r="L921" s="13" t="s">
        <v>211</v>
      </c>
      <c r="M921" s="13" t="s">
        <v>2013</v>
      </c>
      <c r="N921" s="13" t="s">
        <v>403</v>
      </c>
      <c r="O921" s="13" t="s">
        <v>312</v>
      </c>
      <c r="P921">
        <v>55</v>
      </c>
      <c r="Q921" s="13" t="s">
        <v>195</v>
      </c>
      <c r="R921" s="13" t="s">
        <v>196</v>
      </c>
      <c r="S921" s="13" t="s">
        <v>290</v>
      </c>
      <c r="T921" s="1">
        <v>44353</v>
      </c>
      <c r="U921" s="1">
        <v>24348</v>
      </c>
      <c r="V921" s="13" t="s">
        <v>228</v>
      </c>
      <c r="W921">
        <v>55</v>
      </c>
    </row>
    <row r="922" spans="1:23" x14ac:dyDescent="0.25">
      <c r="A922" s="13" t="s">
        <v>2029</v>
      </c>
      <c r="B922">
        <v>7</v>
      </c>
      <c r="C922">
        <v>3</v>
      </c>
      <c r="D922">
        <v>7</v>
      </c>
      <c r="E922">
        <v>2</v>
      </c>
      <c r="F922">
        <v>9</v>
      </c>
      <c r="G922">
        <v>8</v>
      </c>
      <c r="H922">
        <v>1</v>
      </c>
      <c r="I922">
        <v>10</v>
      </c>
      <c r="J922">
        <v>8</v>
      </c>
      <c r="K922">
        <v>4</v>
      </c>
      <c r="L922" s="13" t="s">
        <v>66</v>
      </c>
      <c r="M922" s="13" t="s">
        <v>2030</v>
      </c>
      <c r="N922" s="13" t="s">
        <v>209</v>
      </c>
      <c r="O922" s="13" t="s">
        <v>194</v>
      </c>
      <c r="P922">
        <v>65</v>
      </c>
      <c r="Q922" s="13" t="s">
        <v>197</v>
      </c>
      <c r="R922" s="13" t="s">
        <v>196</v>
      </c>
      <c r="S922" s="13" t="s">
        <v>290</v>
      </c>
      <c r="T922" s="1">
        <v>44265</v>
      </c>
      <c r="U922" s="1">
        <v>20392</v>
      </c>
      <c r="V922" s="13" t="s">
        <v>228</v>
      </c>
      <c r="W922">
        <v>65</v>
      </c>
    </row>
    <row r="923" spans="1:23" x14ac:dyDescent="0.25">
      <c r="A923" s="13" t="s">
        <v>2031</v>
      </c>
      <c r="B923">
        <v>1</v>
      </c>
      <c r="C923">
        <v>8</v>
      </c>
      <c r="D923">
        <v>7</v>
      </c>
      <c r="E923">
        <v>10</v>
      </c>
      <c r="F923">
        <v>9</v>
      </c>
      <c r="G923">
        <v>8</v>
      </c>
      <c r="H923">
        <v>2</v>
      </c>
      <c r="I923">
        <v>5</v>
      </c>
      <c r="J923">
        <v>8</v>
      </c>
      <c r="K923">
        <v>2</v>
      </c>
      <c r="L923" s="13" t="s">
        <v>350</v>
      </c>
      <c r="M923" s="13" t="s">
        <v>2032</v>
      </c>
      <c r="N923" s="13" t="s">
        <v>204</v>
      </c>
      <c r="O923" s="13" t="s">
        <v>194</v>
      </c>
      <c r="P923">
        <v>69</v>
      </c>
      <c r="Q923" s="13" t="s">
        <v>197</v>
      </c>
      <c r="R923" s="13" t="s">
        <v>196</v>
      </c>
      <c r="S923" s="13" t="s">
        <v>292</v>
      </c>
      <c r="T923" s="1">
        <v>44429</v>
      </c>
      <c r="U923" s="1">
        <v>19165</v>
      </c>
      <c r="V923" s="13" t="s">
        <v>235</v>
      </c>
      <c r="W923">
        <v>69</v>
      </c>
    </row>
    <row r="924" spans="1:23" x14ac:dyDescent="0.25">
      <c r="A924" s="13" t="s">
        <v>2033</v>
      </c>
      <c r="B924">
        <v>2</v>
      </c>
      <c r="C924">
        <v>3</v>
      </c>
      <c r="D924">
        <v>5</v>
      </c>
      <c r="E924">
        <v>5</v>
      </c>
      <c r="F924">
        <v>9</v>
      </c>
      <c r="G924">
        <v>4</v>
      </c>
      <c r="H924">
        <v>2</v>
      </c>
      <c r="I924">
        <v>1</v>
      </c>
      <c r="J924">
        <v>4</v>
      </c>
      <c r="K924">
        <v>9</v>
      </c>
      <c r="L924" s="13" t="s">
        <v>66</v>
      </c>
      <c r="M924" s="13" t="s">
        <v>2034</v>
      </c>
      <c r="N924" s="13" t="s">
        <v>210</v>
      </c>
      <c r="O924" s="13" t="s">
        <v>194</v>
      </c>
      <c r="P924">
        <v>57</v>
      </c>
      <c r="Q924" s="13" t="s">
        <v>197</v>
      </c>
      <c r="R924" s="13" t="s">
        <v>196</v>
      </c>
      <c r="S924" s="13" t="s">
        <v>292</v>
      </c>
      <c r="T924" s="1">
        <v>44635</v>
      </c>
      <c r="U924" s="1">
        <v>23808</v>
      </c>
      <c r="V924" s="13" t="s">
        <v>230</v>
      </c>
      <c r="W924">
        <v>57</v>
      </c>
    </row>
    <row r="925" spans="1:23" x14ac:dyDescent="0.25">
      <c r="A925" s="13" t="s">
        <v>2035</v>
      </c>
      <c r="B925">
        <v>1</v>
      </c>
      <c r="C925">
        <v>2</v>
      </c>
      <c r="D925">
        <v>4</v>
      </c>
      <c r="E925">
        <v>10</v>
      </c>
      <c r="F925">
        <v>9</v>
      </c>
      <c r="G925">
        <v>5</v>
      </c>
      <c r="H925">
        <v>9</v>
      </c>
      <c r="I925">
        <v>4</v>
      </c>
      <c r="J925">
        <v>5</v>
      </c>
      <c r="K925">
        <v>3</v>
      </c>
      <c r="L925" s="13" t="s">
        <v>66</v>
      </c>
      <c r="M925" s="13" t="s">
        <v>2036</v>
      </c>
      <c r="N925" s="13" t="s">
        <v>365</v>
      </c>
      <c r="O925" s="13" t="s">
        <v>194</v>
      </c>
      <c r="P925">
        <v>76</v>
      </c>
      <c r="Q925" s="13" t="s">
        <v>197</v>
      </c>
      <c r="R925" s="13" t="s">
        <v>196</v>
      </c>
      <c r="S925" s="13" t="s">
        <v>291</v>
      </c>
      <c r="T925" s="1">
        <v>44278</v>
      </c>
      <c r="U925" s="1">
        <v>16381</v>
      </c>
      <c r="V925" s="13" t="s">
        <v>231</v>
      </c>
      <c r="W925">
        <v>76</v>
      </c>
    </row>
    <row r="926" spans="1:23" x14ac:dyDescent="0.25">
      <c r="A926" s="13" t="s">
        <v>2037</v>
      </c>
      <c r="B926">
        <v>3</v>
      </c>
      <c r="C926">
        <v>4</v>
      </c>
      <c r="D926">
        <v>5</v>
      </c>
      <c r="E926">
        <v>9</v>
      </c>
      <c r="F926">
        <v>9</v>
      </c>
      <c r="G926">
        <v>5</v>
      </c>
      <c r="H926">
        <v>5</v>
      </c>
      <c r="I926">
        <v>9</v>
      </c>
      <c r="J926">
        <v>4</v>
      </c>
      <c r="K926">
        <v>1</v>
      </c>
      <c r="L926" s="13" t="s">
        <v>419</v>
      </c>
      <c r="M926" s="13" t="s">
        <v>2038</v>
      </c>
      <c r="N926" s="13" t="s">
        <v>335</v>
      </c>
      <c r="O926" s="13" t="s">
        <v>212</v>
      </c>
      <c r="P926">
        <v>55</v>
      </c>
      <c r="Q926" s="13" t="s">
        <v>195</v>
      </c>
      <c r="R926" s="13" t="s">
        <v>196</v>
      </c>
      <c r="S926" s="13" t="s">
        <v>291</v>
      </c>
      <c r="T926" s="1">
        <v>45074</v>
      </c>
      <c r="U926" s="1">
        <v>25099</v>
      </c>
      <c r="V926" s="13" t="s">
        <v>228</v>
      </c>
      <c r="W926">
        <v>55</v>
      </c>
    </row>
    <row r="927" spans="1:23" x14ac:dyDescent="0.25">
      <c r="A927" s="13" t="s">
        <v>2039</v>
      </c>
      <c r="B927">
        <v>7</v>
      </c>
      <c r="C927">
        <v>4</v>
      </c>
      <c r="D927">
        <v>4</v>
      </c>
      <c r="E927">
        <v>2</v>
      </c>
      <c r="F927">
        <v>9</v>
      </c>
      <c r="G927">
        <v>6</v>
      </c>
      <c r="H927">
        <v>1</v>
      </c>
      <c r="I927">
        <v>8</v>
      </c>
      <c r="J927">
        <v>5</v>
      </c>
      <c r="K927">
        <v>6</v>
      </c>
      <c r="L927" s="13" t="s">
        <v>66</v>
      </c>
      <c r="M927" s="13" t="s">
        <v>2040</v>
      </c>
      <c r="N927" s="13" t="s">
        <v>386</v>
      </c>
      <c r="O927" s="13" t="s">
        <v>194</v>
      </c>
      <c r="P927">
        <v>48</v>
      </c>
      <c r="Q927" s="13" t="s">
        <v>197</v>
      </c>
      <c r="R927" s="13" t="s">
        <v>355</v>
      </c>
      <c r="S927" s="13" t="s">
        <v>198</v>
      </c>
      <c r="T927" s="1">
        <v>44762</v>
      </c>
      <c r="U927" s="1">
        <v>27155</v>
      </c>
      <c r="V927" s="13" t="s">
        <v>231</v>
      </c>
      <c r="W927">
        <v>48</v>
      </c>
    </row>
    <row r="928" spans="1:23" x14ac:dyDescent="0.25">
      <c r="A928" s="13" t="s">
        <v>2041</v>
      </c>
      <c r="B928">
        <v>1</v>
      </c>
      <c r="C928">
        <v>5</v>
      </c>
      <c r="D928">
        <v>3</v>
      </c>
      <c r="E928">
        <v>4</v>
      </c>
      <c r="F928">
        <v>9</v>
      </c>
      <c r="G928">
        <v>4</v>
      </c>
      <c r="H928">
        <v>6</v>
      </c>
      <c r="I928">
        <v>5</v>
      </c>
      <c r="J928">
        <v>6</v>
      </c>
      <c r="K928">
        <v>10</v>
      </c>
      <c r="L928" s="13" t="s">
        <v>66</v>
      </c>
      <c r="M928" s="13" t="s">
        <v>2042</v>
      </c>
      <c r="N928" s="13" t="s">
        <v>193</v>
      </c>
      <c r="O928" s="13" t="s">
        <v>194</v>
      </c>
      <c r="P928">
        <v>44</v>
      </c>
      <c r="Q928" s="13" t="s">
        <v>195</v>
      </c>
      <c r="R928" s="13" t="s">
        <v>196</v>
      </c>
      <c r="S928" s="13" t="s">
        <v>290</v>
      </c>
      <c r="T928" s="1">
        <v>44957</v>
      </c>
      <c r="U928" s="1">
        <v>29035</v>
      </c>
      <c r="V928" s="13" t="s">
        <v>231</v>
      </c>
      <c r="W928">
        <v>44</v>
      </c>
    </row>
    <row r="929" spans="1:23" x14ac:dyDescent="0.25">
      <c r="A929" s="13" t="s">
        <v>2043</v>
      </c>
      <c r="B929">
        <v>8</v>
      </c>
      <c r="C929">
        <v>8</v>
      </c>
      <c r="D929">
        <v>4</v>
      </c>
      <c r="E929">
        <v>7</v>
      </c>
      <c r="F929">
        <v>9</v>
      </c>
      <c r="G929">
        <v>7</v>
      </c>
      <c r="H929">
        <v>9</v>
      </c>
      <c r="I929">
        <v>2</v>
      </c>
      <c r="J929">
        <v>10</v>
      </c>
      <c r="K929">
        <v>8</v>
      </c>
      <c r="L929" s="13" t="s">
        <v>419</v>
      </c>
      <c r="M929" s="13" t="s">
        <v>2044</v>
      </c>
      <c r="N929" s="13" t="s">
        <v>204</v>
      </c>
      <c r="O929" s="13" t="s">
        <v>194</v>
      </c>
      <c r="P929">
        <v>41</v>
      </c>
      <c r="Q929" s="13" t="s">
        <v>195</v>
      </c>
      <c r="R929" s="13" t="s">
        <v>196</v>
      </c>
      <c r="S929" s="13" t="s">
        <v>292</v>
      </c>
      <c r="T929" s="1">
        <v>45100</v>
      </c>
      <c r="U929" s="1">
        <v>30300</v>
      </c>
      <c r="V929" s="13" t="s">
        <v>231</v>
      </c>
      <c r="W929">
        <v>41</v>
      </c>
    </row>
    <row r="930" spans="1:23" x14ac:dyDescent="0.25">
      <c r="A930" s="13" t="s">
        <v>2045</v>
      </c>
      <c r="B930">
        <v>2</v>
      </c>
      <c r="C930">
        <v>3</v>
      </c>
      <c r="D930">
        <v>5</v>
      </c>
      <c r="E930">
        <v>8</v>
      </c>
      <c r="F930">
        <v>9</v>
      </c>
      <c r="G930">
        <v>10</v>
      </c>
      <c r="H930">
        <v>5</v>
      </c>
      <c r="I930">
        <v>1</v>
      </c>
      <c r="J930">
        <v>10</v>
      </c>
      <c r="K930">
        <v>9</v>
      </c>
      <c r="L930" s="13" t="s">
        <v>66</v>
      </c>
      <c r="M930" s="13" t="s">
        <v>66</v>
      </c>
      <c r="N930" s="13" t="s">
        <v>207</v>
      </c>
      <c r="O930" s="13" t="s">
        <v>194</v>
      </c>
      <c r="P930">
        <v>55</v>
      </c>
      <c r="Q930" s="13" t="s">
        <v>197</v>
      </c>
      <c r="R930" s="13" t="s">
        <v>196</v>
      </c>
      <c r="S930" s="13" t="s">
        <v>198</v>
      </c>
      <c r="T930" s="1">
        <v>44846</v>
      </c>
      <c r="U930" s="1">
        <v>24662</v>
      </c>
      <c r="V930" s="13" t="s">
        <v>66</v>
      </c>
      <c r="W930">
        <v>55</v>
      </c>
    </row>
    <row r="931" spans="1:23" x14ac:dyDescent="0.25">
      <c r="A931" s="13" t="s">
        <v>2046</v>
      </c>
      <c r="B931">
        <v>5</v>
      </c>
      <c r="C931">
        <v>4</v>
      </c>
      <c r="D931">
        <v>7</v>
      </c>
      <c r="E931">
        <v>7</v>
      </c>
      <c r="F931">
        <v>9</v>
      </c>
      <c r="G931">
        <v>5</v>
      </c>
      <c r="H931">
        <v>10</v>
      </c>
      <c r="I931">
        <v>2</v>
      </c>
      <c r="J931">
        <v>4</v>
      </c>
      <c r="K931">
        <v>6</v>
      </c>
      <c r="L931" s="13" t="s">
        <v>66</v>
      </c>
      <c r="M931" s="13" t="s">
        <v>2047</v>
      </c>
      <c r="N931" s="13" t="s">
        <v>200</v>
      </c>
      <c r="O931" s="13" t="s">
        <v>194</v>
      </c>
      <c r="P931">
        <v>22</v>
      </c>
      <c r="Q931" s="13" t="s">
        <v>195</v>
      </c>
      <c r="R931" s="13" t="s">
        <v>196</v>
      </c>
      <c r="S931" s="13" t="s">
        <v>292</v>
      </c>
      <c r="T931" s="1">
        <v>44719</v>
      </c>
      <c r="U931" s="1">
        <v>36827</v>
      </c>
      <c r="V931" s="13" t="s">
        <v>231</v>
      </c>
      <c r="W931">
        <v>22</v>
      </c>
    </row>
    <row r="932" spans="1:23" x14ac:dyDescent="0.25">
      <c r="A932" s="13" t="s">
        <v>2048</v>
      </c>
      <c r="B932">
        <v>1</v>
      </c>
      <c r="C932">
        <v>8</v>
      </c>
      <c r="D932">
        <v>3</v>
      </c>
      <c r="E932">
        <v>6</v>
      </c>
      <c r="F932">
        <v>9</v>
      </c>
      <c r="G932">
        <v>8</v>
      </c>
      <c r="H932">
        <v>4</v>
      </c>
      <c r="I932">
        <v>9</v>
      </c>
      <c r="J932">
        <v>6</v>
      </c>
      <c r="K932">
        <v>4</v>
      </c>
      <c r="L932" s="13" t="s">
        <v>345</v>
      </c>
      <c r="M932" s="13" t="s">
        <v>2049</v>
      </c>
      <c r="N932" s="13" t="s">
        <v>386</v>
      </c>
      <c r="O932" s="13" t="s">
        <v>194</v>
      </c>
      <c r="P932">
        <v>31</v>
      </c>
      <c r="Q932" s="13" t="s">
        <v>195</v>
      </c>
      <c r="R932" s="13" t="s">
        <v>196</v>
      </c>
      <c r="S932" s="13" t="s">
        <v>291</v>
      </c>
      <c r="T932" s="1">
        <v>44781</v>
      </c>
      <c r="U932" s="1">
        <v>33340</v>
      </c>
      <c r="V932" s="13" t="s">
        <v>246</v>
      </c>
      <c r="W932">
        <v>31</v>
      </c>
    </row>
    <row r="933" spans="1:23" x14ac:dyDescent="0.25">
      <c r="A933" s="13" t="s">
        <v>2050</v>
      </c>
      <c r="B933">
        <v>10</v>
      </c>
      <c r="C933">
        <v>7</v>
      </c>
      <c r="D933">
        <v>4</v>
      </c>
      <c r="E933">
        <v>8</v>
      </c>
      <c r="F933">
        <v>9</v>
      </c>
      <c r="G933">
        <v>5</v>
      </c>
      <c r="H933">
        <v>2</v>
      </c>
      <c r="I933">
        <v>7</v>
      </c>
      <c r="J933">
        <v>4</v>
      </c>
      <c r="K933">
        <v>7</v>
      </c>
      <c r="L933" s="13" t="s">
        <v>66</v>
      </c>
      <c r="M933" s="13" t="s">
        <v>2051</v>
      </c>
      <c r="N933" s="13" t="s">
        <v>386</v>
      </c>
      <c r="O933" s="13" t="s">
        <v>194</v>
      </c>
      <c r="P933">
        <v>19</v>
      </c>
      <c r="Q933" s="13" t="s">
        <v>197</v>
      </c>
      <c r="R933" s="13" t="s">
        <v>196</v>
      </c>
      <c r="S933" s="13" t="s">
        <v>292</v>
      </c>
      <c r="T933" s="1">
        <v>44789</v>
      </c>
      <c r="U933" s="1">
        <v>37978</v>
      </c>
      <c r="V933" s="13" t="s">
        <v>228</v>
      </c>
      <c r="W933">
        <v>19</v>
      </c>
    </row>
    <row r="934" spans="1:23" x14ac:dyDescent="0.25">
      <c r="A934" s="13" t="s">
        <v>2052</v>
      </c>
      <c r="B934">
        <v>6</v>
      </c>
      <c r="C934">
        <v>7</v>
      </c>
      <c r="D934">
        <v>4</v>
      </c>
      <c r="E934">
        <v>9</v>
      </c>
      <c r="F934">
        <v>9</v>
      </c>
      <c r="G934">
        <v>4</v>
      </c>
      <c r="H934">
        <v>5</v>
      </c>
      <c r="I934">
        <v>7</v>
      </c>
      <c r="J934">
        <v>10</v>
      </c>
      <c r="K934">
        <v>4</v>
      </c>
      <c r="L934" s="13" t="s">
        <v>419</v>
      </c>
      <c r="M934" s="13" t="s">
        <v>2053</v>
      </c>
      <c r="N934" s="13" t="s">
        <v>209</v>
      </c>
      <c r="O934" s="13" t="s">
        <v>194</v>
      </c>
      <c r="P934">
        <v>89</v>
      </c>
      <c r="Q934" s="13" t="s">
        <v>197</v>
      </c>
      <c r="R934" s="13" t="s">
        <v>196</v>
      </c>
      <c r="S934" s="13" t="s">
        <v>202</v>
      </c>
      <c r="T934" s="1">
        <v>44492</v>
      </c>
      <c r="U934" s="1">
        <v>12171</v>
      </c>
      <c r="V934" s="13" t="s">
        <v>237</v>
      </c>
      <c r="W934">
        <v>89</v>
      </c>
    </row>
    <row r="935" spans="1:23" x14ac:dyDescent="0.25">
      <c r="A935" s="13" t="s">
        <v>2054</v>
      </c>
      <c r="B935">
        <v>10</v>
      </c>
      <c r="C935">
        <v>2</v>
      </c>
      <c r="D935">
        <v>6</v>
      </c>
      <c r="E935">
        <v>1</v>
      </c>
      <c r="F935">
        <v>9</v>
      </c>
      <c r="G935">
        <v>7</v>
      </c>
      <c r="H935">
        <v>2</v>
      </c>
      <c r="I935">
        <v>2</v>
      </c>
      <c r="J935">
        <v>5</v>
      </c>
      <c r="K935">
        <v>10</v>
      </c>
      <c r="L935" s="13" t="s">
        <v>306</v>
      </c>
      <c r="M935" s="13" t="s">
        <v>2055</v>
      </c>
      <c r="N935" s="13" t="s">
        <v>365</v>
      </c>
      <c r="O935" s="13" t="s">
        <v>194</v>
      </c>
      <c r="P935">
        <v>33</v>
      </c>
      <c r="Q935" s="13" t="s">
        <v>197</v>
      </c>
      <c r="R935" s="13" t="s">
        <v>196</v>
      </c>
      <c r="S935" s="13" t="s">
        <v>292</v>
      </c>
      <c r="T935" s="1">
        <v>44218</v>
      </c>
      <c r="U935" s="1">
        <v>32251</v>
      </c>
      <c r="V935" s="13" t="s">
        <v>231</v>
      </c>
      <c r="W935">
        <v>33</v>
      </c>
    </row>
    <row r="936" spans="1:23" x14ac:dyDescent="0.25">
      <c r="A936" s="13" t="s">
        <v>2056</v>
      </c>
      <c r="B936">
        <v>3</v>
      </c>
      <c r="C936">
        <v>6</v>
      </c>
      <c r="D936">
        <v>5</v>
      </c>
      <c r="E936">
        <v>6</v>
      </c>
      <c r="F936">
        <v>9</v>
      </c>
      <c r="G936">
        <v>1</v>
      </c>
      <c r="H936">
        <v>5</v>
      </c>
      <c r="I936">
        <v>8</v>
      </c>
      <c r="J936">
        <v>4</v>
      </c>
      <c r="K936">
        <v>6</v>
      </c>
      <c r="L936" s="13" t="s">
        <v>66</v>
      </c>
      <c r="M936" s="13" t="s">
        <v>2057</v>
      </c>
      <c r="N936" s="13" t="s">
        <v>296</v>
      </c>
      <c r="O936" s="13" t="s">
        <v>720</v>
      </c>
      <c r="P936">
        <v>48</v>
      </c>
      <c r="Q936" s="13" t="s">
        <v>197</v>
      </c>
      <c r="R936" s="13" t="s">
        <v>196</v>
      </c>
      <c r="S936" s="13" t="s">
        <v>292</v>
      </c>
      <c r="T936" s="1">
        <v>44613</v>
      </c>
      <c r="U936" s="1">
        <v>27112</v>
      </c>
      <c r="V936" s="13" t="s">
        <v>228</v>
      </c>
      <c r="W936">
        <v>48</v>
      </c>
    </row>
    <row r="937" spans="1:23" x14ac:dyDescent="0.25">
      <c r="A937" s="13" t="s">
        <v>2058</v>
      </c>
      <c r="B937">
        <v>8</v>
      </c>
      <c r="C937">
        <v>3</v>
      </c>
      <c r="D937">
        <v>7</v>
      </c>
      <c r="E937">
        <v>8</v>
      </c>
      <c r="F937">
        <v>9</v>
      </c>
      <c r="G937">
        <v>2</v>
      </c>
      <c r="H937">
        <v>5</v>
      </c>
      <c r="I937">
        <v>4</v>
      </c>
      <c r="J937">
        <v>5</v>
      </c>
      <c r="K937">
        <v>9</v>
      </c>
      <c r="L937" s="13" t="s">
        <v>66</v>
      </c>
      <c r="M937" s="13" t="s">
        <v>2059</v>
      </c>
      <c r="N937" s="13" t="s">
        <v>296</v>
      </c>
      <c r="O937" s="13" t="s">
        <v>194</v>
      </c>
      <c r="P937">
        <v>43</v>
      </c>
      <c r="Q937" s="13" t="s">
        <v>195</v>
      </c>
      <c r="R937" s="13" t="s">
        <v>196</v>
      </c>
      <c r="S937" s="13" t="s">
        <v>202</v>
      </c>
      <c r="T937" s="1">
        <v>44318</v>
      </c>
      <c r="U937" s="1">
        <v>28764</v>
      </c>
      <c r="V937" s="13" t="s">
        <v>235</v>
      </c>
      <c r="W937">
        <v>43</v>
      </c>
    </row>
    <row r="938" spans="1:23" x14ac:dyDescent="0.25">
      <c r="A938" s="13" t="s">
        <v>2060</v>
      </c>
      <c r="B938">
        <v>3</v>
      </c>
      <c r="C938">
        <v>5</v>
      </c>
      <c r="D938">
        <v>8</v>
      </c>
      <c r="E938">
        <v>3</v>
      </c>
      <c r="F938">
        <v>9</v>
      </c>
      <c r="G938">
        <v>10</v>
      </c>
      <c r="H938">
        <v>4</v>
      </c>
      <c r="I938">
        <v>9</v>
      </c>
      <c r="J938">
        <v>6</v>
      </c>
      <c r="K938">
        <v>6</v>
      </c>
      <c r="L938" s="13" t="s">
        <v>66</v>
      </c>
      <c r="M938" s="13" t="s">
        <v>2061</v>
      </c>
      <c r="N938" s="13" t="s">
        <v>365</v>
      </c>
      <c r="O938" s="13" t="s">
        <v>212</v>
      </c>
      <c r="P938">
        <v>92</v>
      </c>
      <c r="Q938" s="13" t="s">
        <v>197</v>
      </c>
      <c r="R938" s="13" t="s">
        <v>196</v>
      </c>
      <c r="S938" s="13" t="s">
        <v>198</v>
      </c>
      <c r="T938" s="1">
        <v>44284</v>
      </c>
      <c r="U938" s="1">
        <v>10547</v>
      </c>
      <c r="V938" s="13" t="s">
        <v>228</v>
      </c>
      <c r="W938">
        <v>92</v>
      </c>
    </row>
    <row r="939" spans="1:23" x14ac:dyDescent="0.25">
      <c r="A939" s="13" t="s">
        <v>2062</v>
      </c>
      <c r="B939">
        <v>3</v>
      </c>
      <c r="C939">
        <v>8</v>
      </c>
      <c r="D939">
        <v>7</v>
      </c>
      <c r="E939">
        <v>3</v>
      </c>
      <c r="F939">
        <v>9</v>
      </c>
      <c r="G939">
        <v>1</v>
      </c>
      <c r="H939">
        <v>9</v>
      </c>
      <c r="I939">
        <v>2</v>
      </c>
      <c r="J939">
        <v>3</v>
      </c>
      <c r="K939">
        <v>9</v>
      </c>
      <c r="L939" s="13" t="s">
        <v>66</v>
      </c>
      <c r="M939" s="13" t="s">
        <v>2063</v>
      </c>
      <c r="N939" s="13" t="s">
        <v>302</v>
      </c>
      <c r="O939" s="13" t="s">
        <v>194</v>
      </c>
      <c r="P939">
        <v>34</v>
      </c>
      <c r="Q939" s="13" t="s">
        <v>195</v>
      </c>
      <c r="R939" s="13" t="s">
        <v>196</v>
      </c>
      <c r="S939" s="13" t="s">
        <v>202</v>
      </c>
      <c r="T939" s="1">
        <v>44869</v>
      </c>
      <c r="U939" s="1">
        <v>32627</v>
      </c>
      <c r="V939" s="13" t="s">
        <v>231</v>
      </c>
      <c r="W939">
        <v>34</v>
      </c>
    </row>
    <row r="940" spans="1:23" x14ac:dyDescent="0.25">
      <c r="A940" s="13" t="s">
        <v>2064</v>
      </c>
      <c r="B940">
        <v>4</v>
      </c>
      <c r="C940">
        <v>5</v>
      </c>
      <c r="D940">
        <v>4</v>
      </c>
      <c r="E940">
        <v>5</v>
      </c>
      <c r="F940">
        <v>9</v>
      </c>
      <c r="G940">
        <v>3</v>
      </c>
      <c r="H940">
        <v>5</v>
      </c>
      <c r="I940">
        <v>8</v>
      </c>
      <c r="J940">
        <v>7</v>
      </c>
      <c r="K940">
        <v>7</v>
      </c>
      <c r="L940" s="13" t="s">
        <v>203</v>
      </c>
      <c r="M940" s="13" t="s">
        <v>2065</v>
      </c>
      <c r="N940" s="13" t="s">
        <v>386</v>
      </c>
      <c r="O940" s="13" t="s">
        <v>194</v>
      </c>
      <c r="P940">
        <v>32</v>
      </c>
      <c r="Q940" s="13" t="s">
        <v>195</v>
      </c>
      <c r="R940" s="13" t="s">
        <v>196</v>
      </c>
      <c r="S940" s="13" t="s">
        <v>291</v>
      </c>
      <c r="T940" s="1">
        <v>44643</v>
      </c>
      <c r="U940" s="1">
        <v>33123</v>
      </c>
      <c r="V940" s="13" t="s">
        <v>231</v>
      </c>
      <c r="W940">
        <v>32</v>
      </c>
    </row>
    <row r="941" spans="1:23" x14ac:dyDescent="0.25">
      <c r="A941" s="13" t="s">
        <v>2066</v>
      </c>
      <c r="B941">
        <v>5</v>
      </c>
      <c r="C941">
        <v>4</v>
      </c>
      <c r="D941">
        <v>5</v>
      </c>
      <c r="E941">
        <v>10</v>
      </c>
      <c r="F941">
        <v>9</v>
      </c>
      <c r="G941">
        <v>4</v>
      </c>
      <c r="H941">
        <v>9</v>
      </c>
      <c r="I941">
        <v>8</v>
      </c>
      <c r="J941">
        <v>8</v>
      </c>
      <c r="K941">
        <v>7</v>
      </c>
      <c r="L941" s="13" t="s">
        <v>350</v>
      </c>
      <c r="M941" s="13" t="s">
        <v>2067</v>
      </c>
      <c r="N941" s="13" t="s">
        <v>200</v>
      </c>
      <c r="O941" s="13" t="s">
        <v>194</v>
      </c>
      <c r="P941">
        <v>28</v>
      </c>
      <c r="Q941" s="13" t="s">
        <v>197</v>
      </c>
      <c r="R941" s="13" t="s">
        <v>196</v>
      </c>
      <c r="S941" s="13" t="s">
        <v>292</v>
      </c>
      <c r="T941" s="1">
        <v>44952</v>
      </c>
      <c r="U941" s="1">
        <v>34790</v>
      </c>
      <c r="V941" s="13" t="s">
        <v>231</v>
      </c>
      <c r="W941">
        <v>28</v>
      </c>
    </row>
    <row r="942" spans="1:23" x14ac:dyDescent="0.25">
      <c r="A942" s="13" t="s">
        <v>2068</v>
      </c>
      <c r="B942">
        <v>3</v>
      </c>
      <c r="C942">
        <v>3</v>
      </c>
      <c r="D942">
        <v>7</v>
      </c>
      <c r="E942">
        <v>7</v>
      </c>
      <c r="F942">
        <v>9</v>
      </c>
      <c r="G942">
        <v>6</v>
      </c>
      <c r="H942">
        <v>5</v>
      </c>
      <c r="I942">
        <v>7</v>
      </c>
      <c r="J942">
        <v>10</v>
      </c>
      <c r="K942">
        <v>3</v>
      </c>
      <c r="L942" s="13" t="s">
        <v>66</v>
      </c>
      <c r="M942" s="13" t="s">
        <v>2069</v>
      </c>
      <c r="N942" s="13" t="s">
        <v>315</v>
      </c>
      <c r="O942" s="13" t="s">
        <v>194</v>
      </c>
      <c r="P942">
        <v>90</v>
      </c>
      <c r="Q942" s="13" t="s">
        <v>197</v>
      </c>
      <c r="R942" s="13" t="s">
        <v>196</v>
      </c>
      <c r="S942" s="13" t="s">
        <v>291</v>
      </c>
      <c r="T942" s="1">
        <v>44507</v>
      </c>
      <c r="U942" s="1">
        <v>11528</v>
      </c>
      <c r="V942" s="13" t="s">
        <v>231</v>
      </c>
      <c r="W942">
        <v>90</v>
      </c>
    </row>
    <row r="943" spans="1:23" x14ac:dyDescent="0.25">
      <c r="A943" s="13" t="s">
        <v>2070</v>
      </c>
      <c r="B943">
        <v>9</v>
      </c>
      <c r="C943">
        <v>3</v>
      </c>
      <c r="D943">
        <v>6</v>
      </c>
      <c r="E943">
        <v>4</v>
      </c>
      <c r="F943">
        <v>9</v>
      </c>
      <c r="G943">
        <v>7</v>
      </c>
      <c r="H943">
        <v>9</v>
      </c>
      <c r="I943">
        <v>10</v>
      </c>
      <c r="J943">
        <v>2</v>
      </c>
      <c r="K943">
        <v>4</v>
      </c>
      <c r="L943" s="13" t="s">
        <v>66</v>
      </c>
      <c r="M943" s="13" t="s">
        <v>2071</v>
      </c>
      <c r="N943" s="13" t="s">
        <v>209</v>
      </c>
      <c r="O943" s="13" t="s">
        <v>194</v>
      </c>
      <c r="P943">
        <v>84</v>
      </c>
      <c r="Q943" s="13" t="s">
        <v>197</v>
      </c>
      <c r="R943" s="13" t="s">
        <v>196</v>
      </c>
      <c r="S943" s="13" t="s">
        <v>291</v>
      </c>
      <c r="T943" s="1">
        <v>44834</v>
      </c>
      <c r="U943" s="1">
        <v>14104</v>
      </c>
      <c r="V943" s="13" t="s">
        <v>239</v>
      </c>
      <c r="W943">
        <v>84</v>
      </c>
    </row>
    <row r="944" spans="1:23" x14ac:dyDescent="0.25">
      <c r="A944" s="13" t="s">
        <v>2072</v>
      </c>
      <c r="B944">
        <v>1</v>
      </c>
      <c r="C944">
        <v>5</v>
      </c>
      <c r="D944">
        <v>1</v>
      </c>
      <c r="E944">
        <v>8</v>
      </c>
      <c r="F944">
        <v>9</v>
      </c>
      <c r="G944">
        <v>8</v>
      </c>
      <c r="H944">
        <v>10</v>
      </c>
      <c r="I944">
        <v>1</v>
      </c>
      <c r="J944">
        <v>9</v>
      </c>
      <c r="K944">
        <v>3</v>
      </c>
      <c r="L944" s="13" t="s">
        <v>66</v>
      </c>
      <c r="M944" s="13" t="s">
        <v>2073</v>
      </c>
      <c r="N944" s="13" t="s">
        <v>335</v>
      </c>
      <c r="O944" s="13" t="s">
        <v>212</v>
      </c>
      <c r="P944">
        <v>40</v>
      </c>
      <c r="Q944" s="13" t="s">
        <v>195</v>
      </c>
      <c r="R944" s="13" t="s">
        <v>642</v>
      </c>
      <c r="S944" s="13" t="s">
        <v>290</v>
      </c>
      <c r="T944" s="1">
        <v>44577</v>
      </c>
      <c r="U944" s="1">
        <v>30124</v>
      </c>
      <c r="V944" s="13" t="s">
        <v>231</v>
      </c>
      <c r="W944">
        <v>40</v>
      </c>
    </row>
    <row r="945" spans="1:23" x14ac:dyDescent="0.25">
      <c r="A945" s="13" t="s">
        <v>2074</v>
      </c>
      <c r="B945">
        <v>4</v>
      </c>
      <c r="C945">
        <v>10</v>
      </c>
      <c r="D945">
        <v>4</v>
      </c>
      <c r="E945">
        <v>10</v>
      </c>
      <c r="F945">
        <v>9</v>
      </c>
      <c r="G945">
        <v>9</v>
      </c>
      <c r="H945">
        <v>10</v>
      </c>
      <c r="I945">
        <v>7</v>
      </c>
      <c r="J945">
        <v>7</v>
      </c>
      <c r="K945">
        <v>10</v>
      </c>
      <c r="L945" s="13" t="s">
        <v>66</v>
      </c>
      <c r="M945" s="13" t="s">
        <v>2075</v>
      </c>
      <c r="N945" s="13" t="s">
        <v>510</v>
      </c>
      <c r="O945" s="13" t="s">
        <v>194</v>
      </c>
      <c r="P945">
        <v>97</v>
      </c>
      <c r="Q945" s="13" t="s">
        <v>197</v>
      </c>
      <c r="R945" s="13" t="s">
        <v>196</v>
      </c>
      <c r="S945" s="13" t="s">
        <v>290</v>
      </c>
      <c r="T945" s="1">
        <v>44256</v>
      </c>
      <c r="U945" s="1">
        <v>8930</v>
      </c>
      <c r="V945" s="13" t="s">
        <v>228</v>
      </c>
      <c r="W945">
        <v>97</v>
      </c>
    </row>
    <row r="946" spans="1:23" x14ac:dyDescent="0.25">
      <c r="A946" s="13" t="s">
        <v>2076</v>
      </c>
      <c r="B946">
        <v>9</v>
      </c>
      <c r="C946">
        <v>6</v>
      </c>
      <c r="D946">
        <v>8</v>
      </c>
      <c r="E946">
        <v>3</v>
      </c>
      <c r="F946">
        <v>9</v>
      </c>
      <c r="G946">
        <v>1</v>
      </c>
      <c r="H946">
        <v>1</v>
      </c>
      <c r="I946">
        <v>6</v>
      </c>
      <c r="J946">
        <v>5</v>
      </c>
      <c r="K946">
        <v>4</v>
      </c>
      <c r="L946" s="13" t="s">
        <v>66</v>
      </c>
      <c r="M946" s="13" t="s">
        <v>2077</v>
      </c>
      <c r="N946" s="13" t="s">
        <v>480</v>
      </c>
      <c r="O946" s="13" t="s">
        <v>194</v>
      </c>
      <c r="P946">
        <v>39</v>
      </c>
      <c r="Q946" s="13" t="s">
        <v>195</v>
      </c>
      <c r="R946" s="13" t="s">
        <v>196</v>
      </c>
      <c r="S946" s="13" t="s">
        <v>292</v>
      </c>
      <c r="T946" s="1">
        <v>44299</v>
      </c>
      <c r="U946" s="1">
        <v>30229</v>
      </c>
      <c r="V946" s="13" t="s">
        <v>228</v>
      </c>
      <c r="W946">
        <v>39</v>
      </c>
    </row>
    <row r="947" spans="1:23" x14ac:dyDescent="0.25">
      <c r="A947" s="13" t="s">
        <v>2078</v>
      </c>
      <c r="B947">
        <v>3</v>
      </c>
      <c r="C947">
        <v>10</v>
      </c>
      <c r="D947">
        <v>6</v>
      </c>
      <c r="E947">
        <v>2</v>
      </c>
      <c r="F947">
        <v>9</v>
      </c>
      <c r="H947">
        <v>2</v>
      </c>
      <c r="I947">
        <v>6</v>
      </c>
      <c r="J947">
        <v>10</v>
      </c>
      <c r="K947">
        <v>5</v>
      </c>
      <c r="L947" s="13" t="s">
        <v>66</v>
      </c>
      <c r="M947" s="13" t="s">
        <v>2079</v>
      </c>
      <c r="N947" s="13" t="s">
        <v>204</v>
      </c>
      <c r="O947" s="13" t="s">
        <v>194</v>
      </c>
      <c r="P947">
        <v>53</v>
      </c>
      <c r="Q947" s="13" t="s">
        <v>195</v>
      </c>
      <c r="R947" s="13" t="s">
        <v>395</v>
      </c>
      <c r="S947" s="13" t="s">
        <v>202</v>
      </c>
      <c r="T947" s="1">
        <v>44771</v>
      </c>
      <c r="U947" s="1">
        <v>25539</v>
      </c>
      <c r="V947" s="13" t="s">
        <v>231</v>
      </c>
      <c r="W947">
        <v>53</v>
      </c>
    </row>
    <row r="948" spans="1:23" x14ac:dyDescent="0.25">
      <c r="A948" s="13" t="s">
        <v>2080</v>
      </c>
      <c r="B948">
        <v>8</v>
      </c>
      <c r="C948">
        <v>5</v>
      </c>
      <c r="D948">
        <v>6</v>
      </c>
      <c r="E948">
        <v>9</v>
      </c>
      <c r="F948">
        <v>9</v>
      </c>
      <c r="G948">
        <v>2</v>
      </c>
      <c r="H948">
        <v>4</v>
      </c>
      <c r="I948">
        <v>1</v>
      </c>
      <c r="J948">
        <v>3</v>
      </c>
      <c r="K948">
        <v>8</v>
      </c>
      <c r="L948" s="13" t="s">
        <v>66</v>
      </c>
      <c r="M948" s="13" t="s">
        <v>2081</v>
      </c>
      <c r="N948" s="13" t="s">
        <v>206</v>
      </c>
      <c r="O948" s="13" t="s">
        <v>194</v>
      </c>
      <c r="P948">
        <v>98</v>
      </c>
      <c r="Q948" s="13" t="s">
        <v>195</v>
      </c>
      <c r="R948" s="13" t="s">
        <v>196</v>
      </c>
      <c r="S948" s="13" t="s">
        <v>292</v>
      </c>
      <c r="T948" s="1">
        <v>44505</v>
      </c>
      <c r="U948" s="1">
        <v>8623</v>
      </c>
      <c r="V948" s="13" t="s">
        <v>235</v>
      </c>
      <c r="W948">
        <v>98</v>
      </c>
    </row>
    <row r="949" spans="1:23" x14ac:dyDescent="0.25">
      <c r="A949" s="13" t="s">
        <v>2082</v>
      </c>
      <c r="B949">
        <v>3</v>
      </c>
      <c r="C949">
        <v>1</v>
      </c>
      <c r="D949">
        <v>5</v>
      </c>
      <c r="E949">
        <v>3</v>
      </c>
      <c r="F949">
        <v>9</v>
      </c>
      <c r="G949">
        <v>6</v>
      </c>
      <c r="H949">
        <v>2</v>
      </c>
      <c r="I949">
        <v>5</v>
      </c>
      <c r="J949">
        <v>6</v>
      </c>
      <c r="K949">
        <v>10</v>
      </c>
      <c r="L949" s="13" t="s">
        <v>201</v>
      </c>
      <c r="M949" s="13" t="s">
        <v>2083</v>
      </c>
      <c r="N949" s="13" t="s">
        <v>497</v>
      </c>
      <c r="O949" s="13" t="s">
        <v>194</v>
      </c>
      <c r="P949">
        <v>86</v>
      </c>
      <c r="Q949" s="13" t="s">
        <v>197</v>
      </c>
      <c r="R949" s="13" t="s">
        <v>196</v>
      </c>
      <c r="S949" s="13" t="s">
        <v>290</v>
      </c>
      <c r="T949" s="1">
        <v>45024</v>
      </c>
      <c r="U949" s="1">
        <v>13752</v>
      </c>
      <c r="V949" s="13" t="s">
        <v>251</v>
      </c>
      <c r="W949">
        <v>86</v>
      </c>
    </row>
    <row r="950" spans="1:23" x14ac:dyDescent="0.25">
      <c r="A950" s="13" t="s">
        <v>2084</v>
      </c>
      <c r="B950">
        <v>3</v>
      </c>
      <c r="C950">
        <v>7</v>
      </c>
      <c r="D950">
        <v>5</v>
      </c>
      <c r="E950">
        <v>9</v>
      </c>
      <c r="F950">
        <v>9</v>
      </c>
      <c r="G950">
        <v>3</v>
      </c>
      <c r="H950">
        <v>3</v>
      </c>
      <c r="I950">
        <v>1</v>
      </c>
      <c r="J950">
        <v>1</v>
      </c>
      <c r="K950">
        <v>9</v>
      </c>
      <c r="L950" s="13" t="s">
        <v>66</v>
      </c>
      <c r="M950" s="13" t="s">
        <v>2085</v>
      </c>
      <c r="N950" s="13" t="s">
        <v>205</v>
      </c>
      <c r="O950" s="13" t="s">
        <v>212</v>
      </c>
      <c r="P950">
        <v>64</v>
      </c>
      <c r="Q950" s="13" t="s">
        <v>195</v>
      </c>
      <c r="R950" s="13" t="s">
        <v>196</v>
      </c>
      <c r="S950" s="13" t="s">
        <v>198</v>
      </c>
      <c r="T950" s="1">
        <v>44250</v>
      </c>
      <c r="U950" s="1">
        <v>20848</v>
      </c>
      <c r="V950" s="13" t="s">
        <v>238</v>
      </c>
      <c r="W950">
        <v>64</v>
      </c>
    </row>
    <row r="951" spans="1:23" x14ac:dyDescent="0.25">
      <c r="A951" s="13" t="s">
        <v>2086</v>
      </c>
      <c r="B951">
        <v>5</v>
      </c>
      <c r="C951">
        <v>3</v>
      </c>
      <c r="D951">
        <v>4</v>
      </c>
      <c r="E951">
        <v>8</v>
      </c>
      <c r="F951">
        <v>9</v>
      </c>
      <c r="G951">
        <v>1</v>
      </c>
      <c r="H951">
        <v>4</v>
      </c>
      <c r="I951">
        <v>4</v>
      </c>
      <c r="J951">
        <v>6</v>
      </c>
      <c r="K951">
        <v>8</v>
      </c>
      <c r="L951" s="13" t="s">
        <v>66</v>
      </c>
      <c r="M951" s="13" t="s">
        <v>2087</v>
      </c>
      <c r="N951" s="13" t="s">
        <v>446</v>
      </c>
      <c r="O951" s="13" t="s">
        <v>194</v>
      </c>
      <c r="P951">
        <v>65</v>
      </c>
      <c r="Q951" s="13" t="s">
        <v>197</v>
      </c>
      <c r="R951" s="13" t="s">
        <v>196</v>
      </c>
      <c r="S951" s="13" t="s">
        <v>198</v>
      </c>
      <c r="T951" s="1">
        <v>44452</v>
      </c>
      <c r="U951" s="1">
        <v>20725</v>
      </c>
      <c r="V951" s="13" t="s">
        <v>230</v>
      </c>
      <c r="W951">
        <v>65</v>
      </c>
    </row>
    <row r="952" spans="1:23" x14ac:dyDescent="0.25">
      <c r="A952" s="13" t="s">
        <v>2088</v>
      </c>
      <c r="B952">
        <v>2</v>
      </c>
      <c r="C952">
        <v>9</v>
      </c>
      <c r="D952">
        <v>6</v>
      </c>
      <c r="E952">
        <v>10</v>
      </c>
      <c r="F952">
        <v>9</v>
      </c>
      <c r="G952">
        <v>8</v>
      </c>
      <c r="H952">
        <v>5</v>
      </c>
      <c r="I952">
        <v>5</v>
      </c>
      <c r="J952">
        <v>4</v>
      </c>
      <c r="K952">
        <v>3</v>
      </c>
      <c r="L952" s="13" t="s">
        <v>419</v>
      </c>
      <c r="M952" s="13" t="s">
        <v>2089</v>
      </c>
      <c r="N952" s="13" t="s">
        <v>352</v>
      </c>
      <c r="O952" s="13" t="s">
        <v>194</v>
      </c>
      <c r="P952">
        <v>41</v>
      </c>
      <c r="Q952" s="13" t="s">
        <v>195</v>
      </c>
      <c r="R952" s="13" t="s">
        <v>196</v>
      </c>
      <c r="S952" s="13" t="s">
        <v>202</v>
      </c>
      <c r="T952" s="1">
        <v>44397</v>
      </c>
      <c r="U952" s="1">
        <v>29532</v>
      </c>
      <c r="V952" s="13" t="s">
        <v>231</v>
      </c>
      <c r="W952">
        <v>41</v>
      </c>
    </row>
    <row r="953" spans="1:23" x14ac:dyDescent="0.25">
      <c r="A953" s="13" t="s">
        <v>2090</v>
      </c>
      <c r="B953">
        <v>5</v>
      </c>
      <c r="C953">
        <v>10</v>
      </c>
      <c r="D953">
        <v>3</v>
      </c>
      <c r="E953">
        <v>5</v>
      </c>
      <c r="F953">
        <v>10</v>
      </c>
      <c r="G953">
        <v>4</v>
      </c>
      <c r="H953">
        <v>5</v>
      </c>
      <c r="I953">
        <v>7</v>
      </c>
      <c r="J953">
        <v>7</v>
      </c>
      <c r="K953">
        <v>8</v>
      </c>
      <c r="L953" s="13" t="s">
        <v>317</v>
      </c>
      <c r="M953" s="13" t="s">
        <v>2091</v>
      </c>
      <c r="N953" s="13" t="s">
        <v>322</v>
      </c>
      <c r="O953" s="13" t="s">
        <v>212</v>
      </c>
      <c r="P953">
        <v>26</v>
      </c>
      <c r="Q953" s="13" t="s">
        <v>197</v>
      </c>
      <c r="R953" s="13" t="s">
        <v>196</v>
      </c>
      <c r="S953" s="13" t="s">
        <v>198</v>
      </c>
      <c r="T953" s="1">
        <v>44867</v>
      </c>
      <c r="U953" s="1">
        <v>35549</v>
      </c>
      <c r="V953" s="13" t="s">
        <v>236</v>
      </c>
      <c r="W953">
        <v>26</v>
      </c>
    </row>
    <row r="954" spans="1:23" x14ac:dyDescent="0.25">
      <c r="A954" s="13" t="s">
        <v>2092</v>
      </c>
      <c r="B954">
        <v>3</v>
      </c>
      <c r="C954">
        <v>7</v>
      </c>
      <c r="D954">
        <v>7</v>
      </c>
      <c r="E954">
        <v>9</v>
      </c>
      <c r="F954">
        <v>10</v>
      </c>
      <c r="G954">
        <v>7</v>
      </c>
      <c r="H954">
        <v>5</v>
      </c>
      <c r="I954">
        <v>6</v>
      </c>
      <c r="J954">
        <v>6</v>
      </c>
      <c r="K954">
        <v>8</v>
      </c>
      <c r="L954" s="13" t="s">
        <v>211</v>
      </c>
      <c r="M954" s="13" t="s">
        <v>2093</v>
      </c>
      <c r="N954" s="13" t="s">
        <v>497</v>
      </c>
      <c r="O954" s="13" t="s">
        <v>194</v>
      </c>
      <c r="P954">
        <v>56</v>
      </c>
      <c r="Q954" s="13" t="s">
        <v>197</v>
      </c>
      <c r="R954" s="13" t="s">
        <v>196</v>
      </c>
      <c r="S954" s="13" t="s">
        <v>290</v>
      </c>
      <c r="T954" s="1">
        <v>44477</v>
      </c>
      <c r="U954" s="1">
        <v>24054</v>
      </c>
      <c r="V954" s="13" t="s">
        <v>231</v>
      </c>
      <c r="W954">
        <v>56</v>
      </c>
    </row>
    <row r="955" spans="1:23" x14ac:dyDescent="0.25">
      <c r="A955" s="13" t="s">
        <v>2094</v>
      </c>
      <c r="B955">
        <v>1</v>
      </c>
      <c r="C955">
        <v>4</v>
      </c>
      <c r="D955">
        <v>7</v>
      </c>
      <c r="E955">
        <v>10</v>
      </c>
      <c r="F955">
        <v>10</v>
      </c>
      <c r="G955">
        <v>7</v>
      </c>
      <c r="H955">
        <v>4</v>
      </c>
      <c r="I955">
        <v>8</v>
      </c>
      <c r="J955">
        <v>4</v>
      </c>
      <c r="K955">
        <v>2</v>
      </c>
      <c r="L955" s="13" t="s">
        <v>66</v>
      </c>
      <c r="M955" s="13" t="s">
        <v>2095</v>
      </c>
      <c r="N955" s="13" t="s">
        <v>386</v>
      </c>
      <c r="O955" s="13" t="s">
        <v>707</v>
      </c>
      <c r="P955">
        <v>30</v>
      </c>
      <c r="Q955" s="13" t="s">
        <v>195</v>
      </c>
      <c r="R955" s="13" t="s">
        <v>196</v>
      </c>
      <c r="S955" s="13" t="s">
        <v>198</v>
      </c>
      <c r="T955" s="1">
        <v>44654</v>
      </c>
      <c r="U955" s="1">
        <v>33548</v>
      </c>
      <c r="V955" s="13" t="s">
        <v>231</v>
      </c>
      <c r="W955">
        <v>30</v>
      </c>
    </row>
    <row r="956" spans="1:23" x14ac:dyDescent="0.25">
      <c r="A956" s="13" t="s">
        <v>2096</v>
      </c>
      <c r="B956">
        <v>5</v>
      </c>
      <c r="C956">
        <v>9</v>
      </c>
      <c r="D956">
        <v>4</v>
      </c>
      <c r="E956">
        <v>9</v>
      </c>
      <c r="F956">
        <v>10</v>
      </c>
      <c r="G956">
        <v>2</v>
      </c>
      <c r="H956">
        <v>10</v>
      </c>
      <c r="I956">
        <v>1</v>
      </c>
      <c r="J956">
        <v>7</v>
      </c>
      <c r="K956">
        <v>3</v>
      </c>
      <c r="L956" s="13" t="s">
        <v>66</v>
      </c>
      <c r="M956" s="13" t="s">
        <v>2097</v>
      </c>
      <c r="N956" s="13" t="s">
        <v>386</v>
      </c>
      <c r="O956" s="13" t="s">
        <v>194</v>
      </c>
      <c r="P956">
        <v>65</v>
      </c>
      <c r="Q956" s="13" t="s">
        <v>195</v>
      </c>
      <c r="R956" s="13" t="s">
        <v>196</v>
      </c>
      <c r="S956" s="13" t="s">
        <v>198</v>
      </c>
      <c r="T956" s="1">
        <v>44925</v>
      </c>
      <c r="U956" s="1">
        <v>21024</v>
      </c>
      <c r="V956" s="13" t="s">
        <v>231</v>
      </c>
      <c r="W956">
        <v>65</v>
      </c>
    </row>
    <row r="957" spans="1:23" x14ac:dyDescent="0.25">
      <c r="A957" s="13" t="s">
        <v>2098</v>
      </c>
      <c r="B957">
        <v>10</v>
      </c>
      <c r="C957">
        <v>4</v>
      </c>
      <c r="D957">
        <v>7</v>
      </c>
      <c r="E957">
        <v>5</v>
      </c>
      <c r="F957">
        <v>10</v>
      </c>
      <c r="G957">
        <v>6</v>
      </c>
      <c r="H957">
        <v>4</v>
      </c>
      <c r="I957">
        <v>4</v>
      </c>
      <c r="J957">
        <v>4</v>
      </c>
      <c r="K957">
        <v>4</v>
      </c>
      <c r="L957" s="13" t="s">
        <v>66</v>
      </c>
      <c r="M957" s="13" t="s">
        <v>2099</v>
      </c>
      <c r="N957" s="13" t="s">
        <v>343</v>
      </c>
      <c r="O957" s="13" t="s">
        <v>331</v>
      </c>
      <c r="P957">
        <v>17</v>
      </c>
      <c r="Q957" s="13" t="s">
        <v>195</v>
      </c>
      <c r="R957" s="13" t="s">
        <v>196</v>
      </c>
      <c r="S957" s="13" t="s">
        <v>290</v>
      </c>
      <c r="T957" s="1">
        <v>45042</v>
      </c>
      <c r="U957" s="1">
        <v>38666</v>
      </c>
      <c r="V957" s="13" t="s">
        <v>230</v>
      </c>
      <c r="W957">
        <v>17</v>
      </c>
    </row>
    <row r="958" spans="1:23" x14ac:dyDescent="0.25">
      <c r="A958" s="13" t="s">
        <v>2100</v>
      </c>
      <c r="B958">
        <v>4</v>
      </c>
      <c r="C958">
        <v>3</v>
      </c>
      <c r="D958">
        <v>5</v>
      </c>
      <c r="E958">
        <v>2</v>
      </c>
      <c r="F958">
        <v>10</v>
      </c>
      <c r="G958">
        <v>6</v>
      </c>
      <c r="H958">
        <v>4</v>
      </c>
      <c r="I958">
        <v>3</v>
      </c>
      <c r="J958">
        <v>5</v>
      </c>
      <c r="K958">
        <v>3</v>
      </c>
      <c r="L958" s="13" t="s">
        <v>208</v>
      </c>
      <c r="M958" s="13" t="s">
        <v>2101</v>
      </c>
      <c r="N958" s="13" t="s">
        <v>199</v>
      </c>
      <c r="O958" s="13" t="s">
        <v>443</v>
      </c>
      <c r="P958">
        <v>41</v>
      </c>
      <c r="Q958" s="13" t="s">
        <v>195</v>
      </c>
      <c r="R958" s="13" t="s">
        <v>196</v>
      </c>
      <c r="S958" s="13" t="s">
        <v>292</v>
      </c>
      <c r="T958" s="1">
        <v>44243</v>
      </c>
      <c r="U958" s="1">
        <v>29455</v>
      </c>
      <c r="V958" s="13" t="s">
        <v>245</v>
      </c>
      <c r="W958">
        <v>41</v>
      </c>
    </row>
    <row r="959" spans="1:23" x14ac:dyDescent="0.25">
      <c r="A959" s="13" t="s">
        <v>2102</v>
      </c>
      <c r="B959">
        <v>7</v>
      </c>
      <c r="C959">
        <v>6</v>
      </c>
      <c r="D959">
        <v>5</v>
      </c>
      <c r="E959">
        <v>3</v>
      </c>
      <c r="F959">
        <v>10</v>
      </c>
      <c r="G959">
        <v>8</v>
      </c>
      <c r="H959">
        <v>1</v>
      </c>
      <c r="I959">
        <v>4</v>
      </c>
      <c r="J959">
        <v>5</v>
      </c>
      <c r="K959">
        <v>8</v>
      </c>
      <c r="L959" s="13" t="s">
        <v>306</v>
      </c>
      <c r="M959" s="13" t="s">
        <v>2103</v>
      </c>
      <c r="N959" s="13" t="s">
        <v>210</v>
      </c>
      <c r="O959" s="13" t="s">
        <v>522</v>
      </c>
      <c r="P959">
        <v>54</v>
      </c>
      <c r="Q959" s="13" t="s">
        <v>195</v>
      </c>
      <c r="R959" s="13" t="s">
        <v>196</v>
      </c>
      <c r="S959" s="13" t="s">
        <v>292</v>
      </c>
      <c r="T959" s="1">
        <v>45131</v>
      </c>
      <c r="U959" s="1">
        <v>25594</v>
      </c>
      <c r="V959" s="13" t="s">
        <v>231</v>
      </c>
      <c r="W959">
        <v>54</v>
      </c>
    </row>
    <row r="960" spans="1:23" x14ac:dyDescent="0.25">
      <c r="A960" s="13" t="s">
        <v>2104</v>
      </c>
      <c r="B960">
        <v>5</v>
      </c>
      <c r="C960">
        <v>7</v>
      </c>
      <c r="D960">
        <v>3</v>
      </c>
      <c r="E960">
        <v>5</v>
      </c>
      <c r="F960">
        <v>10</v>
      </c>
      <c r="G960">
        <v>5</v>
      </c>
      <c r="H960">
        <v>4</v>
      </c>
      <c r="I960">
        <v>8</v>
      </c>
      <c r="J960">
        <v>6</v>
      </c>
      <c r="K960">
        <v>1</v>
      </c>
      <c r="L960" s="13" t="s">
        <v>201</v>
      </c>
      <c r="M960" s="13" t="s">
        <v>2105</v>
      </c>
      <c r="N960" s="13" t="s">
        <v>209</v>
      </c>
      <c r="O960" s="13" t="s">
        <v>657</v>
      </c>
      <c r="P960">
        <v>84</v>
      </c>
      <c r="Q960" s="13" t="s">
        <v>197</v>
      </c>
      <c r="R960" s="13" t="s">
        <v>196</v>
      </c>
      <c r="S960" s="13" t="s">
        <v>198</v>
      </c>
      <c r="T960" s="1">
        <v>44296</v>
      </c>
      <c r="U960" s="1">
        <v>13461</v>
      </c>
      <c r="V960" s="13" t="s">
        <v>231</v>
      </c>
      <c r="W960">
        <v>84</v>
      </c>
    </row>
    <row r="961" spans="1:23" x14ac:dyDescent="0.25">
      <c r="A961" s="13" t="s">
        <v>2106</v>
      </c>
      <c r="B961">
        <v>7</v>
      </c>
      <c r="C961">
        <v>2</v>
      </c>
      <c r="D961">
        <v>6</v>
      </c>
      <c r="E961">
        <v>10</v>
      </c>
      <c r="F961">
        <v>10</v>
      </c>
      <c r="G961">
        <v>9</v>
      </c>
      <c r="H961">
        <v>4</v>
      </c>
      <c r="I961">
        <v>6</v>
      </c>
      <c r="J961">
        <v>5</v>
      </c>
      <c r="K961">
        <v>2</v>
      </c>
      <c r="L961" s="13" t="s">
        <v>203</v>
      </c>
      <c r="M961" s="13" t="s">
        <v>2107</v>
      </c>
      <c r="N961" s="13" t="s">
        <v>352</v>
      </c>
      <c r="O961" s="13" t="s">
        <v>212</v>
      </c>
      <c r="P961">
        <v>29</v>
      </c>
      <c r="Q961" s="13" t="s">
        <v>195</v>
      </c>
      <c r="R961" s="13" t="s">
        <v>196</v>
      </c>
      <c r="S961" s="13" t="s">
        <v>292</v>
      </c>
      <c r="T961" s="1">
        <v>44938</v>
      </c>
      <c r="U961" s="1">
        <v>34468</v>
      </c>
      <c r="V961" s="13" t="s">
        <v>230</v>
      </c>
      <c r="W961">
        <v>29</v>
      </c>
    </row>
    <row r="962" spans="1:23" x14ac:dyDescent="0.25">
      <c r="A962" s="13" t="s">
        <v>2108</v>
      </c>
      <c r="B962">
        <v>6</v>
      </c>
      <c r="C962">
        <v>8</v>
      </c>
      <c r="D962">
        <v>4</v>
      </c>
      <c r="E962">
        <v>6</v>
      </c>
      <c r="F962">
        <v>10</v>
      </c>
      <c r="H962">
        <v>3</v>
      </c>
      <c r="I962">
        <v>10</v>
      </c>
      <c r="J962">
        <v>4</v>
      </c>
      <c r="K962">
        <v>9</v>
      </c>
      <c r="L962" s="13" t="s">
        <v>66</v>
      </c>
      <c r="M962" s="13" t="s">
        <v>2109</v>
      </c>
      <c r="N962" s="13" t="s">
        <v>311</v>
      </c>
      <c r="O962" s="13" t="s">
        <v>194</v>
      </c>
      <c r="P962">
        <v>45</v>
      </c>
      <c r="Q962" s="13" t="s">
        <v>293</v>
      </c>
      <c r="R962" s="13" t="s">
        <v>196</v>
      </c>
      <c r="S962" s="13" t="s">
        <v>292</v>
      </c>
      <c r="T962" s="1">
        <v>44584</v>
      </c>
      <c r="U962" s="1">
        <v>28040</v>
      </c>
      <c r="V962" s="13" t="s">
        <v>228</v>
      </c>
      <c r="W962">
        <v>45</v>
      </c>
    </row>
    <row r="963" spans="1:23" x14ac:dyDescent="0.25">
      <c r="A963" s="13" t="s">
        <v>2110</v>
      </c>
      <c r="B963">
        <v>9</v>
      </c>
      <c r="C963">
        <v>2</v>
      </c>
      <c r="D963">
        <v>6</v>
      </c>
      <c r="E963">
        <v>3</v>
      </c>
      <c r="F963">
        <v>10</v>
      </c>
      <c r="H963">
        <v>10</v>
      </c>
      <c r="I963">
        <v>2</v>
      </c>
      <c r="J963">
        <v>7</v>
      </c>
      <c r="K963">
        <v>3</v>
      </c>
      <c r="L963" s="13" t="s">
        <v>419</v>
      </c>
      <c r="M963" s="13" t="s">
        <v>2111</v>
      </c>
      <c r="N963" s="13" t="s">
        <v>410</v>
      </c>
      <c r="O963" s="13" t="s">
        <v>194</v>
      </c>
      <c r="P963">
        <v>84</v>
      </c>
      <c r="Q963" s="13" t="s">
        <v>195</v>
      </c>
      <c r="R963" s="13" t="s">
        <v>196</v>
      </c>
      <c r="S963" s="13" t="s">
        <v>202</v>
      </c>
      <c r="T963" s="1">
        <v>44451</v>
      </c>
      <c r="U963" s="1">
        <v>13883</v>
      </c>
      <c r="V963" s="13" t="s">
        <v>231</v>
      </c>
      <c r="W963">
        <v>84</v>
      </c>
    </row>
    <row r="964" spans="1:23" x14ac:dyDescent="0.25">
      <c r="A964" s="13" t="s">
        <v>2112</v>
      </c>
      <c r="B964">
        <v>6</v>
      </c>
      <c r="C964">
        <v>2</v>
      </c>
      <c r="D964">
        <v>7</v>
      </c>
      <c r="E964">
        <v>9</v>
      </c>
      <c r="F964">
        <v>10</v>
      </c>
      <c r="G964">
        <v>1</v>
      </c>
      <c r="H964">
        <v>3</v>
      </c>
      <c r="I964">
        <v>2</v>
      </c>
      <c r="J964">
        <v>4</v>
      </c>
      <c r="K964">
        <v>6</v>
      </c>
      <c r="L964" s="13" t="s">
        <v>66</v>
      </c>
      <c r="M964" s="13" t="s">
        <v>2113</v>
      </c>
      <c r="N964" s="13" t="s">
        <v>296</v>
      </c>
      <c r="O964" s="13" t="s">
        <v>312</v>
      </c>
      <c r="P964">
        <v>77</v>
      </c>
      <c r="Q964" s="13" t="s">
        <v>195</v>
      </c>
      <c r="R964" s="13" t="s">
        <v>417</v>
      </c>
      <c r="S964" s="13" t="s">
        <v>291</v>
      </c>
      <c r="T964" s="1">
        <v>44890</v>
      </c>
      <c r="U964" s="1">
        <v>16858</v>
      </c>
      <c r="V964" s="13" t="s">
        <v>231</v>
      </c>
      <c r="W964">
        <v>77</v>
      </c>
    </row>
    <row r="965" spans="1:23" x14ac:dyDescent="0.25">
      <c r="A965" s="13" t="s">
        <v>2112</v>
      </c>
      <c r="B965">
        <v>6</v>
      </c>
      <c r="C965">
        <v>2</v>
      </c>
      <c r="D965">
        <v>7</v>
      </c>
      <c r="E965">
        <v>9</v>
      </c>
      <c r="F965">
        <v>10</v>
      </c>
      <c r="G965">
        <v>1</v>
      </c>
      <c r="H965">
        <v>3</v>
      </c>
      <c r="I965">
        <v>2</v>
      </c>
      <c r="J965">
        <v>4</v>
      </c>
      <c r="K965">
        <v>6</v>
      </c>
      <c r="L965" s="13" t="s">
        <v>66</v>
      </c>
      <c r="M965" s="13" t="s">
        <v>2113</v>
      </c>
      <c r="N965" s="13" t="s">
        <v>296</v>
      </c>
      <c r="O965" s="13" t="s">
        <v>312</v>
      </c>
      <c r="P965">
        <v>77</v>
      </c>
      <c r="Q965" s="13" t="s">
        <v>195</v>
      </c>
      <c r="R965" s="13" t="s">
        <v>417</v>
      </c>
      <c r="S965" s="13" t="s">
        <v>291</v>
      </c>
      <c r="T965" s="1">
        <v>44890</v>
      </c>
      <c r="U965" s="1">
        <v>16858</v>
      </c>
      <c r="V965" s="13" t="s">
        <v>231</v>
      </c>
      <c r="W965">
        <v>77</v>
      </c>
    </row>
    <row r="966" spans="1:23" x14ac:dyDescent="0.25">
      <c r="A966" s="13" t="s">
        <v>2114</v>
      </c>
      <c r="B966">
        <v>9</v>
      </c>
      <c r="C966">
        <v>8</v>
      </c>
      <c r="D966">
        <v>3</v>
      </c>
      <c r="E966">
        <v>10</v>
      </c>
      <c r="F966">
        <v>10</v>
      </c>
      <c r="G966">
        <v>9</v>
      </c>
      <c r="H966">
        <v>4</v>
      </c>
      <c r="I966">
        <v>7</v>
      </c>
      <c r="J966">
        <v>9</v>
      </c>
      <c r="K966">
        <v>7</v>
      </c>
      <c r="L966" s="13" t="s">
        <v>203</v>
      </c>
      <c r="M966" s="13" t="s">
        <v>2115</v>
      </c>
      <c r="N966" s="13" t="s">
        <v>315</v>
      </c>
      <c r="O966" s="13" t="s">
        <v>194</v>
      </c>
      <c r="P966">
        <v>87</v>
      </c>
      <c r="Q966" s="13" t="s">
        <v>195</v>
      </c>
      <c r="R966" s="13" t="s">
        <v>196</v>
      </c>
      <c r="S966" s="13" t="s">
        <v>292</v>
      </c>
      <c r="T966" s="1">
        <v>44468</v>
      </c>
      <c r="U966" s="1">
        <v>12644</v>
      </c>
      <c r="V966" s="13" t="s">
        <v>230</v>
      </c>
      <c r="W966">
        <v>87</v>
      </c>
    </row>
    <row r="967" spans="1:23" x14ac:dyDescent="0.25">
      <c r="A967" s="13" t="s">
        <v>2116</v>
      </c>
      <c r="B967">
        <v>2</v>
      </c>
      <c r="C967">
        <v>7</v>
      </c>
      <c r="D967">
        <v>6</v>
      </c>
      <c r="E967">
        <v>6</v>
      </c>
      <c r="F967">
        <v>10</v>
      </c>
      <c r="G967">
        <v>4</v>
      </c>
      <c r="H967">
        <v>2</v>
      </c>
      <c r="I967">
        <v>10</v>
      </c>
      <c r="J967">
        <v>6</v>
      </c>
      <c r="K967">
        <v>8</v>
      </c>
      <c r="L967" s="13" t="s">
        <v>66</v>
      </c>
      <c r="M967" s="13" t="s">
        <v>2117</v>
      </c>
      <c r="N967" s="13" t="s">
        <v>343</v>
      </c>
      <c r="O967" s="13" t="s">
        <v>194</v>
      </c>
      <c r="P967">
        <v>75</v>
      </c>
      <c r="Q967" s="13" t="s">
        <v>195</v>
      </c>
      <c r="R967" s="13" t="s">
        <v>196</v>
      </c>
      <c r="S967" s="13" t="s">
        <v>290</v>
      </c>
      <c r="T967" s="1">
        <v>44972</v>
      </c>
      <c r="U967" s="1">
        <v>17491</v>
      </c>
      <c r="V967" s="13" t="s">
        <v>231</v>
      </c>
      <c r="W967">
        <v>75</v>
      </c>
    </row>
    <row r="968" spans="1:23" x14ac:dyDescent="0.25">
      <c r="A968" s="13" t="s">
        <v>2118</v>
      </c>
      <c r="B968">
        <v>6</v>
      </c>
      <c r="C968">
        <v>7</v>
      </c>
      <c r="D968">
        <v>2</v>
      </c>
      <c r="E968">
        <v>7</v>
      </c>
      <c r="F968">
        <v>10</v>
      </c>
      <c r="G968">
        <v>7</v>
      </c>
      <c r="H968">
        <v>5</v>
      </c>
      <c r="I968">
        <v>7</v>
      </c>
      <c r="J968">
        <v>8</v>
      </c>
      <c r="K968">
        <v>9</v>
      </c>
      <c r="L968" s="13" t="s">
        <v>66</v>
      </c>
      <c r="M968" s="13" t="s">
        <v>2119</v>
      </c>
      <c r="N968" s="13" t="s">
        <v>392</v>
      </c>
      <c r="O968" s="13" t="s">
        <v>194</v>
      </c>
      <c r="P968">
        <v>57</v>
      </c>
      <c r="Q968" s="13" t="s">
        <v>195</v>
      </c>
      <c r="R968" s="13" t="s">
        <v>196</v>
      </c>
      <c r="S968" s="13" t="s">
        <v>290</v>
      </c>
      <c r="T968" s="1">
        <v>44679</v>
      </c>
      <c r="U968" s="1">
        <v>23842</v>
      </c>
      <c r="V968" s="13" t="s">
        <v>231</v>
      </c>
      <c r="W968">
        <v>57</v>
      </c>
    </row>
    <row r="969" spans="1:23" x14ac:dyDescent="0.25">
      <c r="A969" s="13" t="s">
        <v>2120</v>
      </c>
      <c r="B969">
        <v>5</v>
      </c>
      <c r="C969">
        <v>3</v>
      </c>
      <c r="D969">
        <v>2</v>
      </c>
      <c r="E969">
        <v>9</v>
      </c>
      <c r="F969">
        <v>10</v>
      </c>
      <c r="H969">
        <v>1</v>
      </c>
      <c r="I969">
        <v>1</v>
      </c>
      <c r="J969">
        <v>8</v>
      </c>
      <c r="K969">
        <v>9</v>
      </c>
      <c r="L969" s="13" t="s">
        <v>66</v>
      </c>
      <c r="M969" s="13" t="s">
        <v>2121</v>
      </c>
      <c r="N969" s="13" t="s">
        <v>410</v>
      </c>
      <c r="O969" s="13" t="s">
        <v>212</v>
      </c>
      <c r="P969">
        <v>21</v>
      </c>
      <c r="Q969" s="13" t="s">
        <v>197</v>
      </c>
      <c r="R969" s="13" t="s">
        <v>196</v>
      </c>
      <c r="S969" s="13" t="s">
        <v>198</v>
      </c>
      <c r="T969" s="1">
        <v>44846</v>
      </c>
      <c r="U969" s="1">
        <v>37060</v>
      </c>
      <c r="V969" s="13" t="s">
        <v>237</v>
      </c>
      <c r="W969">
        <v>21</v>
      </c>
    </row>
    <row r="970" spans="1:23" x14ac:dyDescent="0.25">
      <c r="A970" s="13" t="s">
        <v>2122</v>
      </c>
      <c r="B970">
        <v>10</v>
      </c>
      <c r="C970">
        <v>2</v>
      </c>
      <c r="D970">
        <v>4</v>
      </c>
      <c r="E970">
        <v>8</v>
      </c>
      <c r="F970">
        <v>10</v>
      </c>
      <c r="G970">
        <v>1</v>
      </c>
      <c r="H970">
        <v>8</v>
      </c>
      <c r="I970">
        <v>7</v>
      </c>
      <c r="J970">
        <v>4</v>
      </c>
      <c r="K970">
        <v>5</v>
      </c>
      <c r="L970" s="13" t="s">
        <v>66</v>
      </c>
      <c r="M970" s="13" t="s">
        <v>2123</v>
      </c>
      <c r="N970" s="13" t="s">
        <v>204</v>
      </c>
      <c r="O970" s="13" t="s">
        <v>194</v>
      </c>
      <c r="P970">
        <v>78</v>
      </c>
      <c r="Q970" s="13" t="s">
        <v>197</v>
      </c>
      <c r="R970" s="13" t="s">
        <v>196</v>
      </c>
      <c r="S970" s="13" t="s">
        <v>202</v>
      </c>
      <c r="T970" s="1">
        <v>44523</v>
      </c>
      <c r="U970" s="1">
        <v>16008</v>
      </c>
      <c r="V970" s="13" t="s">
        <v>230</v>
      </c>
      <c r="W970">
        <v>78</v>
      </c>
    </row>
    <row r="971" spans="1:23" x14ac:dyDescent="0.25">
      <c r="A971" s="13" t="s">
        <v>2124</v>
      </c>
      <c r="B971">
        <v>2</v>
      </c>
      <c r="C971">
        <v>3</v>
      </c>
      <c r="D971">
        <v>8</v>
      </c>
      <c r="E971">
        <v>9</v>
      </c>
      <c r="F971">
        <v>10</v>
      </c>
      <c r="G971">
        <v>6</v>
      </c>
      <c r="H971">
        <v>5</v>
      </c>
      <c r="I971">
        <v>3</v>
      </c>
      <c r="J971">
        <v>9</v>
      </c>
      <c r="K971">
        <v>5</v>
      </c>
      <c r="L971" s="13" t="s">
        <v>211</v>
      </c>
      <c r="M971" s="13" t="s">
        <v>2125</v>
      </c>
      <c r="N971" s="13" t="s">
        <v>299</v>
      </c>
      <c r="O971" s="13" t="s">
        <v>194</v>
      </c>
      <c r="P971">
        <v>85</v>
      </c>
      <c r="Q971" s="13" t="s">
        <v>197</v>
      </c>
      <c r="R971" s="13" t="s">
        <v>196</v>
      </c>
      <c r="S971" s="13" t="s">
        <v>290</v>
      </c>
      <c r="T971" s="1">
        <v>44783</v>
      </c>
      <c r="U971" s="1">
        <v>13925</v>
      </c>
      <c r="V971" s="13" t="s">
        <v>230</v>
      </c>
      <c r="W971">
        <v>85</v>
      </c>
    </row>
    <row r="972" spans="1:23" x14ac:dyDescent="0.25">
      <c r="A972" s="13" t="s">
        <v>2126</v>
      </c>
      <c r="B972">
        <v>10</v>
      </c>
      <c r="C972">
        <v>10</v>
      </c>
      <c r="D972">
        <v>10</v>
      </c>
      <c r="E972">
        <v>2</v>
      </c>
      <c r="F972">
        <v>10</v>
      </c>
      <c r="G972">
        <v>7</v>
      </c>
      <c r="H972">
        <v>4</v>
      </c>
      <c r="I972">
        <v>3</v>
      </c>
      <c r="J972">
        <v>3</v>
      </c>
      <c r="K972">
        <v>1</v>
      </c>
      <c r="L972" s="13" t="s">
        <v>345</v>
      </c>
      <c r="M972" s="13" t="s">
        <v>2127</v>
      </c>
      <c r="N972" s="13" t="s">
        <v>446</v>
      </c>
      <c r="O972" s="13" t="s">
        <v>212</v>
      </c>
      <c r="P972">
        <v>83</v>
      </c>
      <c r="Q972" s="13" t="s">
        <v>197</v>
      </c>
      <c r="R972" s="13" t="s">
        <v>196</v>
      </c>
      <c r="S972" s="13" t="s">
        <v>202</v>
      </c>
      <c r="T972" s="1">
        <v>44581</v>
      </c>
      <c r="U972" s="1">
        <v>14213</v>
      </c>
      <c r="V972" s="13" t="s">
        <v>231</v>
      </c>
      <c r="W972">
        <v>83</v>
      </c>
    </row>
    <row r="973" spans="1:23" x14ac:dyDescent="0.25">
      <c r="A973" s="13" t="s">
        <v>2128</v>
      </c>
      <c r="B973">
        <v>8</v>
      </c>
      <c r="C973">
        <v>10</v>
      </c>
      <c r="D973">
        <v>3</v>
      </c>
      <c r="E973">
        <v>9</v>
      </c>
      <c r="F973">
        <v>10</v>
      </c>
      <c r="G973">
        <v>3</v>
      </c>
      <c r="H973">
        <v>5</v>
      </c>
      <c r="I973">
        <v>3</v>
      </c>
      <c r="J973">
        <v>8</v>
      </c>
      <c r="K973">
        <v>8</v>
      </c>
      <c r="L973" s="13" t="s">
        <v>66</v>
      </c>
      <c r="M973" s="13" t="s">
        <v>2129</v>
      </c>
      <c r="N973" s="13" t="s">
        <v>205</v>
      </c>
      <c r="O973" s="13" t="s">
        <v>194</v>
      </c>
      <c r="P973">
        <v>86</v>
      </c>
      <c r="Q973" s="13" t="s">
        <v>293</v>
      </c>
      <c r="R973" s="13" t="s">
        <v>196</v>
      </c>
      <c r="S973" s="13" t="s">
        <v>198</v>
      </c>
      <c r="T973" s="1">
        <v>44820</v>
      </c>
      <c r="U973" s="1">
        <v>13595</v>
      </c>
      <c r="V973" s="13" t="s">
        <v>228</v>
      </c>
      <c r="W973">
        <v>86</v>
      </c>
    </row>
    <row r="974" spans="1:23" x14ac:dyDescent="0.25">
      <c r="A974" s="13" t="s">
        <v>2130</v>
      </c>
      <c r="B974">
        <v>5</v>
      </c>
      <c r="C974">
        <v>1</v>
      </c>
      <c r="D974">
        <v>6</v>
      </c>
      <c r="E974">
        <v>9</v>
      </c>
      <c r="F974">
        <v>10</v>
      </c>
      <c r="G974">
        <v>5</v>
      </c>
      <c r="H974">
        <v>1</v>
      </c>
      <c r="I974">
        <v>7</v>
      </c>
      <c r="J974">
        <v>6</v>
      </c>
      <c r="K974">
        <v>4</v>
      </c>
      <c r="L974" s="13" t="s">
        <v>66</v>
      </c>
      <c r="M974" s="13" t="s">
        <v>2131</v>
      </c>
      <c r="N974" s="13" t="s">
        <v>296</v>
      </c>
      <c r="O974" s="13" t="s">
        <v>194</v>
      </c>
      <c r="P974">
        <v>85</v>
      </c>
      <c r="Q974" s="13" t="s">
        <v>195</v>
      </c>
      <c r="R974" s="13" t="s">
        <v>196</v>
      </c>
      <c r="S974" s="13" t="s">
        <v>291</v>
      </c>
      <c r="T974" s="1">
        <v>44338</v>
      </c>
      <c r="U974" s="1">
        <v>13419</v>
      </c>
      <c r="V974" s="13" t="s">
        <v>231</v>
      </c>
      <c r="W974">
        <v>85</v>
      </c>
    </row>
    <row r="975" spans="1:23" x14ac:dyDescent="0.25">
      <c r="A975" s="13" t="s">
        <v>2132</v>
      </c>
      <c r="B975">
        <v>1</v>
      </c>
      <c r="C975">
        <v>10</v>
      </c>
      <c r="D975">
        <v>5</v>
      </c>
      <c r="E975">
        <v>5</v>
      </c>
      <c r="F975">
        <v>10</v>
      </c>
      <c r="G975">
        <v>7</v>
      </c>
      <c r="H975">
        <v>5</v>
      </c>
      <c r="I975">
        <v>2</v>
      </c>
      <c r="J975">
        <v>5</v>
      </c>
      <c r="K975">
        <v>7</v>
      </c>
      <c r="L975" s="13" t="s">
        <v>201</v>
      </c>
      <c r="M975" s="13" t="s">
        <v>2133</v>
      </c>
      <c r="N975" s="13" t="s">
        <v>458</v>
      </c>
      <c r="O975" s="13" t="s">
        <v>212</v>
      </c>
      <c r="P975">
        <v>59</v>
      </c>
      <c r="Q975" s="13" t="s">
        <v>293</v>
      </c>
      <c r="R975" s="13" t="s">
        <v>196</v>
      </c>
      <c r="S975" s="13" t="s">
        <v>202</v>
      </c>
      <c r="T975" s="1">
        <v>44548</v>
      </c>
      <c r="U975" s="1">
        <v>23065</v>
      </c>
      <c r="V975" s="13" t="s">
        <v>231</v>
      </c>
      <c r="W975">
        <v>59</v>
      </c>
    </row>
    <row r="976" spans="1:23" x14ac:dyDescent="0.25">
      <c r="A976" s="13" t="s">
        <v>2134</v>
      </c>
      <c r="B976">
        <v>1</v>
      </c>
      <c r="C976">
        <v>3</v>
      </c>
      <c r="D976">
        <v>3</v>
      </c>
      <c r="E976">
        <v>7</v>
      </c>
      <c r="F976">
        <v>10</v>
      </c>
      <c r="G976">
        <v>2</v>
      </c>
      <c r="H976">
        <v>7</v>
      </c>
      <c r="I976">
        <v>1</v>
      </c>
      <c r="J976">
        <v>10</v>
      </c>
      <c r="K976">
        <v>6</v>
      </c>
      <c r="L976" s="13" t="s">
        <v>350</v>
      </c>
      <c r="M976" s="13" t="s">
        <v>66</v>
      </c>
      <c r="N976" s="13" t="s">
        <v>386</v>
      </c>
      <c r="O976" s="13" t="s">
        <v>194</v>
      </c>
      <c r="P976">
        <v>19</v>
      </c>
      <c r="Q976" s="13" t="s">
        <v>197</v>
      </c>
      <c r="R976" s="13" t="s">
        <v>196</v>
      </c>
      <c r="S976" s="13" t="s">
        <v>202</v>
      </c>
      <c r="T976" s="1">
        <v>45112</v>
      </c>
      <c r="U976" s="1">
        <v>38304</v>
      </c>
      <c r="V976" s="13" t="s">
        <v>66</v>
      </c>
      <c r="W976">
        <v>19</v>
      </c>
    </row>
    <row r="977" spans="1:23" x14ac:dyDescent="0.25">
      <c r="A977" s="13" t="s">
        <v>2135</v>
      </c>
      <c r="B977">
        <v>2</v>
      </c>
      <c r="C977">
        <v>4</v>
      </c>
      <c r="D977">
        <v>10</v>
      </c>
      <c r="E977">
        <v>4</v>
      </c>
      <c r="F977">
        <v>10</v>
      </c>
      <c r="G977">
        <v>8</v>
      </c>
      <c r="H977">
        <v>3</v>
      </c>
      <c r="I977">
        <v>8</v>
      </c>
      <c r="J977">
        <v>6</v>
      </c>
      <c r="K977">
        <v>10</v>
      </c>
      <c r="L977" s="13" t="s">
        <v>317</v>
      </c>
      <c r="M977" s="13" t="s">
        <v>2136</v>
      </c>
      <c r="N977" s="13" t="s">
        <v>383</v>
      </c>
      <c r="O977" s="13" t="s">
        <v>194</v>
      </c>
      <c r="P977">
        <v>81</v>
      </c>
      <c r="Q977" s="13" t="s">
        <v>195</v>
      </c>
      <c r="R977" s="13" t="s">
        <v>196</v>
      </c>
      <c r="S977" s="13" t="s">
        <v>202</v>
      </c>
      <c r="T977" s="1">
        <v>44619</v>
      </c>
      <c r="U977" s="1">
        <v>14889</v>
      </c>
      <c r="V977" s="13" t="s">
        <v>231</v>
      </c>
      <c r="W977">
        <v>81</v>
      </c>
    </row>
    <row r="978" spans="1:23" x14ac:dyDescent="0.25">
      <c r="A978" s="13" t="s">
        <v>2137</v>
      </c>
      <c r="B978">
        <v>6</v>
      </c>
      <c r="C978">
        <v>5</v>
      </c>
      <c r="D978">
        <v>7</v>
      </c>
      <c r="E978">
        <v>4</v>
      </c>
      <c r="F978">
        <v>10</v>
      </c>
      <c r="G978">
        <v>1</v>
      </c>
      <c r="H978">
        <v>7</v>
      </c>
      <c r="I978">
        <v>5</v>
      </c>
      <c r="J978">
        <v>6</v>
      </c>
      <c r="K978">
        <v>10</v>
      </c>
      <c r="L978" s="13" t="s">
        <v>419</v>
      </c>
      <c r="M978" s="13" t="s">
        <v>2138</v>
      </c>
      <c r="N978" s="13" t="s">
        <v>210</v>
      </c>
      <c r="O978" s="13" t="s">
        <v>194</v>
      </c>
      <c r="P978">
        <v>68</v>
      </c>
      <c r="Q978" s="13" t="s">
        <v>197</v>
      </c>
      <c r="R978" s="13" t="s">
        <v>196</v>
      </c>
      <c r="S978" s="13" t="s">
        <v>202</v>
      </c>
      <c r="T978" s="1">
        <v>44392</v>
      </c>
      <c r="U978" s="1">
        <v>19691</v>
      </c>
      <c r="V978" s="13" t="s">
        <v>231</v>
      </c>
      <c r="W978">
        <v>68</v>
      </c>
    </row>
    <row r="979" spans="1:23" x14ac:dyDescent="0.25">
      <c r="A979" s="13" t="s">
        <v>2139</v>
      </c>
      <c r="B979">
        <v>8</v>
      </c>
      <c r="C979">
        <v>2</v>
      </c>
      <c r="D979">
        <v>4</v>
      </c>
      <c r="E979">
        <v>2</v>
      </c>
      <c r="F979">
        <v>10</v>
      </c>
      <c r="H979">
        <v>4</v>
      </c>
      <c r="I979">
        <v>3</v>
      </c>
      <c r="J979">
        <v>8</v>
      </c>
      <c r="K979">
        <v>2</v>
      </c>
      <c r="L979" s="13" t="s">
        <v>66</v>
      </c>
      <c r="M979" s="13" t="s">
        <v>2140</v>
      </c>
      <c r="N979" s="13" t="s">
        <v>199</v>
      </c>
      <c r="O979" s="13" t="s">
        <v>194</v>
      </c>
      <c r="P979">
        <v>86</v>
      </c>
      <c r="Q979" s="13" t="s">
        <v>197</v>
      </c>
      <c r="R979" s="13" t="s">
        <v>196</v>
      </c>
      <c r="S979" s="13" t="s">
        <v>291</v>
      </c>
      <c r="T979" s="1">
        <v>44525</v>
      </c>
      <c r="U979" s="1">
        <v>13001</v>
      </c>
      <c r="V979" s="13" t="s">
        <v>231</v>
      </c>
      <c r="W979">
        <v>86</v>
      </c>
    </row>
    <row r="980" spans="1:23" x14ac:dyDescent="0.25">
      <c r="A980" s="13" t="s">
        <v>2141</v>
      </c>
      <c r="B980">
        <v>2</v>
      </c>
      <c r="C980">
        <v>1</v>
      </c>
      <c r="D980">
        <v>4</v>
      </c>
      <c r="E980">
        <v>3</v>
      </c>
      <c r="F980">
        <v>10</v>
      </c>
      <c r="G980">
        <v>2</v>
      </c>
      <c r="H980">
        <v>5</v>
      </c>
      <c r="I980">
        <v>1</v>
      </c>
      <c r="J980">
        <v>4</v>
      </c>
      <c r="K980">
        <v>5</v>
      </c>
      <c r="L980" s="13" t="s">
        <v>66</v>
      </c>
      <c r="M980" s="13" t="s">
        <v>66</v>
      </c>
      <c r="N980" s="13" t="s">
        <v>322</v>
      </c>
      <c r="O980" s="13" t="s">
        <v>194</v>
      </c>
      <c r="P980">
        <v>50</v>
      </c>
      <c r="Q980" s="13" t="s">
        <v>195</v>
      </c>
      <c r="R980" s="13" t="s">
        <v>196</v>
      </c>
      <c r="S980" s="13" t="s">
        <v>291</v>
      </c>
      <c r="T980" s="1">
        <v>44535</v>
      </c>
      <c r="U980" s="1">
        <v>26445</v>
      </c>
      <c r="V980" s="13" t="s">
        <v>66</v>
      </c>
      <c r="W980">
        <v>50</v>
      </c>
    </row>
    <row r="981" spans="1:23" x14ac:dyDescent="0.25">
      <c r="A981" s="13" t="s">
        <v>2142</v>
      </c>
      <c r="B981">
        <v>10</v>
      </c>
      <c r="C981">
        <v>1</v>
      </c>
      <c r="D981">
        <v>6</v>
      </c>
      <c r="E981">
        <v>2</v>
      </c>
      <c r="F981">
        <v>10</v>
      </c>
      <c r="G981">
        <v>2</v>
      </c>
      <c r="H981">
        <v>3</v>
      </c>
      <c r="I981">
        <v>3</v>
      </c>
      <c r="J981">
        <v>6</v>
      </c>
      <c r="K981">
        <v>5</v>
      </c>
      <c r="L981" s="13" t="s">
        <v>66</v>
      </c>
      <c r="M981" s="13" t="s">
        <v>2143</v>
      </c>
      <c r="N981" s="13" t="s">
        <v>386</v>
      </c>
      <c r="O981" s="13" t="s">
        <v>331</v>
      </c>
      <c r="P981">
        <v>90</v>
      </c>
      <c r="Q981" s="13" t="s">
        <v>195</v>
      </c>
      <c r="R981" s="13" t="s">
        <v>196</v>
      </c>
      <c r="S981" s="13" t="s">
        <v>291</v>
      </c>
      <c r="T981" s="1">
        <v>44834</v>
      </c>
      <c r="U981" s="1">
        <v>11940</v>
      </c>
      <c r="V981" s="13" t="s">
        <v>231</v>
      </c>
      <c r="W981">
        <v>90</v>
      </c>
    </row>
    <row r="982" spans="1:23" x14ac:dyDescent="0.25">
      <c r="A982" s="13" t="s">
        <v>2144</v>
      </c>
      <c r="B982">
        <v>3</v>
      </c>
      <c r="C982">
        <v>6</v>
      </c>
      <c r="D982">
        <v>8</v>
      </c>
      <c r="E982">
        <v>2</v>
      </c>
      <c r="F982">
        <v>10</v>
      </c>
      <c r="G982">
        <v>3</v>
      </c>
      <c r="H982">
        <v>9</v>
      </c>
      <c r="I982">
        <v>10</v>
      </c>
      <c r="J982">
        <v>9</v>
      </c>
      <c r="K982">
        <v>6</v>
      </c>
      <c r="L982" s="13" t="s">
        <v>66</v>
      </c>
      <c r="M982" s="13" t="s">
        <v>2145</v>
      </c>
      <c r="N982" s="13" t="s">
        <v>199</v>
      </c>
      <c r="O982" s="13" t="s">
        <v>194</v>
      </c>
      <c r="P982">
        <v>47</v>
      </c>
      <c r="Q982" s="13" t="s">
        <v>197</v>
      </c>
      <c r="R982" s="13" t="s">
        <v>196</v>
      </c>
      <c r="S982" s="13" t="s">
        <v>292</v>
      </c>
      <c r="T982" s="1">
        <v>44983</v>
      </c>
      <c r="U982" s="1">
        <v>27784</v>
      </c>
      <c r="V982" s="13" t="s">
        <v>230</v>
      </c>
      <c r="W982">
        <v>47</v>
      </c>
    </row>
    <row r="983" spans="1:23" x14ac:dyDescent="0.25">
      <c r="A983" s="13" t="s">
        <v>2146</v>
      </c>
      <c r="B983">
        <v>4</v>
      </c>
      <c r="C983">
        <v>9</v>
      </c>
      <c r="D983">
        <v>10</v>
      </c>
      <c r="E983">
        <v>4</v>
      </c>
      <c r="F983">
        <v>10</v>
      </c>
      <c r="G983">
        <v>6</v>
      </c>
      <c r="H983">
        <v>1</v>
      </c>
      <c r="I983">
        <v>1</v>
      </c>
      <c r="J983">
        <v>7</v>
      </c>
      <c r="K983">
        <v>10</v>
      </c>
      <c r="L983" s="13" t="s">
        <v>66</v>
      </c>
      <c r="M983" s="13" t="s">
        <v>2147</v>
      </c>
      <c r="N983" s="13" t="s">
        <v>352</v>
      </c>
      <c r="O983" s="13" t="s">
        <v>360</v>
      </c>
      <c r="P983">
        <v>80</v>
      </c>
      <c r="Q983" s="13" t="s">
        <v>195</v>
      </c>
      <c r="R983" s="13" t="s">
        <v>196</v>
      </c>
      <c r="S983" s="13" t="s">
        <v>290</v>
      </c>
      <c r="T983" s="1">
        <v>44206</v>
      </c>
      <c r="U983" s="1">
        <v>14890</v>
      </c>
      <c r="V983" s="13" t="s">
        <v>236</v>
      </c>
      <c r="W983">
        <v>80</v>
      </c>
    </row>
    <row r="984" spans="1:23" x14ac:dyDescent="0.25">
      <c r="A984" s="13" t="s">
        <v>2148</v>
      </c>
      <c r="B984">
        <v>5</v>
      </c>
      <c r="C984">
        <v>4</v>
      </c>
      <c r="D984">
        <v>3</v>
      </c>
      <c r="E984">
        <v>9</v>
      </c>
      <c r="F984">
        <v>10</v>
      </c>
      <c r="G984">
        <v>7</v>
      </c>
      <c r="H984">
        <v>5</v>
      </c>
      <c r="I984">
        <v>10</v>
      </c>
      <c r="J984">
        <v>6</v>
      </c>
      <c r="K984">
        <v>9</v>
      </c>
      <c r="L984" s="13" t="s">
        <v>66</v>
      </c>
      <c r="M984" s="13" t="s">
        <v>2149</v>
      </c>
      <c r="N984" s="13" t="s">
        <v>365</v>
      </c>
      <c r="O984" s="13" t="s">
        <v>194</v>
      </c>
      <c r="P984">
        <v>39</v>
      </c>
      <c r="Q984" s="13" t="s">
        <v>195</v>
      </c>
      <c r="R984" s="13" t="s">
        <v>196</v>
      </c>
      <c r="S984" s="13" t="s">
        <v>291</v>
      </c>
      <c r="T984" s="1">
        <v>45128</v>
      </c>
      <c r="U984" s="1">
        <v>31004</v>
      </c>
      <c r="V984" s="13" t="s">
        <v>230</v>
      </c>
      <c r="W984">
        <v>39</v>
      </c>
    </row>
    <row r="985" spans="1:23" x14ac:dyDescent="0.25">
      <c r="A985" s="13" t="s">
        <v>2150</v>
      </c>
      <c r="B985">
        <v>10</v>
      </c>
      <c r="C985">
        <v>4</v>
      </c>
      <c r="D985">
        <v>2</v>
      </c>
      <c r="E985">
        <v>9</v>
      </c>
      <c r="F985">
        <v>10</v>
      </c>
      <c r="G985">
        <v>9</v>
      </c>
      <c r="H985">
        <v>3</v>
      </c>
      <c r="I985">
        <v>3</v>
      </c>
      <c r="J985">
        <v>8</v>
      </c>
      <c r="K985">
        <v>8</v>
      </c>
      <c r="L985" s="13" t="s">
        <v>201</v>
      </c>
      <c r="M985" s="13" t="s">
        <v>2151</v>
      </c>
      <c r="N985" s="13" t="s">
        <v>510</v>
      </c>
      <c r="O985" s="13" t="s">
        <v>194</v>
      </c>
      <c r="P985">
        <v>48</v>
      </c>
      <c r="Q985" s="13" t="s">
        <v>195</v>
      </c>
      <c r="R985" s="13" t="s">
        <v>196</v>
      </c>
      <c r="S985" s="13" t="s">
        <v>202</v>
      </c>
      <c r="T985" s="1">
        <v>44449</v>
      </c>
      <c r="U985" s="1">
        <v>26998</v>
      </c>
      <c r="V985" s="13" t="s">
        <v>228</v>
      </c>
      <c r="W985">
        <v>48</v>
      </c>
    </row>
    <row r="986" spans="1:23" x14ac:dyDescent="0.25">
      <c r="A986" s="13" t="s">
        <v>2152</v>
      </c>
      <c r="B986">
        <v>7</v>
      </c>
      <c r="C986">
        <v>3</v>
      </c>
      <c r="D986">
        <v>1</v>
      </c>
      <c r="E986">
        <v>8</v>
      </c>
      <c r="F986">
        <v>10</v>
      </c>
      <c r="G986">
        <v>5</v>
      </c>
      <c r="H986">
        <v>7</v>
      </c>
      <c r="I986">
        <v>1</v>
      </c>
      <c r="J986">
        <v>6</v>
      </c>
      <c r="K986">
        <v>2</v>
      </c>
      <c r="L986" s="13" t="s">
        <v>66</v>
      </c>
      <c r="M986" s="13" t="s">
        <v>2153</v>
      </c>
      <c r="N986" s="13" t="s">
        <v>296</v>
      </c>
      <c r="O986" s="13" t="s">
        <v>438</v>
      </c>
      <c r="P986">
        <v>57</v>
      </c>
      <c r="Q986" s="13" t="s">
        <v>197</v>
      </c>
      <c r="R986" s="13" t="s">
        <v>196</v>
      </c>
      <c r="S986" s="13" t="s">
        <v>202</v>
      </c>
      <c r="T986" s="1">
        <v>44257</v>
      </c>
      <c r="U986" s="1">
        <v>23574</v>
      </c>
      <c r="V986" s="13" t="s">
        <v>249</v>
      </c>
      <c r="W986">
        <v>57</v>
      </c>
    </row>
    <row r="987" spans="1:23" x14ac:dyDescent="0.25">
      <c r="A987" s="13" t="s">
        <v>2154</v>
      </c>
      <c r="B987">
        <v>3</v>
      </c>
      <c r="C987">
        <v>8</v>
      </c>
      <c r="D987">
        <v>3</v>
      </c>
      <c r="E987">
        <v>3</v>
      </c>
      <c r="F987">
        <v>10</v>
      </c>
      <c r="G987">
        <v>4</v>
      </c>
      <c r="H987">
        <v>2</v>
      </c>
      <c r="I987">
        <v>5</v>
      </c>
      <c r="J987">
        <v>5</v>
      </c>
      <c r="K987">
        <v>4</v>
      </c>
      <c r="L987" s="13" t="s">
        <v>320</v>
      </c>
      <c r="M987" s="13" t="s">
        <v>2155</v>
      </c>
      <c r="N987" s="13" t="s">
        <v>449</v>
      </c>
      <c r="O987" s="13" t="s">
        <v>194</v>
      </c>
      <c r="P987">
        <v>85</v>
      </c>
      <c r="Q987" s="13" t="s">
        <v>293</v>
      </c>
      <c r="R987" s="13" t="s">
        <v>196</v>
      </c>
      <c r="S987" s="13" t="s">
        <v>290</v>
      </c>
      <c r="T987" s="1">
        <v>44873</v>
      </c>
      <c r="U987" s="1">
        <v>14005</v>
      </c>
      <c r="V987" s="13" t="s">
        <v>231</v>
      </c>
      <c r="W987">
        <v>85</v>
      </c>
    </row>
    <row r="988" spans="1:23" x14ac:dyDescent="0.25">
      <c r="A988" s="13" t="s">
        <v>2156</v>
      </c>
      <c r="B988">
        <v>2</v>
      </c>
      <c r="C988">
        <v>4</v>
      </c>
      <c r="D988">
        <v>5</v>
      </c>
      <c r="E988">
        <v>10</v>
      </c>
      <c r="F988">
        <v>10</v>
      </c>
      <c r="G988">
        <v>4</v>
      </c>
      <c r="H988">
        <v>4</v>
      </c>
      <c r="I988">
        <v>7</v>
      </c>
      <c r="J988">
        <v>5</v>
      </c>
      <c r="K988">
        <v>9</v>
      </c>
      <c r="L988" s="13" t="s">
        <v>66</v>
      </c>
      <c r="M988" s="13" t="s">
        <v>2157</v>
      </c>
      <c r="N988" s="13" t="s">
        <v>205</v>
      </c>
      <c r="O988" s="13" t="s">
        <v>194</v>
      </c>
      <c r="P988">
        <v>57</v>
      </c>
      <c r="Q988" s="13" t="s">
        <v>195</v>
      </c>
      <c r="R988" s="13" t="s">
        <v>196</v>
      </c>
      <c r="S988" s="13" t="s">
        <v>291</v>
      </c>
      <c r="T988" s="1">
        <v>45046</v>
      </c>
      <c r="U988" s="1">
        <v>24290</v>
      </c>
      <c r="V988" s="13" t="s">
        <v>247</v>
      </c>
      <c r="W988">
        <v>57</v>
      </c>
    </row>
    <row r="989" spans="1:23" x14ac:dyDescent="0.25">
      <c r="A989" s="13" t="s">
        <v>2158</v>
      </c>
      <c r="B989">
        <v>2</v>
      </c>
      <c r="C989">
        <v>10</v>
      </c>
      <c r="D989">
        <v>3</v>
      </c>
      <c r="E989">
        <v>7</v>
      </c>
      <c r="F989">
        <v>10</v>
      </c>
      <c r="G989">
        <v>6</v>
      </c>
      <c r="H989">
        <v>1</v>
      </c>
      <c r="I989">
        <v>5</v>
      </c>
      <c r="J989">
        <v>10</v>
      </c>
      <c r="K989">
        <v>1</v>
      </c>
      <c r="L989" s="13" t="s">
        <v>66</v>
      </c>
      <c r="M989" s="13" t="s">
        <v>2159</v>
      </c>
      <c r="N989" s="13" t="s">
        <v>335</v>
      </c>
      <c r="O989" s="13" t="s">
        <v>194</v>
      </c>
      <c r="P989">
        <v>97</v>
      </c>
      <c r="Q989" s="13" t="s">
        <v>197</v>
      </c>
      <c r="R989" s="13" t="s">
        <v>196</v>
      </c>
      <c r="S989" s="13" t="s">
        <v>291</v>
      </c>
      <c r="T989" s="1">
        <v>44682</v>
      </c>
      <c r="U989" s="1">
        <v>9135</v>
      </c>
      <c r="V989" s="13" t="s">
        <v>228</v>
      </c>
      <c r="W989">
        <v>97</v>
      </c>
    </row>
    <row r="990" spans="1:23" x14ac:dyDescent="0.25">
      <c r="A990" s="13" t="s">
        <v>2160</v>
      </c>
      <c r="B990">
        <v>8</v>
      </c>
      <c r="C990">
        <v>9</v>
      </c>
      <c r="D990">
        <v>6</v>
      </c>
      <c r="E990">
        <v>10</v>
      </c>
      <c r="F990">
        <v>10</v>
      </c>
      <c r="G990">
        <v>8</v>
      </c>
      <c r="H990">
        <v>3</v>
      </c>
      <c r="I990">
        <v>5</v>
      </c>
      <c r="J990">
        <v>5</v>
      </c>
      <c r="K990">
        <v>9</v>
      </c>
      <c r="L990" s="13" t="s">
        <v>66</v>
      </c>
      <c r="M990" s="13" t="s">
        <v>2161</v>
      </c>
      <c r="N990" s="13" t="s">
        <v>392</v>
      </c>
      <c r="O990" s="13" t="s">
        <v>194</v>
      </c>
      <c r="P990">
        <v>63</v>
      </c>
      <c r="Q990" s="13" t="s">
        <v>197</v>
      </c>
      <c r="R990" s="13" t="s">
        <v>196</v>
      </c>
      <c r="S990" s="13" t="s">
        <v>198</v>
      </c>
      <c r="T990" s="1">
        <v>44627</v>
      </c>
      <c r="U990" s="1">
        <v>21626</v>
      </c>
      <c r="V990" s="13" t="s">
        <v>231</v>
      </c>
      <c r="W990">
        <v>63</v>
      </c>
    </row>
    <row r="991" spans="1:23" x14ac:dyDescent="0.25">
      <c r="A991" s="13" t="s">
        <v>2162</v>
      </c>
      <c r="B991">
        <v>4</v>
      </c>
      <c r="C991">
        <v>3</v>
      </c>
      <c r="D991">
        <v>3</v>
      </c>
      <c r="E991">
        <v>9</v>
      </c>
      <c r="F991">
        <v>10</v>
      </c>
      <c r="G991">
        <v>4</v>
      </c>
      <c r="H991">
        <v>5</v>
      </c>
      <c r="I991">
        <v>5</v>
      </c>
      <c r="J991">
        <v>1</v>
      </c>
      <c r="K991">
        <v>1</v>
      </c>
      <c r="L991" s="13" t="s">
        <v>203</v>
      </c>
      <c r="M991" s="13" t="s">
        <v>2163</v>
      </c>
      <c r="N991" s="13" t="s">
        <v>365</v>
      </c>
      <c r="O991" s="13" t="s">
        <v>194</v>
      </c>
      <c r="P991">
        <v>37</v>
      </c>
      <c r="Q991" s="13" t="s">
        <v>195</v>
      </c>
      <c r="R991" s="13" t="s">
        <v>196</v>
      </c>
      <c r="S991" s="13" t="s">
        <v>291</v>
      </c>
      <c r="T991" s="1">
        <v>44860</v>
      </c>
      <c r="U991" s="1">
        <v>31302</v>
      </c>
      <c r="V991" s="13" t="s">
        <v>231</v>
      </c>
      <c r="W991">
        <v>37</v>
      </c>
    </row>
    <row r="992" spans="1:23" x14ac:dyDescent="0.25">
      <c r="A992" s="13" t="s">
        <v>2164</v>
      </c>
      <c r="B992">
        <v>7</v>
      </c>
      <c r="C992">
        <v>10</v>
      </c>
      <c r="D992">
        <v>10</v>
      </c>
      <c r="E992">
        <v>7</v>
      </c>
      <c r="F992">
        <v>10</v>
      </c>
      <c r="G992">
        <v>6</v>
      </c>
      <c r="H992">
        <v>1</v>
      </c>
      <c r="I992">
        <v>9</v>
      </c>
      <c r="J992">
        <v>4</v>
      </c>
      <c r="K992">
        <v>2</v>
      </c>
      <c r="L992" s="13" t="s">
        <v>66</v>
      </c>
      <c r="M992" s="13" t="s">
        <v>2165</v>
      </c>
      <c r="N992" s="13" t="s">
        <v>200</v>
      </c>
      <c r="O992" s="13" t="s">
        <v>194</v>
      </c>
      <c r="P992">
        <v>49</v>
      </c>
      <c r="Q992" s="13" t="s">
        <v>197</v>
      </c>
      <c r="R992" s="13" t="s">
        <v>196</v>
      </c>
      <c r="S992" s="13" t="s">
        <v>292</v>
      </c>
      <c r="T992" s="1">
        <v>44720</v>
      </c>
      <c r="U992" s="1">
        <v>26949</v>
      </c>
      <c r="V992" s="13" t="s">
        <v>231</v>
      </c>
      <c r="W992">
        <v>49</v>
      </c>
    </row>
    <row r="993" spans="1:23" x14ac:dyDescent="0.25">
      <c r="A993" s="13" t="s">
        <v>2166</v>
      </c>
      <c r="B993">
        <v>7</v>
      </c>
      <c r="C993">
        <v>10</v>
      </c>
      <c r="D993">
        <v>6</v>
      </c>
      <c r="E993">
        <v>1</v>
      </c>
      <c r="F993">
        <v>10</v>
      </c>
      <c r="G993">
        <v>1</v>
      </c>
      <c r="H993">
        <v>9</v>
      </c>
      <c r="I993">
        <v>1</v>
      </c>
      <c r="J993">
        <v>1</v>
      </c>
      <c r="K993">
        <v>2</v>
      </c>
      <c r="L993" s="13" t="s">
        <v>66</v>
      </c>
      <c r="M993" s="13" t="s">
        <v>2167</v>
      </c>
      <c r="N993" s="13" t="s">
        <v>207</v>
      </c>
      <c r="O993" s="13" t="s">
        <v>194</v>
      </c>
      <c r="P993">
        <v>50</v>
      </c>
      <c r="Q993" s="13" t="s">
        <v>197</v>
      </c>
      <c r="R993" s="13" t="s">
        <v>196</v>
      </c>
      <c r="S993" s="13" t="s">
        <v>292</v>
      </c>
      <c r="T993" s="1">
        <v>45127</v>
      </c>
      <c r="U993" s="1">
        <v>26814</v>
      </c>
      <c r="V993" s="13" t="s">
        <v>231</v>
      </c>
      <c r="W993">
        <v>50</v>
      </c>
    </row>
    <row r="994" spans="1:23" x14ac:dyDescent="0.25">
      <c r="A994" s="13" t="s">
        <v>2168</v>
      </c>
      <c r="B994">
        <v>1</v>
      </c>
      <c r="C994">
        <v>9</v>
      </c>
      <c r="D994">
        <v>7</v>
      </c>
      <c r="E994">
        <v>2</v>
      </c>
      <c r="F994">
        <v>10</v>
      </c>
      <c r="G994">
        <v>5</v>
      </c>
      <c r="H994">
        <v>7</v>
      </c>
      <c r="I994">
        <v>10</v>
      </c>
      <c r="J994">
        <v>5</v>
      </c>
      <c r="K994">
        <v>5</v>
      </c>
      <c r="L994" s="13" t="s">
        <v>66</v>
      </c>
      <c r="M994" s="13" t="s">
        <v>2169</v>
      </c>
      <c r="N994" s="13" t="s">
        <v>497</v>
      </c>
      <c r="O994" s="13" t="s">
        <v>522</v>
      </c>
      <c r="P994">
        <v>71</v>
      </c>
      <c r="Q994" s="13" t="s">
        <v>195</v>
      </c>
      <c r="R994" s="13" t="s">
        <v>196</v>
      </c>
      <c r="S994" s="13" t="s">
        <v>291</v>
      </c>
      <c r="T994" s="1">
        <v>44359</v>
      </c>
      <c r="U994" s="1">
        <v>18500</v>
      </c>
      <c r="V994" s="13" t="s">
        <v>229</v>
      </c>
      <c r="W994">
        <v>71</v>
      </c>
    </row>
    <row r="995" spans="1:23" x14ac:dyDescent="0.25">
      <c r="A995" s="13" t="s">
        <v>2170</v>
      </c>
      <c r="B995">
        <v>5</v>
      </c>
      <c r="C995">
        <v>10</v>
      </c>
      <c r="D995">
        <v>5</v>
      </c>
      <c r="E995">
        <v>1</v>
      </c>
      <c r="F995">
        <v>10</v>
      </c>
      <c r="G995">
        <v>5</v>
      </c>
      <c r="H995">
        <v>3</v>
      </c>
      <c r="I995">
        <v>9</v>
      </c>
      <c r="J995">
        <v>5</v>
      </c>
      <c r="K995">
        <v>3</v>
      </c>
      <c r="L995" s="13" t="s">
        <v>66</v>
      </c>
      <c r="M995" s="13" t="s">
        <v>2171</v>
      </c>
      <c r="N995" s="13" t="s">
        <v>205</v>
      </c>
      <c r="O995" s="13" t="s">
        <v>212</v>
      </c>
      <c r="P995">
        <v>32</v>
      </c>
      <c r="Q995" s="13" t="s">
        <v>195</v>
      </c>
      <c r="R995" s="13" t="s">
        <v>196</v>
      </c>
      <c r="S995" s="13" t="s">
        <v>291</v>
      </c>
      <c r="T995" s="1">
        <v>44391</v>
      </c>
      <c r="U995" s="1">
        <v>32744</v>
      </c>
      <c r="V995" s="13" t="s">
        <v>237</v>
      </c>
      <c r="W995">
        <v>32</v>
      </c>
    </row>
    <row r="996" spans="1:23" x14ac:dyDescent="0.25">
      <c r="A996" s="13" t="s">
        <v>2172</v>
      </c>
      <c r="B996">
        <v>10</v>
      </c>
      <c r="C996">
        <v>2</v>
      </c>
      <c r="D996">
        <v>5</v>
      </c>
      <c r="E996">
        <v>2</v>
      </c>
      <c r="F996">
        <v>10</v>
      </c>
      <c r="G996">
        <v>6</v>
      </c>
      <c r="H996">
        <v>4</v>
      </c>
      <c r="I996">
        <v>9</v>
      </c>
      <c r="J996">
        <v>10</v>
      </c>
      <c r="K996">
        <v>9</v>
      </c>
      <c r="L996" s="13" t="s">
        <v>345</v>
      </c>
      <c r="M996" s="13" t="s">
        <v>2173</v>
      </c>
      <c r="N996" s="13" t="s">
        <v>365</v>
      </c>
      <c r="O996" s="13" t="s">
        <v>438</v>
      </c>
      <c r="P996">
        <v>49</v>
      </c>
      <c r="Q996" s="13" t="s">
        <v>197</v>
      </c>
      <c r="R996" s="13" t="s">
        <v>196</v>
      </c>
      <c r="S996" s="13" t="s">
        <v>292</v>
      </c>
      <c r="T996" s="1">
        <v>44365</v>
      </c>
      <c r="U996" s="1">
        <v>26304</v>
      </c>
      <c r="V996" s="13" t="s">
        <v>228</v>
      </c>
      <c r="W996">
        <v>49</v>
      </c>
    </row>
    <row r="997" spans="1:23" x14ac:dyDescent="0.25">
      <c r="A997" s="13" t="s">
        <v>2174</v>
      </c>
      <c r="B997">
        <v>8</v>
      </c>
      <c r="C997">
        <v>1</v>
      </c>
      <c r="D997">
        <v>5</v>
      </c>
      <c r="E997">
        <v>4</v>
      </c>
      <c r="F997">
        <v>10</v>
      </c>
      <c r="G997">
        <v>4</v>
      </c>
      <c r="H997">
        <v>9</v>
      </c>
      <c r="I997">
        <v>1</v>
      </c>
      <c r="J997">
        <v>8</v>
      </c>
      <c r="K997">
        <v>5</v>
      </c>
      <c r="L997" s="13" t="s">
        <v>66</v>
      </c>
      <c r="M997" s="13" t="s">
        <v>2175</v>
      </c>
      <c r="N997" s="13" t="s">
        <v>200</v>
      </c>
      <c r="O997" s="13" t="s">
        <v>194</v>
      </c>
      <c r="P997">
        <v>24</v>
      </c>
      <c r="Q997" s="13" t="s">
        <v>197</v>
      </c>
      <c r="R997" s="13" t="s">
        <v>196</v>
      </c>
      <c r="S997" s="13" t="s">
        <v>291</v>
      </c>
      <c r="T997" s="1">
        <v>44941</v>
      </c>
      <c r="U997" s="1">
        <v>36349</v>
      </c>
      <c r="V997" s="13" t="s">
        <v>229</v>
      </c>
      <c r="W997">
        <v>24</v>
      </c>
    </row>
    <row r="998" spans="1:23" x14ac:dyDescent="0.25">
      <c r="A998" s="13" t="s">
        <v>2176</v>
      </c>
      <c r="B998">
        <v>3</v>
      </c>
      <c r="C998">
        <v>10</v>
      </c>
      <c r="D998">
        <v>5</v>
      </c>
      <c r="E998">
        <v>3</v>
      </c>
      <c r="F998">
        <v>10</v>
      </c>
      <c r="G998">
        <v>5</v>
      </c>
      <c r="H998">
        <v>1</v>
      </c>
      <c r="I998">
        <v>4</v>
      </c>
      <c r="J998">
        <v>1</v>
      </c>
      <c r="K998">
        <v>3</v>
      </c>
      <c r="L998" s="13" t="s">
        <v>211</v>
      </c>
      <c r="M998" s="13" t="s">
        <v>2177</v>
      </c>
      <c r="N998" s="13" t="s">
        <v>480</v>
      </c>
      <c r="O998" s="13" t="s">
        <v>194</v>
      </c>
      <c r="P998">
        <v>82</v>
      </c>
      <c r="Q998" s="13" t="s">
        <v>197</v>
      </c>
      <c r="R998" s="13" t="s">
        <v>196</v>
      </c>
      <c r="S998" s="13" t="s">
        <v>198</v>
      </c>
      <c r="T998" s="1">
        <v>44798</v>
      </c>
      <c r="U998" s="1">
        <v>14767</v>
      </c>
      <c r="V998" s="13" t="s">
        <v>249</v>
      </c>
      <c r="W998">
        <v>82</v>
      </c>
    </row>
    <row r="999" spans="1:23" x14ac:dyDescent="0.25">
      <c r="A999" s="13" t="s">
        <v>2178</v>
      </c>
      <c r="B999">
        <v>1</v>
      </c>
      <c r="C999">
        <v>1</v>
      </c>
      <c r="D999">
        <v>10</v>
      </c>
      <c r="E999">
        <v>2</v>
      </c>
      <c r="F999">
        <v>10</v>
      </c>
      <c r="G999">
        <v>8</v>
      </c>
      <c r="H999">
        <v>3</v>
      </c>
      <c r="I999">
        <v>3</v>
      </c>
      <c r="J999">
        <v>3</v>
      </c>
      <c r="K999">
        <v>2</v>
      </c>
      <c r="L999" s="13" t="s">
        <v>66</v>
      </c>
      <c r="M999" s="13" t="s">
        <v>2179</v>
      </c>
      <c r="N999" s="13" t="s">
        <v>199</v>
      </c>
      <c r="O999" s="13" t="s">
        <v>194</v>
      </c>
      <c r="P999">
        <v>50</v>
      </c>
      <c r="Q999" s="13" t="s">
        <v>195</v>
      </c>
      <c r="R999" s="13" t="s">
        <v>196</v>
      </c>
      <c r="S999" s="13" t="s">
        <v>202</v>
      </c>
      <c r="T999" s="1">
        <v>44655</v>
      </c>
      <c r="U999" s="1">
        <v>26551</v>
      </c>
      <c r="V999" s="13" t="s">
        <v>247</v>
      </c>
      <c r="W999">
        <v>50</v>
      </c>
    </row>
    <row r="1000" spans="1:23" x14ac:dyDescent="0.25">
      <c r="A1000" s="13" t="s">
        <v>2180</v>
      </c>
      <c r="B1000">
        <v>4</v>
      </c>
      <c r="C1000">
        <v>9</v>
      </c>
      <c r="D1000">
        <v>7</v>
      </c>
      <c r="E1000">
        <v>6</v>
      </c>
      <c r="F1000">
        <v>10</v>
      </c>
      <c r="G1000">
        <v>5</v>
      </c>
      <c r="H1000">
        <v>4</v>
      </c>
      <c r="I1000">
        <v>9</v>
      </c>
      <c r="J1000">
        <v>4</v>
      </c>
      <c r="K1000">
        <v>9</v>
      </c>
      <c r="L1000" s="13" t="s">
        <v>203</v>
      </c>
      <c r="M1000" s="13" t="s">
        <v>2181</v>
      </c>
      <c r="N1000" s="13" t="s">
        <v>446</v>
      </c>
      <c r="O1000" s="13" t="s">
        <v>443</v>
      </c>
      <c r="P1000">
        <v>81</v>
      </c>
      <c r="Q1000" s="13" t="s">
        <v>195</v>
      </c>
      <c r="R1000" s="13" t="s">
        <v>196</v>
      </c>
      <c r="S1000" s="13" t="s">
        <v>290</v>
      </c>
      <c r="T1000" s="1">
        <v>45063</v>
      </c>
      <c r="U1000" s="1">
        <v>15658</v>
      </c>
      <c r="V1000" s="13" t="s">
        <v>232</v>
      </c>
      <c r="W1000">
        <v>81</v>
      </c>
    </row>
    <row r="1001" spans="1:23" x14ac:dyDescent="0.25">
      <c r="A1001" s="13" t="s">
        <v>2182</v>
      </c>
      <c r="B1001">
        <v>8</v>
      </c>
      <c r="C1001">
        <v>9</v>
      </c>
      <c r="D1001">
        <v>6</v>
      </c>
      <c r="E1001">
        <v>9</v>
      </c>
      <c r="F1001">
        <v>10</v>
      </c>
      <c r="G1001">
        <v>8</v>
      </c>
      <c r="H1001">
        <v>2</v>
      </c>
      <c r="I1001">
        <v>5</v>
      </c>
      <c r="J1001">
        <v>6</v>
      </c>
      <c r="K1001">
        <v>4</v>
      </c>
      <c r="L1001" s="13" t="s">
        <v>306</v>
      </c>
      <c r="M1001" s="13" t="s">
        <v>2183</v>
      </c>
      <c r="N1001" s="13" t="s">
        <v>296</v>
      </c>
      <c r="O1001" s="13" t="s">
        <v>194</v>
      </c>
      <c r="P1001">
        <v>28</v>
      </c>
      <c r="Q1001" s="13" t="s">
        <v>197</v>
      </c>
      <c r="R1001" s="13" t="s">
        <v>196</v>
      </c>
      <c r="S1001" s="13" t="s">
        <v>202</v>
      </c>
      <c r="T1001" s="1">
        <v>44449</v>
      </c>
      <c r="U1001" s="1">
        <v>34151</v>
      </c>
      <c r="V1001" s="13" t="s">
        <v>231</v>
      </c>
      <c r="W1001">
        <v>28</v>
      </c>
    </row>
    <row r="1002" spans="1:23" x14ac:dyDescent="0.25">
      <c r="A1002" s="13" t="s">
        <v>2184</v>
      </c>
      <c r="B1002">
        <v>10</v>
      </c>
      <c r="C1002">
        <v>1</v>
      </c>
      <c r="D1002">
        <v>5</v>
      </c>
      <c r="E1002">
        <v>1</v>
      </c>
      <c r="F1002">
        <v>10</v>
      </c>
      <c r="G1002">
        <v>7</v>
      </c>
      <c r="H1002">
        <v>5</v>
      </c>
      <c r="I1002">
        <v>1</v>
      </c>
      <c r="J1002">
        <v>5</v>
      </c>
      <c r="K1002">
        <v>5</v>
      </c>
      <c r="L1002" s="13" t="s">
        <v>419</v>
      </c>
      <c r="M1002" s="13" t="s">
        <v>2185</v>
      </c>
      <c r="N1002" s="13" t="s">
        <v>392</v>
      </c>
      <c r="O1002" s="13" t="s">
        <v>212</v>
      </c>
      <c r="P1002">
        <v>82</v>
      </c>
      <c r="Q1002" s="13" t="s">
        <v>197</v>
      </c>
      <c r="R1002" s="13" t="s">
        <v>196</v>
      </c>
      <c r="S1002" s="13" t="s">
        <v>202</v>
      </c>
      <c r="T1002" s="1">
        <v>44505</v>
      </c>
      <c r="U1002" s="1">
        <v>14595</v>
      </c>
      <c r="V1002" s="13" t="s">
        <v>231</v>
      </c>
      <c r="W1002">
        <v>82</v>
      </c>
    </row>
    <row r="1003" spans="1:23" x14ac:dyDescent="0.25">
      <c r="A1003" s="13" t="s">
        <v>2186</v>
      </c>
      <c r="B1003">
        <v>9</v>
      </c>
      <c r="C1003">
        <v>6</v>
      </c>
      <c r="D1003">
        <v>6</v>
      </c>
      <c r="E1003">
        <v>5</v>
      </c>
      <c r="F1003">
        <v>10</v>
      </c>
      <c r="G1003">
        <v>9</v>
      </c>
      <c r="H1003">
        <v>2</v>
      </c>
      <c r="I1003">
        <v>10</v>
      </c>
      <c r="J1003">
        <v>2</v>
      </c>
      <c r="K1003">
        <v>6</v>
      </c>
      <c r="L1003" s="13" t="s">
        <v>66</v>
      </c>
      <c r="M1003" s="13" t="s">
        <v>2187</v>
      </c>
      <c r="N1003" s="13" t="s">
        <v>352</v>
      </c>
      <c r="O1003" s="13" t="s">
        <v>194</v>
      </c>
      <c r="P1003">
        <v>52</v>
      </c>
      <c r="Q1003" s="13" t="s">
        <v>197</v>
      </c>
      <c r="R1003" s="13" t="s">
        <v>196</v>
      </c>
      <c r="S1003" s="13" t="s">
        <v>290</v>
      </c>
      <c r="T1003" s="1">
        <v>44947</v>
      </c>
      <c r="U1003" s="1">
        <v>25994</v>
      </c>
      <c r="V1003" s="13" t="s">
        <v>230</v>
      </c>
      <c r="W1003">
        <v>52</v>
      </c>
    </row>
    <row r="1004" spans="1:23" x14ac:dyDescent="0.25">
      <c r="A1004" s="13" t="s">
        <v>2188</v>
      </c>
      <c r="B1004">
        <v>7</v>
      </c>
      <c r="C1004">
        <v>6</v>
      </c>
      <c r="D1004">
        <v>5</v>
      </c>
      <c r="E1004">
        <v>5</v>
      </c>
      <c r="F1004">
        <v>10</v>
      </c>
      <c r="G1004">
        <v>4</v>
      </c>
      <c r="H1004">
        <v>10</v>
      </c>
      <c r="I1004">
        <v>7</v>
      </c>
      <c r="J1004">
        <v>1</v>
      </c>
      <c r="K1004">
        <v>2</v>
      </c>
      <c r="L1004" s="13" t="s">
        <v>66</v>
      </c>
      <c r="M1004" s="13" t="s">
        <v>2189</v>
      </c>
      <c r="N1004" s="13" t="s">
        <v>209</v>
      </c>
      <c r="O1004" s="13" t="s">
        <v>194</v>
      </c>
      <c r="P1004">
        <v>56</v>
      </c>
      <c r="Q1004" s="13" t="s">
        <v>197</v>
      </c>
      <c r="R1004" s="13" t="s">
        <v>196</v>
      </c>
      <c r="S1004" s="13" t="s">
        <v>198</v>
      </c>
      <c r="T1004" s="1">
        <v>44626</v>
      </c>
      <c r="U1004" s="1">
        <v>24080</v>
      </c>
      <c r="V1004" s="13" t="s">
        <v>231</v>
      </c>
      <c r="W1004">
        <v>56</v>
      </c>
    </row>
    <row r="1005" spans="1:23" x14ac:dyDescent="0.25">
      <c r="A1005" s="13" t="s">
        <v>2190</v>
      </c>
      <c r="B1005">
        <v>3</v>
      </c>
      <c r="C1005">
        <v>4</v>
      </c>
      <c r="D1005">
        <v>10</v>
      </c>
      <c r="E1005">
        <v>7</v>
      </c>
      <c r="F1005">
        <v>10</v>
      </c>
      <c r="G1005">
        <v>2</v>
      </c>
      <c r="H1005">
        <v>5</v>
      </c>
      <c r="I1005">
        <v>10</v>
      </c>
      <c r="J1005">
        <v>10</v>
      </c>
      <c r="K1005">
        <v>4</v>
      </c>
      <c r="L1005" s="13" t="s">
        <v>345</v>
      </c>
      <c r="M1005" s="13" t="s">
        <v>2079</v>
      </c>
      <c r="N1005" s="13" t="s">
        <v>386</v>
      </c>
      <c r="O1005" s="13" t="s">
        <v>194</v>
      </c>
      <c r="P1005">
        <v>52</v>
      </c>
      <c r="Q1005" s="13" t="s">
        <v>293</v>
      </c>
      <c r="R1005" s="13" t="s">
        <v>196</v>
      </c>
      <c r="S1005" s="13" t="s">
        <v>198</v>
      </c>
      <c r="T1005" s="1">
        <v>44627</v>
      </c>
      <c r="U1005" s="1">
        <v>25814</v>
      </c>
      <c r="V1005" s="13" t="s">
        <v>231</v>
      </c>
      <c r="W1005">
        <v>52</v>
      </c>
    </row>
    <row r="1006" spans="1:23" x14ac:dyDescent="0.25">
      <c r="A1006" s="13" t="s">
        <v>2191</v>
      </c>
      <c r="B1006">
        <v>6</v>
      </c>
      <c r="C1006">
        <v>8</v>
      </c>
      <c r="D1006">
        <v>6</v>
      </c>
      <c r="E1006">
        <v>9</v>
      </c>
      <c r="F1006">
        <v>10</v>
      </c>
      <c r="G1006">
        <v>3</v>
      </c>
      <c r="H1006">
        <v>3</v>
      </c>
      <c r="I1006">
        <v>6</v>
      </c>
      <c r="J1006">
        <v>3</v>
      </c>
      <c r="K1006">
        <v>7</v>
      </c>
      <c r="L1006" s="13" t="s">
        <v>66</v>
      </c>
      <c r="M1006" s="13" t="s">
        <v>2192</v>
      </c>
      <c r="N1006" s="13" t="s">
        <v>199</v>
      </c>
      <c r="O1006" s="13" t="s">
        <v>194</v>
      </c>
      <c r="P1006">
        <v>84</v>
      </c>
      <c r="Q1006" s="13" t="s">
        <v>195</v>
      </c>
      <c r="R1006" s="13" t="s">
        <v>196</v>
      </c>
      <c r="S1006" s="13" t="s">
        <v>292</v>
      </c>
      <c r="T1006" s="1">
        <v>44329</v>
      </c>
      <c r="U1006" s="1">
        <v>13713</v>
      </c>
      <c r="V1006" s="13" t="s">
        <v>231</v>
      </c>
      <c r="W1006">
        <v>84</v>
      </c>
    </row>
    <row r="1007" spans="1:23" x14ac:dyDescent="0.25">
      <c r="A1007" s="13" t="s">
        <v>2193</v>
      </c>
      <c r="B1007">
        <v>8</v>
      </c>
      <c r="C1007">
        <v>5</v>
      </c>
      <c r="D1007">
        <v>5</v>
      </c>
      <c r="E1007">
        <v>5</v>
      </c>
      <c r="F1007">
        <v>10</v>
      </c>
      <c r="G1007">
        <v>6</v>
      </c>
      <c r="H1007">
        <v>5</v>
      </c>
      <c r="I1007">
        <v>4</v>
      </c>
      <c r="J1007">
        <v>6</v>
      </c>
      <c r="K1007">
        <v>4</v>
      </c>
      <c r="L1007" s="13" t="s">
        <v>66</v>
      </c>
      <c r="M1007" s="13" t="s">
        <v>2194</v>
      </c>
      <c r="N1007" s="13" t="s">
        <v>392</v>
      </c>
      <c r="O1007" s="13" t="s">
        <v>194</v>
      </c>
      <c r="P1007">
        <v>75</v>
      </c>
      <c r="Q1007" s="13" t="s">
        <v>197</v>
      </c>
      <c r="R1007" s="13" t="s">
        <v>642</v>
      </c>
      <c r="S1007" s="13" t="s">
        <v>202</v>
      </c>
      <c r="T1007" s="1">
        <v>44269</v>
      </c>
      <c r="U1007" s="1">
        <v>16815</v>
      </c>
      <c r="V1007" s="13" t="s">
        <v>231</v>
      </c>
      <c r="W1007">
        <v>75</v>
      </c>
    </row>
    <row r="1008" spans="1:23" x14ac:dyDescent="0.25">
      <c r="A1008" s="13" t="s">
        <v>2195</v>
      </c>
      <c r="B1008">
        <v>6</v>
      </c>
      <c r="C1008">
        <v>8</v>
      </c>
      <c r="D1008">
        <v>4</v>
      </c>
      <c r="E1008">
        <v>10</v>
      </c>
      <c r="F1008">
        <v>10</v>
      </c>
      <c r="G1008">
        <v>1</v>
      </c>
      <c r="H1008">
        <v>5</v>
      </c>
      <c r="I1008">
        <v>9</v>
      </c>
      <c r="J1008">
        <v>1</v>
      </c>
      <c r="K1008">
        <v>1</v>
      </c>
      <c r="L1008" s="13" t="s">
        <v>66</v>
      </c>
      <c r="M1008" s="13" t="s">
        <v>2196</v>
      </c>
      <c r="N1008" s="13" t="s">
        <v>207</v>
      </c>
      <c r="O1008" s="13" t="s">
        <v>516</v>
      </c>
      <c r="P1008">
        <v>50</v>
      </c>
      <c r="Q1008" s="13" t="s">
        <v>197</v>
      </c>
      <c r="R1008" s="13" t="s">
        <v>395</v>
      </c>
      <c r="S1008" s="13" t="s">
        <v>290</v>
      </c>
      <c r="T1008" s="1">
        <v>44429</v>
      </c>
      <c r="U1008" s="1">
        <v>26284</v>
      </c>
      <c r="V1008" s="13" t="s">
        <v>231</v>
      </c>
      <c r="W1008">
        <v>50</v>
      </c>
    </row>
    <row r="1009" spans="1:23" x14ac:dyDescent="0.25">
      <c r="A1009" s="13" t="s">
        <v>2197</v>
      </c>
      <c r="B1009">
        <v>10</v>
      </c>
      <c r="C1009">
        <v>9</v>
      </c>
      <c r="D1009">
        <v>3</v>
      </c>
      <c r="E1009">
        <v>6</v>
      </c>
      <c r="F1009">
        <v>10</v>
      </c>
      <c r="G1009">
        <v>6</v>
      </c>
      <c r="H1009">
        <v>10</v>
      </c>
      <c r="I1009">
        <v>1</v>
      </c>
      <c r="J1009">
        <v>6</v>
      </c>
      <c r="K1009">
        <v>6</v>
      </c>
      <c r="L1009" s="13" t="s">
        <v>66</v>
      </c>
      <c r="M1009" s="13" t="s">
        <v>2198</v>
      </c>
      <c r="N1009" s="13" t="s">
        <v>210</v>
      </c>
      <c r="O1009" s="13" t="s">
        <v>194</v>
      </c>
      <c r="P1009">
        <v>41</v>
      </c>
      <c r="Q1009" s="13" t="s">
        <v>195</v>
      </c>
      <c r="R1009" s="13" t="s">
        <v>355</v>
      </c>
      <c r="S1009" s="13" t="s">
        <v>290</v>
      </c>
      <c r="T1009" s="1">
        <v>44566</v>
      </c>
      <c r="U1009" s="1">
        <v>29682</v>
      </c>
      <c r="V1009" s="13" t="s">
        <v>231</v>
      </c>
      <c r="W1009">
        <v>41</v>
      </c>
    </row>
    <row r="1010" spans="1:23" x14ac:dyDescent="0.25">
      <c r="A1010" s="13" t="s">
        <v>2199</v>
      </c>
      <c r="B1010">
        <v>2</v>
      </c>
      <c r="C1010">
        <v>2</v>
      </c>
      <c r="D1010">
        <v>5</v>
      </c>
      <c r="E1010">
        <v>5</v>
      </c>
      <c r="F1010">
        <v>10</v>
      </c>
      <c r="G1010">
        <v>10</v>
      </c>
      <c r="H1010">
        <v>10</v>
      </c>
      <c r="I1010">
        <v>3</v>
      </c>
      <c r="J1010">
        <v>4</v>
      </c>
      <c r="K1010">
        <v>10</v>
      </c>
      <c r="L1010" s="13" t="s">
        <v>66</v>
      </c>
      <c r="M1010" s="13" t="s">
        <v>2200</v>
      </c>
      <c r="N1010" s="13" t="s">
        <v>209</v>
      </c>
      <c r="O1010" s="13" t="s">
        <v>312</v>
      </c>
      <c r="P1010">
        <v>22</v>
      </c>
      <c r="Q1010" s="13" t="s">
        <v>195</v>
      </c>
      <c r="R1010" s="13" t="s">
        <v>196</v>
      </c>
      <c r="S1010" s="13" t="s">
        <v>198</v>
      </c>
      <c r="T1010" s="1">
        <v>44513</v>
      </c>
      <c r="U1010" s="1">
        <v>36542</v>
      </c>
      <c r="V1010" s="13" t="s">
        <v>247</v>
      </c>
      <c r="W1010">
        <v>22</v>
      </c>
    </row>
    <row r="1011" spans="1:23" x14ac:dyDescent="0.25">
      <c r="A1011" s="13" t="s">
        <v>2199</v>
      </c>
      <c r="B1011">
        <v>2</v>
      </c>
      <c r="C1011">
        <v>2</v>
      </c>
      <c r="D1011">
        <v>5</v>
      </c>
      <c r="E1011">
        <v>5</v>
      </c>
      <c r="F1011">
        <v>10</v>
      </c>
      <c r="G1011">
        <v>10</v>
      </c>
      <c r="H1011">
        <v>10</v>
      </c>
      <c r="I1011">
        <v>3</v>
      </c>
      <c r="J1011">
        <v>4</v>
      </c>
      <c r="K1011">
        <v>10</v>
      </c>
      <c r="L1011" s="13" t="s">
        <v>66</v>
      </c>
      <c r="M1011" s="13" t="s">
        <v>2200</v>
      </c>
      <c r="N1011" s="13" t="s">
        <v>209</v>
      </c>
      <c r="O1011" s="13" t="s">
        <v>312</v>
      </c>
      <c r="P1011">
        <v>22</v>
      </c>
      <c r="Q1011" s="13" t="s">
        <v>195</v>
      </c>
      <c r="R1011" s="13" t="s">
        <v>196</v>
      </c>
      <c r="S1011" s="13" t="s">
        <v>198</v>
      </c>
      <c r="T1011" s="1">
        <v>44513</v>
      </c>
      <c r="U1011" s="1">
        <v>36542</v>
      </c>
      <c r="V1011" s="13" t="s">
        <v>247</v>
      </c>
      <c r="W1011">
        <v>22</v>
      </c>
    </row>
    <row r="1012" spans="1:23" x14ac:dyDescent="0.25">
      <c r="A1012" s="13" t="s">
        <v>2201</v>
      </c>
      <c r="B1012">
        <v>2</v>
      </c>
      <c r="C1012">
        <v>10</v>
      </c>
      <c r="D1012">
        <v>3</v>
      </c>
      <c r="E1012">
        <v>7</v>
      </c>
      <c r="F1012">
        <v>10</v>
      </c>
      <c r="G1012">
        <v>2</v>
      </c>
      <c r="H1012">
        <v>2</v>
      </c>
      <c r="I1012">
        <v>5</v>
      </c>
      <c r="J1012">
        <v>10</v>
      </c>
      <c r="K1012">
        <v>10</v>
      </c>
      <c r="L1012" s="13" t="s">
        <v>345</v>
      </c>
      <c r="M1012" s="13" t="s">
        <v>2202</v>
      </c>
      <c r="N1012" s="13" t="s">
        <v>296</v>
      </c>
      <c r="O1012" s="13" t="s">
        <v>194</v>
      </c>
      <c r="P1012">
        <v>97</v>
      </c>
      <c r="Q1012" s="13" t="s">
        <v>195</v>
      </c>
      <c r="R1012" s="13" t="s">
        <v>196</v>
      </c>
      <c r="S1012" s="13" t="s">
        <v>292</v>
      </c>
      <c r="T1012" s="1">
        <v>44749</v>
      </c>
      <c r="U1012" s="1">
        <v>9209</v>
      </c>
      <c r="V1012" s="13" t="s">
        <v>228</v>
      </c>
      <c r="W1012">
        <v>97</v>
      </c>
    </row>
    <row r="1013" spans="1:23" x14ac:dyDescent="0.25">
      <c r="A1013" s="13" t="s">
        <v>2203</v>
      </c>
      <c r="B1013">
        <v>5</v>
      </c>
      <c r="C1013">
        <v>7</v>
      </c>
      <c r="D1013">
        <v>5</v>
      </c>
      <c r="E1013">
        <v>3</v>
      </c>
      <c r="F1013">
        <v>10</v>
      </c>
      <c r="G1013">
        <v>9</v>
      </c>
      <c r="H1013">
        <v>1</v>
      </c>
      <c r="I1013">
        <v>7</v>
      </c>
      <c r="J1013">
        <v>2</v>
      </c>
      <c r="K1013">
        <v>5</v>
      </c>
      <c r="L1013" s="13" t="s">
        <v>350</v>
      </c>
      <c r="M1013" s="13" t="s">
        <v>2204</v>
      </c>
      <c r="N1013" s="13" t="s">
        <v>335</v>
      </c>
      <c r="O1013" s="13" t="s">
        <v>194</v>
      </c>
      <c r="P1013">
        <v>96</v>
      </c>
      <c r="Q1013" s="13" t="s">
        <v>197</v>
      </c>
      <c r="R1013" s="13" t="s">
        <v>196</v>
      </c>
      <c r="S1013" s="13" t="s">
        <v>198</v>
      </c>
      <c r="T1013" s="1">
        <v>44691</v>
      </c>
      <c r="U1013" s="1">
        <v>9664</v>
      </c>
      <c r="V1013" s="13" t="s">
        <v>231</v>
      </c>
      <c r="W1013">
        <v>96</v>
      </c>
    </row>
    <row r="1014" spans="1:23" x14ac:dyDescent="0.25">
      <c r="A1014" s="13" t="s">
        <v>2205</v>
      </c>
      <c r="B1014">
        <v>4</v>
      </c>
      <c r="C1014">
        <v>8</v>
      </c>
      <c r="D1014">
        <v>7</v>
      </c>
      <c r="E1014">
        <v>8</v>
      </c>
      <c r="F1014">
        <v>10</v>
      </c>
      <c r="G1014">
        <v>2</v>
      </c>
      <c r="H1014">
        <v>3</v>
      </c>
      <c r="I1014">
        <v>7</v>
      </c>
      <c r="J1014">
        <v>10</v>
      </c>
      <c r="K1014">
        <v>3</v>
      </c>
      <c r="L1014" s="13" t="s">
        <v>66</v>
      </c>
      <c r="M1014" s="13" t="s">
        <v>2206</v>
      </c>
      <c r="N1014" s="13" t="s">
        <v>446</v>
      </c>
      <c r="O1014" s="13" t="s">
        <v>312</v>
      </c>
      <c r="P1014">
        <v>24</v>
      </c>
      <c r="Q1014" s="13" t="s">
        <v>293</v>
      </c>
      <c r="R1014" s="13" t="s">
        <v>196</v>
      </c>
      <c r="S1014" s="13" t="s">
        <v>202</v>
      </c>
      <c r="T1014" s="1">
        <v>44778</v>
      </c>
      <c r="U1014" s="1">
        <v>35876</v>
      </c>
      <c r="V1014" s="13" t="s">
        <v>231</v>
      </c>
      <c r="W1014">
        <v>24</v>
      </c>
    </row>
    <row r="1015" spans="1:23" x14ac:dyDescent="0.25">
      <c r="A1015" s="13" t="s">
        <v>2205</v>
      </c>
      <c r="B1015">
        <v>4</v>
      </c>
      <c r="C1015">
        <v>8</v>
      </c>
      <c r="D1015">
        <v>7</v>
      </c>
      <c r="E1015">
        <v>8</v>
      </c>
      <c r="F1015">
        <v>10</v>
      </c>
      <c r="G1015">
        <v>2</v>
      </c>
      <c r="H1015">
        <v>3</v>
      </c>
      <c r="I1015">
        <v>7</v>
      </c>
      <c r="J1015">
        <v>10</v>
      </c>
      <c r="K1015">
        <v>3</v>
      </c>
      <c r="L1015" s="13" t="s">
        <v>66</v>
      </c>
      <c r="M1015" s="13" t="s">
        <v>2206</v>
      </c>
      <c r="N1015" s="13" t="s">
        <v>446</v>
      </c>
      <c r="O1015" s="13" t="s">
        <v>312</v>
      </c>
      <c r="P1015">
        <v>24</v>
      </c>
      <c r="Q1015" s="13" t="s">
        <v>293</v>
      </c>
      <c r="R1015" s="13" t="s">
        <v>196</v>
      </c>
      <c r="S1015" s="13" t="s">
        <v>202</v>
      </c>
      <c r="T1015" s="1">
        <v>44778</v>
      </c>
      <c r="U1015" s="1">
        <v>35876</v>
      </c>
      <c r="V1015" s="13" t="s">
        <v>231</v>
      </c>
      <c r="W1015">
        <v>24</v>
      </c>
    </row>
    <row r="1016" spans="1:23" x14ac:dyDescent="0.25">
      <c r="A1016" s="13" t="s">
        <v>2207</v>
      </c>
      <c r="B1016">
        <v>10</v>
      </c>
      <c r="C1016">
        <v>8</v>
      </c>
      <c r="D1016">
        <v>7</v>
      </c>
      <c r="E1016">
        <v>1</v>
      </c>
      <c r="F1016">
        <v>10</v>
      </c>
      <c r="G1016">
        <v>7</v>
      </c>
      <c r="H1016">
        <v>5</v>
      </c>
      <c r="I1016">
        <v>9</v>
      </c>
      <c r="J1016">
        <v>1</v>
      </c>
      <c r="K1016">
        <v>3</v>
      </c>
      <c r="L1016" s="13" t="s">
        <v>66</v>
      </c>
      <c r="M1016" s="13" t="s">
        <v>2208</v>
      </c>
      <c r="N1016" s="13" t="s">
        <v>206</v>
      </c>
      <c r="O1016" s="13" t="s">
        <v>633</v>
      </c>
      <c r="P1016">
        <v>88</v>
      </c>
      <c r="Q1016" s="13" t="s">
        <v>197</v>
      </c>
      <c r="R1016" s="13" t="s">
        <v>196</v>
      </c>
      <c r="S1016" s="13" t="s">
        <v>198</v>
      </c>
      <c r="T1016" s="1">
        <v>45109</v>
      </c>
      <c r="U1016" s="1">
        <v>13103</v>
      </c>
      <c r="V1016" s="13" t="s">
        <v>231</v>
      </c>
      <c r="W1016">
        <v>88</v>
      </c>
    </row>
    <row r="1017" spans="1:23" x14ac:dyDescent="0.25">
      <c r="A1017" s="13" t="s">
        <v>2209</v>
      </c>
      <c r="B1017">
        <v>5</v>
      </c>
      <c r="C1017">
        <v>2</v>
      </c>
      <c r="D1017">
        <v>4</v>
      </c>
      <c r="E1017">
        <v>2</v>
      </c>
      <c r="F1017">
        <v>10</v>
      </c>
      <c r="G1017">
        <v>4</v>
      </c>
      <c r="H1017">
        <v>5</v>
      </c>
      <c r="I1017">
        <v>1</v>
      </c>
      <c r="J1017">
        <v>4</v>
      </c>
      <c r="K1017">
        <v>4</v>
      </c>
      <c r="L1017" s="13" t="s">
        <v>66</v>
      </c>
      <c r="M1017" s="13" t="s">
        <v>2210</v>
      </c>
      <c r="N1017" s="13" t="s">
        <v>449</v>
      </c>
      <c r="O1017" s="13" t="s">
        <v>194</v>
      </c>
      <c r="P1017">
        <v>50</v>
      </c>
      <c r="Q1017" s="13" t="s">
        <v>195</v>
      </c>
      <c r="R1017" s="13" t="s">
        <v>395</v>
      </c>
      <c r="S1017" s="13" t="s">
        <v>292</v>
      </c>
      <c r="T1017" s="1">
        <v>44524</v>
      </c>
      <c r="U1017" s="1">
        <v>26366</v>
      </c>
      <c r="V1017" s="13" t="s">
        <v>239</v>
      </c>
      <c r="W1017">
        <v>50</v>
      </c>
    </row>
    <row r="1018" spans="1:23" x14ac:dyDescent="0.25">
      <c r="A1018" s="13" t="s">
        <v>2211</v>
      </c>
      <c r="B1018">
        <v>5</v>
      </c>
      <c r="C1018">
        <v>5</v>
      </c>
      <c r="D1018">
        <v>5</v>
      </c>
      <c r="E1018">
        <v>8</v>
      </c>
      <c r="F1018">
        <v>10</v>
      </c>
      <c r="G1018">
        <v>2</v>
      </c>
      <c r="H1018">
        <v>5</v>
      </c>
      <c r="I1018">
        <v>5</v>
      </c>
      <c r="J1018">
        <v>7</v>
      </c>
      <c r="K1018">
        <v>10</v>
      </c>
      <c r="L1018" s="13" t="s">
        <v>66</v>
      </c>
      <c r="M1018" s="13" t="s">
        <v>2212</v>
      </c>
      <c r="N1018" s="13" t="s">
        <v>322</v>
      </c>
      <c r="O1018" s="13" t="s">
        <v>194</v>
      </c>
      <c r="P1018">
        <v>60</v>
      </c>
      <c r="Q1018" s="13" t="s">
        <v>197</v>
      </c>
      <c r="R1018" s="13" t="s">
        <v>196</v>
      </c>
      <c r="S1018" s="13" t="s">
        <v>202</v>
      </c>
      <c r="T1018" s="1">
        <v>44284</v>
      </c>
      <c r="U1018" s="1">
        <v>22434</v>
      </c>
      <c r="V1018" s="13" t="s">
        <v>228</v>
      </c>
      <c r="W1018">
        <v>60</v>
      </c>
    </row>
    <row r="1019" spans="1:23" x14ac:dyDescent="0.25">
      <c r="A1019" s="13" t="s">
        <v>2213</v>
      </c>
      <c r="B1019">
        <v>9</v>
      </c>
      <c r="C1019">
        <v>10</v>
      </c>
      <c r="D1019">
        <v>8</v>
      </c>
      <c r="E1019">
        <v>3</v>
      </c>
      <c r="F1019">
        <v>10</v>
      </c>
      <c r="G1019">
        <v>9</v>
      </c>
      <c r="H1019">
        <v>3</v>
      </c>
      <c r="I1019">
        <v>9</v>
      </c>
      <c r="J1019">
        <v>5</v>
      </c>
      <c r="K1019">
        <v>4</v>
      </c>
      <c r="L1019" s="13" t="s">
        <v>345</v>
      </c>
      <c r="M1019" s="13" t="s">
        <v>2214</v>
      </c>
      <c r="N1019" s="13" t="s">
        <v>296</v>
      </c>
      <c r="O1019" s="13" t="s">
        <v>194</v>
      </c>
      <c r="P1019">
        <v>89</v>
      </c>
      <c r="Q1019" s="13" t="s">
        <v>197</v>
      </c>
      <c r="R1019" s="13" t="s">
        <v>196</v>
      </c>
      <c r="S1019" s="13" t="s">
        <v>290</v>
      </c>
      <c r="T1019" s="1">
        <v>44994</v>
      </c>
      <c r="U1019" s="1">
        <v>12475</v>
      </c>
      <c r="V1019" s="13" t="s">
        <v>231</v>
      </c>
      <c r="W1019">
        <v>89</v>
      </c>
    </row>
    <row r="1020" spans="1:23" x14ac:dyDescent="0.25">
      <c r="A1020" s="13" t="s">
        <v>263</v>
      </c>
      <c r="B1020">
        <v>10</v>
      </c>
      <c r="C1020">
        <v>10</v>
      </c>
      <c r="D1020">
        <v>4</v>
      </c>
      <c r="E1020">
        <v>3</v>
      </c>
      <c r="F1020">
        <v>10</v>
      </c>
      <c r="G1020">
        <v>2</v>
      </c>
      <c r="H1020">
        <v>6</v>
      </c>
      <c r="I1020">
        <v>3</v>
      </c>
      <c r="J1020">
        <v>10</v>
      </c>
      <c r="K1020">
        <v>7</v>
      </c>
      <c r="L1020" s="13" t="s">
        <v>66</v>
      </c>
      <c r="M1020" s="13" t="s">
        <v>223</v>
      </c>
      <c r="N1020" s="13" t="s">
        <v>205</v>
      </c>
      <c r="O1020" s="13" t="s">
        <v>194</v>
      </c>
      <c r="Q1020" s="13" t="s">
        <v>195</v>
      </c>
      <c r="R1020" s="13" t="s">
        <v>196</v>
      </c>
      <c r="S1020" s="13" t="s">
        <v>202</v>
      </c>
      <c r="T1020" s="1">
        <v>44901</v>
      </c>
      <c r="U1020" s="1">
        <v>21464</v>
      </c>
      <c r="V1020" s="13" t="s">
        <v>231</v>
      </c>
      <c r="W1020">
        <v>64</v>
      </c>
    </row>
    <row r="1021" spans="1:23" x14ac:dyDescent="0.25">
      <c r="A1021" s="13" t="s">
        <v>2215</v>
      </c>
      <c r="B1021">
        <v>9</v>
      </c>
      <c r="C1021">
        <v>6</v>
      </c>
      <c r="D1021">
        <v>4</v>
      </c>
      <c r="E1021">
        <v>9</v>
      </c>
      <c r="F1021">
        <v>10</v>
      </c>
      <c r="G1021">
        <v>3</v>
      </c>
      <c r="H1021">
        <v>7</v>
      </c>
      <c r="I1021">
        <v>2</v>
      </c>
      <c r="J1021">
        <v>2</v>
      </c>
      <c r="K1021">
        <v>1</v>
      </c>
      <c r="L1021" s="13" t="s">
        <v>66</v>
      </c>
      <c r="M1021" s="13" t="s">
        <v>2216</v>
      </c>
      <c r="N1021" s="13" t="s">
        <v>209</v>
      </c>
      <c r="O1021" s="13" t="s">
        <v>331</v>
      </c>
      <c r="P1021">
        <v>20</v>
      </c>
      <c r="Q1021" s="13" t="s">
        <v>195</v>
      </c>
      <c r="R1021" s="13" t="s">
        <v>196</v>
      </c>
      <c r="S1021" s="13" t="s">
        <v>202</v>
      </c>
      <c r="T1021" s="1">
        <v>44639</v>
      </c>
      <c r="U1021" s="1">
        <v>37479</v>
      </c>
      <c r="V1021" s="13" t="s">
        <v>228</v>
      </c>
      <c r="W1021">
        <v>20</v>
      </c>
    </row>
    <row r="1022" spans="1:23" x14ac:dyDescent="0.25">
      <c r="A1022" s="13" t="s">
        <v>2217</v>
      </c>
      <c r="B1022">
        <v>9</v>
      </c>
      <c r="C1022">
        <v>7</v>
      </c>
      <c r="D1022">
        <v>8</v>
      </c>
      <c r="E1022">
        <v>9</v>
      </c>
      <c r="F1022">
        <v>10</v>
      </c>
      <c r="G1022">
        <v>9</v>
      </c>
      <c r="H1022">
        <v>8</v>
      </c>
      <c r="I1022">
        <v>1</v>
      </c>
      <c r="J1022">
        <v>8</v>
      </c>
      <c r="K1022">
        <v>3</v>
      </c>
      <c r="L1022" s="13" t="s">
        <v>66</v>
      </c>
      <c r="M1022" s="13" t="s">
        <v>2218</v>
      </c>
      <c r="N1022" s="13" t="s">
        <v>352</v>
      </c>
      <c r="O1022" s="13" t="s">
        <v>194</v>
      </c>
      <c r="P1022">
        <v>21</v>
      </c>
      <c r="Q1022" s="13" t="s">
        <v>195</v>
      </c>
      <c r="R1022" s="13" t="s">
        <v>196</v>
      </c>
      <c r="S1022" s="13" t="s">
        <v>290</v>
      </c>
      <c r="T1022" s="1">
        <v>44425</v>
      </c>
      <c r="U1022" s="1">
        <v>36792</v>
      </c>
      <c r="V1022" s="13" t="s">
        <v>243</v>
      </c>
      <c r="W1022">
        <v>21</v>
      </c>
    </row>
    <row r="1023" spans="1:23" x14ac:dyDescent="0.25">
      <c r="A1023" s="13" t="s">
        <v>2219</v>
      </c>
      <c r="B1023">
        <v>5</v>
      </c>
      <c r="C1023">
        <v>3</v>
      </c>
      <c r="D1023">
        <v>4</v>
      </c>
      <c r="E1023">
        <v>6</v>
      </c>
      <c r="F1023">
        <v>10</v>
      </c>
      <c r="G1023">
        <v>9</v>
      </c>
      <c r="H1023">
        <v>7</v>
      </c>
      <c r="I1023">
        <v>5</v>
      </c>
      <c r="J1023">
        <v>9</v>
      </c>
      <c r="K1023">
        <v>9</v>
      </c>
      <c r="L1023" s="13" t="s">
        <v>350</v>
      </c>
      <c r="M1023" s="13" t="s">
        <v>2220</v>
      </c>
      <c r="N1023" s="13" t="s">
        <v>446</v>
      </c>
      <c r="O1023" s="13" t="s">
        <v>194</v>
      </c>
      <c r="P1023">
        <v>81</v>
      </c>
      <c r="Q1023" s="13" t="s">
        <v>195</v>
      </c>
      <c r="R1023" s="13" t="s">
        <v>196</v>
      </c>
      <c r="S1023" s="13" t="s">
        <v>291</v>
      </c>
      <c r="T1023" s="1">
        <v>44763</v>
      </c>
      <c r="U1023" s="1">
        <v>15350</v>
      </c>
      <c r="V1023" s="13" t="s">
        <v>229</v>
      </c>
      <c r="W1023">
        <v>81</v>
      </c>
    </row>
    <row r="1024" spans="1:23" x14ac:dyDescent="0.25">
      <c r="A1024" s="13" t="s">
        <v>2221</v>
      </c>
      <c r="B1024">
        <v>7</v>
      </c>
      <c r="C1024">
        <v>4</v>
      </c>
      <c r="D1024">
        <v>3</v>
      </c>
      <c r="E1024">
        <v>6</v>
      </c>
      <c r="F1024">
        <v>10</v>
      </c>
      <c r="G1024">
        <v>6</v>
      </c>
      <c r="H1024">
        <v>9</v>
      </c>
      <c r="I1024">
        <v>8</v>
      </c>
      <c r="J1024">
        <v>8</v>
      </c>
      <c r="K1024">
        <v>9</v>
      </c>
      <c r="L1024" s="13" t="s">
        <v>203</v>
      </c>
      <c r="M1024" s="13" t="s">
        <v>2222</v>
      </c>
      <c r="N1024" s="13" t="s">
        <v>343</v>
      </c>
      <c r="O1024" s="13" t="s">
        <v>194</v>
      </c>
      <c r="P1024">
        <v>74</v>
      </c>
      <c r="Q1024" s="13" t="s">
        <v>195</v>
      </c>
      <c r="R1024" s="13" t="s">
        <v>196</v>
      </c>
      <c r="S1024" s="13" t="s">
        <v>290</v>
      </c>
      <c r="T1024" s="1">
        <v>44778</v>
      </c>
      <c r="U1024" s="1">
        <v>17889</v>
      </c>
      <c r="V1024" s="13" t="s">
        <v>228</v>
      </c>
      <c r="W1024">
        <v>74</v>
      </c>
    </row>
    <row r="1025" spans="1:23" x14ac:dyDescent="0.25">
      <c r="A1025" s="13" t="s">
        <v>2223</v>
      </c>
      <c r="B1025">
        <v>6</v>
      </c>
      <c r="C1025">
        <v>10</v>
      </c>
      <c r="D1025">
        <v>4</v>
      </c>
      <c r="E1025">
        <v>6</v>
      </c>
      <c r="F1025">
        <v>10</v>
      </c>
      <c r="G1025">
        <v>2</v>
      </c>
      <c r="H1025">
        <v>9</v>
      </c>
      <c r="I1025">
        <v>1</v>
      </c>
      <c r="J1025">
        <v>6</v>
      </c>
      <c r="K1025">
        <v>2</v>
      </c>
      <c r="L1025" s="13" t="s">
        <v>320</v>
      </c>
      <c r="M1025" s="13" t="s">
        <v>2224</v>
      </c>
      <c r="N1025" s="13" t="s">
        <v>352</v>
      </c>
      <c r="O1025" s="13" t="s">
        <v>194</v>
      </c>
      <c r="P1025">
        <v>85</v>
      </c>
      <c r="Q1025" s="13" t="s">
        <v>197</v>
      </c>
      <c r="R1025" s="13" t="s">
        <v>642</v>
      </c>
      <c r="S1025" s="13" t="s">
        <v>292</v>
      </c>
      <c r="T1025" s="1">
        <v>45137</v>
      </c>
      <c r="U1025" s="1">
        <v>14063</v>
      </c>
      <c r="V1025" s="13" t="s">
        <v>230</v>
      </c>
      <c r="W1025">
        <v>85</v>
      </c>
    </row>
    <row r="1026" spans="1:23" x14ac:dyDescent="0.25">
      <c r="A1026" s="13" t="s">
        <v>2225</v>
      </c>
      <c r="B1026">
        <v>9</v>
      </c>
      <c r="C1026">
        <v>5</v>
      </c>
      <c r="D1026">
        <v>3</v>
      </c>
      <c r="E1026">
        <v>5</v>
      </c>
      <c r="F1026">
        <v>10</v>
      </c>
      <c r="G1026">
        <v>3</v>
      </c>
      <c r="H1026">
        <v>1</v>
      </c>
      <c r="I1026">
        <v>5</v>
      </c>
      <c r="J1026">
        <v>4</v>
      </c>
      <c r="K1026">
        <v>5</v>
      </c>
      <c r="L1026" s="13" t="s">
        <v>208</v>
      </c>
      <c r="M1026" s="13" t="s">
        <v>2226</v>
      </c>
      <c r="N1026" s="13" t="s">
        <v>315</v>
      </c>
      <c r="O1026" s="13" t="s">
        <v>707</v>
      </c>
      <c r="P1026">
        <v>48</v>
      </c>
      <c r="Q1026" s="13" t="s">
        <v>197</v>
      </c>
      <c r="R1026" s="13" t="s">
        <v>196</v>
      </c>
      <c r="S1026" s="13" t="s">
        <v>290</v>
      </c>
      <c r="T1026" s="1">
        <v>44909</v>
      </c>
      <c r="U1026" s="1">
        <v>27252</v>
      </c>
      <c r="V1026" s="13" t="s">
        <v>239</v>
      </c>
      <c r="W1026">
        <v>48</v>
      </c>
    </row>
    <row r="1027" spans="1:23" x14ac:dyDescent="0.25">
      <c r="A1027" s="13" t="s">
        <v>2227</v>
      </c>
      <c r="B1027">
        <v>2</v>
      </c>
      <c r="C1027">
        <v>4</v>
      </c>
      <c r="D1027">
        <v>5</v>
      </c>
      <c r="E1027">
        <v>7</v>
      </c>
      <c r="F1027">
        <v>10</v>
      </c>
      <c r="G1027">
        <v>6</v>
      </c>
      <c r="H1027">
        <v>1</v>
      </c>
      <c r="I1027">
        <v>6</v>
      </c>
      <c r="J1027">
        <v>4</v>
      </c>
      <c r="K1027">
        <v>4</v>
      </c>
      <c r="L1027" s="13" t="s">
        <v>201</v>
      </c>
      <c r="M1027" s="13" t="s">
        <v>2228</v>
      </c>
      <c r="N1027" s="13" t="s">
        <v>299</v>
      </c>
      <c r="O1027" s="13" t="s">
        <v>194</v>
      </c>
      <c r="P1027">
        <v>21</v>
      </c>
      <c r="Q1027" s="13" t="s">
        <v>293</v>
      </c>
      <c r="R1027" s="13" t="s">
        <v>196</v>
      </c>
      <c r="S1027" s="13" t="s">
        <v>198</v>
      </c>
      <c r="T1027" s="1">
        <v>45086</v>
      </c>
      <c r="U1027" s="1">
        <v>37347</v>
      </c>
      <c r="V1027" s="13" t="s">
        <v>247</v>
      </c>
      <c r="W1027">
        <v>21</v>
      </c>
    </row>
    <row r="1028" spans="1:23" x14ac:dyDescent="0.25">
      <c r="A1028" s="13" t="s">
        <v>2229</v>
      </c>
      <c r="B1028">
        <v>7</v>
      </c>
      <c r="C1028">
        <v>7</v>
      </c>
      <c r="D1028">
        <v>4</v>
      </c>
      <c r="E1028">
        <v>8</v>
      </c>
      <c r="F1028">
        <v>10</v>
      </c>
      <c r="G1028">
        <v>3</v>
      </c>
      <c r="H1028">
        <v>4</v>
      </c>
      <c r="I1028">
        <v>7</v>
      </c>
      <c r="J1028">
        <v>8</v>
      </c>
      <c r="K1028">
        <v>1</v>
      </c>
      <c r="L1028" s="13" t="s">
        <v>211</v>
      </c>
      <c r="M1028" s="13" t="s">
        <v>2230</v>
      </c>
      <c r="N1028" s="13" t="s">
        <v>199</v>
      </c>
      <c r="O1028" s="13" t="s">
        <v>194</v>
      </c>
      <c r="P1028">
        <v>98</v>
      </c>
      <c r="Q1028" s="13" t="s">
        <v>195</v>
      </c>
      <c r="R1028" s="13" t="s">
        <v>196</v>
      </c>
      <c r="S1028" s="13" t="s">
        <v>202</v>
      </c>
      <c r="T1028" s="1">
        <v>44592</v>
      </c>
      <c r="U1028" s="1">
        <v>8937</v>
      </c>
      <c r="V1028" s="13" t="s">
        <v>228</v>
      </c>
      <c r="W1028">
        <v>98</v>
      </c>
    </row>
    <row r="1029" spans="1:23" x14ac:dyDescent="0.25">
      <c r="A1029" s="13" t="s">
        <v>2231</v>
      </c>
      <c r="B1029">
        <v>6</v>
      </c>
      <c r="C1029">
        <v>7</v>
      </c>
      <c r="D1029">
        <v>6</v>
      </c>
      <c r="E1029">
        <v>8</v>
      </c>
      <c r="F1029">
        <v>10</v>
      </c>
      <c r="G1029">
        <v>3</v>
      </c>
      <c r="H1029">
        <v>3</v>
      </c>
      <c r="I1029">
        <v>2</v>
      </c>
      <c r="J1029">
        <v>7</v>
      </c>
      <c r="K1029">
        <v>8</v>
      </c>
      <c r="L1029" s="13" t="s">
        <v>66</v>
      </c>
      <c r="M1029" s="13" t="s">
        <v>2232</v>
      </c>
      <c r="N1029" s="13" t="s">
        <v>209</v>
      </c>
      <c r="O1029" s="13" t="s">
        <v>194</v>
      </c>
      <c r="P1029">
        <v>35</v>
      </c>
      <c r="Q1029" s="13" t="s">
        <v>195</v>
      </c>
      <c r="R1029" s="13" t="s">
        <v>196</v>
      </c>
      <c r="S1029" s="13" t="s">
        <v>198</v>
      </c>
      <c r="T1029" s="1">
        <v>44777</v>
      </c>
      <c r="U1029" s="1">
        <v>32012</v>
      </c>
      <c r="V1029" s="13" t="s">
        <v>231</v>
      </c>
      <c r="W1029">
        <v>35</v>
      </c>
    </row>
    <row r="1030" spans="1:23" x14ac:dyDescent="0.25">
      <c r="A1030" s="13" t="s">
        <v>2233</v>
      </c>
      <c r="B1030">
        <v>9</v>
      </c>
      <c r="C1030">
        <v>9</v>
      </c>
      <c r="D1030">
        <v>1</v>
      </c>
      <c r="E1030">
        <v>2</v>
      </c>
      <c r="F1030">
        <v>10</v>
      </c>
      <c r="G1030">
        <v>5</v>
      </c>
      <c r="H1030">
        <v>4</v>
      </c>
      <c r="I1030">
        <v>5</v>
      </c>
      <c r="J1030">
        <v>3</v>
      </c>
      <c r="K1030">
        <v>7</v>
      </c>
      <c r="L1030" s="13" t="s">
        <v>419</v>
      </c>
      <c r="M1030" s="13" t="s">
        <v>2234</v>
      </c>
      <c r="N1030" s="13" t="s">
        <v>446</v>
      </c>
      <c r="O1030" s="13" t="s">
        <v>194</v>
      </c>
      <c r="P1030">
        <v>72</v>
      </c>
      <c r="Q1030" s="13" t="s">
        <v>195</v>
      </c>
      <c r="R1030" s="13" t="s">
        <v>196</v>
      </c>
      <c r="S1030" s="13" t="s">
        <v>292</v>
      </c>
      <c r="T1030" s="1">
        <v>44588</v>
      </c>
      <c r="U1030" s="1">
        <v>18250</v>
      </c>
      <c r="V1030" s="13" t="s">
        <v>235</v>
      </c>
      <c r="W1030">
        <v>72</v>
      </c>
    </row>
    <row r="1031" spans="1:23" x14ac:dyDescent="0.25">
      <c r="A1031" s="13" t="s">
        <v>2235</v>
      </c>
      <c r="B1031">
        <v>6</v>
      </c>
      <c r="C1031">
        <v>7</v>
      </c>
      <c r="D1031">
        <v>9</v>
      </c>
      <c r="E1031">
        <v>8</v>
      </c>
      <c r="F1031">
        <v>10</v>
      </c>
      <c r="G1031">
        <v>9</v>
      </c>
      <c r="H1031">
        <v>3</v>
      </c>
      <c r="I1031">
        <v>5</v>
      </c>
      <c r="J1031">
        <v>10</v>
      </c>
      <c r="K1031">
        <v>6</v>
      </c>
      <c r="L1031" s="13" t="s">
        <v>66</v>
      </c>
      <c r="M1031" s="13" t="s">
        <v>2236</v>
      </c>
      <c r="N1031" s="13" t="s">
        <v>207</v>
      </c>
      <c r="O1031" s="13" t="s">
        <v>194</v>
      </c>
      <c r="P1031">
        <v>36</v>
      </c>
      <c r="Q1031" s="13" t="s">
        <v>197</v>
      </c>
      <c r="R1031" s="13" t="s">
        <v>196</v>
      </c>
      <c r="S1031" s="13" t="s">
        <v>292</v>
      </c>
      <c r="T1031" s="1">
        <v>44466</v>
      </c>
      <c r="U1031" s="1">
        <v>31157</v>
      </c>
      <c r="V1031" s="13" t="s">
        <v>251</v>
      </c>
      <c r="W1031">
        <v>36</v>
      </c>
    </row>
    <row r="1032" spans="1:23" x14ac:dyDescent="0.25">
      <c r="A1032" s="13" t="s">
        <v>2237</v>
      </c>
      <c r="B1032">
        <v>2</v>
      </c>
      <c r="C1032">
        <v>5</v>
      </c>
      <c r="D1032">
        <v>6</v>
      </c>
      <c r="E1032">
        <v>2</v>
      </c>
      <c r="F1032">
        <v>10</v>
      </c>
      <c r="G1032">
        <v>8</v>
      </c>
      <c r="H1032">
        <v>7</v>
      </c>
      <c r="I1032">
        <v>2</v>
      </c>
      <c r="J1032">
        <v>5</v>
      </c>
      <c r="K1032">
        <v>10</v>
      </c>
      <c r="L1032" s="13" t="s">
        <v>66</v>
      </c>
      <c r="M1032" s="13" t="s">
        <v>2238</v>
      </c>
      <c r="N1032" s="13" t="s">
        <v>352</v>
      </c>
      <c r="O1032" s="13" t="s">
        <v>194</v>
      </c>
      <c r="P1032">
        <v>25</v>
      </c>
      <c r="Q1032" s="13" t="s">
        <v>195</v>
      </c>
      <c r="R1032" s="13" t="s">
        <v>196</v>
      </c>
      <c r="S1032" s="13" t="s">
        <v>198</v>
      </c>
      <c r="T1032" s="1">
        <v>44808</v>
      </c>
      <c r="U1032" s="1">
        <v>35630</v>
      </c>
      <c r="V1032" s="13" t="s">
        <v>243</v>
      </c>
      <c r="W1032">
        <v>25</v>
      </c>
    </row>
    <row r="1033" spans="1:23" x14ac:dyDescent="0.25">
      <c r="A1033" s="13" t="s">
        <v>2239</v>
      </c>
      <c r="B1033">
        <v>7</v>
      </c>
      <c r="C1033">
        <v>8</v>
      </c>
      <c r="D1033">
        <v>5</v>
      </c>
      <c r="E1033">
        <v>4</v>
      </c>
      <c r="F1033">
        <v>10</v>
      </c>
      <c r="G1033">
        <v>2</v>
      </c>
      <c r="H1033">
        <v>1</v>
      </c>
      <c r="I1033">
        <v>4</v>
      </c>
      <c r="J1033">
        <v>2</v>
      </c>
      <c r="K1033">
        <v>4</v>
      </c>
      <c r="L1033" s="13" t="s">
        <v>203</v>
      </c>
      <c r="M1033" s="13" t="s">
        <v>2240</v>
      </c>
      <c r="N1033" s="13" t="s">
        <v>193</v>
      </c>
      <c r="O1033" s="13" t="s">
        <v>212</v>
      </c>
      <c r="P1033">
        <v>64</v>
      </c>
      <c r="Q1033" s="13" t="s">
        <v>195</v>
      </c>
      <c r="R1033" s="13" t="s">
        <v>196</v>
      </c>
      <c r="S1033" s="13" t="s">
        <v>291</v>
      </c>
      <c r="T1033" s="1">
        <v>44814</v>
      </c>
      <c r="U1033" s="1">
        <v>21528</v>
      </c>
      <c r="V1033" s="13" t="s">
        <v>230</v>
      </c>
      <c r="W1033">
        <v>64</v>
      </c>
    </row>
    <row r="1034" spans="1:23" x14ac:dyDescent="0.25">
      <c r="A1034" s="13" t="s">
        <v>2241</v>
      </c>
      <c r="B1034">
        <v>4</v>
      </c>
      <c r="C1034">
        <v>6</v>
      </c>
      <c r="D1034">
        <v>5</v>
      </c>
      <c r="E1034">
        <v>1</v>
      </c>
      <c r="F1034">
        <v>10</v>
      </c>
      <c r="G1034">
        <v>9</v>
      </c>
      <c r="H1034">
        <v>5</v>
      </c>
      <c r="I1034">
        <v>7</v>
      </c>
      <c r="J1034">
        <v>4</v>
      </c>
      <c r="K1034">
        <v>1</v>
      </c>
      <c r="L1034" s="13" t="s">
        <v>208</v>
      </c>
      <c r="M1034" s="13" t="s">
        <v>2242</v>
      </c>
      <c r="N1034" s="13" t="s">
        <v>199</v>
      </c>
      <c r="O1034" s="13" t="s">
        <v>194</v>
      </c>
      <c r="P1034">
        <v>82</v>
      </c>
      <c r="Q1034" s="13" t="s">
        <v>195</v>
      </c>
      <c r="R1034" s="13" t="s">
        <v>196</v>
      </c>
      <c r="S1034" s="13" t="s">
        <v>198</v>
      </c>
      <c r="T1034" s="1">
        <v>45053</v>
      </c>
      <c r="U1034" s="1">
        <v>15137</v>
      </c>
      <c r="V1034" s="13" t="s">
        <v>231</v>
      </c>
      <c r="W1034">
        <v>82</v>
      </c>
    </row>
    <row r="1035" spans="1:23" x14ac:dyDescent="0.25">
      <c r="A1035" s="13" t="s">
        <v>2243</v>
      </c>
      <c r="B1035">
        <v>5</v>
      </c>
      <c r="C1035">
        <v>1</v>
      </c>
      <c r="D1035">
        <v>5</v>
      </c>
      <c r="E1035">
        <v>7</v>
      </c>
      <c r="F1035">
        <v>10</v>
      </c>
      <c r="G1035">
        <v>9</v>
      </c>
      <c r="H1035">
        <v>2</v>
      </c>
      <c r="I1035">
        <v>2</v>
      </c>
      <c r="J1035">
        <v>3</v>
      </c>
      <c r="K1035">
        <v>2</v>
      </c>
      <c r="L1035" s="13" t="s">
        <v>66</v>
      </c>
      <c r="M1035" s="13" t="s">
        <v>2244</v>
      </c>
      <c r="N1035" s="13" t="s">
        <v>386</v>
      </c>
      <c r="O1035" s="13" t="s">
        <v>194</v>
      </c>
      <c r="P1035">
        <v>41</v>
      </c>
      <c r="Q1035" s="13" t="s">
        <v>195</v>
      </c>
      <c r="R1035" s="13" t="s">
        <v>417</v>
      </c>
      <c r="S1035" s="13" t="s">
        <v>202</v>
      </c>
      <c r="T1035" s="1">
        <v>44732</v>
      </c>
      <c r="U1035" s="1">
        <v>29668</v>
      </c>
      <c r="V1035" s="13" t="s">
        <v>231</v>
      </c>
      <c r="W1035">
        <v>41</v>
      </c>
    </row>
    <row r="1036" spans="1:23" x14ac:dyDescent="0.25">
      <c r="A1036" s="13" t="s">
        <v>2245</v>
      </c>
      <c r="B1036">
        <v>7</v>
      </c>
      <c r="C1036">
        <v>3</v>
      </c>
      <c r="D1036">
        <v>4</v>
      </c>
      <c r="E1036">
        <v>2</v>
      </c>
      <c r="F1036">
        <v>10</v>
      </c>
      <c r="G1036">
        <v>3</v>
      </c>
      <c r="H1036">
        <v>1</v>
      </c>
      <c r="I1036">
        <v>9</v>
      </c>
      <c r="J1036">
        <v>5</v>
      </c>
      <c r="K1036">
        <v>1</v>
      </c>
      <c r="L1036" s="13" t="s">
        <v>345</v>
      </c>
      <c r="M1036" s="13" t="s">
        <v>2246</v>
      </c>
      <c r="N1036" s="13" t="s">
        <v>343</v>
      </c>
      <c r="O1036" s="13" t="s">
        <v>212</v>
      </c>
      <c r="P1036">
        <v>79</v>
      </c>
      <c r="Q1036" s="13" t="s">
        <v>195</v>
      </c>
      <c r="R1036" s="13" t="s">
        <v>196</v>
      </c>
      <c r="S1036" s="13" t="s">
        <v>290</v>
      </c>
      <c r="T1036" s="1">
        <v>44882</v>
      </c>
      <c r="U1036" s="1">
        <v>15871</v>
      </c>
      <c r="V1036" s="13" t="s">
        <v>231</v>
      </c>
      <c r="W1036">
        <v>79</v>
      </c>
    </row>
    <row r="1037" spans="1:23" x14ac:dyDescent="0.25">
      <c r="A1037" s="13" t="s">
        <v>2247</v>
      </c>
      <c r="B1037">
        <v>10</v>
      </c>
      <c r="C1037">
        <v>2</v>
      </c>
      <c r="D1037">
        <v>6</v>
      </c>
      <c r="E1037">
        <v>3</v>
      </c>
      <c r="F1037">
        <v>10</v>
      </c>
      <c r="G1037">
        <v>10</v>
      </c>
      <c r="H1037">
        <v>1</v>
      </c>
      <c r="I1037">
        <v>3</v>
      </c>
      <c r="J1037">
        <v>6</v>
      </c>
      <c r="K1037">
        <v>6</v>
      </c>
      <c r="L1037" s="13" t="s">
        <v>66</v>
      </c>
      <c r="M1037" s="13" t="s">
        <v>2248</v>
      </c>
      <c r="N1037" s="13" t="s">
        <v>449</v>
      </c>
      <c r="O1037" s="13" t="s">
        <v>633</v>
      </c>
      <c r="P1037">
        <v>80</v>
      </c>
      <c r="Q1037" s="13" t="s">
        <v>197</v>
      </c>
      <c r="R1037" s="13" t="s">
        <v>196</v>
      </c>
      <c r="S1037" s="13" t="s">
        <v>290</v>
      </c>
      <c r="T1037" s="1">
        <v>44676</v>
      </c>
      <c r="U1037" s="1">
        <v>15396</v>
      </c>
      <c r="V1037" s="13" t="s">
        <v>228</v>
      </c>
      <c r="W1037">
        <v>80</v>
      </c>
    </row>
    <row r="1038" spans="1:23" x14ac:dyDescent="0.25">
      <c r="A1038" s="13" t="s">
        <v>2249</v>
      </c>
      <c r="B1038">
        <v>10</v>
      </c>
      <c r="C1038">
        <v>8</v>
      </c>
      <c r="D1038">
        <v>8</v>
      </c>
      <c r="E1038">
        <v>7</v>
      </c>
      <c r="F1038">
        <v>10</v>
      </c>
      <c r="G1038">
        <v>7</v>
      </c>
      <c r="H1038">
        <v>3</v>
      </c>
      <c r="I1038">
        <v>3</v>
      </c>
      <c r="J1038">
        <v>1</v>
      </c>
      <c r="K1038">
        <v>2</v>
      </c>
      <c r="L1038" s="13" t="s">
        <v>66</v>
      </c>
      <c r="M1038" s="13" t="s">
        <v>2250</v>
      </c>
      <c r="N1038" s="13" t="s">
        <v>403</v>
      </c>
      <c r="O1038" s="13" t="s">
        <v>194</v>
      </c>
      <c r="P1038">
        <v>89</v>
      </c>
      <c r="Q1038" s="13" t="s">
        <v>195</v>
      </c>
      <c r="R1038" s="13" t="s">
        <v>196</v>
      </c>
      <c r="S1038" s="13" t="s">
        <v>290</v>
      </c>
      <c r="T1038" s="1">
        <v>44429</v>
      </c>
      <c r="U1038" s="1">
        <v>12072</v>
      </c>
      <c r="V1038" s="13" t="s">
        <v>228</v>
      </c>
      <c r="W1038">
        <v>89</v>
      </c>
    </row>
    <row r="1039" spans="1:23" x14ac:dyDescent="0.25">
      <c r="A1039" s="13" t="s">
        <v>2251</v>
      </c>
      <c r="B1039">
        <v>8</v>
      </c>
      <c r="C1039">
        <v>7</v>
      </c>
      <c r="D1039">
        <v>7</v>
      </c>
      <c r="E1039">
        <v>4</v>
      </c>
      <c r="F1039">
        <v>10</v>
      </c>
      <c r="G1039">
        <v>10</v>
      </c>
      <c r="H1039">
        <v>1</v>
      </c>
      <c r="I1039">
        <v>3</v>
      </c>
      <c r="J1039">
        <v>10</v>
      </c>
      <c r="K1039">
        <v>10</v>
      </c>
      <c r="L1039" s="13" t="s">
        <v>66</v>
      </c>
      <c r="M1039" s="13" t="s">
        <v>2252</v>
      </c>
      <c r="N1039" s="13" t="s">
        <v>200</v>
      </c>
      <c r="O1039" s="13" t="s">
        <v>194</v>
      </c>
      <c r="P1039">
        <v>39</v>
      </c>
      <c r="Q1039" s="13" t="s">
        <v>195</v>
      </c>
      <c r="R1039" s="13" t="s">
        <v>196</v>
      </c>
      <c r="S1039" s="13" t="s">
        <v>291</v>
      </c>
      <c r="T1039" s="1">
        <v>44463</v>
      </c>
      <c r="U1039" s="1">
        <v>30339</v>
      </c>
      <c r="V1039" s="13" t="s">
        <v>238</v>
      </c>
      <c r="W1039">
        <v>39</v>
      </c>
    </row>
    <row r="1040" spans="1:23" x14ac:dyDescent="0.25">
      <c r="A1040" s="13" t="s">
        <v>2253</v>
      </c>
      <c r="B1040">
        <v>9</v>
      </c>
      <c r="C1040">
        <v>8</v>
      </c>
      <c r="D1040">
        <v>7</v>
      </c>
      <c r="E1040">
        <v>1</v>
      </c>
      <c r="F1040">
        <v>10</v>
      </c>
      <c r="G1040">
        <v>5</v>
      </c>
      <c r="H1040">
        <v>4</v>
      </c>
      <c r="I1040">
        <v>4</v>
      </c>
      <c r="J1040">
        <v>8</v>
      </c>
      <c r="K1040">
        <v>5</v>
      </c>
      <c r="L1040" s="13" t="s">
        <v>66</v>
      </c>
      <c r="M1040" s="13" t="s">
        <v>2254</v>
      </c>
      <c r="N1040" s="13" t="s">
        <v>458</v>
      </c>
      <c r="O1040" s="13" t="s">
        <v>194</v>
      </c>
      <c r="P1040">
        <v>64</v>
      </c>
      <c r="Q1040" s="13" t="s">
        <v>197</v>
      </c>
      <c r="R1040" s="13" t="s">
        <v>513</v>
      </c>
      <c r="S1040" s="13" t="s">
        <v>198</v>
      </c>
      <c r="T1040" s="1">
        <v>44367</v>
      </c>
      <c r="U1040" s="1">
        <v>20919</v>
      </c>
      <c r="V1040" s="13" t="s">
        <v>229</v>
      </c>
      <c r="W1040">
        <v>64</v>
      </c>
    </row>
    <row r="1041" spans="1:23" x14ac:dyDescent="0.25">
      <c r="A1041" s="13" t="s">
        <v>2255</v>
      </c>
      <c r="B1041">
        <v>3</v>
      </c>
      <c r="C1041">
        <v>10</v>
      </c>
      <c r="D1041">
        <v>5</v>
      </c>
      <c r="E1041">
        <v>2</v>
      </c>
      <c r="F1041">
        <v>10</v>
      </c>
      <c r="G1041">
        <v>5</v>
      </c>
      <c r="H1041">
        <v>5</v>
      </c>
      <c r="I1041">
        <v>1</v>
      </c>
      <c r="J1041">
        <v>5</v>
      </c>
      <c r="K1041">
        <v>1</v>
      </c>
      <c r="L1041" s="13" t="s">
        <v>66</v>
      </c>
      <c r="M1041" s="13" t="s">
        <v>2256</v>
      </c>
      <c r="N1041" s="13" t="s">
        <v>66</v>
      </c>
      <c r="O1041" s="13" t="s">
        <v>194</v>
      </c>
      <c r="P1041">
        <v>21</v>
      </c>
      <c r="Q1041" s="13" t="s">
        <v>195</v>
      </c>
      <c r="R1041" s="13" t="s">
        <v>196</v>
      </c>
      <c r="S1041" s="13" t="s">
        <v>290</v>
      </c>
      <c r="T1041" s="1">
        <v>45116</v>
      </c>
      <c r="U1041" s="1">
        <v>37544</v>
      </c>
      <c r="V1041" s="13" t="s">
        <v>229</v>
      </c>
      <c r="W1041">
        <v>21</v>
      </c>
    </row>
    <row r="1042" spans="1:23" x14ac:dyDescent="0.25">
      <c r="A1042" s="13" t="s">
        <v>2257</v>
      </c>
      <c r="B1042">
        <v>6</v>
      </c>
      <c r="C1042">
        <v>5</v>
      </c>
      <c r="D1042">
        <v>5</v>
      </c>
      <c r="E1042">
        <v>8</v>
      </c>
      <c r="F1042">
        <v>10</v>
      </c>
      <c r="G1042">
        <v>8</v>
      </c>
      <c r="H1042">
        <v>4</v>
      </c>
      <c r="I1042">
        <v>2</v>
      </c>
      <c r="J1042">
        <v>8</v>
      </c>
      <c r="K1042">
        <v>8</v>
      </c>
      <c r="L1042" s="13" t="s">
        <v>208</v>
      </c>
      <c r="M1042" s="13" t="s">
        <v>2258</v>
      </c>
      <c r="N1042" s="13" t="s">
        <v>335</v>
      </c>
      <c r="O1042" s="13" t="s">
        <v>194</v>
      </c>
      <c r="P1042">
        <v>54</v>
      </c>
      <c r="Q1042" s="13" t="s">
        <v>197</v>
      </c>
      <c r="R1042" s="13" t="s">
        <v>196</v>
      </c>
      <c r="S1042" s="13" t="s">
        <v>292</v>
      </c>
      <c r="T1042" s="1">
        <v>44218</v>
      </c>
      <c r="U1042" s="1">
        <v>24673</v>
      </c>
      <c r="V1042" s="13" t="s">
        <v>231</v>
      </c>
      <c r="W1042">
        <v>54</v>
      </c>
    </row>
    <row r="1043" spans="1:23" x14ac:dyDescent="0.25">
      <c r="A1043" s="13" t="s">
        <v>2259</v>
      </c>
      <c r="B1043">
        <v>4</v>
      </c>
      <c r="C1043">
        <v>4</v>
      </c>
      <c r="D1043">
        <v>4</v>
      </c>
      <c r="E1043">
        <v>2</v>
      </c>
      <c r="F1043">
        <v>10</v>
      </c>
      <c r="G1043">
        <v>7</v>
      </c>
      <c r="H1043">
        <v>3</v>
      </c>
      <c r="I1043">
        <v>10</v>
      </c>
      <c r="J1043">
        <v>2</v>
      </c>
      <c r="K1043">
        <v>5</v>
      </c>
      <c r="L1043" s="13" t="s">
        <v>317</v>
      </c>
      <c r="M1043" s="13" t="s">
        <v>2260</v>
      </c>
      <c r="N1043" s="13" t="s">
        <v>199</v>
      </c>
      <c r="O1043" s="13" t="s">
        <v>194</v>
      </c>
      <c r="P1043">
        <v>16</v>
      </c>
      <c r="Q1043" s="13" t="s">
        <v>195</v>
      </c>
      <c r="R1043" s="13" t="s">
        <v>196</v>
      </c>
      <c r="S1043" s="13" t="s">
        <v>198</v>
      </c>
      <c r="T1043" s="1">
        <v>44274</v>
      </c>
      <c r="U1043" s="1">
        <v>38596</v>
      </c>
      <c r="V1043" s="13" t="s">
        <v>232</v>
      </c>
      <c r="W1043">
        <v>16</v>
      </c>
    </row>
    <row r="1044" spans="1:23" x14ac:dyDescent="0.25">
      <c r="A1044" s="13" t="s">
        <v>2261</v>
      </c>
      <c r="B1044">
        <v>4</v>
      </c>
      <c r="C1044">
        <v>2</v>
      </c>
      <c r="D1044">
        <v>5</v>
      </c>
      <c r="E1044">
        <v>10</v>
      </c>
      <c r="F1044">
        <v>10</v>
      </c>
      <c r="G1044">
        <v>7</v>
      </c>
      <c r="H1044">
        <v>8</v>
      </c>
      <c r="I1044">
        <v>6</v>
      </c>
      <c r="J1044">
        <v>9</v>
      </c>
      <c r="K1044">
        <v>10</v>
      </c>
      <c r="L1044" s="13" t="s">
        <v>208</v>
      </c>
      <c r="M1044" s="13" t="s">
        <v>2262</v>
      </c>
      <c r="N1044" s="13" t="s">
        <v>206</v>
      </c>
      <c r="O1044" s="13" t="s">
        <v>194</v>
      </c>
      <c r="P1044">
        <v>26</v>
      </c>
      <c r="Q1044" s="13" t="s">
        <v>195</v>
      </c>
      <c r="R1044" s="13" t="s">
        <v>196</v>
      </c>
      <c r="S1044" s="13" t="s">
        <v>202</v>
      </c>
      <c r="T1044" s="1">
        <v>44251</v>
      </c>
      <c r="U1044" s="1">
        <v>34636</v>
      </c>
      <c r="V1044" s="13" t="s">
        <v>230</v>
      </c>
      <c r="W1044">
        <v>26</v>
      </c>
    </row>
    <row r="1045" spans="1:23" x14ac:dyDescent="0.25">
      <c r="A1045" s="13" t="s">
        <v>2263</v>
      </c>
      <c r="B1045">
        <v>4</v>
      </c>
      <c r="C1045">
        <v>1</v>
      </c>
      <c r="D1045">
        <v>3</v>
      </c>
      <c r="E1045">
        <v>9</v>
      </c>
      <c r="F1045">
        <v>10</v>
      </c>
      <c r="G1045">
        <v>1</v>
      </c>
      <c r="H1045">
        <v>4</v>
      </c>
      <c r="I1045">
        <v>2</v>
      </c>
      <c r="J1045">
        <v>7</v>
      </c>
      <c r="K1045">
        <v>6</v>
      </c>
      <c r="L1045" s="13" t="s">
        <v>66</v>
      </c>
      <c r="M1045" s="13" t="s">
        <v>2264</v>
      </c>
      <c r="N1045" s="13" t="s">
        <v>386</v>
      </c>
      <c r="O1045" s="13" t="s">
        <v>194</v>
      </c>
      <c r="P1045">
        <v>65</v>
      </c>
      <c r="Q1045" s="13" t="s">
        <v>195</v>
      </c>
      <c r="R1045" s="13" t="s">
        <v>196</v>
      </c>
      <c r="S1045" s="13" t="s">
        <v>198</v>
      </c>
      <c r="T1045" s="1">
        <v>44955</v>
      </c>
      <c r="U1045" s="1">
        <v>21110</v>
      </c>
      <c r="V1045" s="13" t="s">
        <v>231</v>
      </c>
      <c r="W1045">
        <v>65</v>
      </c>
    </row>
    <row r="1046" spans="1:23" x14ac:dyDescent="0.25">
      <c r="A1046" s="13" t="s">
        <v>2265</v>
      </c>
      <c r="B1046">
        <v>4</v>
      </c>
      <c r="C1046">
        <v>3</v>
      </c>
      <c r="D1046">
        <v>5</v>
      </c>
      <c r="E1046">
        <v>6</v>
      </c>
      <c r="F1046">
        <v>10</v>
      </c>
      <c r="G1046">
        <v>5</v>
      </c>
      <c r="H1046">
        <v>5</v>
      </c>
      <c r="I1046">
        <v>3</v>
      </c>
      <c r="J1046">
        <v>4</v>
      </c>
      <c r="K1046">
        <v>8</v>
      </c>
      <c r="L1046" s="13" t="s">
        <v>66</v>
      </c>
      <c r="M1046" s="13" t="s">
        <v>2266</v>
      </c>
      <c r="N1046" s="13" t="s">
        <v>480</v>
      </c>
      <c r="O1046" s="13" t="s">
        <v>194</v>
      </c>
      <c r="P1046">
        <v>51</v>
      </c>
      <c r="Q1046" s="13" t="s">
        <v>195</v>
      </c>
      <c r="R1046" s="13" t="s">
        <v>196</v>
      </c>
      <c r="S1046" s="13" t="s">
        <v>292</v>
      </c>
      <c r="T1046" s="1">
        <v>44767</v>
      </c>
      <c r="U1046" s="1">
        <v>26098</v>
      </c>
      <c r="V1046" s="13" t="s">
        <v>230</v>
      </c>
      <c r="W1046">
        <v>51</v>
      </c>
    </row>
    <row r="1047" spans="1:23" x14ac:dyDescent="0.25">
      <c r="A1047" s="13" t="s">
        <v>2267</v>
      </c>
      <c r="B1047">
        <v>4</v>
      </c>
      <c r="C1047">
        <v>6</v>
      </c>
      <c r="D1047">
        <v>5</v>
      </c>
      <c r="E1047">
        <v>4</v>
      </c>
      <c r="F1047">
        <v>10</v>
      </c>
      <c r="G1047">
        <v>9</v>
      </c>
      <c r="H1047">
        <v>4</v>
      </c>
      <c r="I1047">
        <v>8</v>
      </c>
      <c r="J1047">
        <v>1</v>
      </c>
      <c r="K1047">
        <v>1</v>
      </c>
      <c r="L1047" s="13" t="s">
        <v>66</v>
      </c>
      <c r="M1047" s="13" t="s">
        <v>2268</v>
      </c>
      <c r="N1047" s="13" t="s">
        <v>302</v>
      </c>
      <c r="O1047" s="13" t="s">
        <v>331</v>
      </c>
      <c r="P1047">
        <v>57</v>
      </c>
      <c r="Q1047" s="13" t="s">
        <v>195</v>
      </c>
      <c r="R1047" s="13" t="s">
        <v>196</v>
      </c>
      <c r="S1047" s="13" t="s">
        <v>290</v>
      </c>
      <c r="T1047" s="1">
        <v>44604</v>
      </c>
      <c r="U1047" s="1">
        <v>23714</v>
      </c>
      <c r="V1047" s="13" t="s">
        <v>231</v>
      </c>
      <c r="W1047">
        <v>57</v>
      </c>
    </row>
    <row r="1048" spans="1:23" x14ac:dyDescent="0.25">
      <c r="A1048" s="13" t="s">
        <v>2269</v>
      </c>
      <c r="B1048">
        <v>9</v>
      </c>
      <c r="C1048">
        <v>6</v>
      </c>
      <c r="D1048">
        <v>5</v>
      </c>
      <c r="E1048">
        <v>5</v>
      </c>
      <c r="F1048">
        <v>10</v>
      </c>
      <c r="G1048">
        <v>7</v>
      </c>
      <c r="H1048">
        <v>2</v>
      </c>
      <c r="I1048">
        <v>9</v>
      </c>
      <c r="J1048">
        <v>5</v>
      </c>
      <c r="K1048">
        <v>7</v>
      </c>
      <c r="L1048" s="13" t="s">
        <v>317</v>
      </c>
      <c r="M1048" s="13" t="s">
        <v>2270</v>
      </c>
      <c r="N1048" s="13" t="s">
        <v>200</v>
      </c>
      <c r="O1048" s="13" t="s">
        <v>194</v>
      </c>
      <c r="P1048">
        <v>48</v>
      </c>
      <c r="Q1048" s="13" t="s">
        <v>197</v>
      </c>
      <c r="R1048" s="13" t="s">
        <v>196</v>
      </c>
      <c r="S1048" s="13" t="s">
        <v>292</v>
      </c>
      <c r="T1048" s="1">
        <v>44801</v>
      </c>
      <c r="U1048" s="1">
        <v>27233</v>
      </c>
      <c r="V1048" s="13" t="s">
        <v>231</v>
      </c>
      <c r="W1048">
        <v>48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64367-013F-48A9-B379-57108D590AD8}">
  <dimension ref="A3:D29"/>
  <sheetViews>
    <sheetView workbookViewId="0">
      <selection activeCell="F13" sqref="F13"/>
    </sheetView>
  </sheetViews>
  <sheetFormatPr defaultRowHeight="15" x14ac:dyDescent="0.25"/>
  <cols>
    <col min="1" max="1" width="13.140625" bestFit="1" customWidth="1"/>
    <col min="2" max="2" width="21.140625" bestFit="1" customWidth="1"/>
    <col min="3" max="3" width="26.42578125" bestFit="1" customWidth="1"/>
  </cols>
  <sheetData>
    <row r="3" spans="1:4" x14ac:dyDescent="0.25">
      <c r="A3" s="8" t="s">
        <v>264</v>
      </c>
      <c r="B3" t="s">
        <v>266</v>
      </c>
    </row>
    <row r="4" spans="1:4" x14ac:dyDescent="0.25">
      <c r="A4" s="9" t="s">
        <v>236</v>
      </c>
      <c r="B4" s="11">
        <v>4.0666666666666664</v>
      </c>
      <c r="D4" s="10"/>
    </row>
    <row r="5" spans="1:4" x14ac:dyDescent="0.25">
      <c r="A5" s="9" t="s">
        <v>250</v>
      </c>
      <c r="B5" s="11">
        <v>4.0769230769230766</v>
      </c>
      <c r="D5" s="10"/>
    </row>
    <row r="6" spans="1:4" x14ac:dyDescent="0.25">
      <c r="A6" s="9" t="s">
        <v>253</v>
      </c>
      <c r="B6" s="11">
        <v>4.2</v>
      </c>
      <c r="D6" s="10"/>
    </row>
    <row r="7" spans="1:4" x14ac:dyDescent="0.25">
      <c r="A7" s="9" t="s">
        <v>245</v>
      </c>
      <c r="B7" s="11">
        <v>4.25</v>
      </c>
      <c r="D7" s="10"/>
    </row>
    <row r="8" spans="1:4" x14ac:dyDescent="0.25">
      <c r="A8" s="9" t="s">
        <v>246</v>
      </c>
      <c r="B8" s="11">
        <v>4.2857142857142856</v>
      </c>
      <c r="D8" s="10"/>
    </row>
    <row r="9" spans="1:4" x14ac:dyDescent="0.25">
      <c r="A9" s="9" t="s">
        <v>241</v>
      </c>
      <c r="B9" s="11">
        <v>4.4545454545454541</v>
      </c>
      <c r="D9" s="10"/>
    </row>
    <row r="10" spans="1:4" x14ac:dyDescent="0.25">
      <c r="A10" s="9" t="s">
        <v>229</v>
      </c>
      <c r="B10" s="11">
        <v>4.8</v>
      </c>
      <c r="D10" s="10"/>
    </row>
    <row r="11" spans="1:4" x14ac:dyDescent="0.25">
      <c r="A11" s="9" t="s">
        <v>247</v>
      </c>
      <c r="B11" s="11">
        <v>4.8648648648648649</v>
      </c>
      <c r="D11" s="10"/>
    </row>
    <row r="12" spans="1:4" x14ac:dyDescent="0.25">
      <c r="A12" s="9" t="s">
        <v>233</v>
      </c>
      <c r="B12" s="11">
        <v>5.166666666666667</v>
      </c>
      <c r="D12" s="10"/>
    </row>
    <row r="13" spans="1:4" x14ac:dyDescent="0.25">
      <c r="A13" s="9" t="s">
        <v>230</v>
      </c>
      <c r="B13" s="11">
        <v>5.2272727272727275</v>
      </c>
      <c r="D13" s="10"/>
    </row>
    <row r="14" spans="1:4" x14ac:dyDescent="0.25">
      <c r="A14" s="9" t="s">
        <v>235</v>
      </c>
      <c r="B14" s="11">
        <v>5.2307692307692308</v>
      </c>
      <c r="D14" s="10"/>
    </row>
    <row r="15" spans="1:4" x14ac:dyDescent="0.25">
      <c r="A15" s="9" t="s">
        <v>249</v>
      </c>
      <c r="B15" s="11">
        <v>5.2857142857142856</v>
      </c>
      <c r="D15" s="10"/>
    </row>
    <row r="16" spans="1:4" x14ac:dyDescent="0.25">
      <c r="A16" s="9"/>
      <c r="B16" s="11">
        <v>5.3673469387755102</v>
      </c>
      <c r="D16" s="10"/>
    </row>
    <row r="17" spans="1:4" x14ac:dyDescent="0.25">
      <c r="A17" s="9" t="s">
        <v>231</v>
      </c>
      <c r="B17" s="11">
        <v>5.4186046511627906</v>
      </c>
      <c r="D17" s="10"/>
    </row>
    <row r="18" spans="1:4" x14ac:dyDescent="0.25">
      <c r="A18" s="9" t="s">
        <v>243</v>
      </c>
      <c r="B18" s="11">
        <v>5.6428571428571432</v>
      </c>
      <c r="D18" s="10"/>
    </row>
    <row r="19" spans="1:4" x14ac:dyDescent="0.25">
      <c r="A19" s="9" t="s">
        <v>242</v>
      </c>
      <c r="B19" s="11">
        <v>5.7142857142857144</v>
      </c>
      <c r="D19" s="10"/>
    </row>
    <row r="20" spans="1:4" x14ac:dyDescent="0.25">
      <c r="A20" s="9" t="s">
        <v>228</v>
      </c>
      <c r="B20" s="11">
        <v>5.8657718120805367</v>
      </c>
      <c r="D20" s="10"/>
    </row>
    <row r="21" spans="1:4" x14ac:dyDescent="0.25">
      <c r="A21" s="9" t="s">
        <v>237</v>
      </c>
      <c r="B21" s="11">
        <v>5.975609756097561</v>
      </c>
      <c r="D21" s="10"/>
    </row>
    <row r="22" spans="1:4" x14ac:dyDescent="0.25">
      <c r="A22" s="9" t="s">
        <v>251</v>
      </c>
      <c r="B22" s="11">
        <v>6.25</v>
      </c>
      <c r="D22" s="10"/>
    </row>
    <row r="23" spans="1:4" x14ac:dyDescent="0.25">
      <c r="A23" s="9" t="s">
        <v>244</v>
      </c>
      <c r="B23" s="11">
        <v>6.25</v>
      </c>
      <c r="D23" s="10"/>
    </row>
    <row r="24" spans="1:4" x14ac:dyDescent="0.25">
      <c r="A24" s="9" t="s">
        <v>234</v>
      </c>
      <c r="B24" s="11">
        <v>6.3</v>
      </c>
      <c r="D24" s="10"/>
    </row>
    <row r="25" spans="1:4" x14ac:dyDescent="0.25">
      <c r="A25" s="9" t="s">
        <v>240</v>
      </c>
      <c r="B25" s="11">
        <v>6.333333333333333</v>
      </c>
      <c r="D25" s="10"/>
    </row>
    <row r="26" spans="1:4" x14ac:dyDescent="0.25">
      <c r="A26" s="9" t="s">
        <v>238</v>
      </c>
      <c r="B26" s="11">
        <v>6.5</v>
      </c>
      <c r="D26" s="10"/>
    </row>
    <row r="27" spans="1:4" x14ac:dyDescent="0.25">
      <c r="A27" s="9" t="s">
        <v>239</v>
      </c>
      <c r="B27" s="11">
        <v>7.333333333333333</v>
      </c>
      <c r="D27" s="10"/>
    </row>
    <row r="28" spans="1:4" x14ac:dyDescent="0.25">
      <c r="A28" s="9" t="s">
        <v>260</v>
      </c>
      <c r="B28" s="11">
        <v>7.5</v>
      </c>
      <c r="D28" s="10"/>
    </row>
    <row r="29" spans="1:4" x14ac:dyDescent="0.25">
      <c r="A29" s="9" t="s">
        <v>232</v>
      </c>
      <c r="B29" s="11">
        <v>7.5882352941176467</v>
      </c>
      <c r="D29" s="10"/>
    </row>
  </sheetData>
  <conditionalFormatting sqref="D4:D29">
    <cfRule type="colorScale" priority="2">
      <colorScale>
        <cfvo type="min"/>
        <cfvo type="max"/>
        <color rgb="FFFCFCFF"/>
        <color rgb="FFF8696B"/>
      </colorScale>
    </cfRule>
  </conditionalFormatting>
  <conditionalFormatting pivot="1" sqref="B4:B29">
    <cfRule type="colorScale" priority="1">
      <colorScale>
        <cfvo type="min"/>
        <cfvo type="max"/>
        <color rgb="FFF8696B"/>
        <color rgb="FFFCFCFF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92D15-963F-41D6-82AB-8F80DE56449D}">
  <dimension ref="A1:M731"/>
  <sheetViews>
    <sheetView topLeftCell="C1" workbookViewId="0">
      <selection activeCell="G2" sqref="G2:G731"/>
    </sheetView>
  </sheetViews>
  <sheetFormatPr defaultRowHeight="15" x14ac:dyDescent="0.25"/>
  <cols>
    <col min="1" max="1" width="16.42578125" bestFit="1" customWidth="1"/>
    <col min="2" max="2" width="13.140625" bestFit="1" customWidth="1"/>
    <col min="3" max="3" width="12.5703125" bestFit="1" customWidth="1"/>
    <col min="4" max="4" width="14.140625" bestFit="1" customWidth="1"/>
    <col min="5" max="5" width="17.28515625" bestFit="1" customWidth="1"/>
    <col min="6" max="6" width="14.7109375" bestFit="1" customWidth="1"/>
    <col min="7" max="7" width="24.5703125" bestFit="1" customWidth="1"/>
    <col min="9" max="9" width="13.140625" bestFit="1" customWidth="1"/>
    <col min="10" max="10" width="29" bestFit="1" customWidth="1"/>
    <col min="11" max="11" width="30.140625" bestFit="1" customWidth="1"/>
  </cols>
  <sheetData>
    <row r="1" spans="1:13" x14ac:dyDescent="0.25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287</v>
      </c>
    </row>
    <row r="2" spans="1:13" x14ac:dyDescent="0.25">
      <c r="A2" s="1">
        <v>43241</v>
      </c>
      <c r="B2" s="13">
        <v>48</v>
      </c>
      <c r="C2" s="13">
        <v>42</v>
      </c>
      <c r="D2" s="13">
        <v>865</v>
      </c>
      <c r="E2" s="13">
        <v>864</v>
      </c>
      <c r="F2" s="13">
        <v>2259</v>
      </c>
      <c r="G2" s="13">
        <v>1</v>
      </c>
      <c r="M2" s="3"/>
    </row>
    <row r="3" spans="1:13" x14ac:dyDescent="0.25">
      <c r="A3" s="1">
        <v>43242</v>
      </c>
      <c r="B3" s="13">
        <v>59</v>
      </c>
      <c r="C3" s="13">
        <v>57</v>
      </c>
      <c r="D3" s="13">
        <v>867</v>
      </c>
      <c r="E3" s="13">
        <v>864</v>
      </c>
      <c r="F3" s="13">
        <v>2259</v>
      </c>
      <c r="G3" s="13">
        <v>3</v>
      </c>
      <c r="I3" s="8" t="s">
        <v>264</v>
      </c>
      <c r="J3" t="s">
        <v>288</v>
      </c>
      <c r="K3" t="s">
        <v>289</v>
      </c>
    </row>
    <row r="4" spans="1:13" x14ac:dyDescent="0.25">
      <c r="A4" s="1">
        <v>43243</v>
      </c>
      <c r="B4" s="13">
        <v>25</v>
      </c>
      <c r="C4" s="13">
        <v>21</v>
      </c>
      <c r="D4" s="13">
        <v>871</v>
      </c>
      <c r="E4" s="13">
        <v>864</v>
      </c>
      <c r="F4" s="13">
        <v>2259</v>
      </c>
      <c r="G4" s="13">
        <v>7</v>
      </c>
      <c r="I4" s="9">
        <v>1</v>
      </c>
      <c r="J4" s="13">
        <v>15</v>
      </c>
      <c r="K4" s="14">
        <v>2.9704146698879166E-4</v>
      </c>
    </row>
    <row r="5" spans="1:13" x14ac:dyDescent="0.25">
      <c r="A5" s="1">
        <v>43244</v>
      </c>
      <c r="B5" s="13">
        <v>37</v>
      </c>
      <c r="C5" s="13">
        <v>37</v>
      </c>
      <c r="D5" s="13">
        <v>871</v>
      </c>
      <c r="E5" s="13">
        <v>864</v>
      </c>
      <c r="F5" s="13">
        <v>2259</v>
      </c>
      <c r="G5" s="13">
        <v>7</v>
      </c>
      <c r="I5" s="9">
        <v>2</v>
      </c>
      <c r="J5" s="13">
        <v>6</v>
      </c>
      <c r="K5" s="14">
        <v>1.1881658679551666E-4</v>
      </c>
    </row>
    <row r="6" spans="1:13" x14ac:dyDescent="0.25">
      <c r="A6" s="1">
        <v>43247</v>
      </c>
      <c r="B6" s="13">
        <v>39</v>
      </c>
      <c r="C6" s="13">
        <v>24</v>
      </c>
      <c r="D6" s="13">
        <v>865</v>
      </c>
      <c r="E6" s="13">
        <v>864</v>
      </c>
      <c r="F6" s="13">
        <v>2259</v>
      </c>
      <c r="G6" s="13">
        <v>1</v>
      </c>
      <c r="I6" s="9">
        <v>3</v>
      </c>
      <c r="J6" s="13">
        <v>18</v>
      </c>
      <c r="K6" s="14">
        <v>3.5644976038654995E-4</v>
      </c>
    </row>
    <row r="7" spans="1:13" x14ac:dyDescent="0.25">
      <c r="A7" s="1">
        <v>43248</v>
      </c>
      <c r="B7" s="13">
        <v>22</v>
      </c>
      <c r="C7" s="13">
        <v>20</v>
      </c>
      <c r="D7" s="13">
        <v>867</v>
      </c>
      <c r="E7" s="13">
        <v>864</v>
      </c>
      <c r="F7" s="13">
        <v>2259</v>
      </c>
      <c r="G7" s="13">
        <v>3</v>
      </c>
      <c r="I7" s="9">
        <v>4</v>
      </c>
      <c r="J7" s="13">
        <v>20</v>
      </c>
      <c r="K7" s="14">
        <v>3.9605528931838883E-4</v>
      </c>
    </row>
    <row r="8" spans="1:13" x14ac:dyDescent="0.25">
      <c r="A8" s="1">
        <v>43249</v>
      </c>
      <c r="B8" s="13">
        <v>54</v>
      </c>
      <c r="C8" s="13">
        <v>45</v>
      </c>
      <c r="D8" s="13">
        <v>876</v>
      </c>
      <c r="E8" s="13">
        <v>864</v>
      </c>
      <c r="F8" s="13">
        <v>2259</v>
      </c>
      <c r="G8" s="13">
        <v>12</v>
      </c>
      <c r="I8" s="9">
        <v>5</v>
      </c>
      <c r="J8" s="13">
        <v>15</v>
      </c>
      <c r="K8" s="14">
        <v>2.9704146698879166E-4</v>
      </c>
    </row>
    <row r="9" spans="1:13" x14ac:dyDescent="0.25">
      <c r="A9" s="1">
        <v>43250</v>
      </c>
      <c r="B9" s="13">
        <v>52</v>
      </c>
      <c r="C9" s="13">
        <v>48</v>
      </c>
      <c r="D9" s="13">
        <v>880</v>
      </c>
      <c r="E9" s="13">
        <v>864</v>
      </c>
      <c r="F9" s="13">
        <v>2259</v>
      </c>
      <c r="G9" s="13">
        <v>16</v>
      </c>
      <c r="I9" s="9">
        <v>6</v>
      </c>
      <c r="J9" s="13">
        <v>18</v>
      </c>
      <c r="K9" s="14">
        <v>3.5644976038654995E-4</v>
      </c>
    </row>
    <row r="10" spans="1:13" x14ac:dyDescent="0.25">
      <c r="A10" s="1">
        <v>43251</v>
      </c>
      <c r="B10" s="13">
        <v>25</v>
      </c>
      <c r="C10" s="13">
        <v>21</v>
      </c>
      <c r="D10" s="13">
        <v>884</v>
      </c>
      <c r="E10" s="13">
        <v>864</v>
      </c>
      <c r="F10" s="13">
        <v>2259</v>
      </c>
      <c r="G10" s="13">
        <v>20</v>
      </c>
      <c r="I10" s="9">
        <v>7</v>
      </c>
      <c r="J10" s="13">
        <v>56</v>
      </c>
      <c r="K10" s="14">
        <v>1.1089548100914888E-3</v>
      </c>
    </row>
    <row r="11" spans="1:13" x14ac:dyDescent="0.25">
      <c r="A11" s="1">
        <v>43253</v>
      </c>
      <c r="B11" s="13">
        <v>47</v>
      </c>
      <c r="C11" s="13">
        <v>35</v>
      </c>
      <c r="D11" s="13">
        <v>875</v>
      </c>
      <c r="E11" s="13">
        <v>864</v>
      </c>
      <c r="F11" s="13">
        <v>2259</v>
      </c>
      <c r="G11" s="13">
        <v>11</v>
      </c>
      <c r="I11" s="9">
        <v>8</v>
      </c>
      <c r="J11" s="13">
        <v>48</v>
      </c>
      <c r="K11" s="14">
        <v>9.5053269436413327E-4</v>
      </c>
    </row>
    <row r="12" spans="1:13" x14ac:dyDescent="0.25">
      <c r="A12" s="1">
        <v>43254</v>
      </c>
      <c r="B12" s="13">
        <v>41</v>
      </c>
      <c r="C12" s="13">
        <v>31</v>
      </c>
      <c r="D12" s="13">
        <v>885</v>
      </c>
      <c r="E12" s="13">
        <v>864</v>
      </c>
      <c r="F12" s="13">
        <v>2259</v>
      </c>
      <c r="G12" s="13">
        <v>21</v>
      </c>
      <c r="I12" s="9">
        <v>9</v>
      </c>
      <c r="J12" s="13">
        <v>36</v>
      </c>
      <c r="K12" s="14">
        <v>7.128995207730999E-4</v>
      </c>
    </row>
    <row r="13" spans="1:13" x14ac:dyDescent="0.25">
      <c r="A13" s="1">
        <v>43255</v>
      </c>
      <c r="B13" s="13">
        <v>84</v>
      </c>
      <c r="C13" s="13">
        <v>84</v>
      </c>
      <c r="D13" s="13">
        <v>885</v>
      </c>
      <c r="E13" s="13">
        <v>864</v>
      </c>
      <c r="F13" s="13">
        <v>2259</v>
      </c>
      <c r="G13" s="13">
        <v>21</v>
      </c>
      <c r="I13" s="9">
        <v>10</v>
      </c>
      <c r="J13" s="13">
        <v>50</v>
      </c>
      <c r="K13" s="14">
        <v>9.9013822329597221E-4</v>
      </c>
    </row>
    <row r="14" spans="1:13" x14ac:dyDescent="0.25">
      <c r="A14" s="1">
        <v>43256</v>
      </c>
      <c r="B14" s="13">
        <v>61</v>
      </c>
      <c r="C14" s="13">
        <v>54</v>
      </c>
      <c r="D14" s="13">
        <v>892</v>
      </c>
      <c r="E14" s="13">
        <v>864</v>
      </c>
      <c r="F14" s="13">
        <v>2259</v>
      </c>
      <c r="G14" s="13">
        <v>28</v>
      </c>
      <c r="I14" s="9">
        <v>11</v>
      </c>
      <c r="J14" s="13">
        <v>55</v>
      </c>
      <c r="K14" s="14">
        <v>1.0891520456255694E-3</v>
      </c>
    </row>
    <row r="15" spans="1:13" x14ac:dyDescent="0.25">
      <c r="A15" s="1">
        <v>43257</v>
      </c>
      <c r="B15" s="13">
        <v>31</v>
      </c>
      <c r="C15" s="13">
        <v>31</v>
      </c>
      <c r="D15" s="13">
        <v>892</v>
      </c>
      <c r="E15" s="13">
        <v>864</v>
      </c>
      <c r="F15" s="13">
        <v>2259</v>
      </c>
      <c r="G15" s="13">
        <v>28</v>
      </c>
      <c r="I15" s="9">
        <v>12</v>
      </c>
      <c r="J15" s="13">
        <v>96</v>
      </c>
      <c r="K15" s="14">
        <v>1.9010653887282665E-3</v>
      </c>
    </row>
    <row r="16" spans="1:13" x14ac:dyDescent="0.25">
      <c r="A16" s="1">
        <v>43258</v>
      </c>
      <c r="B16" s="13">
        <v>41</v>
      </c>
      <c r="C16" s="13">
        <v>41</v>
      </c>
      <c r="D16" s="13">
        <v>892</v>
      </c>
      <c r="E16" s="13">
        <v>864</v>
      </c>
      <c r="F16" s="13">
        <v>2259</v>
      </c>
      <c r="G16" s="13">
        <v>28</v>
      </c>
      <c r="I16" s="9">
        <v>13</v>
      </c>
      <c r="J16" s="13">
        <v>78</v>
      </c>
      <c r="K16" s="14">
        <v>1.5446156283417166E-3</v>
      </c>
    </row>
    <row r="17" spans="1:11" x14ac:dyDescent="0.25">
      <c r="A17" s="1">
        <v>43260</v>
      </c>
      <c r="B17" s="13">
        <v>30</v>
      </c>
      <c r="C17" s="13">
        <v>20</v>
      </c>
      <c r="D17" s="13">
        <v>871</v>
      </c>
      <c r="E17" s="13">
        <v>864</v>
      </c>
      <c r="F17" s="13">
        <v>2259</v>
      </c>
      <c r="G17" s="13">
        <v>7</v>
      </c>
      <c r="I17" s="9">
        <v>14</v>
      </c>
      <c r="J17" s="13">
        <v>70</v>
      </c>
      <c r="K17" s="14">
        <v>1.3861935126143609E-3</v>
      </c>
    </row>
    <row r="18" spans="1:11" x14ac:dyDescent="0.25">
      <c r="A18" s="1">
        <v>43261</v>
      </c>
      <c r="B18" s="13">
        <v>21</v>
      </c>
      <c r="C18" s="13">
        <v>15</v>
      </c>
      <c r="D18" s="13">
        <v>877</v>
      </c>
      <c r="E18" s="13">
        <v>864</v>
      </c>
      <c r="F18" s="13">
        <v>2259</v>
      </c>
      <c r="G18" s="13">
        <v>13</v>
      </c>
      <c r="I18" s="9">
        <v>15</v>
      </c>
      <c r="J18" s="13">
        <v>90</v>
      </c>
      <c r="K18" s="14">
        <v>1.7822488019327498E-3</v>
      </c>
    </row>
    <row r="19" spans="1:11" x14ac:dyDescent="0.25">
      <c r="A19" s="1">
        <v>43262</v>
      </c>
      <c r="B19" s="13">
        <v>63</v>
      </c>
      <c r="C19" s="13">
        <v>56</v>
      </c>
      <c r="D19" s="13">
        <v>884</v>
      </c>
      <c r="E19" s="13">
        <v>864</v>
      </c>
      <c r="F19" s="13">
        <v>2259</v>
      </c>
      <c r="G19" s="13">
        <v>20</v>
      </c>
      <c r="I19" s="9">
        <v>16</v>
      </c>
      <c r="J19" s="13">
        <v>128</v>
      </c>
      <c r="K19" s="14">
        <v>2.5347538516376886E-3</v>
      </c>
    </row>
    <row r="20" spans="1:11" x14ac:dyDescent="0.25">
      <c r="A20" s="1">
        <v>43263</v>
      </c>
      <c r="B20" s="13">
        <v>25</v>
      </c>
      <c r="C20" s="13">
        <v>22</v>
      </c>
      <c r="D20" s="13">
        <v>887</v>
      </c>
      <c r="E20" s="13">
        <v>864</v>
      </c>
      <c r="F20" s="13">
        <v>2259</v>
      </c>
      <c r="G20" s="13">
        <v>23</v>
      </c>
      <c r="I20" s="9">
        <v>17</v>
      </c>
      <c r="J20" s="13">
        <v>68</v>
      </c>
      <c r="K20" s="14">
        <v>1.3465879836825222E-3</v>
      </c>
    </row>
    <row r="21" spans="1:11" x14ac:dyDescent="0.25">
      <c r="A21" s="1">
        <v>43264</v>
      </c>
      <c r="B21" s="13">
        <v>23</v>
      </c>
      <c r="C21" s="13">
        <v>20</v>
      </c>
      <c r="D21" s="13">
        <v>890</v>
      </c>
      <c r="E21" s="13">
        <v>864</v>
      </c>
      <c r="F21" s="13">
        <v>2259</v>
      </c>
      <c r="G21" s="13">
        <v>26</v>
      </c>
      <c r="I21" s="9">
        <v>18</v>
      </c>
      <c r="J21" s="13">
        <v>108</v>
      </c>
      <c r="K21" s="14">
        <v>2.1386985623192997E-3</v>
      </c>
    </row>
    <row r="22" spans="1:11" x14ac:dyDescent="0.25">
      <c r="A22" s="1">
        <v>43265</v>
      </c>
      <c r="B22" s="13">
        <v>23</v>
      </c>
      <c r="C22" s="13">
        <v>23</v>
      </c>
      <c r="D22" s="13">
        <v>890</v>
      </c>
      <c r="E22" s="13">
        <v>864</v>
      </c>
      <c r="F22" s="13">
        <v>2259</v>
      </c>
      <c r="G22" s="13">
        <v>26</v>
      </c>
      <c r="I22" s="9">
        <v>19</v>
      </c>
      <c r="J22" s="13">
        <v>76</v>
      </c>
      <c r="K22" s="14">
        <v>1.5050100994098777E-3</v>
      </c>
    </row>
    <row r="23" spans="1:11" x14ac:dyDescent="0.25">
      <c r="A23" s="1">
        <v>43267</v>
      </c>
      <c r="B23" s="13">
        <v>43</v>
      </c>
      <c r="C23" s="13">
        <v>27</v>
      </c>
      <c r="D23" s="13">
        <v>877</v>
      </c>
      <c r="E23" s="13">
        <v>864</v>
      </c>
      <c r="F23" s="13">
        <v>2259</v>
      </c>
      <c r="G23" s="13">
        <v>13</v>
      </c>
      <c r="I23" s="9">
        <v>20</v>
      </c>
      <c r="J23" s="13">
        <v>60</v>
      </c>
      <c r="K23" s="14">
        <v>1.1881658679551666E-3</v>
      </c>
    </row>
    <row r="24" spans="1:11" x14ac:dyDescent="0.25">
      <c r="A24" s="1">
        <v>43268</v>
      </c>
      <c r="B24" s="13">
        <v>36</v>
      </c>
      <c r="C24" s="13">
        <v>25</v>
      </c>
      <c r="D24" s="13">
        <v>888</v>
      </c>
      <c r="E24" s="13">
        <v>864</v>
      </c>
      <c r="F24" s="13">
        <v>2259</v>
      </c>
      <c r="G24" s="13">
        <v>24</v>
      </c>
      <c r="I24" s="9">
        <v>21</v>
      </c>
      <c r="J24" s="13">
        <v>126</v>
      </c>
      <c r="K24" s="14">
        <v>2.4951483227058499E-3</v>
      </c>
    </row>
    <row r="25" spans="1:11" x14ac:dyDescent="0.25">
      <c r="A25" s="1">
        <v>43269</v>
      </c>
      <c r="B25" s="13">
        <v>45</v>
      </c>
      <c r="C25" s="13">
        <v>42</v>
      </c>
      <c r="D25" s="13">
        <v>891</v>
      </c>
      <c r="E25" s="13">
        <v>864</v>
      </c>
      <c r="F25" s="13">
        <v>2259</v>
      </c>
      <c r="G25" s="13">
        <v>27</v>
      </c>
      <c r="I25" s="9">
        <v>22</v>
      </c>
      <c r="J25" s="13">
        <v>66</v>
      </c>
      <c r="K25" s="14">
        <v>1.3069824547506832E-3</v>
      </c>
    </row>
    <row r="26" spans="1:11" x14ac:dyDescent="0.25">
      <c r="A26" s="1">
        <v>43270</v>
      </c>
      <c r="B26" s="13">
        <v>48</v>
      </c>
      <c r="C26" s="13">
        <v>46</v>
      </c>
      <c r="D26" s="13">
        <v>893</v>
      </c>
      <c r="E26" s="13">
        <v>864</v>
      </c>
      <c r="F26" s="13">
        <v>2259</v>
      </c>
      <c r="G26" s="13">
        <v>29</v>
      </c>
      <c r="I26" s="9">
        <v>23</v>
      </c>
      <c r="J26" s="13">
        <v>207</v>
      </c>
      <c r="K26" s="14">
        <v>4.099172244445325E-3</v>
      </c>
    </row>
    <row r="27" spans="1:11" x14ac:dyDescent="0.25">
      <c r="A27" s="1">
        <v>43271</v>
      </c>
      <c r="B27" s="13">
        <v>36</v>
      </c>
      <c r="C27" s="13">
        <v>32</v>
      </c>
      <c r="D27" s="13">
        <v>897</v>
      </c>
      <c r="E27" s="13">
        <v>864</v>
      </c>
      <c r="F27" s="13">
        <v>2259</v>
      </c>
      <c r="G27" s="13">
        <v>33</v>
      </c>
      <c r="I27" s="9">
        <v>24</v>
      </c>
      <c r="J27" s="13">
        <v>120</v>
      </c>
      <c r="K27" s="14">
        <v>2.3763317359103333E-3</v>
      </c>
    </row>
    <row r="28" spans="1:11" x14ac:dyDescent="0.25">
      <c r="A28" s="1">
        <v>43272</v>
      </c>
      <c r="B28" s="13">
        <v>38</v>
      </c>
      <c r="C28" s="13">
        <v>32</v>
      </c>
      <c r="D28" s="13">
        <v>903</v>
      </c>
      <c r="E28" s="13">
        <v>864</v>
      </c>
      <c r="F28" s="13">
        <v>2259</v>
      </c>
      <c r="G28" s="13">
        <v>39</v>
      </c>
      <c r="I28" s="9">
        <v>25</v>
      </c>
      <c r="J28" s="13">
        <v>125</v>
      </c>
      <c r="K28" s="14">
        <v>2.4753455582399303E-3</v>
      </c>
    </row>
    <row r="29" spans="1:11" x14ac:dyDescent="0.25">
      <c r="A29" s="1">
        <v>43274</v>
      </c>
      <c r="B29">
        <v>20</v>
      </c>
      <c r="C29">
        <v>14</v>
      </c>
      <c r="D29">
        <v>867</v>
      </c>
      <c r="E29">
        <v>864</v>
      </c>
      <c r="F29">
        <v>2259</v>
      </c>
      <c r="G29">
        <v>3</v>
      </c>
      <c r="I29" s="9">
        <v>26</v>
      </c>
      <c r="J29" s="13">
        <v>260</v>
      </c>
      <c r="K29" s="14">
        <v>5.1487187611390546E-3</v>
      </c>
    </row>
    <row r="30" spans="1:11" x14ac:dyDescent="0.25">
      <c r="A30" s="1">
        <v>43275</v>
      </c>
      <c r="B30">
        <v>24</v>
      </c>
      <c r="C30">
        <v>17</v>
      </c>
      <c r="D30">
        <v>874</v>
      </c>
      <c r="E30">
        <v>864</v>
      </c>
      <c r="F30">
        <v>2259</v>
      </c>
      <c r="G30">
        <v>10</v>
      </c>
      <c r="I30" s="9">
        <v>27</v>
      </c>
      <c r="J30" s="13">
        <v>81</v>
      </c>
      <c r="K30" s="14">
        <v>1.6040239217394749E-3</v>
      </c>
    </row>
    <row r="31" spans="1:11" x14ac:dyDescent="0.25">
      <c r="A31" s="1">
        <v>43276</v>
      </c>
      <c r="B31">
        <v>63</v>
      </c>
      <c r="C31">
        <v>57</v>
      </c>
      <c r="D31">
        <v>880</v>
      </c>
      <c r="E31">
        <v>864</v>
      </c>
      <c r="F31">
        <v>2259</v>
      </c>
      <c r="G31">
        <v>16</v>
      </c>
      <c r="I31" s="9">
        <v>28</v>
      </c>
      <c r="J31" s="13">
        <v>252</v>
      </c>
      <c r="K31" s="14">
        <v>4.9902966454116997E-3</v>
      </c>
    </row>
    <row r="32" spans="1:11" x14ac:dyDescent="0.25">
      <c r="A32" s="1">
        <v>43277</v>
      </c>
      <c r="B32">
        <v>59</v>
      </c>
      <c r="C32">
        <v>52</v>
      </c>
      <c r="D32">
        <v>887</v>
      </c>
      <c r="E32">
        <v>864</v>
      </c>
      <c r="F32">
        <v>2259</v>
      </c>
      <c r="G32">
        <v>23</v>
      </c>
      <c r="I32" s="9">
        <v>29</v>
      </c>
      <c r="J32" s="13">
        <v>203</v>
      </c>
      <c r="K32" s="14">
        <v>4.0199611865816467E-3</v>
      </c>
    </row>
    <row r="33" spans="1:11" x14ac:dyDescent="0.25">
      <c r="A33" s="1">
        <v>43278</v>
      </c>
      <c r="B33">
        <v>41</v>
      </c>
      <c r="C33">
        <v>41</v>
      </c>
      <c r="D33">
        <v>887</v>
      </c>
      <c r="E33">
        <v>864</v>
      </c>
      <c r="F33">
        <v>2259</v>
      </c>
      <c r="G33">
        <v>23</v>
      </c>
      <c r="I33" s="9">
        <v>30</v>
      </c>
      <c r="J33" s="13">
        <v>150</v>
      </c>
      <c r="K33" s="14">
        <v>2.9704146698879162E-3</v>
      </c>
    </row>
    <row r="34" spans="1:11" x14ac:dyDescent="0.25">
      <c r="A34" s="1">
        <v>43279</v>
      </c>
      <c r="B34">
        <v>53</v>
      </c>
      <c r="C34">
        <v>53</v>
      </c>
      <c r="D34">
        <v>887</v>
      </c>
      <c r="E34">
        <v>864</v>
      </c>
      <c r="F34">
        <v>2259</v>
      </c>
      <c r="G34">
        <v>23</v>
      </c>
      <c r="I34" s="9">
        <v>31</v>
      </c>
      <c r="J34" s="13">
        <v>186</v>
      </c>
      <c r="K34" s="14">
        <v>3.6833141906610161E-3</v>
      </c>
    </row>
    <row r="35" spans="1:11" x14ac:dyDescent="0.25">
      <c r="A35" s="1">
        <v>43281</v>
      </c>
      <c r="B35">
        <v>46</v>
      </c>
      <c r="C35">
        <v>29</v>
      </c>
      <c r="D35">
        <v>878</v>
      </c>
      <c r="E35">
        <v>864</v>
      </c>
      <c r="F35">
        <v>2259</v>
      </c>
      <c r="G35">
        <v>14</v>
      </c>
      <c r="I35" s="9">
        <v>32</v>
      </c>
      <c r="J35" s="13">
        <v>96</v>
      </c>
      <c r="K35" s="14">
        <v>1.9010653887282665E-3</v>
      </c>
    </row>
    <row r="36" spans="1:11" x14ac:dyDescent="0.25">
      <c r="A36" s="1">
        <v>43282</v>
      </c>
      <c r="B36">
        <v>22</v>
      </c>
      <c r="C36">
        <v>14</v>
      </c>
      <c r="D36">
        <v>886</v>
      </c>
      <c r="E36">
        <v>864</v>
      </c>
      <c r="F36">
        <v>2259</v>
      </c>
      <c r="G36">
        <v>22</v>
      </c>
      <c r="I36" s="9">
        <v>33</v>
      </c>
      <c r="J36" s="13">
        <v>165</v>
      </c>
      <c r="K36" s="14">
        <v>3.2674561368767081E-3</v>
      </c>
    </row>
    <row r="37" spans="1:11" x14ac:dyDescent="0.25">
      <c r="A37" s="1">
        <v>43283</v>
      </c>
      <c r="B37">
        <v>25</v>
      </c>
      <c r="C37">
        <v>22</v>
      </c>
      <c r="D37">
        <v>889</v>
      </c>
      <c r="E37">
        <v>864</v>
      </c>
      <c r="F37">
        <v>2259</v>
      </c>
      <c r="G37">
        <v>25</v>
      </c>
      <c r="I37" s="9">
        <v>34</v>
      </c>
      <c r="J37" s="13">
        <v>170</v>
      </c>
      <c r="K37" s="14">
        <v>3.3664699592063051E-3</v>
      </c>
    </row>
    <row r="38" spans="1:11" x14ac:dyDescent="0.25">
      <c r="A38" s="1">
        <v>43284</v>
      </c>
      <c r="B38">
        <v>58</v>
      </c>
      <c r="C38">
        <v>58</v>
      </c>
      <c r="D38">
        <v>889</v>
      </c>
      <c r="E38">
        <v>864</v>
      </c>
      <c r="F38">
        <v>2259</v>
      </c>
      <c r="G38">
        <v>25</v>
      </c>
      <c r="I38" s="9">
        <v>35</v>
      </c>
      <c r="J38" s="13">
        <v>70</v>
      </c>
      <c r="K38" s="14">
        <v>1.3861935126143609E-3</v>
      </c>
    </row>
    <row r="39" spans="1:11" x14ac:dyDescent="0.25">
      <c r="A39" s="1">
        <v>43285</v>
      </c>
      <c r="B39">
        <v>35</v>
      </c>
      <c r="C39">
        <v>34</v>
      </c>
      <c r="D39">
        <v>890</v>
      </c>
      <c r="E39">
        <v>864</v>
      </c>
      <c r="F39">
        <v>2259</v>
      </c>
      <c r="G39">
        <v>26</v>
      </c>
      <c r="I39" s="9">
        <v>36</v>
      </c>
      <c r="J39" s="13">
        <v>288</v>
      </c>
      <c r="K39" s="14">
        <v>5.7031961661847992E-3</v>
      </c>
    </row>
    <row r="40" spans="1:11" x14ac:dyDescent="0.25">
      <c r="A40" s="1">
        <v>43286</v>
      </c>
      <c r="B40">
        <v>37</v>
      </c>
      <c r="C40">
        <v>35</v>
      </c>
      <c r="D40">
        <v>892</v>
      </c>
      <c r="E40">
        <v>864</v>
      </c>
      <c r="F40">
        <v>2259</v>
      </c>
      <c r="G40">
        <v>28</v>
      </c>
      <c r="I40" s="9">
        <v>37</v>
      </c>
      <c r="J40" s="13">
        <v>148</v>
      </c>
      <c r="K40" s="14">
        <v>2.9308091409560775E-3</v>
      </c>
    </row>
    <row r="41" spans="1:11" x14ac:dyDescent="0.25">
      <c r="A41" s="1">
        <v>43290</v>
      </c>
      <c r="B41">
        <v>78</v>
      </c>
      <c r="C41">
        <v>65</v>
      </c>
      <c r="D41">
        <v>871</v>
      </c>
      <c r="E41">
        <v>864</v>
      </c>
      <c r="F41">
        <v>2259</v>
      </c>
      <c r="G41">
        <v>7</v>
      </c>
      <c r="I41" s="9">
        <v>38</v>
      </c>
      <c r="J41" s="13">
        <v>190</v>
      </c>
      <c r="K41" s="14">
        <v>3.762525248524694E-3</v>
      </c>
    </row>
    <row r="42" spans="1:11" x14ac:dyDescent="0.25">
      <c r="A42" s="1">
        <v>43291</v>
      </c>
      <c r="B42">
        <v>36</v>
      </c>
      <c r="C42">
        <v>34</v>
      </c>
      <c r="D42">
        <v>873</v>
      </c>
      <c r="E42">
        <v>864</v>
      </c>
      <c r="F42">
        <v>2259</v>
      </c>
      <c r="G42">
        <v>9</v>
      </c>
      <c r="I42" s="9">
        <v>39</v>
      </c>
      <c r="J42" s="13">
        <v>234</v>
      </c>
      <c r="K42" s="14">
        <v>4.6338468850251491E-3</v>
      </c>
    </row>
    <row r="43" spans="1:11" x14ac:dyDescent="0.25">
      <c r="A43" s="1">
        <v>43292</v>
      </c>
      <c r="B43">
        <v>32</v>
      </c>
      <c r="C43">
        <v>31</v>
      </c>
      <c r="D43">
        <v>874</v>
      </c>
      <c r="E43">
        <v>864</v>
      </c>
      <c r="F43">
        <v>2259</v>
      </c>
      <c r="G43">
        <v>10</v>
      </c>
      <c r="I43" s="9">
        <v>40</v>
      </c>
      <c r="J43" s="13">
        <v>160</v>
      </c>
      <c r="K43" s="14">
        <v>3.1684423145471106E-3</v>
      </c>
    </row>
    <row r="44" spans="1:11" x14ac:dyDescent="0.25">
      <c r="A44" s="1">
        <v>43293</v>
      </c>
      <c r="B44">
        <v>17</v>
      </c>
      <c r="C44">
        <v>15</v>
      </c>
      <c r="D44">
        <v>876</v>
      </c>
      <c r="E44">
        <v>864</v>
      </c>
      <c r="F44">
        <v>2259</v>
      </c>
      <c r="G44">
        <v>12</v>
      </c>
      <c r="I44" s="9">
        <v>41</v>
      </c>
      <c r="J44" s="13">
        <v>164</v>
      </c>
      <c r="K44" s="14">
        <v>3.2476533724107885E-3</v>
      </c>
    </row>
    <row r="45" spans="1:11" x14ac:dyDescent="0.25">
      <c r="A45" s="1">
        <v>43296</v>
      </c>
      <c r="B45">
        <v>44</v>
      </c>
      <c r="C45">
        <v>29</v>
      </c>
      <c r="D45">
        <v>865</v>
      </c>
      <c r="E45">
        <v>864</v>
      </c>
      <c r="F45">
        <v>2259</v>
      </c>
      <c r="G45">
        <v>1</v>
      </c>
      <c r="I45" s="9">
        <v>42</v>
      </c>
      <c r="J45" s="13">
        <v>294</v>
      </c>
      <c r="K45" s="14">
        <v>5.8220127529803158E-3</v>
      </c>
    </row>
    <row r="46" spans="1:11" x14ac:dyDescent="0.25">
      <c r="A46" s="1">
        <v>43297</v>
      </c>
      <c r="B46">
        <v>82</v>
      </c>
      <c r="C46">
        <v>71</v>
      </c>
      <c r="D46">
        <v>876</v>
      </c>
      <c r="E46">
        <v>864</v>
      </c>
      <c r="F46">
        <v>2259</v>
      </c>
      <c r="G46">
        <v>12</v>
      </c>
      <c r="I46" s="9">
        <v>43</v>
      </c>
      <c r="J46" s="13">
        <v>258</v>
      </c>
      <c r="K46" s="14">
        <v>5.1091132322072163E-3</v>
      </c>
    </row>
    <row r="47" spans="1:11" x14ac:dyDescent="0.25">
      <c r="A47" s="1">
        <v>43298</v>
      </c>
      <c r="B47">
        <v>32</v>
      </c>
      <c r="C47">
        <v>31</v>
      </c>
      <c r="D47">
        <v>877</v>
      </c>
      <c r="E47">
        <v>864</v>
      </c>
      <c r="F47">
        <v>2259</v>
      </c>
      <c r="G47">
        <v>13</v>
      </c>
      <c r="I47" s="9">
        <v>44</v>
      </c>
      <c r="J47" s="13">
        <v>88</v>
      </c>
      <c r="K47" s="14">
        <v>1.7426432730009108E-3</v>
      </c>
    </row>
    <row r="48" spans="1:11" x14ac:dyDescent="0.25">
      <c r="A48" s="1">
        <v>43299</v>
      </c>
      <c r="B48">
        <v>35</v>
      </c>
      <c r="C48">
        <v>30</v>
      </c>
      <c r="D48">
        <v>882</v>
      </c>
      <c r="E48">
        <v>864</v>
      </c>
      <c r="F48">
        <v>2259</v>
      </c>
      <c r="G48">
        <v>18</v>
      </c>
      <c r="I48" s="9">
        <v>45</v>
      </c>
      <c r="J48" s="13">
        <v>135</v>
      </c>
      <c r="K48" s="14">
        <v>2.6733732028991247E-3</v>
      </c>
    </row>
    <row r="49" spans="1:11" x14ac:dyDescent="0.25">
      <c r="A49" s="1">
        <v>43300</v>
      </c>
      <c r="B49">
        <v>65</v>
      </c>
      <c r="C49">
        <v>57</v>
      </c>
      <c r="D49">
        <v>890</v>
      </c>
      <c r="E49">
        <v>864</v>
      </c>
      <c r="F49">
        <v>2259</v>
      </c>
      <c r="G49">
        <v>26</v>
      </c>
      <c r="I49" s="9">
        <v>46</v>
      </c>
      <c r="J49" s="13">
        <v>184</v>
      </c>
      <c r="K49" s="14">
        <v>3.6437086617291774E-3</v>
      </c>
    </row>
    <row r="50" spans="1:11" x14ac:dyDescent="0.25">
      <c r="A50" s="1">
        <v>43303</v>
      </c>
      <c r="B50">
        <v>37</v>
      </c>
      <c r="C50">
        <v>28</v>
      </c>
      <c r="D50">
        <v>872</v>
      </c>
      <c r="E50">
        <v>864</v>
      </c>
      <c r="F50">
        <v>2259</v>
      </c>
      <c r="G50">
        <v>8</v>
      </c>
      <c r="I50" s="9">
        <v>47</v>
      </c>
      <c r="J50" s="13">
        <v>235</v>
      </c>
      <c r="K50" s="14">
        <v>4.6536496494910687E-3</v>
      </c>
    </row>
    <row r="51" spans="1:11" x14ac:dyDescent="0.25">
      <c r="A51" s="1">
        <v>43304</v>
      </c>
      <c r="B51">
        <v>81</v>
      </c>
      <c r="C51">
        <v>80</v>
      </c>
      <c r="D51">
        <v>873</v>
      </c>
      <c r="E51">
        <v>864</v>
      </c>
      <c r="F51">
        <v>2259</v>
      </c>
      <c r="G51">
        <v>9</v>
      </c>
      <c r="I51" s="9">
        <v>48</v>
      </c>
      <c r="J51" s="13">
        <v>336</v>
      </c>
      <c r="K51" s="14">
        <v>6.6537288605489327E-3</v>
      </c>
    </row>
    <row r="52" spans="1:11" x14ac:dyDescent="0.25">
      <c r="A52" s="1">
        <v>43305</v>
      </c>
      <c r="B52">
        <v>47</v>
      </c>
      <c r="C52">
        <v>44</v>
      </c>
      <c r="D52">
        <v>876</v>
      </c>
      <c r="E52">
        <v>864</v>
      </c>
      <c r="F52">
        <v>2259</v>
      </c>
      <c r="G52">
        <v>12</v>
      </c>
      <c r="I52" s="9">
        <v>49</v>
      </c>
      <c r="J52" s="13">
        <v>588</v>
      </c>
      <c r="K52" s="14">
        <v>1.1644025505960632E-2</v>
      </c>
    </row>
    <row r="53" spans="1:11" x14ac:dyDescent="0.25">
      <c r="A53" s="1">
        <v>43306</v>
      </c>
      <c r="B53">
        <v>56</v>
      </c>
      <c r="C53">
        <v>54</v>
      </c>
      <c r="D53">
        <v>878</v>
      </c>
      <c r="E53">
        <v>864</v>
      </c>
      <c r="F53">
        <v>2259</v>
      </c>
      <c r="G53">
        <v>14</v>
      </c>
      <c r="I53" s="9">
        <v>50</v>
      </c>
      <c r="J53" s="13">
        <v>200</v>
      </c>
      <c r="K53" s="14">
        <v>3.9605528931838888E-3</v>
      </c>
    </row>
    <row r="54" spans="1:11" x14ac:dyDescent="0.25">
      <c r="A54" s="1">
        <v>43307</v>
      </c>
      <c r="B54">
        <v>45</v>
      </c>
      <c r="C54">
        <v>38</v>
      </c>
      <c r="D54">
        <v>885</v>
      </c>
      <c r="E54">
        <v>864</v>
      </c>
      <c r="F54">
        <v>2259</v>
      </c>
      <c r="G54">
        <v>21</v>
      </c>
      <c r="I54" s="9">
        <v>51</v>
      </c>
      <c r="J54" s="13">
        <v>306</v>
      </c>
      <c r="K54" s="14">
        <v>6.0596459265713489E-3</v>
      </c>
    </row>
    <row r="55" spans="1:11" x14ac:dyDescent="0.25">
      <c r="A55" s="1">
        <v>43308</v>
      </c>
      <c r="B55">
        <v>28</v>
      </c>
      <c r="C55">
        <v>48</v>
      </c>
      <c r="D55">
        <v>865</v>
      </c>
      <c r="E55">
        <v>864</v>
      </c>
      <c r="F55">
        <v>2259</v>
      </c>
      <c r="G55">
        <v>1</v>
      </c>
      <c r="I55" s="9">
        <v>52</v>
      </c>
      <c r="J55" s="13">
        <v>468</v>
      </c>
      <c r="K55" s="14">
        <v>9.2676937700502983E-3</v>
      </c>
    </row>
    <row r="56" spans="1:11" x14ac:dyDescent="0.25">
      <c r="A56" s="1">
        <v>43309</v>
      </c>
      <c r="B56">
        <v>33</v>
      </c>
      <c r="C56">
        <v>22</v>
      </c>
      <c r="D56">
        <v>876</v>
      </c>
      <c r="E56">
        <v>864</v>
      </c>
      <c r="F56">
        <v>2259</v>
      </c>
      <c r="G56">
        <v>12</v>
      </c>
      <c r="I56" s="9">
        <v>53</v>
      </c>
      <c r="J56" s="13">
        <v>477</v>
      </c>
      <c r="K56" s="14">
        <v>9.4459186502435736E-3</v>
      </c>
    </row>
    <row r="57" spans="1:11" x14ac:dyDescent="0.25">
      <c r="A57" s="1">
        <v>43310</v>
      </c>
      <c r="B57">
        <v>16</v>
      </c>
      <c r="C57">
        <v>12</v>
      </c>
      <c r="D57">
        <v>880</v>
      </c>
      <c r="E57">
        <v>864</v>
      </c>
      <c r="F57">
        <v>2259</v>
      </c>
      <c r="G57">
        <v>16</v>
      </c>
      <c r="I57" s="9">
        <v>54</v>
      </c>
      <c r="J57" s="13">
        <v>108</v>
      </c>
      <c r="K57" s="14">
        <v>2.1386985623192997E-3</v>
      </c>
    </row>
    <row r="58" spans="1:11" x14ac:dyDescent="0.25">
      <c r="A58" s="1">
        <v>43311</v>
      </c>
      <c r="B58">
        <v>61</v>
      </c>
      <c r="C58">
        <v>56</v>
      </c>
      <c r="D58">
        <v>885</v>
      </c>
      <c r="E58">
        <v>864</v>
      </c>
      <c r="F58">
        <v>2259</v>
      </c>
      <c r="G58">
        <v>21</v>
      </c>
      <c r="I58" s="9">
        <v>55</v>
      </c>
      <c r="J58" s="13">
        <v>220</v>
      </c>
      <c r="K58" s="14">
        <v>4.3566081825022777E-3</v>
      </c>
    </row>
    <row r="59" spans="1:11" x14ac:dyDescent="0.25">
      <c r="A59" s="1">
        <v>43312</v>
      </c>
      <c r="B59">
        <v>61</v>
      </c>
      <c r="C59">
        <v>54</v>
      </c>
      <c r="D59">
        <v>892</v>
      </c>
      <c r="E59">
        <v>864</v>
      </c>
      <c r="F59">
        <v>2259</v>
      </c>
      <c r="G59">
        <v>28</v>
      </c>
      <c r="I59" s="9">
        <v>56</v>
      </c>
      <c r="J59" s="13">
        <v>392</v>
      </c>
      <c r="K59" s="14">
        <v>7.7626836706404211E-3</v>
      </c>
    </row>
    <row r="60" spans="1:11" x14ac:dyDescent="0.25">
      <c r="A60" s="1">
        <v>43313</v>
      </c>
      <c r="B60">
        <v>62</v>
      </c>
      <c r="C60">
        <v>62</v>
      </c>
      <c r="D60">
        <v>892</v>
      </c>
      <c r="E60">
        <v>864</v>
      </c>
      <c r="F60">
        <v>2259</v>
      </c>
      <c r="G60">
        <v>28</v>
      </c>
      <c r="I60" s="9">
        <v>57</v>
      </c>
      <c r="J60" s="13">
        <v>342</v>
      </c>
      <c r="K60" s="14">
        <v>6.7725454473444493E-3</v>
      </c>
    </row>
    <row r="61" spans="1:11" x14ac:dyDescent="0.25">
      <c r="A61" s="1">
        <v>43314</v>
      </c>
      <c r="B61">
        <v>38</v>
      </c>
      <c r="C61">
        <v>37</v>
      </c>
      <c r="D61">
        <v>893</v>
      </c>
      <c r="E61">
        <v>864</v>
      </c>
      <c r="F61">
        <v>2259</v>
      </c>
      <c r="G61">
        <v>29</v>
      </c>
      <c r="I61" s="9">
        <v>58</v>
      </c>
      <c r="J61" s="13">
        <v>406</v>
      </c>
      <c r="K61" s="14">
        <v>8.0399223731632934E-3</v>
      </c>
    </row>
    <row r="62" spans="1:11" x14ac:dyDescent="0.25">
      <c r="A62" s="1">
        <v>43316</v>
      </c>
      <c r="B62">
        <v>41</v>
      </c>
      <c r="C62">
        <v>27</v>
      </c>
      <c r="D62">
        <v>874</v>
      </c>
      <c r="E62">
        <v>864</v>
      </c>
      <c r="F62">
        <v>2259</v>
      </c>
      <c r="G62">
        <v>10</v>
      </c>
      <c r="I62" s="9">
        <v>59</v>
      </c>
      <c r="J62" s="13">
        <v>177</v>
      </c>
      <c r="K62" s="14">
        <v>3.5050893104677412E-3</v>
      </c>
    </row>
    <row r="63" spans="1:11" x14ac:dyDescent="0.25">
      <c r="A63" s="1">
        <v>43317</v>
      </c>
      <c r="B63">
        <v>33</v>
      </c>
      <c r="C63">
        <v>24</v>
      </c>
      <c r="D63">
        <v>883</v>
      </c>
      <c r="E63">
        <v>864</v>
      </c>
      <c r="F63">
        <v>2259</v>
      </c>
      <c r="G63">
        <v>19</v>
      </c>
      <c r="I63" s="9">
        <v>60</v>
      </c>
      <c r="J63" s="13">
        <v>300</v>
      </c>
      <c r="K63" s="14">
        <v>5.9408293397758324E-3</v>
      </c>
    </row>
    <row r="64" spans="1:11" x14ac:dyDescent="0.25">
      <c r="A64" s="1">
        <v>43318</v>
      </c>
      <c r="B64">
        <v>94</v>
      </c>
      <c r="C64">
        <v>78</v>
      </c>
      <c r="D64">
        <v>899</v>
      </c>
      <c r="E64">
        <v>864</v>
      </c>
      <c r="F64">
        <v>2259</v>
      </c>
      <c r="G64">
        <v>35</v>
      </c>
      <c r="I64" s="9">
        <v>61</v>
      </c>
      <c r="J64" s="13">
        <v>488</v>
      </c>
      <c r="K64" s="14">
        <v>9.663749059368688E-3</v>
      </c>
    </row>
    <row r="65" spans="1:11" x14ac:dyDescent="0.25">
      <c r="A65" s="1">
        <v>43319</v>
      </c>
      <c r="B65">
        <v>52</v>
      </c>
      <c r="C65">
        <v>51</v>
      </c>
      <c r="D65">
        <v>900</v>
      </c>
      <c r="E65">
        <v>864</v>
      </c>
      <c r="F65">
        <v>2259</v>
      </c>
      <c r="G65">
        <v>36</v>
      </c>
      <c r="I65" s="9">
        <v>62</v>
      </c>
      <c r="J65" s="13">
        <v>372</v>
      </c>
      <c r="K65" s="14">
        <v>7.3666283813220322E-3</v>
      </c>
    </row>
    <row r="66" spans="1:11" x14ac:dyDescent="0.25">
      <c r="A66" s="1">
        <v>43320</v>
      </c>
      <c r="B66">
        <v>15</v>
      </c>
      <c r="C66">
        <v>15</v>
      </c>
      <c r="D66">
        <v>900</v>
      </c>
      <c r="E66">
        <v>864</v>
      </c>
      <c r="F66">
        <v>2259</v>
      </c>
      <c r="G66">
        <v>36</v>
      </c>
      <c r="I66" s="9">
        <v>63</v>
      </c>
      <c r="J66" s="13">
        <v>504</v>
      </c>
      <c r="K66" s="14">
        <v>9.9805932908233995E-3</v>
      </c>
    </row>
    <row r="67" spans="1:11" x14ac:dyDescent="0.25">
      <c r="A67" s="1">
        <v>43321</v>
      </c>
      <c r="B67">
        <v>28</v>
      </c>
      <c r="C67">
        <v>28</v>
      </c>
      <c r="D67">
        <v>900</v>
      </c>
      <c r="E67">
        <v>864</v>
      </c>
      <c r="F67">
        <v>2259</v>
      </c>
      <c r="G67">
        <v>36</v>
      </c>
      <c r="I67" s="9">
        <v>64</v>
      </c>
      <c r="J67" s="13">
        <v>448</v>
      </c>
      <c r="K67" s="14">
        <v>8.8716384807319103E-3</v>
      </c>
    </row>
    <row r="68" spans="1:11" x14ac:dyDescent="0.25">
      <c r="A68" s="1">
        <v>43325</v>
      </c>
      <c r="B68">
        <v>70</v>
      </c>
      <c r="C68">
        <v>61</v>
      </c>
      <c r="D68">
        <v>869</v>
      </c>
      <c r="E68">
        <v>864</v>
      </c>
      <c r="F68">
        <v>2259</v>
      </c>
      <c r="G68">
        <v>5</v>
      </c>
      <c r="I68" s="9">
        <v>65</v>
      </c>
      <c r="J68" s="13">
        <v>585</v>
      </c>
      <c r="K68" s="14">
        <v>1.1584617212562874E-2</v>
      </c>
    </row>
    <row r="69" spans="1:11" x14ac:dyDescent="0.25">
      <c r="A69" s="1">
        <v>43326</v>
      </c>
      <c r="B69">
        <v>26</v>
      </c>
      <c r="C69">
        <v>25</v>
      </c>
      <c r="D69">
        <v>870</v>
      </c>
      <c r="E69">
        <v>864</v>
      </c>
      <c r="F69">
        <v>2259</v>
      </c>
      <c r="G69">
        <v>6</v>
      </c>
      <c r="I69" s="9">
        <v>66</v>
      </c>
      <c r="J69" s="13">
        <v>462</v>
      </c>
      <c r="K69" s="14">
        <v>9.1488771832547826E-3</v>
      </c>
    </row>
    <row r="70" spans="1:11" x14ac:dyDescent="0.25">
      <c r="A70" s="1">
        <v>43327</v>
      </c>
      <c r="B70">
        <v>37</v>
      </c>
      <c r="C70">
        <v>32</v>
      </c>
      <c r="D70">
        <v>875</v>
      </c>
      <c r="E70">
        <v>864</v>
      </c>
      <c r="F70">
        <v>2259</v>
      </c>
      <c r="G70">
        <v>11</v>
      </c>
      <c r="I70" s="9">
        <v>67</v>
      </c>
      <c r="J70" s="13">
        <v>67</v>
      </c>
      <c r="K70" s="14">
        <v>1.3267852192166026E-3</v>
      </c>
    </row>
    <row r="71" spans="1:11" x14ac:dyDescent="0.25">
      <c r="A71" s="1">
        <v>43328</v>
      </c>
      <c r="B71">
        <v>57</v>
      </c>
      <c r="C71">
        <v>56</v>
      </c>
      <c r="D71">
        <v>876</v>
      </c>
      <c r="E71">
        <v>864</v>
      </c>
      <c r="F71">
        <v>2259</v>
      </c>
      <c r="G71">
        <v>12</v>
      </c>
      <c r="I71" s="9">
        <v>68</v>
      </c>
      <c r="J71" s="13">
        <v>204</v>
      </c>
      <c r="K71" s="14">
        <v>4.0397639510475663E-3</v>
      </c>
    </row>
    <row r="72" spans="1:11" x14ac:dyDescent="0.25">
      <c r="A72" s="1">
        <v>43370</v>
      </c>
      <c r="B72">
        <v>50</v>
      </c>
      <c r="C72">
        <v>45</v>
      </c>
      <c r="D72">
        <v>868</v>
      </c>
      <c r="E72">
        <v>864</v>
      </c>
      <c r="F72">
        <v>2259</v>
      </c>
      <c r="G72">
        <v>4</v>
      </c>
      <c r="I72" s="9">
        <v>69</v>
      </c>
      <c r="J72" s="13">
        <v>621</v>
      </c>
      <c r="K72" s="14">
        <v>1.2297516733335973E-2</v>
      </c>
    </row>
    <row r="73" spans="1:11" x14ac:dyDescent="0.25">
      <c r="A73" s="1">
        <v>43376</v>
      </c>
      <c r="B73">
        <v>37</v>
      </c>
      <c r="C73">
        <v>33</v>
      </c>
      <c r="D73">
        <v>865</v>
      </c>
      <c r="E73">
        <v>864</v>
      </c>
      <c r="F73">
        <v>2259</v>
      </c>
      <c r="G73">
        <v>1</v>
      </c>
      <c r="I73" s="9">
        <v>70</v>
      </c>
      <c r="J73" s="13">
        <v>350</v>
      </c>
      <c r="K73" s="14">
        <v>6.930967563071805E-3</v>
      </c>
    </row>
    <row r="74" spans="1:11" x14ac:dyDescent="0.25">
      <c r="A74" s="1">
        <v>43377</v>
      </c>
      <c r="B74">
        <v>62</v>
      </c>
      <c r="C74">
        <v>53</v>
      </c>
      <c r="D74">
        <v>874</v>
      </c>
      <c r="E74">
        <v>864</v>
      </c>
      <c r="F74">
        <v>2259</v>
      </c>
      <c r="G74">
        <v>10</v>
      </c>
      <c r="I74" s="9">
        <v>71</v>
      </c>
      <c r="J74" s="13">
        <v>426</v>
      </c>
      <c r="K74" s="14">
        <v>8.4359776624816831E-3</v>
      </c>
    </row>
    <row r="75" spans="1:11" x14ac:dyDescent="0.25">
      <c r="A75" s="1">
        <v>43382</v>
      </c>
      <c r="B75">
        <v>25</v>
      </c>
      <c r="C75">
        <v>21</v>
      </c>
      <c r="D75">
        <v>866</v>
      </c>
      <c r="E75">
        <v>864</v>
      </c>
      <c r="F75">
        <v>2259</v>
      </c>
      <c r="G75">
        <v>2</v>
      </c>
      <c r="I75" s="9">
        <v>72</v>
      </c>
      <c r="J75" s="13">
        <v>216</v>
      </c>
      <c r="K75" s="14">
        <v>4.2773971246385994E-3</v>
      </c>
    </row>
    <row r="76" spans="1:11" x14ac:dyDescent="0.25">
      <c r="A76" s="1">
        <v>43383</v>
      </c>
      <c r="B76">
        <v>42</v>
      </c>
      <c r="C76">
        <v>39</v>
      </c>
      <c r="D76">
        <v>869</v>
      </c>
      <c r="E76">
        <v>864</v>
      </c>
      <c r="F76">
        <v>2259</v>
      </c>
      <c r="G76">
        <v>5</v>
      </c>
      <c r="I76" s="9">
        <v>73</v>
      </c>
      <c r="J76" s="13">
        <v>292</v>
      </c>
      <c r="K76" s="14">
        <v>5.7824072240484775E-3</v>
      </c>
    </row>
    <row r="77" spans="1:11" x14ac:dyDescent="0.25">
      <c r="A77" s="1">
        <v>43384</v>
      </c>
      <c r="B77">
        <v>50</v>
      </c>
      <c r="C77">
        <v>49</v>
      </c>
      <c r="D77">
        <v>870</v>
      </c>
      <c r="E77">
        <v>864</v>
      </c>
      <c r="F77">
        <v>2259</v>
      </c>
      <c r="G77">
        <v>6</v>
      </c>
      <c r="I77" s="9">
        <v>74</v>
      </c>
      <c r="J77" s="13">
        <v>666</v>
      </c>
      <c r="K77" s="14">
        <v>1.3188641134302348E-2</v>
      </c>
    </row>
    <row r="78" spans="1:11" x14ac:dyDescent="0.25">
      <c r="A78" s="1">
        <v>43396</v>
      </c>
      <c r="B78">
        <v>30</v>
      </c>
      <c r="C78">
        <v>27</v>
      </c>
      <c r="D78">
        <v>867</v>
      </c>
      <c r="E78">
        <v>864</v>
      </c>
      <c r="F78">
        <v>2259</v>
      </c>
      <c r="G78">
        <v>3</v>
      </c>
      <c r="I78" s="9">
        <v>75</v>
      </c>
      <c r="J78" s="13">
        <v>300</v>
      </c>
      <c r="K78" s="14">
        <v>5.9408293397758324E-3</v>
      </c>
    </row>
    <row r="79" spans="1:11" x14ac:dyDescent="0.25">
      <c r="A79" s="1">
        <v>43397</v>
      </c>
      <c r="B79">
        <v>37</v>
      </c>
      <c r="C79">
        <v>33</v>
      </c>
      <c r="D79">
        <v>871</v>
      </c>
      <c r="E79">
        <v>864</v>
      </c>
      <c r="F79">
        <v>2259</v>
      </c>
      <c r="G79">
        <v>7</v>
      </c>
      <c r="I79" s="9">
        <v>76</v>
      </c>
      <c r="J79" s="13">
        <v>684</v>
      </c>
      <c r="K79" s="14">
        <v>1.3545090894688899E-2</v>
      </c>
    </row>
    <row r="80" spans="1:11" x14ac:dyDescent="0.25">
      <c r="A80" s="1">
        <v>43398</v>
      </c>
      <c r="B80">
        <v>58</v>
      </c>
      <c r="C80">
        <v>54</v>
      </c>
      <c r="D80">
        <v>875</v>
      </c>
      <c r="E80">
        <v>864</v>
      </c>
      <c r="F80">
        <v>2259</v>
      </c>
      <c r="G80">
        <v>11</v>
      </c>
      <c r="I80" s="9">
        <v>77</v>
      </c>
      <c r="J80" s="13">
        <v>308</v>
      </c>
      <c r="K80" s="14">
        <v>6.0992514555031881E-3</v>
      </c>
    </row>
    <row r="81" spans="1:11" x14ac:dyDescent="0.25">
      <c r="A81" s="1">
        <v>43401</v>
      </c>
      <c r="B81">
        <v>32</v>
      </c>
      <c r="C81">
        <v>24</v>
      </c>
      <c r="D81">
        <v>865</v>
      </c>
      <c r="E81">
        <v>864</v>
      </c>
      <c r="F81">
        <v>2259</v>
      </c>
      <c r="G81">
        <v>1</v>
      </c>
      <c r="I81" s="9">
        <v>78</v>
      </c>
      <c r="J81" s="13">
        <v>468</v>
      </c>
      <c r="K81" s="14">
        <v>9.2676937700502983E-3</v>
      </c>
    </row>
    <row r="82" spans="1:11" x14ac:dyDescent="0.25">
      <c r="A82" s="1">
        <v>43402</v>
      </c>
      <c r="B82">
        <v>69</v>
      </c>
      <c r="C82">
        <v>69</v>
      </c>
      <c r="D82">
        <v>865</v>
      </c>
      <c r="E82">
        <v>864</v>
      </c>
      <c r="F82">
        <v>2259</v>
      </c>
      <c r="G82">
        <v>1</v>
      </c>
      <c r="I82" s="9">
        <v>79</v>
      </c>
      <c r="J82" s="13">
        <v>395</v>
      </c>
      <c r="K82" s="14">
        <v>7.8220919640381789E-3</v>
      </c>
    </row>
    <row r="83" spans="1:11" x14ac:dyDescent="0.25">
      <c r="A83" s="1">
        <v>43403</v>
      </c>
      <c r="B83">
        <v>56</v>
      </c>
      <c r="C83">
        <v>50</v>
      </c>
      <c r="D83">
        <v>871</v>
      </c>
      <c r="E83">
        <v>864</v>
      </c>
      <c r="F83">
        <v>2259</v>
      </c>
      <c r="G83">
        <v>7</v>
      </c>
      <c r="I83" s="9">
        <v>80</v>
      </c>
      <c r="J83" s="13">
        <v>480</v>
      </c>
      <c r="K83" s="14">
        <v>9.5053269436413332E-3</v>
      </c>
    </row>
    <row r="84" spans="1:11" x14ac:dyDescent="0.25">
      <c r="A84" s="1">
        <v>43404</v>
      </c>
      <c r="B84">
        <v>47</v>
      </c>
      <c r="C84">
        <v>40</v>
      </c>
      <c r="D84">
        <v>878</v>
      </c>
      <c r="E84">
        <v>864</v>
      </c>
      <c r="F84">
        <v>2259</v>
      </c>
      <c r="G84">
        <v>14</v>
      </c>
      <c r="I84" s="9">
        <v>81</v>
      </c>
      <c r="J84" s="13">
        <v>162</v>
      </c>
      <c r="K84" s="14">
        <v>3.2080478434789498E-3</v>
      </c>
    </row>
    <row r="85" spans="1:11" x14ac:dyDescent="0.25">
      <c r="A85" s="1">
        <v>43405</v>
      </c>
      <c r="B85">
        <v>54</v>
      </c>
      <c r="C85">
        <v>50</v>
      </c>
      <c r="D85">
        <v>882</v>
      </c>
      <c r="E85">
        <v>864</v>
      </c>
      <c r="F85">
        <v>2259</v>
      </c>
      <c r="G85">
        <v>18</v>
      </c>
      <c r="I85" s="9">
        <v>82</v>
      </c>
      <c r="J85" s="13">
        <v>984</v>
      </c>
      <c r="K85" s="14">
        <v>1.9485920234464733E-2</v>
      </c>
    </row>
    <row r="86" spans="1:11" x14ac:dyDescent="0.25">
      <c r="A86" s="1">
        <v>43407</v>
      </c>
      <c r="B86">
        <v>14</v>
      </c>
      <c r="C86">
        <v>10</v>
      </c>
      <c r="D86">
        <v>867</v>
      </c>
      <c r="E86">
        <v>864</v>
      </c>
      <c r="F86">
        <v>2259</v>
      </c>
      <c r="G86">
        <v>3</v>
      </c>
      <c r="I86" s="9">
        <v>83</v>
      </c>
      <c r="J86" s="13">
        <v>664</v>
      </c>
      <c r="K86" s="14">
        <v>1.3149035605370511E-2</v>
      </c>
    </row>
    <row r="87" spans="1:11" x14ac:dyDescent="0.25">
      <c r="A87" s="1">
        <v>43408</v>
      </c>
      <c r="B87">
        <v>39</v>
      </c>
      <c r="C87">
        <v>27</v>
      </c>
      <c r="D87">
        <v>879</v>
      </c>
      <c r="E87">
        <v>864</v>
      </c>
      <c r="F87">
        <v>2259</v>
      </c>
      <c r="G87">
        <v>15</v>
      </c>
      <c r="I87" s="9">
        <v>84</v>
      </c>
      <c r="J87" s="13">
        <v>336</v>
      </c>
      <c r="K87" s="14">
        <v>6.6537288605489327E-3</v>
      </c>
    </row>
    <row r="88" spans="1:11" x14ac:dyDescent="0.25">
      <c r="A88" s="1">
        <v>43409</v>
      </c>
      <c r="B88">
        <v>58</v>
      </c>
      <c r="C88">
        <v>57</v>
      </c>
      <c r="D88">
        <v>880</v>
      </c>
      <c r="E88">
        <v>864</v>
      </c>
      <c r="F88">
        <v>2259</v>
      </c>
      <c r="G88">
        <v>16</v>
      </c>
      <c r="I88" s="9">
        <v>85</v>
      </c>
      <c r="J88" s="13">
        <v>255</v>
      </c>
      <c r="K88" s="14">
        <v>5.0497049388094576E-3</v>
      </c>
    </row>
    <row r="89" spans="1:11" x14ac:dyDescent="0.25">
      <c r="A89" s="1">
        <v>43410</v>
      </c>
      <c r="B89">
        <v>35</v>
      </c>
      <c r="C89">
        <v>35</v>
      </c>
      <c r="D89">
        <v>880</v>
      </c>
      <c r="E89">
        <v>864</v>
      </c>
      <c r="F89">
        <v>2259</v>
      </c>
      <c r="G89">
        <v>16</v>
      </c>
      <c r="I89" s="9">
        <v>86</v>
      </c>
      <c r="J89" s="13">
        <v>516</v>
      </c>
      <c r="K89" s="14">
        <v>1.0218226464414433E-2</v>
      </c>
    </row>
    <row r="90" spans="1:11" x14ac:dyDescent="0.25">
      <c r="A90" s="1">
        <v>43411</v>
      </c>
      <c r="B90">
        <v>27</v>
      </c>
      <c r="C90">
        <v>27</v>
      </c>
      <c r="D90">
        <v>880</v>
      </c>
      <c r="E90">
        <v>864</v>
      </c>
      <c r="F90">
        <v>2259</v>
      </c>
      <c r="G90">
        <v>16</v>
      </c>
      <c r="I90" s="9">
        <v>87</v>
      </c>
      <c r="J90" s="13">
        <v>348</v>
      </c>
      <c r="K90" s="14">
        <v>6.8913620341399659E-3</v>
      </c>
    </row>
    <row r="91" spans="1:11" x14ac:dyDescent="0.25">
      <c r="A91" s="1">
        <v>43412</v>
      </c>
      <c r="B91">
        <v>51</v>
      </c>
      <c r="C91">
        <v>45</v>
      </c>
      <c r="D91">
        <v>886</v>
      </c>
      <c r="E91">
        <v>864</v>
      </c>
      <c r="F91">
        <v>2259</v>
      </c>
      <c r="G91">
        <v>22</v>
      </c>
      <c r="I91" s="9">
        <v>88</v>
      </c>
      <c r="J91" s="13">
        <v>528</v>
      </c>
      <c r="K91" s="14">
        <v>1.0455859638005466E-2</v>
      </c>
    </row>
    <row r="92" spans="1:11" x14ac:dyDescent="0.25">
      <c r="A92" s="1">
        <v>43416</v>
      </c>
      <c r="B92">
        <v>39</v>
      </c>
      <c r="C92">
        <v>37</v>
      </c>
      <c r="D92">
        <v>865</v>
      </c>
      <c r="E92">
        <v>864</v>
      </c>
      <c r="F92">
        <v>2259</v>
      </c>
      <c r="G92">
        <v>1</v>
      </c>
      <c r="I92" s="9">
        <v>89</v>
      </c>
      <c r="J92" s="13">
        <v>445</v>
      </c>
      <c r="K92" s="14">
        <v>8.8122301873341524E-3</v>
      </c>
    </row>
    <row r="93" spans="1:11" x14ac:dyDescent="0.25">
      <c r="A93" s="1">
        <v>43417</v>
      </c>
      <c r="B93">
        <v>35</v>
      </c>
      <c r="C93">
        <v>35</v>
      </c>
      <c r="D93">
        <v>865</v>
      </c>
      <c r="E93">
        <v>864</v>
      </c>
      <c r="F93">
        <v>2259</v>
      </c>
      <c r="G93">
        <v>1</v>
      </c>
      <c r="I93" s="9">
        <v>90</v>
      </c>
      <c r="J93" s="13">
        <v>630</v>
      </c>
      <c r="K93" s="14">
        <v>1.2475741613529248E-2</v>
      </c>
    </row>
    <row r="94" spans="1:11" x14ac:dyDescent="0.25">
      <c r="A94" s="1">
        <v>43418</v>
      </c>
      <c r="B94">
        <v>23</v>
      </c>
      <c r="C94">
        <v>20</v>
      </c>
      <c r="D94">
        <v>868</v>
      </c>
      <c r="E94">
        <v>864</v>
      </c>
      <c r="F94">
        <v>2259</v>
      </c>
      <c r="G94">
        <v>4</v>
      </c>
      <c r="I94" s="9">
        <v>91</v>
      </c>
      <c r="J94" s="13">
        <v>273</v>
      </c>
      <c r="K94" s="14">
        <v>5.4061546991960073E-3</v>
      </c>
    </row>
    <row r="95" spans="1:11" x14ac:dyDescent="0.25">
      <c r="A95" s="1">
        <v>43419</v>
      </c>
      <c r="B95">
        <v>52</v>
      </c>
      <c r="C95">
        <v>48</v>
      </c>
      <c r="D95">
        <v>872</v>
      </c>
      <c r="E95">
        <v>864</v>
      </c>
      <c r="F95">
        <v>2259</v>
      </c>
      <c r="G95">
        <v>8</v>
      </c>
      <c r="I95" s="9">
        <v>92</v>
      </c>
      <c r="J95" s="13">
        <v>552</v>
      </c>
      <c r="K95" s="14">
        <v>1.0931125985187532E-2</v>
      </c>
    </row>
    <row r="96" spans="1:11" x14ac:dyDescent="0.25">
      <c r="A96" s="1">
        <v>43424</v>
      </c>
      <c r="B96">
        <v>49</v>
      </c>
      <c r="C96">
        <v>47</v>
      </c>
      <c r="D96">
        <v>865</v>
      </c>
      <c r="E96">
        <v>864</v>
      </c>
      <c r="F96">
        <v>2259</v>
      </c>
      <c r="G96">
        <v>1</v>
      </c>
      <c r="I96" s="9">
        <v>93</v>
      </c>
      <c r="J96" s="13">
        <v>372</v>
      </c>
      <c r="K96" s="14">
        <v>7.3666283813220322E-3</v>
      </c>
    </row>
    <row r="97" spans="1:11" x14ac:dyDescent="0.25">
      <c r="A97" s="1">
        <v>43425</v>
      </c>
      <c r="B97">
        <v>46</v>
      </c>
      <c r="C97">
        <v>39</v>
      </c>
      <c r="D97">
        <v>872</v>
      </c>
      <c r="E97">
        <v>864</v>
      </c>
      <c r="F97">
        <v>2259</v>
      </c>
      <c r="G97">
        <v>8</v>
      </c>
      <c r="I97" s="9">
        <v>94</v>
      </c>
      <c r="J97" s="13">
        <v>282</v>
      </c>
      <c r="K97" s="14">
        <v>5.5843795793892826E-3</v>
      </c>
    </row>
    <row r="98" spans="1:11" x14ac:dyDescent="0.25">
      <c r="A98" s="1">
        <v>43426</v>
      </c>
      <c r="B98">
        <v>43</v>
      </c>
      <c r="C98">
        <v>38</v>
      </c>
      <c r="D98">
        <v>877</v>
      </c>
      <c r="E98">
        <v>864</v>
      </c>
      <c r="F98">
        <v>2259</v>
      </c>
      <c r="G98">
        <v>13</v>
      </c>
      <c r="I98" s="9">
        <v>95</v>
      </c>
      <c r="J98" s="13">
        <v>380</v>
      </c>
      <c r="K98" s="14">
        <v>7.5250504970493879E-3</v>
      </c>
    </row>
    <row r="99" spans="1:11" x14ac:dyDescent="0.25">
      <c r="A99" s="1">
        <v>43431</v>
      </c>
      <c r="B99">
        <v>29</v>
      </c>
      <c r="C99">
        <v>25</v>
      </c>
      <c r="D99">
        <v>867</v>
      </c>
      <c r="E99">
        <v>864</v>
      </c>
      <c r="F99">
        <v>2259</v>
      </c>
      <c r="G99">
        <v>3</v>
      </c>
      <c r="I99" s="9">
        <v>96</v>
      </c>
      <c r="J99" s="13">
        <v>384</v>
      </c>
      <c r="K99" s="14">
        <v>7.6042615549130662E-3</v>
      </c>
    </row>
    <row r="100" spans="1:11" x14ac:dyDescent="0.25">
      <c r="A100" s="1">
        <v>43432</v>
      </c>
      <c r="B100">
        <v>23</v>
      </c>
      <c r="C100">
        <v>22</v>
      </c>
      <c r="D100">
        <v>868</v>
      </c>
      <c r="E100">
        <v>864</v>
      </c>
      <c r="F100">
        <v>2259</v>
      </c>
      <c r="G100">
        <v>4</v>
      </c>
      <c r="I100" s="9">
        <v>97</v>
      </c>
      <c r="J100" s="13">
        <v>582</v>
      </c>
      <c r="K100" s="14">
        <v>1.1525208919165116E-2</v>
      </c>
    </row>
    <row r="101" spans="1:11" x14ac:dyDescent="0.25">
      <c r="A101" s="1">
        <v>43433</v>
      </c>
      <c r="B101">
        <v>30</v>
      </c>
      <c r="C101">
        <v>27</v>
      </c>
      <c r="D101">
        <v>871</v>
      </c>
      <c r="E101">
        <v>864</v>
      </c>
      <c r="F101">
        <v>2259</v>
      </c>
      <c r="G101">
        <v>7</v>
      </c>
      <c r="I101" s="9">
        <v>98</v>
      </c>
      <c r="J101" s="13">
        <v>490</v>
      </c>
      <c r="K101" s="14">
        <v>9.7033545883005272E-3</v>
      </c>
    </row>
    <row r="102" spans="1:11" x14ac:dyDescent="0.25">
      <c r="A102" s="1">
        <v>43439</v>
      </c>
      <c r="B102">
        <v>55</v>
      </c>
      <c r="C102">
        <v>49</v>
      </c>
      <c r="D102">
        <v>870</v>
      </c>
      <c r="E102">
        <v>864</v>
      </c>
      <c r="F102">
        <v>2259</v>
      </c>
      <c r="G102">
        <v>6</v>
      </c>
      <c r="I102" s="9">
        <v>99</v>
      </c>
      <c r="J102" s="13">
        <v>99</v>
      </c>
      <c r="K102" s="14">
        <v>1.9604736821260248E-3</v>
      </c>
    </row>
    <row r="103" spans="1:11" x14ac:dyDescent="0.25">
      <c r="A103" s="1">
        <v>43440</v>
      </c>
      <c r="B103">
        <v>58</v>
      </c>
      <c r="C103">
        <v>50</v>
      </c>
      <c r="D103">
        <v>878</v>
      </c>
      <c r="E103">
        <v>864</v>
      </c>
      <c r="F103">
        <v>2259</v>
      </c>
      <c r="G103">
        <v>14</v>
      </c>
      <c r="I103" s="9">
        <v>100</v>
      </c>
      <c r="J103" s="13">
        <v>700</v>
      </c>
      <c r="K103" s="14">
        <v>1.386193512614361E-2</v>
      </c>
    </row>
    <row r="104" spans="1:11" x14ac:dyDescent="0.25">
      <c r="A104" s="1">
        <v>43444</v>
      </c>
      <c r="B104">
        <v>61</v>
      </c>
      <c r="C104">
        <v>57</v>
      </c>
      <c r="D104">
        <v>865</v>
      </c>
      <c r="E104">
        <v>864</v>
      </c>
      <c r="F104">
        <v>2259</v>
      </c>
      <c r="G104">
        <v>1</v>
      </c>
      <c r="I104" s="9">
        <v>101</v>
      </c>
      <c r="J104" s="13">
        <v>202</v>
      </c>
      <c r="K104" s="14">
        <v>4.0001584221157271E-3</v>
      </c>
    </row>
    <row r="105" spans="1:11" x14ac:dyDescent="0.25">
      <c r="A105" s="1">
        <v>43445</v>
      </c>
      <c r="B105">
        <v>22</v>
      </c>
      <c r="C105">
        <v>22</v>
      </c>
      <c r="D105">
        <v>865</v>
      </c>
      <c r="E105">
        <v>864</v>
      </c>
      <c r="F105">
        <v>2259</v>
      </c>
      <c r="G105">
        <v>1</v>
      </c>
      <c r="I105" s="9">
        <v>102</v>
      </c>
      <c r="J105" s="13">
        <v>102</v>
      </c>
      <c r="K105" s="14">
        <v>2.0198819755237831E-3</v>
      </c>
    </row>
    <row r="106" spans="1:11" x14ac:dyDescent="0.25">
      <c r="A106" s="1">
        <v>43446</v>
      </c>
      <c r="B106">
        <v>57</v>
      </c>
      <c r="C106">
        <v>51</v>
      </c>
      <c r="D106">
        <v>871</v>
      </c>
      <c r="E106">
        <v>864</v>
      </c>
      <c r="F106">
        <v>2259</v>
      </c>
      <c r="G106">
        <v>7</v>
      </c>
      <c r="I106" s="9">
        <v>103</v>
      </c>
      <c r="J106" s="13">
        <v>206</v>
      </c>
      <c r="K106" s="14">
        <v>4.0793694799794054E-3</v>
      </c>
    </row>
    <row r="107" spans="1:11" x14ac:dyDescent="0.25">
      <c r="A107" s="1">
        <v>43447</v>
      </c>
      <c r="B107">
        <v>38</v>
      </c>
      <c r="C107">
        <v>34</v>
      </c>
      <c r="D107">
        <v>875</v>
      </c>
      <c r="E107">
        <v>864</v>
      </c>
      <c r="F107">
        <v>2259</v>
      </c>
      <c r="G107">
        <v>11</v>
      </c>
      <c r="I107" s="9">
        <v>104</v>
      </c>
      <c r="J107" s="13">
        <v>728</v>
      </c>
      <c r="K107" s="14">
        <v>1.4416412531189355E-2</v>
      </c>
    </row>
    <row r="108" spans="1:11" x14ac:dyDescent="0.25">
      <c r="A108" s="1">
        <v>43451</v>
      </c>
      <c r="B108">
        <v>81</v>
      </c>
      <c r="C108">
        <v>68</v>
      </c>
      <c r="D108">
        <v>877</v>
      </c>
      <c r="E108">
        <v>864</v>
      </c>
      <c r="F108">
        <v>2259</v>
      </c>
      <c r="G108">
        <v>13</v>
      </c>
      <c r="I108" s="9">
        <v>105</v>
      </c>
      <c r="J108" s="13">
        <v>630</v>
      </c>
      <c r="K108" s="14">
        <v>1.2475741613529248E-2</v>
      </c>
    </row>
    <row r="109" spans="1:11" x14ac:dyDescent="0.25">
      <c r="A109" s="1">
        <v>43452</v>
      </c>
      <c r="B109">
        <v>56</v>
      </c>
      <c r="C109">
        <v>53</v>
      </c>
      <c r="D109">
        <v>880</v>
      </c>
      <c r="E109">
        <v>864</v>
      </c>
      <c r="F109">
        <v>2259</v>
      </c>
      <c r="G109">
        <v>16</v>
      </c>
      <c r="I109" s="9">
        <v>106</v>
      </c>
      <c r="J109" s="13">
        <v>212</v>
      </c>
      <c r="K109" s="14">
        <v>4.198186066774922E-3</v>
      </c>
    </row>
    <row r="110" spans="1:11" x14ac:dyDescent="0.25">
      <c r="A110" s="1">
        <v>43453</v>
      </c>
      <c r="B110">
        <v>16</v>
      </c>
      <c r="C110">
        <v>14</v>
      </c>
      <c r="D110">
        <v>882</v>
      </c>
      <c r="E110">
        <v>864</v>
      </c>
      <c r="F110">
        <v>2259</v>
      </c>
      <c r="G110">
        <v>18</v>
      </c>
      <c r="I110" s="9">
        <v>107</v>
      </c>
      <c r="J110" s="13">
        <v>535</v>
      </c>
      <c r="K110" s="14">
        <v>1.0594478989266902E-2</v>
      </c>
    </row>
    <row r="111" spans="1:11" x14ac:dyDescent="0.25">
      <c r="A111" s="1">
        <v>43454</v>
      </c>
      <c r="B111">
        <v>46</v>
      </c>
      <c r="C111">
        <v>40</v>
      </c>
      <c r="D111">
        <v>888</v>
      </c>
      <c r="E111">
        <v>864</v>
      </c>
      <c r="F111">
        <v>2259</v>
      </c>
      <c r="G111">
        <v>24</v>
      </c>
      <c r="I111" s="9">
        <v>108</v>
      </c>
      <c r="J111" s="13">
        <v>648</v>
      </c>
      <c r="K111" s="14">
        <v>1.2832191373915799E-2</v>
      </c>
    </row>
    <row r="112" spans="1:11" x14ac:dyDescent="0.25">
      <c r="A112" s="1">
        <v>43461</v>
      </c>
      <c r="B112">
        <v>39</v>
      </c>
      <c r="C112">
        <v>34</v>
      </c>
      <c r="D112">
        <v>866</v>
      </c>
      <c r="E112">
        <v>864</v>
      </c>
      <c r="F112">
        <v>2259</v>
      </c>
      <c r="G112">
        <v>2</v>
      </c>
      <c r="I112" s="9">
        <v>109</v>
      </c>
      <c r="J112" s="13">
        <v>436</v>
      </c>
      <c r="K112" s="14">
        <v>8.6340053071408771E-3</v>
      </c>
    </row>
    <row r="113" spans="1:11" x14ac:dyDescent="0.25">
      <c r="A113" s="1">
        <v>43466</v>
      </c>
      <c r="B113">
        <v>44</v>
      </c>
      <c r="C113">
        <v>38</v>
      </c>
      <c r="D113">
        <v>865</v>
      </c>
      <c r="E113">
        <v>864</v>
      </c>
      <c r="F113">
        <v>2259</v>
      </c>
      <c r="G113">
        <v>1</v>
      </c>
      <c r="I113" s="9">
        <v>110</v>
      </c>
      <c r="J113" s="13">
        <v>880</v>
      </c>
      <c r="K113" s="14">
        <v>1.7426432730009111E-2</v>
      </c>
    </row>
    <row r="114" spans="1:11" x14ac:dyDescent="0.25">
      <c r="A114" s="1">
        <v>43467</v>
      </c>
      <c r="B114">
        <v>34</v>
      </c>
      <c r="C114">
        <v>30</v>
      </c>
      <c r="D114">
        <v>869</v>
      </c>
      <c r="E114">
        <v>864</v>
      </c>
      <c r="F114">
        <v>2259</v>
      </c>
      <c r="G114">
        <v>5</v>
      </c>
      <c r="I114" s="9">
        <v>111</v>
      </c>
      <c r="J114" s="13">
        <v>111</v>
      </c>
      <c r="K114" s="14">
        <v>2.198106855717058E-3</v>
      </c>
    </row>
    <row r="115" spans="1:11" x14ac:dyDescent="0.25">
      <c r="A115" s="1">
        <v>43468</v>
      </c>
      <c r="B115">
        <v>42</v>
      </c>
      <c r="C115">
        <v>35</v>
      </c>
      <c r="D115">
        <v>876</v>
      </c>
      <c r="E115">
        <v>864</v>
      </c>
      <c r="F115">
        <v>2259</v>
      </c>
      <c r="G115">
        <v>12</v>
      </c>
      <c r="I115" s="9">
        <v>112</v>
      </c>
      <c r="J115" s="13">
        <v>224</v>
      </c>
      <c r="K115" s="14">
        <v>4.4358192403659551E-3</v>
      </c>
    </row>
    <row r="116" spans="1:11" x14ac:dyDescent="0.25">
      <c r="A116" s="1">
        <v>43471</v>
      </c>
      <c r="B116">
        <v>27</v>
      </c>
      <c r="C116">
        <v>19</v>
      </c>
      <c r="D116">
        <v>865</v>
      </c>
      <c r="E116">
        <v>864</v>
      </c>
      <c r="F116">
        <v>2259</v>
      </c>
      <c r="G116">
        <v>1</v>
      </c>
      <c r="I116" s="9">
        <v>113</v>
      </c>
      <c r="J116" s="13">
        <v>565</v>
      </c>
      <c r="K116" s="14">
        <v>1.1188561923244486E-2</v>
      </c>
    </row>
    <row r="117" spans="1:11" x14ac:dyDescent="0.25">
      <c r="A117" s="1">
        <v>43472</v>
      </c>
      <c r="B117">
        <v>58</v>
      </c>
      <c r="C117">
        <v>50</v>
      </c>
      <c r="D117">
        <v>873</v>
      </c>
      <c r="E117">
        <v>864</v>
      </c>
      <c r="F117">
        <v>2259</v>
      </c>
      <c r="G117">
        <v>9</v>
      </c>
      <c r="I117" s="9">
        <v>114</v>
      </c>
      <c r="J117" s="13">
        <v>456</v>
      </c>
      <c r="K117" s="14">
        <v>9.0300605964592651E-3</v>
      </c>
    </row>
    <row r="118" spans="1:11" x14ac:dyDescent="0.25">
      <c r="A118" s="1">
        <v>43473</v>
      </c>
      <c r="B118">
        <v>62</v>
      </c>
      <c r="C118">
        <v>54</v>
      </c>
      <c r="D118">
        <v>881</v>
      </c>
      <c r="E118">
        <v>864</v>
      </c>
      <c r="F118">
        <v>2259</v>
      </c>
      <c r="G118">
        <v>17</v>
      </c>
      <c r="I118" s="9">
        <v>115</v>
      </c>
      <c r="J118" s="13">
        <v>230</v>
      </c>
      <c r="K118" s="14">
        <v>4.5546358271614717E-3</v>
      </c>
    </row>
    <row r="119" spans="1:11" x14ac:dyDescent="0.25">
      <c r="A119" s="1">
        <v>43474</v>
      </c>
      <c r="B119">
        <v>55</v>
      </c>
      <c r="C119">
        <v>49</v>
      </c>
      <c r="D119">
        <v>887</v>
      </c>
      <c r="E119">
        <v>864</v>
      </c>
      <c r="F119">
        <v>2259</v>
      </c>
      <c r="G119">
        <v>23</v>
      </c>
      <c r="I119" s="9">
        <v>116</v>
      </c>
      <c r="J119" s="13">
        <v>696</v>
      </c>
      <c r="K119" s="14">
        <v>1.3782724068279932E-2</v>
      </c>
    </row>
    <row r="120" spans="1:11" x14ac:dyDescent="0.25">
      <c r="A120" s="1">
        <v>43475</v>
      </c>
      <c r="B120">
        <v>57</v>
      </c>
      <c r="C120">
        <v>51</v>
      </c>
      <c r="D120">
        <v>893</v>
      </c>
      <c r="E120">
        <v>864</v>
      </c>
      <c r="F120">
        <v>2259</v>
      </c>
      <c r="G120">
        <v>29</v>
      </c>
      <c r="I120" s="9">
        <v>117</v>
      </c>
      <c r="J120" s="13">
        <v>468</v>
      </c>
      <c r="K120" s="14">
        <v>9.2676937700502983E-3</v>
      </c>
    </row>
    <row r="121" spans="1:11" x14ac:dyDescent="0.25">
      <c r="A121" s="1">
        <v>43476</v>
      </c>
      <c r="B121">
        <v>18</v>
      </c>
      <c r="C121">
        <v>33</v>
      </c>
      <c r="D121">
        <v>878</v>
      </c>
      <c r="E121">
        <v>864</v>
      </c>
      <c r="F121">
        <v>2259</v>
      </c>
      <c r="G121">
        <v>14</v>
      </c>
      <c r="I121" s="9">
        <v>118</v>
      </c>
      <c r="J121" s="13">
        <v>708</v>
      </c>
      <c r="K121" s="14">
        <v>1.4020357241870965E-2</v>
      </c>
    </row>
    <row r="122" spans="1:11" x14ac:dyDescent="0.25">
      <c r="A122" s="1">
        <v>43477</v>
      </c>
      <c r="B122">
        <v>47</v>
      </c>
      <c r="C122">
        <v>33</v>
      </c>
      <c r="D122">
        <v>892</v>
      </c>
      <c r="E122">
        <v>864</v>
      </c>
      <c r="F122">
        <v>2259</v>
      </c>
      <c r="G122">
        <v>28</v>
      </c>
      <c r="I122" s="9">
        <v>119</v>
      </c>
      <c r="J122" s="13">
        <v>119</v>
      </c>
      <c r="K122" s="14">
        <v>2.3565289714444137E-3</v>
      </c>
    </row>
    <row r="123" spans="1:11" x14ac:dyDescent="0.25">
      <c r="A123" s="1">
        <v>43478</v>
      </c>
      <c r="B123">
        <v>40</v>
      </c>
      <c r="C123">
        <v>30</v>
      </c>
      <c r="D123">
        <v>902</v>
      </c>
      <c r="E123">
        <v>864</v>
      </c>
      <c r="F123">
        <v>2259</v>
      </c>
      <c r="G123">
        <v>38</v>
      </c>
      <c r="I123" s="9">
        <v>120</v>
      </c>
      <c r="J123" s="13">
        <v>360</v>
      </c>
      <c r="K123" s="14">
        <v>7.128995207730999E-3</v>
      </c>
    </row>
    <row r="124" spans="1:11" x14ac:dyDescent="0.25">
      <c r="A124" s="1">
        <v>43479</v>
      </c>
      <c r="B124">
        <v>61</v>
      </c>
      <c r="C124">
        <v>57</v>
      </c>
      <c r="D124">
        <v>906</v>
      </c>
      <c r="E124">
        <v>864</v>
      </c>
      <c r="F124">
        <v>2259</v>
      </c>
      <c r="G124">
        <v>42</v>
      </c>
      <c r="I124" s="9">
        <v>121</v>
      </c>
      <c r="J124" s="13">
        <v>363</v>
      </c>
      <c r="K124" s="14">
        <v>7.1884035011287577E-3</v>
      </c>
    </row>
    <row r="125" spans="1:11" x14ac:dyDescent="0.25">
      <c r="A125" s="1">
        <v>43480</v>
      </c>
      <c r="B125">
        <v>19</v>
      </c>
      <c r="C125">
        <v>16</v>
      </c>
      <c r="D125">
        <v>909</v>
      </c>
      <c r="E125">
        <v>864</v>
      </c>
      <c r="F125">
        <v>2259</v>
      </c>
      <c r="G125">
        <v>45</v>
      </c>
      <c r="I125" s="9">
        <v>122</v>
      </c>
      <c r="J125" s="13">
        <v>366</v>
      </c>
      <c r="K125" s="14">
        <v>7.2478117945265156E-3</v>
      </c>
    </row>
    <row r="126" spans="1:11" x14ac:dyDescent="0.25">
      <c r="A126" s="1">
        <v>43481</v>
      </c>
      <c r="B126">
        <v>18</v>
      </c>
      <c r="C126">
        <v>15</v>
      </c>
      <c r="D126">
        <v>912</v>
      </c>
      <c r="E126">
        <v>864</v>
      </c>
      <c r="F126">
        <v>2259</v>
      </c>
      <c r="G126">
        <v>48</v>
      </c>
      <c r="I126" s="9">
        <v>123</v>
      </c>
      <c r="J126" s="13">
        <v>1107</v>
      </c>
      <c r="K126" s="14">
        <v>2.1921660263772822E-2</v>
      </c>
    </row>
    <row r="127" spans="1:11" x14ac:dyDescent="0.25">
      <c r="A127" s="1">
        <v>43482</v>
      </c>
      <c r="B127">
        <v>49</v>
      </c>
      <c r="C127">
        <v>46</v>
      </c>
      <c r="D127">
        <v>915</v>
      </c>
      <c r="E127">
        <v>864</v>
      </c>
      <c r="F127">
        <v>2259</v>
      </c>
      <c r="G127">
        <v>51</v>
      </c>
      <c r="I127" s="9">
        <v>124</v>
      </c>
      <c r="J127" s="13">
        <v>124</v>
      </c>
      <c r="K127" s="14">
        <v>2.4555427937740107E-3</v>
      </c>
    </row>
    <row r="128" spans="1:11" x14ac:dyDescent="0.25">
      <c r="A128" s="1">
        <v>43483</v>
      </c>
      <c r="B128">
        <v>26</v>
      </c>
      <c r="C128">
        <v>48</v>
      </c>
      <c r="D128">
        <v>893</v>
      </c>
      <c r="E128">
        <v>864</v>
      </c>
      <c r="F128">
        <v>2259</v>
      </c>
      <c r="G128">
        <v>29</v>
      </c>
      <c r="I128" s="9">
        <v>125</v>
      </c>
      <c r="J128" s="13">
        <v>625</v>
      </c>
      <c r="K128" s="14">
        <v>1.2376727791199651E-2</v>
      </c>
    </row>
    <row r="129" spans="1:11" x14ac:dyDescent="0.25">
      <c r="A129" s="1">
        <v>43484</v>
      </c>
      <c r="B129">
        <v>35</v>
      </c>
      <c r="C129">
        <v>23</v>
      </c>
      <c r="D129">
        <v>905</v>
      </c>
      <c r="E129">
        <v>864</v>
      </c>
      <c r="F129">
        <v>2259</v>
      </c>
      <c r="G129">
        <v>41</v>
      </c>
      <c r="I129" s="9">
        <v>126</v>
      </c>
      <c r="J129" s="13">
        <v>126</v>
      </c>
      <c r="K129" s="14">
        <v>2.4951483227058499E-3</v>
      </c>
    </row>
    <row r="130" spans="1:11" x14ac:dyDescent="0.25">
      <c r="A130" s="1">
        <v>43485</v>
      </c>
      <c r="B130">
        <v>42</v>
      </c>
      <c r="C130">
        <v>27</v>
      </c>
      <c r="D130">
        <v>920</v>
      </c>
      <c r="E130">
        <v>864</v>
      </c>
      <c r="F130">
        <v>2259</v>
      </c>
      <c r="G130">
        <v>56</v>
      </c>
      <c r="I130" s="9">
        <v>127</v>
      </c>
      <c r="J130" s="13">
        <v>381</v>
      </c>
      <c r="K130" s="14">
        <v>7.5448532615153075E-3</v>
      </c>
    </row>
    <row r="131" spans="1:11" x14ac:dyDescent="0.25">
      <c r="A131" s="1">
        <v>43486</v>
      </c>
      <c r="B131">
        <v>58</v>
      </c>
      <c r="C131">
        <v>56</v>
      </c>
      <c r="D131">
        <v>922</v>
      </c>
      <c r="E131">
        <v>864</v>
      </c>
      <c r="F131">
        <v>2259</v>
      </c>
      <c r="G131">
        <v>58</v>
      </c>
      <c r="I131" s="9">
        <v>128</v>
      </c>
      <c r="J131" s="13">
        <v>256</v>
      </c>
      <c r="K131" s="14">
        <v>5.0695077032753772E-3</v>
      </c>
    </row>
    <row r="132" spans="1:11" x14ac:dyDescent="0.25">
      <c r="A132" s="1">
        <v>43487</v>
      </c>
      <c r="B132">
        <v>63</v>
      </c>
      <c r="C132">
        <v>56</v>
      </c>
      <c r="D132">
        <v>929</v>
      </c>
      <c r="E132">
        <v>864</v>
      </c>
      <c r="F132">
        <v>2259</v>
      </c>
      <c r="G132">
        <v>65</v>
      </c>
      <c r="I132" s="9">
        <v>129</v>
      </c>
      <c r="J132" s="13">
        <v>258</v>
      </c>
      <c r="K132" s="14">
        <v>5.1091132322072163E-3</v>
      </c>
    </row>
    <row r="133" spans="1:11" x14ac:dyDescent="0.25">
      <c r="A133" s="1">
        <v>43488</v>
      </c>
      <c r="B133">
        <v>49</v>
      </c>
      <c r="C133">
        <v>49</v>
      </c>
      <c r="D133">
        <v>929</v>
      </c>
      <c r="E133">
        <v>864</v>
      </c>
      <c r="F133">
        <v>2259</v>
      </c>
      <c r="G133">
        <v>65</v>
      </c>
      <c r="I133" s="9">
        <v>130</v>
      </c>
      <c r="J133" s="13">
        <v>130</v>
      </c>
      <c r="K133" s="14">
        <v>2.5743593805695273E-3</v>
      </c>
    </row>
    <row r="134" spans="1:11" x14ac:dyDescent="0.25">
      <c r="A134" s="1">
        <v>43489</v>
      </c>
      <c r="B134">
        <v>55</v>
      </c>
      <c r="C134">
        <v>54</v>
      </c>
      <c r="D134">
        <v>930</v>
      </c>
      <c r="E134">
        <v>864</v>
      </c>
      <c r="F134">
        <v>2259</v>
      </c>
      <c r="G134">
        <v>66</v>
      </c>
      <c r="I134" s="9">
        <v>131</v>
      </c>
      <c r="J134" s="13">
        <v>655</v>
      </c>
      <c r="K134" s="14">
        <v>1.2970810725177235E-2</v>
      </c>
    </row>
    <row r="135" spans="1:11" x14ac:dyDescent="0.25">
      <c r="A135" s="1">
        <v>43490</v>
      </c>
      <c r="B135">
        <v>38</v>
      </c>
      <c r="C135">
        <v>70</v>
      </c>
      <c r="D135">
        <v>898</v>
      </c>
      <c r="E135">
        <v>864</v>
      </c>
      <c r="F135">
        <v>2259</v>
      </c>
      <c r="G135">
        <v>34</v>
      </c>
      <c r="I135" s="9">
        <v>132</v>
      </c>
      <c r="J135" s="13">
        <v>528</v>
      </c>
      <c r="K135" s="14">
        <v>1.0455859638005466E-2</v>
      </c>
    </row>
    <row r="136" spans="1:11" x14ac:dyDescent="0.25">
      <c r="A136" s="1">
        <v>43491</v>
      </c>
      <c r="B136">
        <v>35</v>
      </c>
      <c r="C136">
        <v>25</v>
      </c>
      <c r="D136">
        <v>908</v>
      </c>
      <c r="E136">
        <v>864</v>
      </c>
      <c r="F136">
        <v>2259</v>
      </c>
      <c r="G136">
        <v>44</v>
      </c>
      <c r="I136" s="9">
        <v>134</v>
      </c>
      <c r="J136" s="13">
        <v>134</v>
      </c>
      <c r="K136" s="14">
        <v>2.6535704384332052E-3</v>
      </c>
    </row>
    <row r="137" spans="1:11" x14ac:dyDescent="0.25">
      <c r="A137" s="1">
        <v>43492</v>
      </c>
      <c r="B137">
        <v>45</v>
      </c>
      <c r="C137">
        <v>31</v>
      </c>
      <c r="D137">
        <v>922</v>
      </c>
      <c r="E137">
        <v>864</v>
      </c>
      <c r="F137">
        <v>2259</v>
      </c>
      <c r="G137">
        <v>58</v>
      </c>
      <c r="I137" s="9">
        <v>135</v>
      </c>
      <c r="J137" s="13">
        <v>270</v>
      </c>
      <c r="K137" s="14">
        <v>5.3467464057982495E-3</v>
      </c>
    </row>
    <row r="138" spans="1:11" x14ac:dyDescent="0.25">
      <c r="A138" s="1">
        <v>43493</v>
      </c>
      <c r="B138">
        <v>33</v>
      </c>
      <c r="C138">
        <v>29</v>
      </c>
      <c r="D138">
        <v>926</v>
      </c>
      <c r="E138">
        <v>864</v>
      </c>
      <c r="F138">
        <v>2259</v>
      </c>
      <c r="G138">
        <v>62</v>
      </c>
      <c r="I138" s="9">
        <v>136</v>
      </c>
      <c r="J138" s="13">
        <v>136</v>
      </c>
      <c r="K138" s="14">
        <v>2.6931759673650443E-3</v>
      </c>
    </row>
    <row r="139" spans="1:11" x14ac:dyDescent="0.25">
      <c r="A139" s="1">
        <v>43494</v>
      </c>
      <c r="B139">
        <v>20</v>
      </c>
      <c r="C139">
        <v>19</v>
      </c>
      <c r="D139">
        <v>927</v>
      </c>
      <c r="E139">
        <v>864</v>
      </c>
      <c r="F139">
        <v>2259</v>
      </c>
      <c r="G139">
        <v>63</v>
      </c>
      <c r="I139" s="9">
        <v>137</v>
      </c>
      <c r="J139" s="13">
        <v>274</v>
      </c>
      <c r="K139" s="14">
        <v>5.4259574636619269E-3</v>
      </c>
    </row>
    <row r="140" spans="1:11" x14ac:dyDescent="0.25">
      <c r="A140" s="1">
        <v>43495</v>
      </c>
      <c r="B140">
        <v>16</v>
      </c>
      <c r="C140">
        <v>14</v>
      </c>
      <c r="D140">
        <v>929</v>
      </c>
      <c r="E140">
        <v>864</v>
      </c>
      <c r="F140">
        <v>2259</v>
      </c>
      <c r="G140">
        <v>65</v>
      </c>
      <c r="I140" s="9">
        <v>138</v>
      </c>
      <c r="J140" s="13">
        <v>276</v>
      </c>
      <c r="K140" s="14">
        <v>5.4655629925937661E-3</v>
      </c>
    </row>
    <row r="141" spans="1:11" x14ac:dyDescent="0.25">
      <c r="A141" s="1">
        <v>43496</v>
      </c>
      <c r="B141">
        <v>40</v>
      </c>
      <c r="C141">
        <v>40</v>
      </c>
      <c r="D141">
        <v>929</v>
      </c>
      <c r="E141">
        <v>864</v>
      </c>
      <c r="F141">
        <v>2259</v>
      </c>
      <c r="G141">
        <v>65</v>
      </c>
      <c r="I141" s="9">
        <v>139</v>
      </c>
      <c r="J141" s="13">
        <v>834</v>
      </c>
      <c r="K141" s="14">
        <v>1.6515505564576816E-2</v>
      </c>
    </row>
    <row r="142" spans="1:11" x14ac:dyDescent="0.25">
      <c r="A142" s="1">
        <v>43497</v>
      </c>
      <c r="B142">
        <v>43</v>
      </c>
      <c r="C142">
        <v>79</v>
      </c>
      <c r="D142">
        <v>893</v>
      </c>
      <c r="E142">
        <v>864</v>
      </c>
      <c r="F142">
        <v>2259</v>
      </c>
      <c r="G142">
        <v>29</v>
      </c>
      <c r="I142" s="9">
        <v>140</v>
      </c>
      <c r="J142" s="13">
        <v>420</v>
      </c>
      <c r="K142" s="14">
        <v>8.3171610756861657E-3</v>
      </c>
    </row>
    <row r="143" spans="1:11" x14ac:dyDescent="0.25">
      <c r="A143" s="1">
        <v>43498</v>
      </c>
      <c r="B143">
        <v>27</v>
      </c>
      <c r="C143">
        <v>18</v>
      </c>
      <c r="D143">
        <v>902</v>
      </c>
      <c r="E143">
        <v>864</v>
      </c>
      <c r="F143">
        <v>2259</v>
      </c>
      <c r="G143">
        <v>38</v>
      </c>
      <c r="I143" s="9">
        <v>141</v>
      </c>
      <c r="J143" s="13">
        <v>282</v>
      </c>
      <c r="K143" s="14">
        <v>5.5843795793892826E-3</v>
      </c>
    </row>
    <row r="144" spans="1:11" x14ac:dyDescent="0.25">
      <c r="A144" s="1">
        <v>43499</v>
      </c>
      <c r="B144">
        <v>36</v>
      </c>
      <c r="C144">
        <v>25</v>
      </c>
      <c r="D144">
        <v>913</v>
      </c>
      <c r="E144">
        <v>864</v>
      </c>
      <c r="F144">
        <v>2259</v>
      </c>
      <c r="G144">
        <v>49</v>
      </c>
      <c r="I144" s="9">
        <v>142</v>
      </c>
      <c r="J144" s="13">
        <v>284</v>
      </c>
      <c r="K144" s="14">
        <v>5.6239851083211218E-3</v>
      </c>
    </row>
    <row r="145" spans="1:11" x14ac:dyDescent="0.25">
      <c r="A145" s="1">
        <v>43500</v>
      </c>
      <c r="B145">
        <v>46</v>
      </c>
      <c r="C145">
        <v>38</v>
      </c>
      <c r="D145">
        <v>921</v>
      </c>
      <c r="E145">
        <v>864</v>
      </c>
      <c r="F145">
        <v>2259</v>
      </c>
      <c r="G145">
        <v>57</v>
      </c>
      <c r="I145" s="9">
        <v>143</v>
      </c>
      <c r="J145" s="13">
        <v>143</v>
      </c>
      <c r="K145" s="14">
        <v>2.8317953186264805E-3</v>
      </c>
    </row>
    <row r="146" spans="1:11" x14ac:dyDescent="0.25">
      <c r="A146" s="1">
        <v>43501</v>
      </c>
      <c r="B146">
        <v>29</v>
      </c>
      <c r="C146">
        <v>25</v>
      </c>
      <c r="D146">
        <v>925</v>
      </c>
      <c r="E146">
        <v>864</v>
      </c>
      <c r="F146">
        <v>2259</v>
      </c>
      <c r="G146">
        <v>61</v>
      </c>
      <c r="I146" s="9">
        <v>145</v>
      </c>
      <c r="J146" s="13">
        <v>145</v>
      </c>
      <c r="K146" s="14">
        <v>2.8714008475583192E-3</v>
      </c>
    </row>
    <row r="147" spans="1:11" x14ac:dyDescent="0.25">
      <c r="A147" s="1">
        <v>43502</v>
      </c>
      <c r="B147">
        <v>51</v>
      </c>
      <c r="C147">
        <v>47</v>
      </c>
      <c r="D147">
        <v>929</v>
      </c>
      <c r="E147">
        <v>864</v>
      </c>
      <c r="F147">
        <v>2259</v>
      </c>
      <c r="G147">
        <v>65</v>
      </c>
      <c r="I147" s="9">
        <v>148</v>
      </c>
      <c r="J147" s="13">
        <v>148</v>
      </c>
      <c r="K147" s="14">
        <v>2.9308091409560775E-3</v>
      </c>
    </row>
    <row r="148" spans="1:11" x14ac:dyDescent="0.25">
      <c r="A148" s="1">
        <v>43503</v>
      </c>
      <c r="B148">
        <v>47</v>
      </c>
      <c r="C148">
        <v>40</v>
      </c>
      <c r="D148">
        <v>936</v>
      </c>
      <c r="E148">
        <v>864</v>
      </c>
      <c r="F148">
        <v>2259</v>
      </c>
      <c r="G148">
        <v>72</v>
      </c>
      <c r="I148" s="9">
        <v>149</v>
      </c>
      <c r="J148" s="13">
        <v>149</v>
      </c>
      <c r="K148" s="14">
        <v>2.950611905421997E-3</v>
      </c>
    </row>
    <row r="149" spans="1:11" x14ac:dyDescent="0.25">
      <c r="A149" s="1">
        <v>43504</v>
      </c>
      <c r="B149">
        <v>55</v>
      </c>
      <c r="C149">
        <v>101</v>
      </c>
      <c r="D149">
        <v>890</v>
      </c>
      <c r="E149">
        <v>864</v>
      </c>
      <c r="F149">
        <v>2259</v>
      </c>
      <c r="G149">
        <v>26</v>
      </c>
      <c r="I149" s="9">
        <v>151</v>
      </c>
      <c r="J149" s="13">
        <v>302</v>
      </c>
      <c r="K149" s="14">
        <v>5.9804348687076715E-3</v>
      </c>
    </row>
    <row r="150" spans="1:11" x14ac:dyDescent="0.25">
      <c r="A150" s="1">
        <v>43505</v>
      </c>
      <c r="B150">
        <v>35</v>
      </c>
      <c r="C150">
        <v>23</v>
      </c>
      <c r="D150">
        <v>902</v>
      </c>
      <c r="E150">
        <v>864</v>
      </c>
      <c r="F150">
        <v>2259</v>
      </c>
      <c r="G150">
        <v>38</v>
      </c>
      <c r="I150" s="9">
        <v>153</v>
      </c>
      <c r="J150" s="13">
        <v>459</v>
      </c>
      <c r="K150" s="14">
        <v>9.0894688898570247E-3</v>
      </c>
    </row>
    <row r="151" spans="1:11" x14ac:dyDescent="0.25">
      <c r="A151" s="1">
        <v>43506</v>
      </c>
      <c r="B151">
        <v>14</v>
      </c>
      <c r="C151">
        <v>11</v>
      </c>
      <c r="D151">
        <v>905</v>
      </c>
      <c r="E151">
        <v>864</v>
      </c>
      <c r="F151">
        <v>2259</v>
      </c>
      <c r="G151">
        <v>41</v>
      </c>
      <c r="I151" s="9">
        <v>156</v>
      </c>
      <c r="J151" s="13">
        <v>156</v>
      </c>
      <c r="K151" s="14">
        <v>3.0892312566834332E-3</v>
      </c>
    </row>
    <row r="152" spans="1:11" x14ac:dyDescent="0.25">
      <c r="A152" s="1">
        <v>43507</v>
      </c>
      <c r="B152">
        <v>63</v>
      </c>
      <c r="C152">
        <v>60</v>
      </c>
      <c r="D152">
        <v>908</v>
      </c>
      <c r="E152">
        <v>864</v>
      </c>
      <c r="F152">
        <v>2259</v>
      </c>
      <c r="G152">
        <v>44</v>
      </c>
      <c r="I152" s="9">
        <v>157</v>
      </c>
      <c r="J152" s="13">
        <v>157</v>
      </c>
      <c r="K152" s="14">
        <v>3.1090340211493523E-3</v>
      </c>
    </row>
    <row r="153" spans="1:11" x14ac:dyDescent="0.25">
      <c r="A153" s="1">
        <v>43508</v>
      </c>
      <c r="B153">
        <v>46</v>
      </c>
      <c r="C153">
        <v>43</v>
      </c>
      <c r="D153">
        <v>911</v>
      </c>
      <c r="E153">
        <v>864</v>
      </c>
      <c r="F153">
        <v>2259</v>
      </c>
      <c r="G153">
        <v>47</v>
      </c>
      <c r="I153" s="9">
        <v>158</v>
      </c>
      <c r="J153" s="13">
        <v>316</v>
      </c>
      <c r="K153" s="14">
        <v>6.2576735712305438E-3</v>
      </c>
    </row>
    <row r="154" spans="1:11" x14ac:dyDescent="0.25">
      <c r="A154" s="1">
        <v>43509</v>
      </c>
      <c r="B154">
        <v>41</v>
      </c>
      <c r="C154">
        <v>36</v>
      </c>
      <c r="D154">
        <v>916</v>
      </c>
      <c r="E154">
        <v>864</v>
      </c>
      <c r="F154">
        <v>2259</v>
      </c>
      <c r="G154">
        <v>52</v>
      </c>
      <c r="I154" s="9">
        <v>159</v>
      </c>
      <c r="J154" s="13">
        <v>159</v>
      </c>
      <c r="K154" s="14">
        <v>3.1486395500811915E-3</v>
      </c>
    </row>
    <row r="155" spans="1:11" x14ac:dyDescent="0.25">
      <c r="A155" s="1">
        <v>43510</v>
      </c>
      <c r="B155">
        <v>54</v>
      </c>
      <c r="C155">
        <v>49</v>
      </c>
      <c r="D155">
        <v>921</v>
      </c>
      <c r="E155">
        <v>864</v>
      </c>
      <c r="F155">
        <v>2259</v>
      </c>
      <c r="G155">
        <v>57</v>
      </c>
      <c r="I155" s="9">
        <v>160</v>
      </c>
      <c r="J155" s="13">
        <v>160</v>
      </c>
      <c r="K155" s="14">
        <v>3.1684423145471106E-3</v>
      </c>
    </row>
    <row r="156" spans="1:11" x14ac:dyDescent="0.25">
      <c r="A156" s="1">
        <v>43511</v>
      </c>
      <c r="B156">
        <v>50</v>
      </c>
      <c r="C156">
        <v>84</v>
      </c>
      <c r="D156">
        <v>887</v>
      </c>
      <c r="E156">
        <v>864</v>
      </c>
      <c r="F156">
        <v>2259</v>
      </c>
      <c r="G156">
        <v>23</v>
      </c>
      <c r="I156" s="9">
        <v>162</v>
      </c>
      <c r="J156" s="13">
        <v>324</v>
      </c>
      <c r="K156" s="14">
        <v>6.4160956869578996E-3</v>
      </c>
    </row>
    <row r="157" spans="1:11" x14ac:dyDescent="0.25">
      <c r="A157" s="1">
        <v>43512</v>
      </c>
      <c r="B157">
        <v>24</v>
      </c>
      <c r="C157">
        <v>17</v>
      </c>
      <c r="D157">
        <v>894</v>
      </c>
      <c r="E157">
        <v>864</v>
      </c>
      <c r="F157">
        <v>2259</v>
      </c>
      <c r="G157">
        <v>30</v>
      </c>
      <c r="I157" s="9">
        <v>163</v>
      </c>
      <c r="J157" s="13">
        <v>163</v>
      </c>
      <c r="K157" s="14">
        <v>3.2278506079448689E-3</v>
      </c>
    </row>
    <row r="158" spans="1:11" x14ac:dyDescent="0.25">
      <c r="A158" s="1">
        <v>43513</v>
      </c>
      <c r="B158">
        <v>43</v>
      </c>
      <c r="C158">
        <v>33</v>
      </c>
      <c r="D158">
        <v>904</v>
      </c>
      <c r="E158">
        <v>864</v>
      </c>
      <c r="F158">
        <v>2259</v>
      </c>
      <c r="G158">
        <v>40</v>
      </c>
      <c r="I158" s="9">
        <v>164</v>
      </c>
      <c r="J158" s="13">
        <v>328</v>
      </c>
      <c r="K158" s="14">
        <v>6.495306744821577E-3</v>
      </c>
    </row>
    <row r="159" spans="1:11" x14ac:dyDescent="0.25">
      <c r="A159" s="1">
        <v>43514</v>
      </c>
      <c r="B159">
        <v>78</v>
      </c>
      <c r="C159">
        <v>69</v>
      </c>
      <c r="D159">
        <v>913</v>
      </c>
      <c r="E159">
        <v>864</v>
      </c>
      <c r="F159">
        <v>2259</v>
      </c>
      <c r="G159">
        <v>49</v>
      </c>
      <c r="I159" s="9">
        <v>172</v>
      </c>
      <c r="J159" s="13">
        <v>172</v>
      </c>
      <c r="K159" s="14">
        <v>3.4060754881381442E-3</v>
      </c>
    </row>
    <row r="160" spans="1:11" x14ac:dyDescent="0.25">
      <c r="A160" s="1">
        <v>43515</v>
      </c>
      <c r="B160">
        <v>52</v>
      </c>
      <c r="C160">
        <v>46</v>
      </c>
      <c r="D160">
        <v>919</v>
      </c>
      <c r="E160">
        <v>864</v>
      </c>
      <c r="F160">
        <v>2259</v>
      </c>
      <c r="G160">
        <v>55</v>
      </c>
      <c r="I160" s="9">
        <v>176</v>
      </c>
      <c r="J160" s="13">
        <v>176</v>
      </c>
      <c r="K160" s="14">
        <v>3.4852865460018216E-3</v>
      </c>
    </row>
    <row r="161" spans="1:11" x14ac:dyDescent="0.25">
      <c r="A161" s="1">
        <v>43516</v>
      </c>
      <c r="B161">
        <v>60</v>
      </c>
      <c r="C161">
        <v>51</v>
      </c>
      <c r="D161">
        <v>928</v>
      </c>
      <c r="E161">
        <v>864</v>
      </c>
      <c r="F161">
        <v>2259</v>
      </c>
      <c r="G161">
        <v>64</v>
      </c>
      <c r="I161" s="9">
        <v>177</v>
      </c>
      <c r="J161" s="13">
        <v>177</v>
      </c>
      <c r="K161" s="14">
        <v>3.5050893104677412E-3</v>
      </c>
    </row>
    <row r="162" spans="1:11" x14ac:dyDescent="0.25">
      <c r="A162" s="1">
        <v>43517</v>
      </c>
      <c r="B162">
        <v>17</v>
      </c>
      <c r="C162">
        <v>17</v>
      </c>
      <c r="D162">
        <v>928</v>
      </c>
      <c r="E162">
        <v>864</v>
      </c>
      <c r="F162">
        <v>2259</v>
      </c>
      <c r="G162">
        <v>64</v>
      </c>
      <c r="I162" s="9">
        <v>180</v>
      </c>
      <c r="J162" s="13">
        <v>180</v>
      </c>
      <c r="K162" s="14">
        <v>3.5644976038654995E-3</v>
      </c>
    </row>
    <row r="163" spans="1:11" x14ac:dyDescent="0.25">
      <c r="A163" s="1">
        <v>43518</v>
      </c>
      <c r="B163">
        <v>18</v>
      </c>
      <c r="C163">
        <v>34</v>
      </c>
      <c r="D163">
        <v>912</v>
      </c>
      <c r="E163">
        <v>864</v>
      </c>
      <c r="F163">
        <v>2259</v>
      </c>
      <c r="G163">
        <v>48</v>
      </c>
      <c r="I163" s="9">
        <v>182</v>
      </c>
      <c r="J163" s="13">
        <v>182</v>
      </c>
      <c r="K163" s="14">
        <v>3.6041031327973387E-3</v>
      </c>
    </row>
    <row r="164" spans="1:11" x14ac:dyDescent="0.25">
      <c r="A164" s="1">
        <v>43519</v>
      </c>
      <c r="B164">
        <v>42</v>
      </c>
      <c r="C164">
        <v>29</v>
      </c>
      <c r="D164">
        <v>925</v>
      </c>
      <c r="E164">
        <v>864</v>
      </c>
      <c r="F164">
        <v>2259</v>
      </c>
      <c r="G164">
        <v>61</v>
      </c>
      <c r="I164" s="9">
        <v>185</v>
      </c>
      <c r="J164" s="13">
        <v>185</v>
      </c>
      <c r="K164" s="14">
        <v>3.6635114261950969E-3</v>
      </c>
    </row>
    <row r="165" spans="1:11" x14ac:dyDescent="0.25">
      <c r="A165" s="1">
        <v>43520</v>
      </c>
      <c r="B165">
        <v>18</v>
      </c>
      <c r="C165">
        <v>13</v>
      </c>
      <c r="D165">
        <v>930</v>
      </c>
      <c r="E165">
        <v>864</v>
      </c>
      <c r="F165">
        <v>2259</v>
      </c>
      <c r="G165">
        <v>66</v>
      </c>
      <c r="I165" s="9">
        <v>186</v>
      </c>
      <c r="J165" s="13">
        <v>372</v>
      </c>
      <c r="K165" s="14">
        <v>7.3666283813220322E-3</v>
      </c>
    </row>
    <row r="166" spans="1:11" x14ac:dyDescent="0.25">
      <c r="A166" s="1">
        <v>43521</v>
      </c>
      <c r="B166">
        <v>70</v>
      </c>
      <c r="C166">
        <v>62</v>
      </c>
      <c r="D166">
        <v>938</v>
      </c>
      <c r="E166">
        <v>864</v>
      </c>
      <c r="F166">
        <v>2259</v>
      </c>
      <c r="G166">
        <v>74</v>
      </c>
      <c r="I166" s="9">
        <v>189</v>
      </c>
      <c r="J166" s="13">
        <v>189</v>
      </c>
      <c r="K166" s="14">
        <v>3.7427224840587748E-3</v>
      </c>
    </row>
    <row r="167" spans="1:11" x14ac:dyDescent="0.25">
      <c r="A167" s="1">
        <v>43522</v>
      </c>
      <c r="B167">
        <v>51</v>
      </c>
      <c r="C167">
        <v>45</v>
      </c>
      <c r="D167">
        <v>944</v>
      </c>
      <c r="E167">
        <v>864</v>
      </c>
      <c r="F167">
        <v>2259</v>
      </c>
      <c r="G167">
        <v>80</v>
      </c>
      <c r="I167" s="9">
        <v>192</v>
      </c>
      <c r="J167" s="13">
        <v>384</v>
      </c>
      <c r="K167" s="14">
        <v>7.6042615549130662E-3</v>
      </c>
    </row>
    <row r="168" spans="1:11" x14ac:dyDescent="0.25">
      <c r="A168" s="1">
        <v>43523</v>
      </c>
      <c r="B168">
        <v>33</v>
      </c>
      <c r="C168">
        <v>30</v>
      </c>
      <c r="D168">
        <v>947</v>
      </c>
      <c r="E168">
        <v>864</v>
      </c>
      <c r="F168">
        <v>2259</v>
      </c>
      <c r="G168">
        <v>83</v>
      </c>
      <c r="I168" s="9">
        <v>193</v>
      </c>
      <c r="J168" s="13">
        <v>386</v>
      </c>
      <c r="K168" s="14">
        <v>7.6438670838449045E-3</v>
      </c>
    </row>
    <row r="169" spans="1:11" x14ac:dyDescent="0.25">
      <c r="A169" s="1">
        <v>43524</v>
      </c>
      <c r="B169">
        <v>38</v>
      </c>
      <c r="C169">
        <v>37</v>
      </c>
      <c r="D169">
        <v>948</v>
      </c>
      <c r="E169">
        <v>864</v>
      </c>
      <c r="F169">
        <v>2259</v>
      </c>
      <c r="G169">
        <v>84</v>
      </c>
      <c r="I169" s="9">
        <v>197</v>
      </c>
      <c r="J169" s="13">
        <v>197</v>
      </c>
      <c r="K169" s="14">
        <v>3.9011445997861301E-3</v>
      </c>
    </row>
    <row r="170" spans="1:11" x14ac:dyDescent="0.25">
      <c r="A170" s="1">
        <v>43525</v>
      </c>
      <c r="B170">
        <v>65</v>
      </c>
      <c r="C170">
        <v>112</v>
      </c>
      <c r="D170">
        <v>901</v>
      </c>
      <c r="E170">
        <v>864</v>
      </c>
      <c r="F170">
        <v>2259</v>
      </c>
      <c r="G170">
        <v>37</v>
      </c>
      <c r="I170" s="9">
        <v>198</v>
      </c>
      <c r="J170" s="13">
        <v>198</v>
      </c>
      <c r="K170" s="14">
        <v>3.9209473642520497E-3</v>
      </c>
    </row>
    <row r="171" spans="1:11" x14ac:dyDescent="0.25">
      <c r="A171" s="1">
        <v>43526</v>
      </c>
      <c r="B171">
        <v>21</v>
      </c>
      <c r="C171">
        <v>15</v>
      </c>
      <c r="D171">
        <v>907</v>
      </c>
      <c r="E171">
        <v>864</v>
      </c>
      <c r="F171">
        <v>2259</v>
      </c>
      <c r="G171">
        <v>43</v>
      </c>
      <c r="I171" s="9">
        <v>207</v>
      </c>
      <c r="J171" s="13">
        <v>207</v>
      </c>
      <c r="K171" s="14">
        <v>4.099172244445325E-3</v>
      </c>
    </row>
    <row r="172" spans="1:11" x14ac:dyDescent="0.25">
      <c r="A172" s="1">
        <v>43527</v>
      </c>
      <c r="B172">
        <v>25</v>
      </c>
      <c r="C172">
        <v>17</v>
      </c>
      <c r="D172">
        <v>915</v>
      </c>
      <c r="E172">
        <v>864</v>
      </c>
      <c r="F172">
        <v>2259</v>
      </c>
      <c r="G172">
        <v>51</v>
      </c>
      <c r="I172" s="9">
        <v>211</v>
      </c>
      <c r="J172" s="13">
        <v>422</v>
      </c>
      <c r="K172" s="14">
        <v>8.3567666046180048E-3</v>
      </c>
    </row>
    <row r="173" spans="1:11" x14ac:dyDescent="0.25">
      <c r="A173" s="1">
        <v>43528</v>
      </c>
      <c r="B173">
        <v>84</v>
      </c>
      <c r="C173">
        <v>76</v>
      </c>
      <c r="D173">
        <v>923</v>
      </c>
      <c r="E173">
        <v>864</v>
      </c>
      <c r="F173">
        <v>2259</v>
      </c>
      <c r="G173">
        <v>59</v>
      </c>
      <c r="I173" s="9">
        <v>213</v>
      </c>
      <c r="J173" s="13">
        <v>213</v>
      </c>
      <c r="K173" s="14">
        <v>4.2179888312408416E-3</v>
      </c>
    </row>
    <row r="174" spans="1:11" x14ac:dyDescent="0.25">
      <c r="A174" s="1">
        <v>43529</v>
      </c>
      <c r="B174">
        <v>58</v>
      </c>
      <c r="C174">
        <v>52</v>
      </c>
      <c r="D174">
        <v>929</v>
      </c>
      <c r="E174">
        <v>864</v>
      </c>
      <c r="F174">
        <v>2259</v>
      </c>
      <c r="G174">
        <v>65</v>
      </c>
      <c r="I174" s="9" t="s">
        <v>265</v>
      </c>
      <c r="J174" s="13">
        <v>50498</v>
      </c>
      <c r="K174" s="14">
        <v>1</v>
      </c>
    </row>
    <row r="175" spans="1:11" x14ac:dyDescent="0.25">
      <c r="A175" s="1">
        <v>43530</v>
      </c>
      <c r="B175">
        <v>49</v>
      </c>
      <c r="C175">
        <v>42</v>
      </c>
      <c r="D175">
        <v>936</v>
      </c>
      <c r="E175">
        <v>864</v>
      </c>
      <c r="F175">
        <v>2259</v>
      </c>
      <c r="G175">
        <v>72</v>
      </c>
    </row>
    <row r="176" spans="1:11" x14ac:dyDescent="0.25">
      <c r="A176" s="1">
        <v>43531</v>
      </c>
      <c r="B176">
        <v>49</v>
      </c>
      <c r="C176">
        <v>43</v>
      </c>
      <c r="D176">
        <v>942</v>
      </c>
      <c r="E176">
        <v>864</v>
      </c>
      <c r="F176">
        <v>2259</v>
      </c>
      <c r="G176">
        <v>78</v>
      </c>
    </row>
    <row r="177" spans="1:7" x14ac:dyDescent="0.25">
      <c r="A177" s="1">
        <v>43532</v>
      </c>
      <c r="B177">
        <v>19</v>
      </c>
      <c r="C177">
        <v>33</v>
      </c>
      <c r="D177">
        <v>928</v>
      </c>
      <c r="E177">
        <v>864</v>
      </c>
      <c r="F177">
        <v>2259</v>
      </c>
      <c r="G177">
        <v>64</v>
      </c>
    </row>
    <row r="178" spans="1:7" x14ac:dyDescent="0.25">
      <c r="A178" s="1">
        <v>43533</v>
      </c>
      <c r="B178">
        <v>18</v>
      </c>
      <c r="C178">
        <v>13</v>
      </c>
      <c r="D178">
        <v>933</v>
      </c>
      <c r="E178">
        <v>864</v>
      </c>
      <c r="F178">
        <v>2259</v>
      </c>
      <c r="G178">
        <v>69</v>
      </c>
    </row>
    <row r="179" spans="1:7" x14ac:dyDescent="0.25">
      <c r="A179" s="1">
        <v>43534</v>
      </c>
      <c r="B179">
        <v>16</v>
      </c>
      <c r="C179">
        <v>11</v>
      </c>
      <c r="D179">
        <v>938</v>
      </c>
      <c r="E179">
        <v>864</v>
      </c>
      <c r="F179">
        <v>2259</v>
      </c>
      <c r="G179">
        <v>74</v>
      </c>
    </row>
    <row r="180" spans="1:7" x14ac:dyDescent="0.25">
      <c r="A180" s="1">
        <v>43535</v>
      </c>
      <c r="B180">
        <v>96</v>
      </c>
      <c r="C180">
        <v>94</v>
      </c>
      <c r="D180">
        <v>940</v>
      </c>
      <c r="E180">
        <v>864</v>
      </c>
      <c r="F180">
        <v>2259</v>
      </c>
      <c r="G180">
        <v>76</v>
      </c>
    </row>
    <row r="181" spans="1:7" x14ac:dyDescent="0.25">
      <c r="A181" s="1">
        <v>43536</v>
      </c>
      <c r="B181">
        <v>18</v>
      </c>
      <c r="C181">
        <v>17</v>
      </c>
      <c r="D181">
        <v>941</v>
      </c>
      <c r="E181">
        <v>864</v>
      </c>
      <c r="F181">
        <v>2259</v>
      </c>
      <c r="G181">
        <v>77</v>
      </c>
    </row>
    <row r="182" spans="1:7" x14ac:dyDescent="0.25">
      <c r="A182" s="1">
        <v>43537</v>
      </c>
      <c r="B182">
        <v>62</v>
      </c>
      <c r="C182">
        <v>56</v>
      </c>
      <c r="D182">
        <v>947</v>
      </c>
      <c r="E182">
        <v>864</v>
      </c>
      <c r="F182">
        <v>2259</v>
      </c>
      <c r="G182">
        <v>83</v>
      </c>
    </row>
    <row r="183" spans="1:7" x14ac:dyDescent="0.25">
      <c r="A183" s="1">
        <v>43538</v>
      </c>
      <c r="B183">
        <v>64</v>
      </c>
      <c r="C183">
        <v>60</v>
      </c>
      <c r="D183">
        <v>951</v>
      </c>
      <c r="E183">
        <v>864</v>
      </c>
      <c r="F183">
        <v>2259</v>
      </c>
      <c r="G183">
        <v>87</v>
      </c>
    </row>
    <row r="184" spans="1:7" x14ac:dyDescent="0.25">
      <c r="A184" s="1">
        <v>43539</v>
      </c>
      <c r="B184">
        <v>36</v>
      </c>
      <c r="C184">
        <v>62</v>
      </c>
      <c r="D184">
        <v>925</v>
      </c>
      <c r="E184">
        <v>864</v>
      </c>
      <c r="F184">
        <v>2259</v>
      </c>
      <c r="G184">
        <v>61</v>
      </c>
    </row>
    <row r="185" spans="1:7" x14ac:dyDescent="0.25">
      <c r="A185" s="1">
        <v>43540</v>
      </c>
      <c r="B185">
        <v>33</v>
      </c>
      <c r="C185">
        <v>24</v>
      </c>
      <c r="D185">
        <v>934</v>
      </c>
      <c r="E185">
        <v>864</v>
      </c>
      <c r="F185">
        <v>2259</v>
      </c>
      <c r="G185">
        <v>70</v>
      </c>
    </row>
    <row r="186" spans="1:7" x14ac:dyDescent="0.25">
      <c r="A186" s="1">
        <v>43541</v>
      </c>
      <c r="B186">
        <v>15</v>
      </c>
      <c r="C186">
        <v>11</v>
      </c>
      <c r="D186">
        <v>938</v>
      </c>
      <c r="E186">
        <v>864</v>
      </c>
      <c r="F186">
        <v>2259</v>
      </c>
      <c r="G186">
        <v>74</v>
      </c>
    </row>
    <row r="187" spans="1:7" x14ac:dyDescent="0.25">
      <c r="A187" s="1">
        <v>43542</v>
      </c>
      <c r="B187">
        <v>96</v>
      </c>
      <c r="C187">
        <v>84</v>
      </c>
      <c r="D187">
        <v>950</v>
      </c>
      <c r="E187">
        <v>864</v>
      </c>
      <c r="F187">
        <v>2259</v>
      </c>
      <c r="G187">
        <v>86</v>
      </c>
    </row>
    <row r="188" spans="1:7" x14ac:dyDescent="0.25">
      <c r="A188" s="1">
        <v>43543</v>
      </c>
      <c r="B188">
        <v>54</v>
      </c>
      <c r="C188">
        <v>51</v>
      </c>
      <c r="D188">
        <v>953</v>
      </c>
      <c r="E188">
        <v>864</v>
      </c>
      <c r="F188">
        <v>2259</v>
      </c>
      <c r="G188">
        <v>89</v>
      </c>
    </row>
    <row r="189" spans="1:7" x14ac:dyDescent="0.25">
      <c r="A189" s="1">
        <v>43544</v>
      </c>
      <c r="B189">
        <v>47</v>
      </c>
      <c r="C189">
        <v>44</v>
      </c>
      <c r="D189">
        <v>956</v>
      </c>
      <c r="E189">
        <v>864</v>
      </c>
      <c r="F189">
        <v>2259</v>
      </c>
      <c r="G189">
        <v>92</v>
      </c>
    </row>
    <row r="190" spans="1:7" x14ac:dyDescent="0.25">
      <c r="A190" s="1">
        <v>43545</v>
      </c>
      <c r="B190">
        <v>18</v>
      </c>
      <c r="C190">
        <v>17</v>
      </c>
      <c r="D190">
        <v>957</v>
      </c>
      <c r="E190">
        <v>864</v>
      </c>
      <c r="F190">
        <v>2259</v>
      </c>
      <c r="G190">
        <v>93</v>
      </c>
    </row>
    <row r="191" spans="1:7" x14ac:dyDescent="0.25">
      <c r="A191" s="1">
        <v>43546</v>
      </c>
      <c r="B191">
        <v>15</v>
      </c>
      <c r="C191">
        <v>28</v>
      </c>
      <c r="D191">
        <v>944</v>
      </c>
      <c r="E191">
        <v>864</v>
      </c>
      <c r="F191">
        <v>2259</v>
      </c>
      <c r="G191">
        <v>80</v>
      </c>
    </row>
    <row r="192" spans="1:7" x14ac:dyDescent="0.25">
      <c r="A192" s="1">
        <v>43547</v>
      </c>
      <c r="B192">
        <v>40</v>
      </c>
      <c r="C192">
        <v>28</v>
      </c>
      <c r="D192">
        <v>956</v>
      </c>
      <c r="E192">
        <v>864</v>
      </c>
      <c r="F192">
        <v>2259</v>
      </c>
      <c r="G192">
        <v>92</v>
      </c>
    </row>
    <row r="193" spans="1:7" x14ac:dyDescent="0.25">
      <c r="A193" s="1">
        <v>43548</v>
      </c>
      <c r="B193">
        <v>31</v>
      </c>
      <c r="C193">
        <v>23</v>
      </c>
      <c r="D193">
        <v>964</v>
      </c>
      <c r="E193">
        <v>864</v>
      </c>
      <c r="F193">
        <v>2259</v>
      </c>
      <c r="G193">
        <v>100</v>
      </c>
    </row>
    <row r="194" spans="1:7" x14ac:dyDescent="0.25">
      <c r="A194" s="1">
        <v>43549</v>
      </c>
      <c r="B194">
        <v>27</v>
      </c>
      <c r="C194">
        <v>27</v>
      </c>
      <c r="D194">
        <v>964</v>
      </c>
      <c r="E194">
        <v>864</v>
      </c>
      <c r="F194">
        <v>2259</v>
      </c>
      <c r="G194">
        <v>100</v>
      </c>
    </row>
    <row r="195" spans="1:7" x14ac:dyDescent="0.25">
      <c r="A195" s="1">
        <v>43550</v>
      </c>
      <c r="B195">
        <v>39</v>
      </c>
      <c r="C195">
        <v>35</v>
      </c>
      <c r="D195">
        <v>968</v>
      </c>
      <c r="E195">
        <v>864</v>
      </c>
      <c r="F195">
        <v>2259</v>
      </c>
      <c r="G195">
        <v>104</v>
      </c>
    </row>
    <row r="196" spans="1:7" x14ac:dyDescent="0.25">
      <c r="A196" s="1">
        <v>43551</v>
      </c>
      <c r="B196">
        <v>18</v>
      </c>
      <c r="C196">
        <v>18</v>
      </c>
      <c r="D196">
        <v>968</v>
      </c>
      <c r="E196">
        <v>864</v>
      </c>
      <c r="F196">
        <v>2259</v>
      </c>
      <c r="G196">
        <v>104</v>
      </c>
    </row>
    <row r="197" spans="1:7" x14ac:dyDescent="0.25">
      <c r="A197" s="1">
        <v>43552</v>
      </c>
      <c r="B197">
        <v>44</v>
      </c>
      <c r="C197">
        <v>41</v>
      </c>
      <c r="D197">
        <v>971</v>
      </c>
      <c r="E197">
        <v>864</v>
      </c>
      <c r="F197">
        <v>2259</v>
      </c>
      <c r="G197">
        <v>107</v>
      </c>
    </row>
    <row r="198" spans="1:7" x14ac:dyDescent="0.25">
      <c r="A198" s="1">
        <v>43553</v>
      </c>
      <c r="B198">
        <v>37</v>
      </c>
      <c r="C198">
        <v>68</v>
      </c>
      <c r="D198">
        <v>940</v>
      </c>
      <c r="E198">
        <v>864</v>
      </c>
      <c r="F198">
        <v>2259</v>
      </c>
      <c r="G198">
        <v>76</v>
      </c>
    </row>
    <row r="199" spans="1:7" x14ac:dyDescent="0.25">
      <c r="A199" s="1">
        <v>43554</v>
      </c>
      <c r="B199">
        <v>19</v>
      </c>
      <c r="C199">
        <v>12</v>
      </c>
      <c r="D199">
        <v>947</v>
      </c>
      <c r="E199">
        <v>864</v>
      </c>
      <c r="F199">
        <v>2259</v>
      </c>
      <c r="G199">
        <v>83</v>
      </c>
    </row>
    <row r="200" spans="1:7" x14ac:dyDescent="0.25">
      <c r="A200" s="1">
        <v>43555</v>
      </c>
      <c r="B200">
        <v>45</v>
      </c>
      <c r="C200">
        <v>34</v>
      </c>
      <c r="D200">
        <v>958</v>
      </c>
      <c r="E200">
        <v>864</v>
      </c>
      <c r="F200">
        <v>2259</v>
      </c>
      <c r="G200">
        <v>94</v>
      </c>
    </row>
    <row r="201" spans="1:7" x14ac:dyDescent="0.25">
      <c r="A201" s="1">
        <v>43556</v>
      </c>
      <c r="B201">
        <v>76</v>
      </c>
      <c r="C201">
        <v>65</v>
      </c>
      <c r="D201">
        <v>969</v>
      </c>
      <c r="E201">
        <v>864</v>
      </c>
      <c r="F201">
        <v>2259</v>
      </c>
      <c r="G201">
        <v>105</v>
      </c>
    </row>
    <row r="202" spans="1:7" x14ac:dyDescent="0.25">
      <c r="A202" s="1">
        <v>43557</v>
      </c>
      <c r="B202">
        <v>30</v>
      </c>
      <c r="C202">
        <v>30</v>
      </c>
      <c r="D202">
        <v>969</v>
      </c>
      <c r="E202">
        <v>864</v>
      </c>
      <c r="F202">
        <v>2259</v>
      </c>
      <c r="G202">
        <v>105</v>
      </c>
    </row>
    <row r="203" spans="1:7" x14ac:dyDescent="0.25">
      <c r="A203" s="1">
        <v>43558</v>
      </c>
      <c r="B203">
        <v>28</v>
      </c>
      <c r="C203">
        <v>27</v>
      </c>
      <c r="D203">
        <v>970</v>
      </c>
      <c r="E203">
        <v>864</v>
      </c>
      <c r="F203">
        <v>2259</v>
      </c>
      <c r="G203">
        <v>106</v>
      </c>
    </row>
    <row r="204" spans="1:7" x14ac:dyDescent="0.25">
      <c r="A204" s="1">
        <v>43559</v>
      </c>
      <c r="B204">
        <v>43</v>
      </c>
      <c r="C204">
        <v>37</v>
      </c>
      <c r="D204">
        <v>976</v>
      </c>
      <c r="E204">
        <v>864</v>
      </c>
      <c r="F204">
        <v>2259</v>
      </c>
      <c r="G204">
        <v>112</v>
      </c>
    </row>
    <row r="205" spans="1:7" x14ac:dyDescent="0.25">
      <c r="A205" s="1">
        <v>43560</v>
      </c>
      <c r="B205">
        <v>20</v>
      </c>
      <c r="C205">
        <v>40</v>
      </c>
      <c r="D205">
        <v>956</v>
      </c>
      <c r="E205">
        <v>864</v>
      </c>
      <c r="F205">
        <v>2259</v>
      </c>
      <c r="G205">
        <v>92</v>
      </c>
    </row>
    <row r="206" spans="1:7" x14ac:dyDescent="0.25">
      <c r="A206" s="1">
        <v>43561</v>
      </c>
      <c r="B206">
        <v>21</v>
      </c>
      <c r="C206">
        <v>15</v>
      </c>
      <c r="D206">
        <v>962</v>
      </c>
      <c r="E206">
        <v>864</v>
      </c>
      <c r="F206">
        <v>2259</v>
      </c>
      <c r="G206">
        <v>98</v>
      </c>
    </row>
    <row r="207" spans="1:7" x14ac:dyDescent="0.25">
      <c r="A207" s="1">
        <v>43562</v>
      </c>
      <c r="B207">
        <v>11</v>
      </c>
      <c r="C207">
        <v>8</v>
      </c>
      <c r="D207">
        <v>965</v>
      </c>
      <c r="E207">
        <v>864</v>
      </c>
      <c r="F207">
        <v>2259</v>
      </c>
      <c r="G207">
        <v>101</v>
      </c>
    </row>
    <row r="208" spans="1:7" x14ac:dyDescent="0.25">
      <c r="A208" s="1">
        <v>43563</v>
      </c>
      <c r="B208">
        <v>48</v>
      </c>
      <c r="C208">
        <v>42</v>
      </c>
      <c r="D208">
        <v>971</v>
      </c>
      <c r="E208">
        <v>864</v>
      </c>
      <c r="F208">
        <v>2259</v>
      </c>
      <c r="G208">
        <v>107</v>
      </c>
    </row>
    <row r="209" spans="1:7" x14ac:dyDescent="0.25">
      <c r="A209" s="1">
        <v>43564</v>
      </c>
      <c r="B209">
        <v>44</v>
      </c>
      <c r="C209">
        <v>37</v>
      </c>
      <c r="D209">
        <v>978</v>
      </c>
      <c r="E209">
        <v>864</v>
      </c>
      <c r="F209">
        <v>2259</v>
      </c>
      <c r="G209">
        <v>114</v>
      </c>
    </row>
    <row r="210" spans="1:7" x14ac:dyDescent="0.25">
      <c r="A210" s="1">
        <v>43565</v>
      </c>
      <c r="B210">
        <v>27</v>
      </c>
      <c r="C210">
        <v>26</v>
      </c>
      <c r="D210">
        <v>979</v>
      </c>
      <c r="E210">
        <v>864</v>
      </c>
      <c r="F210">
        <v>2259</v>
      </c>
      <c r="G210">
        <v>115</v>
      </c>
    </row>
    <row r="211" spans="1:7" x14ac:dyDescent="0.25">
      <c r="A211" s="1">
        <v>43566</v>
      </c>
      <c r="B211">
        <v>47</v>
      </c>
      <c r="C211">
        <v>39</v>
      </c>
      <c r="D211">
        <v>987</v>
      </c>
      <c r="E211">
        <v>864</v>
      </c>
      <c r="F211">
        <v>2259</v>
      </c>
      <c r="G211">
        <v>123</v>
      </c>
    </row>
    <row r="212" spans="1:7" x14ac:dyDescent="0.25">
      <c r="A212" s="1">
        <v>43567</v>
      </c>
      <c r="B212">
        <v>17</v>
      </c>
      <c r="C212">
        <v>32</v>
      </c>
      <c r="D212">
        <v>972</v>
      </c>
      <c r="E212">
        <v>864</v>
      </c>
      <c r="F212">
        <v>2259</v>
      </c>
      <c r="G212">
        <v>108</v>
      </c>
    </row>
    <row r="213" spans="1:7" x14ac:dyDescent="0.25">
      <c r="A213" s="1">
        <v>43568</v>
      </c>
      <c r="B213">
        <v>42</v>
      </c>
      <c r="C213">
        <v>32</v>
      </c>
      <c r="D213">
        <v>982</v>
      </c>
      <c r="E213">
        <v>864</v>
      </c>
      <c r="F213">
        <v>2259</v>
      </c>
      <c r="G213">
        <v>118</v>
      </c>
    </row>
    <row r="214" spans="1:7" x14ac:dyDescent="0.25">
      <c r="A214" s="1">
        <v>43569</v>
      </c>
      <c r="B214">
        <v>27</v>
      </c>
      <c r="C214">
        <v>20</v>
      </c>
      <c r="D214">
        <v>989</v>
      </c>
      <c r="E214">
        <v>864</v>
      </c>
      <c r="F214">
        <v>2259</v>
      </c>
      <c r="G214">
        <v>125</v>
      </c>
    </row>
    <row r="215" spans="1:7" x14ac:dyDescent="0.25">
      <c r="A215" s="1">
        <v>43570</v>
      </c>
      <c r="B215">
        <v>49</v>
      </c>
      <c r="C215">
        <v>46</v>
      </c>
      <c r="D215">
        <v>992</v>
      </c>
      <c r="E215">
        <v>864</v>
      </c>
      <c r="F215">
        <v>2259</v>
      </c>
      <c r="G215">
        <v>128</v>
      </c>
    </row>
    <row r="216" spans="1:7" x14ac:dyDescent="0.25">
      <c r="A216" s="1">
        <v>43571</v>
      </c>
      <c r="B216">
        <v>38</v>
      </c>
      <c r="C216">
        <v>34</v>
      </c>
      <c r="D216">
        <v>996</v>
      </c>
      <c r="E216">
        <v>864</v>
      </c>
      <c r="F216">
        <v>2259</v>
      </c>
      <c r="G216">
        <v>132</v>
      </c>
    </row>
    <row r="217" spans="1:7" x14ac:dyDescent="0.25">
      <c r="A217" s="1">
        <v>43572</v>
      </c>
      <c r="B217">
        <v>41</v>
      </c>
      <c r="C217">
        <v>38</v>
      </c>
      <c r="D217">
        <v>999</v>
      </c>
      <c r="E217">
        <v>864</v>
      </c>
      <c r="F217">
        <v>2259</v>
      </c>
      <c r="G217">
        <v>135</v>
      </c>
    </row>
    <row r="218" spans="1:7" x14ac:dyDescent="0.25">
      <c r="A218" s="1">
        <v>43573</v>
      </c>
      <c r="B218">
        <v>58</v>
      </c>
      <c r="C218">
        <v>58</v>
      </c>
      <c r="D218">
        <v>999</v>
      </c>
      <c r="E218">
        <v>864</v>
      </c>
      <c r="F218">
        <v>2259</v>
      </c>
      <c r="G218">
        <v>135</v>
      </c>
    </row>
    <row r="219" spans="1:7" x14ac:dyDescent="0.25">
      <c r="A219" s="1">
        <v>43574</v>
      </c>
      <c r="B219">
        <v>28</v>
      </c>
      <c r="C219">
        <v>55</v>
      </c>
      <c r="D219">
        <v>972</v>
      </c>
      <c r="E219">
        <v>864</v>
      </c>
      <c r="F219">
        <v>2259</v>
      </c>
      <c r="G219">
        <v>108</v>
      </c>
    </row>
    <row r="220" spans="1:7" x14ac:dyDescent="0.25">
      <c r="A220" s="1">
        <v>43575</v>
      </c>
      <c r="B220">
        <v>39</v>
      </c>
      <c r="C220">
        <v>26</v>
      </c>
      <c r="D220">
        <v>985</v>
      </c>
      <c r="E220">
        <v>864</v>
      </c>
      <c r="F220">
        <v>2259</v>
      </c>
      <c r="G220">
        <v>121</v>
      </c>
    </row>
    <row r="221" spans="1:7" x14ac:dyDescent="0.25">
      <c r="A221" s="1">
        <v>43576</v>
      </c>
      <c r="B221">
        <v>39</v>
      </c>
      <c r="C221">
        <v>29</v>
      </c>
      <c r="D221">
        <v>995</v>
      </c>
      <c r="E221">
        <v>864</v>
      </c>
      <c r="F221">
        <v>2259</v>
      </c>
      <c r="G221">
        <v>131</v>
      </c>
    </row>
    <row r="222" spans="1:7" x14ac:dyDescent="0.25">
      <c r="A222" s="1">
        <v>43577</v>
      </c>
      <c r="B222">
        <v>42</v>
      </c>
      <c r="C222">
        <v>42</v>
      </c>
      <c r="D222">
        <v>995</v>
      </c>
      <c r="E222">
        <v>864</v>
      </c>
      <c r="F222">
        <v>2259</v>
      </c>
      <c r="G222">
        <v>131</v>
      </c>
    </row>
    <row r="223" spans="1:7" x14ac:dyDescent="0.25">
      <c r="A223" s="1">
        <v>43578</v>
      </c>
      <c r="B223">
        <v>45</v>
      </c>
      <c r="C223">
        <v>44</v>
      </c>
      <c r="D223">
        <v>996</v>
      </c>
      <c r="E223">
        <v>864</v>
      </c>
      <c r="F223">
        <v>2259</v>
      </c>
      <c r="G223">
        <v>132</v>
      </c>
    </row>
    <row r="224" spans="1:7" x14ac:dyDescent="0.25">
      <c r="A224" s="1">
        <v>43579</v>
      </c>
      <c r="B224">
        <v>45</v>
      </c>
      <c r="C224">
        <v>39</v>
      </c>
      <c r="D224">
        <v>1002</v>
      </c>
      <c r="E224">
        <v>864</v>
      </c>
      <c r="F224">
        <v>2259</v>
      </c>
      <c r="G224">
        <v>138</v>
      </c>
    </row>
    <row r="225" spans="1:7" x14ac:dyDescent="0.25">
      <c r="A225" s="1">
        <v>43580</v>
      </c>
      <c r="B225">
        <v>38</v>
      </c>
      <c r="C225">
        <v>38</v>
      </c>
      <c r="D225">
        <v>1002</v>
      </c>
      <c r="E225">
        <v>864</v>
      </c>
      <c r="F225">
        <v>2259</v>
      </c>
      <c r="G225">
        <v>138</v>
      </c>
    </row>
    <row r="226" spans="1:7" x14ac:dyDescent="0.25">
      <c r="A226" s="1">
        <v>43581</v>
      </c>
      <c r="B226">
        <v>26</v>
      </c>
      <c r="C226">
        <v>48</v>
      </c>
      <c r="D226">
        <v>980</v>
      </c>
      <c r="E226">
        <v>864</v>
      </c>
      <c r="F226">
        <v>2259</v>
      </c>
      <c r="G226">
        <v>116</v>
      </c>
    </row>
    <row r="227" spans="1:7" x14ac:dyDescent="0.25">
      <c r="A227" s="1">
        <v>43582</v>
      </c>
      <c r="B227">
        <v>30</v>
      </c>
      <c r="C227">
        <v>22</v>
      </c>
      <c r="D227">
        <v>988</v>
      </c>
      <c r="E227">
        <v>864</v>
      </c>
      <c r="F227">
        <v>2259</v>
      </c>
      <c r="G227">
        <v>124</v>
      </c>
    </row>
    <row r="228" spans="1:7" x14ac:dyDescent="0.25">
      <c r="A228" s="1">
        <v>43583</v>
      </c>
      <c r="B228">
        <v>35</v>
      </c>
      <c r="C228">
        <v>22</v>
      </c>
      <c r="D228">
        <v>1001</v>
      </c>
      <c r="E228">
        <v>864</v>
      </c>
      <c r="F228">
        <v>2259</v>
      </c>
      <c r="G228">
        <v>137</v>
      </c>
    </row>
    <row r="229" spans="1:7" x14ac:dyDescent="0.25">
      <c r="A229" s="1">
        <v>43584</v>
      </c>
      <c r="B229">
        <v>46</v>
      </c>
      <c r="C229">
        <v>44</v>
      </c>
      <c r="D229">
        <v>1003</v>
      </c>
      <c r="E229">
        <v>864</v>
      </c>
      <c r="F229">
        <v>2259</v>
      </c>
      <c r="G229">
        <v>139</v>
      </c>
    </row>
    <row r="230" spans="1:7" x14ac:dyDescent="0.25">
      <c r="A230" s="1">
        <v>43585</v>
      </c>
      <c r="B230">
        <v>48</v>
      </c>
      <c r="C230">
        <v>48</v>
      </c>
      <c r="D230">
        <v>1003</v>
      </c>
      <c r="E230">
        <v>864</v>
      </c>
      <c r="F230">
        <v>2259</v>
      </c>
      <c r="G230">
        <v>139</v>
      </c>
    </row>
    <row r="231" spans="1:7" x14ac:dyDescent="0.25">
      <c r="A231" s="1">
        <v>43586</v>
      </c>
      <c r="B231">
        <v>20</v>
      </c>
      <c r="C231">
        <v>19</v>
      </c>
      <c r="D231">
        <v>1004</v>
      </c>
      <c r="E231">
        <v>864</v>
      </c>
      <c r="F231">
        <v>2259</v>
      </c>
      <c r="G231">
        <v>140</v>
      </c>
    </row>
    <row r="232" spans="1:7" x14ac:dyDescent="0.25">
      <c r="A232" s="1">
        <v>43587</v>
      </c>
      <c r="B232">
        <v>45</v>
      </c>
      <c r="C232">
        <v>45</v>
      </c>
      <c r="D232">
        <v>1004</v>
      </c>
      <c r="E232">
        <v>864</v>
      </c>
      <c r="F232">
        <v>2259</v>
      </c>
      <c r="G232">
        <v>140</v>
      </c>
    </row>
    <row r="233" spans="1:7" x14ac:dyDescent="0.25">
      <c r="A233" s="1">
        <v>43588</v>
      </c>
      <c r="B233">
        <v>42</v>
      </c>
      <c r="C233">
        <v>75</v>
      </c>
      <c r="D233">
        <v>971</v>
      </c>
      <c r="E233">
        <v>864</v>
      </c>
      <c r="F233">
        <v>2259</v>
      </c>
      <c r="G233">
        <v>107</v>
      </c>
    </row>
    <row r="234" spans="1:7" x14ac:dyDescent="0.25">
      <c r="A234" s="1">
        <v>43589</v>
      </c>
      <c r="B234">
        <v>13</v>
      </c>
      <c r="C234">
        <v>10</v>
      </c>
      <c r="D234">
        <v>974</v>
      </c>
      <c r="E234">
        <v>864</v>
      </c>
      <c r="F234">
        <v>2259</v>
      </c>
      <c r="G234">
        <v>110</v>
      </c>
    </row>
    <row r="235" spans="1:7" x14ac:dyDescent="0.25">
      <c r="A235" s="1">
        <v>43590</v>
      </c>
      <c r="B235">
        <v>18</v>
      </c>
      <c r="C235">
        <v>12</v>
      </c>
      <c r="D235">
        <v>980</v>
      </c>
      <c r="E235">
        <v>864</v>
      </c>
      <c r="F235">
        <v>2259</v>
      </c>
      <c r="G235">
        <v>116</v>
      </c>
    </row>
    <row r="236" spans="1:7" x14ac:dyDescent="0.25">
      <c r="A236" s="1">
        <v>43591</v>
      </c>
      <c r="B236">
        <v>28</v>
      </c>
      <c r="C236">
        <v>26</v>
      </c>
      <c r="D236">
        <v>982</v>
      </c>
      <c r="E236">
        <v>864</v>
      </c>
      <c r="F236">
        <v>2259</v>
      </c>
      <c r="G236">
        <v>118</v>
      </c>
    </row>
    <row r="237" spans="1:7" x14ac:dyDescent="0.25">
      <c r="A237" s="1">
        <v>43592</v>
      </c>
      <c r="B237">
        <v>55</v>
      </c>
      <c r="C237">
        <v>55</v>
      </c>
      <c r="D237">
        <v>982</v>
      </c>
      <c r="E237">
        <v>864</v>
      </c>
      <c r="F237">
        <v>2259</v>
      </c>
      <c r="G237">
        <v>118</v>
      </c>
    </row>
    <row r="238" spans="1:7" x14ac:dyDescent="0.25">
      <c r="A238" s="1">
        <v>43593</v>
      </c>
      <c r="B238">
        <v>56</v>
      </c>
      <c r="C238">
        <v>56</v>
      </c>
      <c r="D238">
        <v>982</v>
      </c>
      <c r="E238">
        <v>864</v>
      </c>
      <c r="F238">
        <v>2259</v>
      </c>
      <c r="G238">
        <v>118</v>
      </c>
    </row>
    <row r="239" spans="1:7" x14ac:dyDescent="0.25">
      <c r="A239" s="1">
        <v>43594</v>
      </c>
      <c r="B239">
        <v>36</v>
      </c>
      <c r="C239">
        <v>36</v>
      </c>
      <c r="D239">
        <v>982</v>
      </c>
      <c r="E239">
        <v>864</v>
      </c>
      <c r="F239">
        <v>2259</v>
      </c>
      <c r="G239">
        <v>118</v>
      </c>
    </row>
    <row r="240" spans="1:7" x14ac:dyDescent="0.25">
      <c r="A240" s="1">
        <v>43595</v>
      </c>
      <c r="B240">
        <v>31</v>
      </c>
      <c r="C240">
        <v>57</v>
      </c>
      <c r="D240">
        <v>956</v>
      </c>
      <c r="E240">
        <v>864</v>
      </c>
      <c r="F240">
        <v>2259</v>
      </c>
      <c r="G240">
        <v>92</v>
      </c>
    </row>
    <row r="241" spans="1:7" x14ac:dyDescent="0.25">
      <c r="A241" s="1">
        <v>43596</v>
      </c>
      <c r="B241">
        <v>18</v>
      </c>
      <c r="C241">
        <v>14</v>
      </c>
      <c r="D241">
        <v>960</v>
      </c>
      <c r="E241">
        <v>864</v>
      </c>
      <c r="F241">
        <v>2259</v>
      </c>
      <c r="G241">
        <v>96</v>
      </c>
    </row>
    <row r="242" spans="1:7" x14ac:dyDescent="0.25">
      <c r="A242" s="1">
        <v>43597</v>
      </c>
      <c r="B242">
        <v>38</v>
      </c>
      <c r="C242">
        <v>27</v>
      </c>
      <c r="D242">
        <v>971</v>
      </c>
      <c r="E242">
        <v>864</v>
      </c>
      <c r="F242">
        <v>2259</v>
      </c>
      <c r="G242">
        <v>107</v>
      </c>
    </row>
    <row r="243" spans="1:7" x14ac:dyDescent="0.25">
      <c r="A243" s="1">
        <v>43598</v>
      </c>
      <c r="B243">
        <v>85</v>
      </c>
      <c r="C243">
        <v>84</v>
      </c>
      <c r="D243">
        <v>972</v>
      </c>
      <c r="E243">
        <v>864</v>
      </c>
      <c r="F243">
        <v>2259</v>
      </c>
      <c r="G243">
        <v>108</v>
      </c>
    </row>
    <row r="244" spans="1:7" x14ac:dyDescent="0.25">
      <c r="A244" s="1">
        <v>43599</v>
      </c>
      <c r="B244">
        <v>52</v>
      </c>
      <c r="C244">
        <v>47</v>
      </c>
      <c r="D244">
        <v>977</v>
      </c>
      <c r="E244">
        <v>864</v>
      </c>
      <c r="F244">
        <v>2259</v>
      </c>
      <c r="G244">
        <v>113</v>
      </c>
    </row>
    <row r="245" spans="1:7" x14ac:dyDescent="0.25">
      <c r="A245" s="1">
        <v>43600</v>
      </c>
      <c r="B245">
        <v>56</v>
      </c>
      <c r="C245">
        <v>46</v>
      </c>
      <c r="D245">
        <v>987</v>
      </c>
      <c r="E245">
        <v>864</v>
      </c>
      <c r="F245">
        <v>2259</v>
      </c>
      <c r="G245">
        <v>123</v>
      </c>
    </row>
    <row r="246" spans="1:7" x14ac:dyDescent="0.25">
      <c r="A246" s="1">
        <v>43601</v>
      </c>
      <c r="B246">
        <v>49</v>
      </c>
      <c r="C246">
        <v>43</v>
      </c>
      <c r="D246">
        <v>993</v>
      </c>
      <c r="E246">
        <v>864</v>
      </c>
      <c r="F246">
        <v>2259</v>
      </c>
      <c r="G246">
        <v>129</v>
      </c>
    </row>
    <row r="247" spans="1:7" x14ac:dyDescent="0.25">
      <c r="A247" s="1">
        <v>43602</v>
      </c>
      <c r="B247">
        <v>53</v>
      </c>
      <c r="C247">
        <v>101</v>
      </c>
      <c r="D247">
        <v>945</v>
      </c>
      <c r="E247">
        <v>864</v>
      </c>
      <c r="F247">
        <v>2259</v>
      </c>
      <c r="G247">
        <v>81</v>
      </c>
    </row>
    <row r="248" spans="1:7" x14ac:dyDescent="0.25">
      <c r="A248" s="1">
        <v>43603</v>
      </c>
      <c r="B248">
        <v>30</v>
      </c>
      <c r="C248">
        <v>22</v>
      </c>
      <c r="D248">
        <v>953</v>
      </c>
      <c r="E248">
        <v>864</v>
      </c>
      <c r="F248">
        <v>2259</v>
      </c>
      <c r="G248">
        <v>89</v>
      </c>
    </row>
    <row r="249" spans="1:7" x14ac:dyDescent="0.25">
      <c r="A249" s="1">
        <v>43604</v>
      </c>
      <c r="B249">
        <v>24</v>
      </c>
      <c r="C249">
        <v>16</v>
      </c>
      <c r="D249">
        <v>961</v>
      </c>
      <c r="E249">
        <v>864</v>
      </c>
      <c r="F249">
        <v>2259</v>
      </c>
      <c r="G249">
        <v>97</v>
      </c>
    </row>
    <row r="250" spans="1:7" x14ac:dyDescent="0.25">
      <c r="A250" s="1">
        <v>43605</v>
      </c>
      <c r="B250">
        <v>93</v>
      </c>
      <c r="C250">
        <v>78</v>
      </c>
      <c r="D250">
        <v>976</v>
      </c>
      <c r="E250">
        <v>864</v>
      </c>
      <c r="F250">
        <v>2259</v>
      </c>
      <c r="G250">
        <v>112</v>
      </c>
    </row>
    <row r="251" spans="1:7" x14ac:dyDescent="0.25">
      <c r="A251" s="1">
        <v>43606</v>
      </c>
      <c r="B251">
        <v>61</v>
      </c>
      <c r="C251">
        <v>52</v>
      </c>
      <c r="D251">
        <v>985</v>
      </c>
      <c r="E251">
        <v>864</v>
      </c>
      <c r="F251">
        <v>2259</v>
      </c>
      <c r="G251">
        <v>121</v>
      </c>
    </row>
    <row r="252" spans="1:7" x14ac:dyDescent="0.25">
      <c r="A252" s="1">
        <v>43607</v>
      </c>
      <c r="B252">
        <v>42</v>
      </c>
      <c r="C252">
        <v>40</v>
      </c>
      <c r="D252">
        <v>987</v>
      </c>
      <c r="E252">
        <v>864</v>
      </c>
      <c r="F252">
        <v>2259</v>
      </c>
      <c r="G252">
        <v>123</v>
      </c>
    </row>
    <row r="253" spans="1:7" x14ac:dyDescent="0.25">
      <c r="A253" s="1">
        <v>43608</v>
      </c>
      <c r="B253">
        <v>46</v>
      </c>
      <c r="C253">
        <v>46</v>
      </c>
      <c r="D253">
        <v>987</v>
      </c>
      <c r="E253">
        <v>864</v>
      </c>
      <c r="F253">
        <v>2259</v>
      </c>
      <c r="G253">
        <v>123</v>
      </c>
    </row>
    <row r="254" spans="1:7" x14ac:dyDescent="0.25">
      <c r="A254" s="1">
        <v>43609</v>
      </c>
      <c r="B254">
        <v>28</v>
      </c>
      <c r="C254">
        <v>56</v>
      </c>
      <c r="D254">
        <v>959</v>
      </c>
      <c r="E254">
        <v>864</v>
      </c>
      <c r="F254">
        <v>2259</v>
      </c>
      <c r="G254">
        <v>95</v>
      </c>
    </row>
    <row r="255" spans="1:7" x14ac:dyDescent="0.25">
      <c r="A255" s="1">
        <v>43610</v>
      </c>
      <c r="B255">
        <v>43</v>
      </c>
      <c r="C255">
        <v>29</v>
      </c>
      <c r="D255">
        <v>973</v>
      </c>
      <c r="E255">
        <v>864</v>
      </c>
      <c r="F255">
        <v>2259</v>
      </c>
      <c r="G255">
        <v>109</v>
      </c>
    </row>
    <row r="256" spans="1:7" x14ac:dyDescent="0.25">
      <c r="A256" s="1">
        <v>43611</v>
      </c>
      <c r="B256">
        <v>36</v>
      </c>
      <c r="C256">
        <v>25</v>
      </c>
      <c r="D256">
        <v>984</v>
      </c>
      <c r="E256">
        <v>864</v>
      </c>
      <c r="F256">
        <v>2259</v>
      </c>
      <c r="G256">
        <v>120</v>
      </c>
    </row>
    <row r="257" spans="1:7" x14ac:dyDescent="0.25">
      <c r="A257" s="1">
        <v>43612</v>
      </c>
      <c r="B257">
        <v>49</v>
      </c>
      <c r="C257">
        <v>47</v>
      </c>
      <c r="D257">
        <v>986</v>
      </c>
      <c r="E257">
        <v>864</v>
      </c>
      <c r="F257">
        <v>2259</v>
      </c>
      <c r="G257">
        <v>122</v>
      </c>
    </row>
    <row r="258" spans="1:7" x14ac:dyDescent="0.25">
      <c r="A258" s="1">
        <v>43613</v>
      </c>
      <c r="B258">
        <v>59</v>
      </c>
      <c r="C258">
        <v>59</v>
      </c>
      <c r="D258">
        <v>986</v>
      </c>
      <c r="E258">
        <v>864</v>
      </c>
      <c r="F258">
        <v>2259</v>
      </c>
      <c r="G258">
        <v>122</v>
      </c>
    </row>
    <row r="259" spans="1:7" x14ac:dyDescent="0.25">
      <c r="A259" s="1">
        <v>43614</v>
      </c>
      <c r="B259">
        <v>24</v>
      </c>
      <c r="C259">
        <v>24</v>
      </c>
      <c r="D259">
        <v>986</v>
      </c>
      <c r="E259">
        <v>864</v>
      </c>
      <c r="F259">
        <v>2259</v>
      </c>
      <c r="G259">
        <v>122</v>
      </c>
    </row>
    <row r="260" spans="1:7" x14ac:dyDescent="0.25">
      <c r="A260" s="1">
        <v>43615</v>
      </c>
      <c r="B260">
        <v>64</v>
      </c>
      <c r="C260">
        <v>56</v>
      </c>
      <c r="D260">
        <v>994</v>
      </c>
      <c r="E260">
        <v>864</v>
      </c>
      <c r="F260">
        <v>2259</v>
      </c>
      <c r="G260">
        <v>130</v>
      </c>
    </row>
    <row r="261" spans="1:7" x14ac:dyDescent="0.25">
      <c r="A261" s="1">
        <v>43616</v>
      </c>
      <c r="B261">
        <v>63</v>
      </c>
      <c r="C261">
        <v>110</v>
      </c>
      <c r="D261">
        <v>947</v>
      </c>
      <c r="E261">
        <v>864</v>
      </c>
      <c r="F261">
        <v>2259</v>
      </c>
      <c r="G261">
        <v>83</v>
      </c>
    </row>
    <row r="262" spans="1:7" x14ac:dyDescent="0.25">
      <c r="A262" s="1">
        <v>43617</v>
      </c>
      <c r="B262">
        <v>28</v>
      </c>
      <c r="C262">
        <v>19</v>
      </c>
      <c r="D262">
        <v>956</v>
      </c>
      <c r="E262">
        <v>864</v>
      </c>
      <c r="F262">
        <v>2259</v>
      </c>
      <c r="G262">
        <v>92</v>
      </c>
    </row>
    <row r="263" spans="1:7" x14ac:dyDescent="0.25">
      <c r="A263" s="1">
        <v>43618</v>
      </c>
      <c r="B263">
        <v>32</v>
      </c>
      <c r="C263">
        <v>24</v>
      </c>
      <c r="D263">
        <v>964</v>
      </c>
      <c r="E263">
        <v>864</v>
      </c>
      <c r="F263">
        <v>2259</v>
      </c>
      <c r="G263">
        <v>100</v>
      </c>
    </row>
    <row r="264" spans="1:7" x14ac:dyDescent="0.25">
      <c r="A264" s="1">
        <v>43619</v>
      </c>
      <c r="B264">
        <v>28</v>
      </c>
      <c r="C264">
        <v>24</v>
      </c>
      <c r="D264">
        <v>968</v>
      </c>
      <c r="E264">
        <v>864</v>
      </c>
      <c r="F264">
        <v>2259</v>
      </c>
      <c r="G264">
        <v>104</v>
      </c>
    </row>
    <row r="265" spans="1:7" x14ac:dyDescent="0.25">
      <c r="A265" s="1">
        <v>43620</v>
      </c>
      <c r="B265">
        <v>17</v>
      </c>
      <c r="C265">
        <v>17</v>
      </c>
      <c r="D265">
        <v>968</v>
      </c>
      <c r="E265">
        <v>864</v>
      </c>
      <c r="F265">
        <v>2259</v>
      </c>
      <c r="G265">
        <v>104</v>
      </c>
    </row>
    <row r="266" spans="1:7" x14ac:dyDescent="0.25">
      <c r="A266" s="1">
        <v>43621</v>
      </c>
      <c r="B266">
        <v>15</v>
      </c>
      <c r="C266">
        <v>15</v>
      </c>
      <c r="D266">
        <v>968</v>
      </c>
      <c r="E266">
        <v>864</v>
      </c>
      <c r="F266">
        <v>2259</v>
      </c>
      <c r="G266">
        <v>104</v>
      </c>
    </row>
    <row r="267" spans="1:7" x14ac:dyDescent="0.25">
      <c r="A267" s="1">
        <v>43622</v>
      </c>
      <c r="B267">
        <v>39</v>
      </c>
      <c r="C267">
        <v>35</v>
      </c>
      <c r="D267">
        <v>972</v>
      </c>
      <c r="E267">
        <v>864</v>
      </c>
      <c r="F267">
        <v>2259</v>
      </c>
      <c r="G267">
        <v>108</v>
      </c>
    </row>
    <row r="268" spans="1:7" x14ac:dyDescent="0.25">
      <c r="A268" s="1">
        <v>43623</v>
      </c>
      <c r="B268">
        <v>25</v>
      </c>
      <c r="C268">
        <v>48</v>
      </c>
      <c r="D268">
        <v>949</v>
      </c>
      <c r="E268">
        <v>864</v>
      </c>
      <c r="F268">
        <v>2259</v>
      </c>
      <c r="G268">
        <v>85</v>
      </c>
    </row>
    <row r="269" spans="1:7" x14ac:dyDescent="0.25">
      <c r="A269" s="1">
        <v>43624</v>
      </c>
      <c r="B269">
        <v>25</v>
      </c>
      <c r="C269">
        <v>16</v>
      </c>
      <c r="D269">
        <v>958</v>
      </c>
      <c r="E269">
        <v>864</v>
      </c>
      <c r="F269">
        <v>2259</v>
      </c>
      <c r="G269">
        <v>94</v>
      </c>
    </row>
    <row r="270" spans="1:7" x14ac:dyDescent="0.25">
      <c r="A270" s="1">
        <v>43625</v>
      </c>
      <c r="B270">
        <v>33</v>
      </c>
      <c r="C270">
        <v>24</v>
      </c>
      <c r="D270">
        <v>967</v>
      </c>
      <c r="E270">
        <v>864</v>
      </c>
      <c r="F270">
        <v>2259</v>
      </c>
      <c r="G270">
        <v>103</v>
      </c>
    </row>
    <row r="271" spans="1:7" x14ac:dyDescent="0.25">
      <c r="A271" s="1">
        <v>43626</v>
      </c>
      <c r="B271">
        <v>97</v>
      </c>
      <c r="C271">
        <v>84</v>
      </c>
      <c r="D271">
        <v>980</v>
      </c>
      <c r="E271">
        <v>864</v>
      </c>
      <c r="F271">
        <v>2259</v>
      </c>
      <c r="G271">
        <v>116</v>
      </c>
    </row>
    <row r="272" spans="1:7" x14ac:dyDescent="0.25">
      <c r="A272" s="1">
        <v>43627</v>
      </c>
      <c r="B272">
        <v>57</v>
      </c>
      <c r="C272">
        <v>50</v>
      </c>
      <c r="D272">
        <v>987</v>
      </c>
      <c r="E272">
        <v>864</v>
      </c>
      <c r="F272">
        <v>2259</v>
      </c>
      <c r="G272">
        <v>123</v>
      </c>
    </row>
    <row r="273" spans="1:7" x14ac:dyDescent="0.25">
      <c r="A273" s="1">
        <v>43628</v>
      </c>
      <c r="B273">
        <v>51</v>
      </c>
      <c r="C273">
        <v>49</v>
      </c>
      <c r="D273">
        <v>989</v>
      </c>
      <c r="E273">
        <v>864</v>
      </c>
      <c r="F273">
        <v>2259</v>
      </c>
      <c r="G273">
        <v>125</v>
      </c>
    </row>
    <row r="274" spans="1:7" x14ac:dyDescent="0.25">
      <c r="A274" s="1">
        <v>43629</v>
      </c>
      <c r="B274">
        <v>48</v>
      </c>
      <c r="C274">
        <v>41</v>
      </c>
      <c r="D274">
        <v>996</v>
      </c>
      <c r="E274">
        <v>864</v>
      </c>
      <c r="F274">
        <v>2259</v>
      </c>
      <c r="G274">
        <v>132</v>
      </c>
    </row>
    <row r="275" spans="1:7" x14ac:dyDescent="0.25">
      <c r="A275" s="1">
        <v>43630</v>
      </c>
      <c r="B275">
        <v>44</v>
      </c>
      <c r="C275">
        <v>87</v>
      </c>
      <c r="D275">
        <v>953</v>
      </c>
      <c r="E275">
        <v>864</v>
      </c>
      <c r="F275">
        <v>2259</v>
      </c>
      <c r="G275">
        <v>89</v>
      </c>
    </row>
    <row r="276" spans="1:7" x14ac:dyDescent="0.25">
      <c r="A276" s="1">
        <v>43631</v>
      </c>
      <c r="B276">
        <v>30</v>
      </c>
      <c r="C276">
        <v>22</v>
      </c>
      <c r="D276">
        <v>961</v>
      </c>
      <c r="E276">
        <v>864</v>
      </c>
      <c r="F276">
        <v>2259</v>
      </c>
      <c r="G276">
        <v>97</v>
      </c>
    </row>
    <row r="277" spans="1:7" x14ac:dyDescent="0.25">
      <c r="A277" s="1">
        <v>43632</v>
      </c>
      <c r="B277">
        <v>21</v>
      </c>
      <c r="C277">
        <v>13</v>
      </c>
      <c r="D277">
        <v>969</v>
      </c>
      <c r="E277">
        <v>864</v>
      </c>
      <c r="F277">
        <v>2259</v>
      </c>
      <c r="G277">
        <v>105</v>
      </c>
    </row>
    <row r="278" spans="1:7" x14ac:dyDescent="0.25">
      <c r="A278" s="1">
        <v>43633</v>
      </c>
      <c r="B278">
        <v>85</v>
      </c>
      <c r="C278">
        <v>80</v>
      </c>
      <c r="D278">
        <v>974</v>
      </c>
      <c r="E278">
        <v>864</v>
      </c>
      <c r="F278">
        <v>2259</v>
      </c>
      <c r="G278">
        <v>110</v>
      </c>
    </row>
    <row r="279" spans="1:7" x14ac:dyDescent="0.25">
      <c r="A279" s="1">
        <v>43634</v>
      </c>
      <c r="B279">
        <v>36</v>
      </c>
      <c r="C279">
        <v>33</v>
      </c>
      <c r="D279">
        <v>977</v>
      </c>
      <c r="E279">
        <v>864</v>
      </c>
      <c r="F279">
        <v>2259</v>
      </c>
      <c r="G279">
        <v>113</v>
      </c>
    </row>
    <row r="280" spans="1:7" x14ac:dyDescent="0.25">
      <c r="A280" s="1">
        <v>43635</v>
      </c>
      <c r="B280">
        <v>19</v>
      </c>
      <c r="C280">
        <v>16</v>
      </c>
      <c r="D280">
        <v>980</v>
      </c>
      <c r="E280">
        <v>864</v>
      </c>
      <c r="F280">
        <v>2259</v>
      </c>
      <c r="G280">
        <v>116</v>
      </c>
    </row>
    <row r="281" spans="1:7" x14ac:dyDescent="0.25">
      <c r="A281" s="1">
        <v>43636</v>
      </c>
      <c r="B281">
        <v>35</v>
      </c>
      <c r="C281">
        <v>32</v>
      </c>
      <c r="D281">
        <v>983</v>
      </c>
      <c r="E281">
        <v>864</v>
      </c>
      <c r="F281">
        <v>2259</v>
      </c>
      <c r="G281">
        <v>119</v>
      </c>
    </row>
    <row r="282" spans="1:7" x14ac:dyDescent="0.25">
      <c r="A282" s="1">
        <v>43637</v>
      </c>
      <c r="B282">
        <v>52</v>
      </c>
      <c r="C282">
        <v>86</v>
      </c>
      <c r="D282">
        <v>949</v>
      </c>
      <c r="E282">
        <v>864</v>
      </c>
      <c r="F282">
        <v>2259</v>
      </c>
      <c r="G282">
        <v>85</v>
      </c>
    </row>
    <row r="283" spans="1:7" x14ac:dyDescent="0.25">
      <c r="A283" s="1">
        <v>43638</v>
      </c>
      <c r="B283">
        <v>36</v>
      </c>
      <c r="C283">
        <v>23</v>
      </c>
      <c r="D283">
        <v>962</v>
      </c>
      <c r="E283">
        <v>864</v>
      </c>
      <c r="F283">
        <v>2259</v>
      </c>
      <c r="G283">
        <v>98</v>
      </c>
    </row>
    <row r="284" spans="1:7" x14ac:dyDescent="0.25">
      <c r="A284" s="1">
        <v>43639</v>
      </c>
      <c r="B284">
        <v>25</v>
      </c>
      <c r="C284">
        <v>18</v>
      </c>
      <c r="D284">
        <v>969</v>
      </c>
      <c r="E284">
        <v>864</v>
      </c>
      <c r="F284">
        <v>2259</v>
      </c>
      <c r="G284">
        <v>105</v>
      </c>
    </row>
    <row r="285" spans="1:7" x14ac:dyDescent="0.25">
      <c r="A285" s="1">
        <v>43640</v>
      </c>
      <c r="B285">
        <v>72</v>
      </c>
      <c r="C285">
        <v>71</v>
      </c>
      <c r="D285">
        <v>970</v>
      </c>
      <c r="E285">
        <v>864</v>
      </c>
      <c r="F285">
        <v>2259</v>
      </c>
      <c r="G285">
        <v>106</v>
      </c>
    </row>
    <row r="286" spans="1:7" x14ac:dyDescent="0.25">
      <c r="A286" s="1">
        <v>43641</v>
      </c>
      <c r="B286">
        <v>64</v>
      </c>
      <c r="C286">
        <v>60</v>
      </c>
      <c r="D286">
        <v>974</v>
      </c>
      <c r="E286">
        <v>864</v>
      </c>
      <c r="F286">
        <v>2259</v>
      </c>
      <c r="G286">
        <v>110</v>
      </c>
    </row>
    <row r="287" spans="1:7" x14ac:dyDescent="0.25">
      <c r="A287" s="1">
        <v>43642</v>
      </c>
      <c r="B287">
        <v>28</v>
      </c>
      <c r="C287">
        <v>28</v>
      </c>
      <c r="D287">
        <v>974</v>
      </c>
      <c r="E287">
        <v>864</v>
      </c>
      <c r="F287">
        <v>2259</v>
      </c>
      <c r="G287">
        <v>110</v>
      </c>
    </row>
    <row r="288" spans="1:7" x14ac:dyDescent="0.25">
      <c r="A288" s="1">
        <v>43643</v>
      </c>
      <c r="B288">
        <v>51</v>
      </c>
      <c r="C288">
        <v>47</v>
      </c>
      <c r="D288">
        <v>978</v>
      </c>
      <c r="E288">
        <v>864</v>
      </c>
      <c r="F288">
        <v>2259</v>
      </c>
      <c r="G288">
        <v>114</v>
      </c>
    </row>
    <row r="289" spans="1:7" x14ac:dyDescent="0.25">
      <c r="A289" s="1">
        <v>43644</v>
      </c>
      <c r="B289">
        <v>26</v>
      </c>
      <c r="C289">
        <v>43</v>
      </c>
      <c r="D289">
        <v>961</v>
      </c>
      <c r="E289">
        <v>864</v>
      </c>
      <c r="F289">
        <v>2259</v>
      </c>
      <c r="G289">
        <v>97</v>
      </c>
    </row>
    <row r="290" spans="1:7" x14ac:dyDescent="0.25">
      <c r="A290" s="1">
        <v>43645</v>
      </c>
      <c r="B290">
        <v>23</v>
      </c>
      <c r="C290">
        <v>16</v>
      </c>
      <c r="D290">
        <v>968</v>
      </c>
      <c r="E290">
        <v>864</v>
      </c>
      <c r="F290">
        <v>2259</v>
      </c>
      <c r="G290">
        <v>104</v>
      </c>
    </row>
    <row r="291" spans="1:7" x14ac:dyDescent="0.25">
      <c r="A291" s="1">
        <v>43646</v>
      </c>
      <c r="B291">
        <v>14</v>
      </c>
      <c r="C291">
        <v>9</v>
      </c>
      <c r="D291">
        <v>973</v>
      </c>
      <c r="E291">
        <v>864</v>
      </c>
      <c r="F291">
        <v>2259</v>
      </c>
      <c r="G291">
        <v>109</v>
      </c>
    </row>
    <row r="292" spans="1:7" x14ac:dyDescent="0.25">
      <c r="A292" s="1">
        <v>43647</v>
      </c>
      <c r="B292">
        <v>42</v>
      </c>
      <c r="C292">
        <v>35</v>
      </c>
      <c r="D292">
        <v>980</v>
      </c>
      <c r="E292">
        <v>864</v>
      </c>
      <c r="F292">
        <v>2259</v>
      </c>
      <c r="G292">
        <v>116</v>
      </c>
    </row>
    <row r="293" spans="1:7" x14ac:dyDescent="0.25">
      <c r="A293" s="1">
        <v>43648</v>
      </c>
      <c r="B293">
        <v>43</v>
      </c>
      <c r="C293">
        <v>43</v>
      </c>
      <c r="D293">
        <v>980</v>
      </c>
      <c r="E293">
        <v>864</v>
      </c>
      <c r="F293">
        <v>2259</v>
      </c>
      <c r="G293">
        <v>116</v>
      </c>
    </row>
    <row r="294" spans="1:7" x14ac:dyDescent="0.25">
      <c r="A294" s="1">
        <v>43649</v>
      </c>
      <c r="B294">
        <v>62</v>
      </c>
      <c r="C294">
        <v>61</v>
      </c>
      <c r="D294">
        <v>981</v>
      </c>
      <c r="E294">
        <v>864</v>
      </c>
      <c r="F294">
        <v>2259</v>
      </c>
      <c r="G294">
        <v>117</v>
      </c>
    </row>
    <row r="295" spans="1:7" x14ac:dyDescent="0.25">
      <c r="A295" s="1">
        <v>43650</v>
      </c>
      <c r="B295">
        <v>30</v>
      </c>
      <c r="C295">
        <v>26</v>
      </c>
      <c r="D295">
        <v>985</v>
      </c>
      <c r="E295">
        <v>864</v>
      </c>
      <c r="F295">
        <v>2259</v>
      </c>
      <c r="G295">
        <v>121</v>
      </c>
    </row>
    <row r="296" spans="1:7" x14ac:dyDescent="0.25">
      <c r="A296" s="1">
        <v>43651</v>
      </c>
      <c r="B296">
        <v>45</v>
      </c>
      <c r="C296">
        <v>83</v>
      </c>
      <c r="D296">
        <v>947</v>
      </c>
      <c r="E296">
        <v>864</v>
      </c>
      <c r="F296">
        <v>2259</v>
      </c>
      <c r="G296">
        <v>83</v>
      </c>
    </row>
    <row r="297" spans="1:7" x14ac:dyDescent="0.25">
      <c r="A297" s="1">
        <v>43652</v>
      </c>
      <c r="B297">
        <v>30</v>
      </c>
      <c r="C297">
        <v>22</v>
      </c>
      <c r="D297">
        <v>955</v>
      </c>
      <c r="E297">
        <v>864</v>
      </c>
      <c r="F297">
        <v>2259</v>
      </c>
      <c r="G297">
        <v>91</v>
      </c>
    </row>
    <row r="298" spans="1:7" x14ac:dyDescent="0.25">
      <c r="A298" s="1">
        <v>43653</v>
      </c>
      <c r="B298">
        <v>24</v>
      </c>
      <c r="C298">
        <v>15</v>
      </c>
      <c r="D298">
        <v>964</v>
      </c>
      <c r="E298">
        <v>864</v>
      </c>
      <c r="F298">
        <v>2259</v>
      </c>
      <c r="G298">
        <v>100</v>
      </c>
    </row>
    <row r="299" spans="1:7" x14ac:dyDescent="0.25">
      <c r="A299" s="1">
        <v>43654</v>
      </c>
      <c r="B299">
        <v>88</v>
      </c>
      <c r="C299">
        <v>75</v>
      </c>
      <c r="D299">
        <v>977</v>
      </c>
      <c r="E299">
        <v>864</v>
      </c>
      <c r="F299">
        <v>2259</v>
      </c>
      <c r="G299">
        <v>113</v>
      </c>
    </row>
    <row r="300" spans="1:7" x14ac:dyDescent="0.25">
      <c r="A300" s="1">
        <v>43655</v>
      </c>
      <c r="B300">
        <v>20</v>
      </c>
      <c r="C300">
        <v>20</v>
      </c>
      <c r="D300">
        <v>977</v>
      </c>
      <c r="E300">
        <v>864</v>
      </c>
      <c r="F300">
        <v>2259</v>
      </c>
      <c r="G300">
        <v>113</v>
      </c>
    </row>
    <row r="301" spans="1:7" x14ac:dyDescent="0.25">
      <c r="A301" s="1">
        <v>43656</v>
      </c>
      <c r="B301">
        <v>21</v>
      </c>
      <c r="C301">
        <v>20</v>
      </c>
      <c r="D301">
        <v>978</v>
      </c>
      <c r="E301">
        <v>864</v>
      </c>
      <c r="F301">
        <v>2259</v>
      </c>
      <c r="G301">
        <v>114</v>
      </c>
    </row>
    <row r="302" spans="1:7" x14ac:dyDescent="0.25">
      <c r="A302" s="1">
        <v>43657</v>
      </c>
      <c r="B302">
        <v>24</v>
      </c>
      <c r="C302">
        <v>21</v>
      </c>
      <c r="D302">
        <v>981</v>
      </c>
      <c r="E302">
        <v>864</v>
      </c>
      <c r="F302">
        <v>2259</v>
      </c>
      <c r="G302">
        <v>117</v>
      </c>
    </row>
    <row r="303" spans="1:7" x14ac:dyDescent="0.25">
      <c r="A303" s="1">
        <v>43658</v>
      </c>
      <c r="B303">
        <v>62</v>
      </c>
      <c r="C303">
        <v>115</v>
      </c>
      <c r="D303">
        <v>928</v>
      </c>
      <c r="E303">
        <v>864</v>
      </c>
      <c r="F303">
        <v>2259</v>
      </c>
      <c r="G303">
        <v>64</v>
      </c>
    </row>
    <row r="304" spans="1:7" x14ac:dyDescent="0.25">
      <c r="A304" s="1">
        <v>43659</v>
      </c>
      <c r="B304">
        <v>48</v>
      </c>
      <c r="C304">
        <v>33</v>
      </c>
      <c r="D304">
        <v>943</v>
      </c>
      <c r="E304">
        <v>864</v>
      </c>
      <c r="F304">
        <v>2259</v>
      </c>
      <c r="G304">
        <v>79</v>
      </c>
    </row>
    <row r="305" spans="1:7" x14ac:dyDescent="0.25">
      <c r="A305" s="1">
        <v>43660</v>
      </c>
      <c r="B305">
        <v>12</v>
      </c>
      <c r="C305">
        <v>9</v>
      </c>
      <c r="D305">
        <v>946</v>
      </c>
      <c r="E305">
        <v>864</v>
      </c>
      <c r="F305">
        <v>2259</v>
      </c>
      <c r="G305">
        <v>82</v>
      </c>
    </row>
    <row r="306" spans="1:7" x14ac:dyDescent="0.25">
      <c r="A306" s="1">
        <v>43661</v>
      </c>
      <c r="B306">
        <v>78</v>
      </c>
      <c r="C306">
        <v>78</v>
      </c>
      <c r="D306">
        <v>946</v>
      </c>
      <c r="E306">
        <v>864</v>
      </c>
      <c r="F306">
        <v>2259</v>
      </c>
      <c r="G306">
        <v>82</v>
      </c>
    </row>
    <row r="307" spans="1:7" x14ac:dyDescent="0.25">
      <c r="A307" s="1">
        <v>43662</v>
      </c>
      <c r="B307">
        <v>18</v>
      </c>
      <c r="C307">
        <v>18</v>
      </c>
      <c r="D307">
        <v>946</v>
      </c>
      <c r="E307">
        <v>864</v>
      </c>
      <c r="F307">
        <v>2259</v>
      </c>
      <c r="G307">
        <v>82</v>
      </c>
    </row>
    <row r="308" spans="1:7" x14ac:dyDescent="0.25">
      <c r="A308" s="1">
        <v>43663</v>
      </c>
      <c r="B308">
        <v>37</v>
      </c>
      <c r="C308">
        <v>37</v>
      </c>
      <c r="D308">
        <v>946</v>
      </c>
      <c r="E308">
        <v>864</v>
      </c>
      <c r="F308">
        <v>2259</v>
      </c>
      <c r="G308">
        <v>82</v>
      </c>
    </row>
    <row r="309" spans="1:7" x14ac:dyDescent="0.25">
      <c r="A309" s="1">
        <v>43664</v>
      </c>
      <c r="B309">
        <v>27</v>
      </c>
      <c r="C309">
        <v>23</v>
      </c>
      <c r="D309">
        <v>950</v>
      </c>
      <c r="E309">
        <v>864</v>
      </c>
      <c r="F309">
        <v>2259</v>
      </c>
      <c r="G309">
        <v>86</v>
      </c>
    </row>
    <row r="310" spans="1:7" x14ac:dyDescent="0.25">
      <c r="A310" s="1">
        <v>43665</v>
      </c>
      <c r="B310">
        <v>29</v>
      </c>
      <c r="C310">
        <v>49</v>
      </c>
      <c r="D310">
        <v>930</v>
      </c>
      <c r="E310">
        <v>864</v>
      </c>
      <c r="F310">
        <v>2259</v>
      </c>
      <c r="G310">
        <v>66</v>
      </c>
    </row>
    <row r="311" spans="1:7" x14ac:dyDescent="0.25">
      <c r="A311" s="1">
        <v>43666</v>
      </c>
      <c r="B311">
        <v>27</v>
      </c>
      <c r="C311">
        <v>20</v>
      </c>
      <c r="D311">
        <v>937</v>
      </c>
      <c r="E311">
        <v>864</v>
      </c>
      <c r="F311">
        <v>2259</v>
      </c>
      <c r="G311">
        <v>73</v>
      </c>
    </row>
    <row r="312" spans="1:7" x14ac:dyDescent="0.25">
      <c r="A312" s="1">
        <v>43667</v>
      </c>
      <c r="B312">
        <v>43</v>
      </c>
      <c r="C312">
        <v>32</v>
      </c>
      <c r="D312">
        <v>948</v>
      </c>
      <c r="E312">
        <v>864</v>
      </c>
      <c r="F312">
        <v>2259</v>
      </c>
      <c r="G312">
        <v>84</v>
      </c>
    </row>
    <row r="313" spans="1:7" x14ac:dyDescent="0.25">
      <c r="A313" s="1">
        <v>43668</v>
      </c>
      <c r="B313">
        <v>69</v>
      </c>
      <c r="C313">
        <v>61</v>
      </c>
      <c r="D313">
        <v>956</v>
      </c>
      <c r="E313">
        <v>864</v>
      </c>
      <c r="F313">
        <v>2259</v>
      </c>
      <c r="G313">
        <v>92</v>
      </c>
    </row>
    <row r="314" spans="1:7" x14ac:dyDescent="0.25">
      <c r="A314" s="1">
        <v>43669</v>
      </c>
      <c r="B314">
        <v>22</v>
      </c>
      <c r="C314">
        <v>21</v>
      </c>
      <c r="D314">
        <v>957</v>
      </c>
      <c r="E314">
        <v>864</v>
      </c>
      <c r="F314">
        <v>2259</v>
      </c>
      <c r="G314">
        <v>93</v>
      </c>
    </row>
    <row r="315" spans="1:7" x14ac:dyDescent="0.25">
      <c r="A315" s="1">
        <v>43670</v>
      </c>
      <c r="B315">
        <v>48</v>
      </c>
      <c r="C315">
        <v>43</v>
      </c>
      <c r="D315">
        <v>962</v>
      </c>
      <c r="E315">
        <v>864</v>
      </c>
      <c r="F315">
        <v>2259</v>
      </c>
      <c r="G315">
        <v>98</v>
      </c>
    </row>
    <row r="316" spans="1:7" x14ac:dyDescent="0.25">
      <c r="A316" s="1">
        <v>43671</v>
      </c>
      <c r="B316">
        <v>43</v>
      </c>
      <c r="C316">
        <v>39</v>
      </c>
      <c r="D316">
        <v>966</v>
      </c>
      <c r="E316">
        <v>864</v>
      </c>
      <c r="F316">
        <v>2259</v>
      </c>
      <c r="G316">
        <v>102</v>
      </c>
    </row>
    <row r="317" spans="1:7" x14ac:dyDescent="0.25">
      <c r="A317" s="1">
        <v>43672</v>
      </c>
      <c r="B317">
        <v>60</v>
      </c>
      <c r="C317">
        <v>100</v>
      </c>
      <c r="D317">
        <v>926</v>
      </c>
      <c r="E317">
        <v>864</v>
      </c>
      <c r="F317">
        <v>2259</v>
      </c>
      <c r="G317">
        <v>62</v>
      </c>
    </row>
    <row r="318" spans="1:7" x14ac:dyDescent="0.25">
      <c r="A318" s="1">
        <v>43673</v>
      </c>
      <c r="B318">
        <v>44</v>
      </c>
      <c r="C318">
        <v>28</v>
      </c>
      <c r="D318">
        <v>942</v>
      </c>
      <c r="E318">
        <v>864</v>
      </c>
      <c r="F318">
        <v>2259</v>
      </c>
      <c r="G318">
        <v>78</v>
      </c>
    </row>
    <row r="319" spans="1:7" x14ac:dyDescent="0.25">
      <c r="A319" s="1">
        <v>43674</v>
      </c>
      <c r="B319">
        <v>17</v>
      </c>
      <c r="C319">
        <v>12</v>
      </c>
      <c r="D319">
        <v>947</v>
      </c>
      <c r="E319">
        <v>864</v>
      </c>
      <c r="F319">
        <v>2259</v>
      </c>
      <c r="G319">
        <v>83</v>
      </c>
    </row>
    <row r="320" spans="1:7" x14ac:dyDescent="0.25">
      <c r="A320" s="1">
        <v>43675</v>
      </c>
      <c r="B320">
        <v>81</v>
      </c>
      <c r="C320">
        <v>80</v>
      </c>
      <c r="D320">
        <v>948</v>
      </c>
      <c r="E320">
        <v>864</v>
      </c>
      <c r="F320">
        <v>2259</v>
      </c>
      <c r="G320">
        <v>84</v>
      </c>
    </row>
    <row r="321" spans="1:7" x14ac:dyDescent="0.25">
      <c r="A321" s="1">
        <v>43676</v>
      </c>
      <c r="B321">
        <v>64</v>
      </c>
      <c r="C321">
        <v>59</v>
      </c>
      <c r="D321">
        <v>953</v>
      </c>
      <c r="E321">
        <v>864</v>
      </c>
      <c r="F321">
        <v>2259</v>
      </c>
      <c r="G321">
        <v>89</v>
      </c>
    </row>
    <row r="322" spans="1:7" x14ac:dyDescent="0.25">
      <c r="A322" s="1">
        <v>43677</v>
      </c>
      <c r="B322">
        <v>22</v>
      </c>
      <c r="C322">
        <v>22</v>
      </c>
      <c r="D322">
        <v>953</v>
      </c>
      <c r="E322">
        <v>864</v>
      </c>
      <c r="F322">
        <v>2259</v>
      </c>
      <c r="G322">
        <v>89</v>
      </c>
    </row>
    <row r="323" spans="1:7" x14ac:dyDescent="0.25">
      <c r="A323" s="1">
        <v>43678</v>
      </c>
      <c r="B323">
        <v>33</v>
      </c>
      <c r="C323">
        <v>29</v>
      </c>
      <c r="D323">
        <v>957</v>
      </c>
      <c r="E323">
        <v>864</v>
      </c>
      <c r="F323">
        <v>2259</v>
      </c>
      <c r="G323">
        <v>93</v>
      </c>
    </row>
    <row r="324" spans="1:7" x14ac:dyDescent="0.25">
      <c r="A324" s="1">
        <v>43679</v>
      </c>
      <c r="B324">
        <v>29</v>
      </c>
      <c r="C324">
        <v>48</v>
      </c>
      <c r="D324">
        <v>938</v>
      </c>
      <c r="E324">
        <v>864</v>
      </c>
      <c r="F324">
        <v>2259</v>
      </c>
      <c r="G324">
        <v>74</v>
      </c>
    </row>
    <row r="325" spans="1:7" x14ac:dyDescent="0.25">
      <c r="A325" s="1">
        <v>43680</v>
      </c>
      <c r="B325">
        <v>29</v>
      </c>
      <c r="C325">
        <v>21</v>
      </c>
      <c r="D325">
        <v>946</v>
      </c>
      <c r="E325">
        <v>864</v>
      </c>
      <c r="F325">
        <v>2259</v>
      </c>
      <c r="G325">
        <v>82</v>
      </c>
    </row>
    <row r="326" spans="1:7" x14ac:dyDescent="0.25">
      <c r="A326" s="1">
        <v>43681</v>
      </c>
      <c r="B326">
        <v>29</v>
      </c>
      <c r="C326">
        <v>21</v>
      </c>
      <c r="D326">
        <v>954</v>
      </c>
      <c r="E326">
        <v>864</v>
      </c>
      <c r="F326">
        <v>2259</v>
      </c>
      <c r="G326">
        <v>90</v>
      </c>
    </row>
    <row r="327" spans="1:7" x14ac:dyDescent="0.25">
      <c r="A327" s="1">
        <v>43682</v>
      </c>
      <c r="B327">
        <v>48</v>
      </c>
      <c r="C327">
        <v>48</v>
      </c>
      <c r="D327">
        <v>954</v>
      </c>
      <c r="E327">
        <v>864</v>
      </c>
      <c r="F327">
        <v>2259</v>
      </c>
      <c r="G327">
        <v>90</v>
      </c>
    </row>
    <row r="328" spans="1:7" x14ac:dyDescent="0.25">
      <c r="A328" s="1">
        <v>43683</v>
      </c>
      <c r="B328">
        <v>62</v>
      </c>
      <c r="C328">
        <v>56</v>
      </c>
      <c r="D328">
        <v>960</v>
      </c>
      <c r="E328">
        <v>864</v>
      </c>
      <c r="F328">
        <v>2259</v>
      </c>
      <c r="G328">
        <v>96</v>
      </c>
    </row>
    <row r="329" spans="1:7" x14ac:dyDescent="0.25">
      <c r="A329" s="1">
        <v>43684</v>
      </c>
      <c r="B329">
        <v>29</v>
      </c>
      <c r="C329">
        <v>26</v>
      </c>
      <c r="D329">
        <v>963</v>
      </c>
      <c r="E329">
        <v>864</v>
      </c>
      <c r="F329">
        <v>2259</v>
      </c>
      <c r="G329">
        <v>99</v>
      </c>
    </row>
    <row r="330" spans="1:7" x14ac:dyDescent="0.25">
      <c r="A330" s="1">
        <v>43685</v>
      </c>
      <c r="B330">
        <v>18</v>
      </c>
      <c r="C330">
        <v>16</v>
      </c>
      <c r="D330">
        <v>965</v>
      </c>
      <c r="E330">
        <v>864</v>
      </c>
      <c r="F330">
        <v>2259</v>
      </c>
      <c r="G330">
        <v>101</v>
      </c>
    </row>
    <row r="331" spans="1:7" x14ac:dyDescent="0.25">
      <c r="A331" s="1">
        <v>43686</v>
      </c>
      <c r="B331">
        <v>46</v>
      </c>
      <c r="C331">
        <v>84</v>
      </c>
      <c r="D331">
        <v>927</v>
      </c>
      <c r="E331">
        <v>864</v>
      </c>
      <c r="F331">
        <v>2259</v>
      </c>
      <c r="G331">
        <v>63</v>
      </c>
    </row>
    <row r="332" spans="1:7" x14ac:dyDescent="0.25">
      <c r="A332" s="1">
        <v>43687</v>
      </c>
      <c r="B332">
        <v>26</v>
      </c>
      <c r="C332">
        <v>18</v>
      </c>
      <c r="D332">
        <v>935</v>
      </c>
      <c r="E332">
        <v>864</v>
      </c>
      <c r="F332">
        <v>2259</v>
      </c>
      <c r="G332">
        <v>71</v>
      </c>
    </row>
    <row r="333" spans="1:7" x14ac:dyDescent="0.25">
      <c r="A333" s="1">
        <v>43688</v>
      </c>
      <c r="B333">
        <v>19</v>
      </c>
      <c r="C333">
        <v>13</v>
      </c>
      <c r="D333">
        <v>941</v>
      </c>
      <c r="E333">
        <v>864</v>
      </c>
      <c r="F333">
        <v>2259</v>
      </c>
      <c r="G333">
        <v>77</v>
      </c>
    </row>
    <row r="334" spans="1:7" x14ac:dyDescent="0.25">
      <c r="A334" s="1">
        <v>43689</v>
      </c>
      <c r="B334">
        <v>73</v>
      </c>
      <c r="C334">
        <v>73</v>
      </c>
      <c r="D334">
        <v>941</v>
      </c>
      <c r="E334">
        <v>864</v>
      </c>
      <c r="F334">
        <v>2259</v>
      </c>
      <c r="G334">
        <v>77</v>
      </c>
    </row>
    <row r="335" spans="1:7" x14ac:dyDescent="0.25">
      <c r="A335" s="1">
        <v>43690</v>
      </c>
      <c r="B335">
        <v>42</v>
      </c>
      <c r="C335">
        <v>37</v>
      </c>
      <c r="D335">
        <v>946</v>
      </c>
      <c r="E335">
        <v>864</v>
      </c>
      <c r="F335">
        <v>2259</v>
      </c>
      <c r="G335">
        <v>82</v>
      </c>
    </row>
    <row r="336" spans="1:7" x14ac:dyDescent="0.25">
      <c r="A336" s="1">
        <v>43691</v>
      </c>
      <c r="B336">
        <v>60</v>
      </c>
      <c r="C336">
        <v>56</v>
      </c>
      <c r="D336">
        <v>950</v>
      </c>
      <c r="E336">
        <v>864</v>
      </c>
      <c r="F336">
        <v>2259</v>
      </c>
      <c r="G336">
        <v>86</v>
      </c>
    </row>
    <row r="337" spans="1:7" x14ac:dyDescent="0.25">
      <c r="A337" s="1">
        <v>43692</v>
      </c>
      <c r="B337">
        <v>52</v>
      </c>
      <c r="C337">
        <v>48</v>
      </c>
      <c r="D337">
        <v>954</v>
      </c>
      <c r="E337">
        <v>864</v>
      </c>
      <c r="F337">
        <v>2259</v>
      </c>
      <c r="G337">
        <v>90</v>
      </c>
    </row>
    <row r="338" spans="1:7" x14ac:dyDescent="0.25">
      <c r="A338" s="1">
        <v>43693</v>
      </c>
      <c r="B338">
        <v>35</v>
      </c>
      <c r="C338">
        <v>59</v>
      </c>
      <c r="D338">
        <v>930</v>
      </c>
      <c r="E338">
        <v>864</v>
      </c>
      <c r="F338">
        <v>2259</v>
      </c>
      <c r="G338">
        <v>66</v>
      </c>
    </row>
    <row r="339" spans="1:7" x14ac:dyDescent="0.25">
      <c r="A339" s="1">
        <v>43694</v>
      </c>
      <c r="B339">
        <v>45</v>
      </c>
      <c r="C339">
        <v>31</v>
      </c>
      <c r="D339">
        <v>944</v>
      </c>
      <c r="E339">
        <v>864</v>
      </c>
      <c r="F339">
        <v>2259</v>
      </c>
      <c r="G339">
        <v>80</v>
      </c>
    </row>
    <row r="340" spans="1:7" x14ac:dyDescent="0.25">
      <c r="A340" s="1">
        <v>43695</v>
      </c>
      <c r="B340">
        <v>29</v>
      </c>
      <c r="C340">
        <v>19</v>
      </c>
      <c r="D340">
        <v>954</v>
      </c>
      <c r="E340">
        <v>864</v>
      </c>
      <c r="F340">
        <v>2259</v>
      </c>
      <c r="G340">
        <v>90</v>
      </c>
    </row>
    <row r="341" spans="1:7" x14ac:dyDescent="0.25">
      <c r="A341" s="1">
        <v>43696</v>
      </c>
      <c r="B341">
        <v>85</v>
      </c>
      <c r="C341">
        <v>75</v>
      </c>
      <c r="D341">
        <v>964</v>
      </c>
      <c r="E341">
        <v>864</v>
      </c>
      <c r="F341">
        <v>2259</v>
      </c>
      <c r="G341">
        <v>100</v>
      </c>
    </row>
    <row r="342" spans="1:7" x14ac:dyDescent="0.25">
      <c r="A342" s="1">
        <v>43697</v>
      </c>
      <c r="B342">
        <v>32</v>
      </c>
      <c r="C342">
        <v>28</v>
      </c>
      <c r="D342">
        <v>968</v>
      </c>
      <c r="E342">
        <v>864</v>
      </c>
      <c r="F342">
        <v>2259</v>
      </c>
      <c r="G342">
        <v>104</v>
      </c>
    </row>
    <row r="343" spans="1:7" x14ac:dyDescent="0.25">
      <c r="A343" s="1">
        <v>43698</v>
      </c>
      <c r="B343">
        <v>19</v>
      </c>
      <c r="C343">
        <v>18</v>
      </c>
      <c r="D343">
        <v>969</v>
      </c>
      <c r="E343">
        <v>864</v>
      </c>
      <c r="F343">
        <v>2259</v>
      </c>
      <c r="G343">
        <v>105</v>
      </c>
    </row>
    <row r="344" spans="1:7" x14ac:dyDescent="0.25">
      <c r="A344" s="1">
        <v>43699</v>
      </c>
      <c r="B344">
        <v>26</v>
      </c>
      <c r="C344">
        <v>23</v>
      </c>
      <c r="D344">
        <v>972</v>
      </c>
      <c r="E344">
        <v>864</v>
      </c>
      <c r="F344">
        <v>2259</v>
      </c>
      <c r="G344">
        <v>108</v>
      </c>
    </row>
    <row r="345" spans="1:7" x14ac:dyDescent="0.25">
      <c r="A345" s="1">
        <v>43700</v>
      </c>
      <c r="B345">
        <v>62</v>
      </c>
      <c r="C345">
        <v>118</v>
      </c>
      <c r="D345">
        <v>916</v>
      </c>
      <c r="E345">
        <v>864</v>
      </c>
      <c r="F345">
        <v>2259</v>
      </c>
      <c r="G345">
        <v>52</v>
      </c>
    </row>
    <row r="346" spans="1:7" x14ac:dyDescent="0.25">
      <c r="A346" s="1">
        <v>43701</v>
      </c>
      <c r="B346">
        <v>41</v>
      </c>
      <c r="C346">
        <v>29</v>
      </c>
      <c r="D346">
        <v>928</v>
      </c>
      <c r="E346">
        <v>864</v>
      </c>
      <c r="F346">
        <v>2259</v>
      </c>
      <c r="G346">
        <v>64</v>
      </c>
    </row>
    <row r="347" spans="1:7" x14ac:dyDescent="0.25">
      <c r="A347" s="1">
        <v>43702</v>
      </c>
      <c r="B347">
        <v>16</v>
      </c>
      <c r="C347">
        <v>12</v>
      </c>
      <c r="D347">
        <v>932</v>
      </c>
      <c r="E347">
        <v>864</v>
      </c>
      <c r="F347">
        <v>2259</v>
      </c>
      <c r="G347">
        <v>68</v>
      </c>
    </row>
    <row r="348" spans="1:7" x14ac:dyDescent="0.25">
      <c r="A348" s="1">
        <v>43703</v>
      </c>
      <c r="B348">
        <v>97</v>
      </c>
      <c r="C348">
        <v>85</v>
      </c>
      <c r="D348">
        <v>944</v>
      </c>
      <c r="E348">
        <v>864</v>
      </c>
      <c r="F348">
        <v>2259</v>
      </c>
      <c r="G348">
        <v>80</v>
      </c>
    </row>
    <row r="349" spans="1:7" x14ac:dyDescent="0.25">
      <c r="A349" s="1">
        <v>43704</v>
      </c>
      <c r="B349">
        <v>58</v>
      </c>
      <c r="C349">
        <v>58</v>
      </c>
      <c r="D349">
        <v>944</v>
      </c>
      <c r="E349">
        <v>864</v>
      </c>
      <c r="F349">
        <v>2259</v>
      </c>
      <c r="G349">
        <v>80</v>
      </c>
    </row>
    <row r="350" spans="1:7" x14ac:dyDescent="0.25">
      <c r="A350" s="1">
        <v>43705</v>
      </c>
      <c r="B350">
        <v>59</v>
      </c>
      <c r="C350">
        <v>51</v>
      </c>
      <c r="D350">
        <v>952</v>
      </c>
      <c r="E350">
        <v>864</v>
      </c>
      <c r="F350">
        <v>2259</v>
      </c>
      <c r="G350">
        <v>88</v>
      </c>
    </row>
    <row r="351" spans="1:7" x14ac:dyDescent="0.25">
      <c r="A351" s="1">
        <v>43706</v>
      </c>
      <c r="B351">
        <v>61</v>
      </c>
      <c r="C351">
        <v>61</v>
      </c>
      <c r="D351">
        <v>952</v>
      </c>
      <c r="E351">
        <v>864</v>
      </c>
      <c r="F351">
        <v>2259</v>
      </c>
      <c r="G351">
        <v>88</v>
      </c>
    </row>
    <row r="352" spans="1:7" x14ac:dyDescent="0.25">
      <c r="A352" s="1">
        <v>43707</v>
      </c>
      <c r="B352">
        <v>39</v>
      </c>
      <c r="C352">
        <v>67</v>
      </c>
      <c r="D352">
        <v>924</v>
      </c>
      <c r="E352">
        <v>864</v>
      </c>
      <c r="F352">
        <v>2259</v>
      </c>
      <c r="G352">
        <v>60</v>
      </c>
    </row>
    <row r="353" spans="1:7" x14ac:dyDescent="0.25">
      <c r="A353" s="1">
        <v>43708</v>
      </c>
      <c r="B353">
        <v>18</v>
      </c>
      <c r="C353">
        <v>12</v>
      </c>
      <c r="D353">
        <v>930</v>
      </c>
      <c r="E353">
        <v>864</v>
      </c>
      <c r="F353">
        <v>2259</v>
      </c>
      <c r="G353">
        <v>66</v>
      </c>
    </row>
    <row r="354" spans="1:7" x14ac:dyDescent="0.25">
      <c r="A354" s="1">
        <v>43709</v>
      </c>
      <c r="B354">
        <v>31</v>
      </c>
      <c r="C354">
        <v>23</v>
      </c>
      <c r="D354">
        <v>938</v>
      </c>
      <c r="E354">
        <v>864</v>
      </c>
      <c r="F354">
        <v>2259</v>
      </c>
      <c r="G354">
        <v>74</v>
      </c>
    </row>
    <row r="355" spans="1:7" x14ac:dyDescent="0.25">
      <c r="A355" s="1">
        <v>43710</v>
      </c>
      <c r="B355">
        <v>66</v>
      </c>
      <c r="C355">
        <v>61</v>
      </c>
      <c r="D355">
        <v>943</v>
      </c>
      <c r="E355">
        <v>864</v>
      </c>
      <c r="F355">
        <v>2259</v>
      </c>
      <c r="G355">
        <v>79</v>
      </c>
    </row>
    <row r="356" spans="1:7" x14ac:dyDescent="0.25">
      <c r="A356" s="1">
        <v>43711</v>
      </c>
      <c r="B356">
        <v>38</v>
      </c>
      <c r="C356">
        <v>35</v>
      </c>
      <c r="D356">
        <v>946</v>
      </c>
      <c r="E356">
        <v>864</v>
      </c>
      <c r="F356">
        <v>2259</v>
      </c>
      <c r="G356">
        <v>82</v>
      </c>
    </row>
    <row r="357" spans="1:7" x14ac:dyDescent="0.25">
      <c r="A357" s="1">
        <v>43712</v>
      </c>
      <c r="B357">
        <v>41</v>
      </c>
      <c r="C357">
        <v>35</v>
      </c>
      <c r="D357">
        <v>952</v>
      </c>
      <c r="E357">
        <v>864</v>
      </c>
      <c r="F357">
        <v>2259</v>
      </c>
      <c r="G357">
        <v>88</v>
      </c>
    </row>
    <row r="358" spans="1:7" x14ac:dyDescent="0.25">
      <c r="A358" s="1">
        <v>43713</v>
      </c>
      <c r="B358">
        <v>24</v>
      </c>
      <c r="C358">
        <v>24</v>
      </c>
      <c r="D358">
        <v>952</v>
      </c>
      <c r="E358">
        <v>864</v>
      </c>
      <c r="F358">
        <v>2259</v>
      </c>
      <c r="G358">
        <v>88</v>
      </c>
    </row>
    <row r="359" spans="1:7" x14ac:dyDescent="0.25">
      <c r="A359" s="1">
        <v>43714</v>
      </c>
      <c r="B359">
        <v>52</v>
      </c>
      <c r="C359">
        <v>101</v>
      </c>
      <c r="D359">
        <v>903</v>
      </c>
      <c r="E359">
        <v>864</v>
      </c>
      <c r="F359">
        <v>2259</v>
      </c>
      <c r="G359">
        <v>39</v>
      </c>
    </row>
    <row r="360" spans="1:7" x14ac:dyDescent="0.25">
      <c r="A360" s="1">
        <v>43715</v>
      </c>
      <c r="B360">
        <v>26</v>
      </c>
      <c r="C360">
        <v>17</v>
      </c>
      <c r="D360">
        <v>912</v>
      </c>
      <c r="E360">
        <v>864</v>
      </c>
      <c r="F360">
        <v>2259</v>
      </c>
      <c r="G360">
        <v>48</v>
      </c>
    </row>
    <row r="361" spans="1:7" x14ac:dyDescent="0.25">
      <c r="A361" s="1">
        <v>43716</v>
      </c>
      <c r="B361">
        <v>30</v>
      </c>
      <c r="C361">
        <v>20</v>
      </c>
      <c r="D361">
        <v>922</v>
      </c>
      <c r="E361">
        <v>864</v>
      </c>
      <c r="F361">
        <v>2259</v>
      </c>
      <c r="G361">
        <v>58</v>
      </c>
    </row>
    <row r="362" spans="1:7" x14ac:dyDescent="0.25">
      <c r="A362" s="1">
        <v>43717</v>
      </c>
      <c r="B362">
        <v>27</v>
      </c>
      <c r="C362">
        <v>25</v>
      </c>
      <c r="D362">
        <v>924</v>
      </c>
      <c r="E362">
        <v>864</v>
      </c>
      <c r="F362">
        <v>2259</v>
      </c>
      <c r="G362">
        <v>60</v>
      </c>
    </row>
    <row r="363" spans="1:7" x14ac:dyDescent="0.25">
      <c r="A363" s="1">
        <v>43718</v>
      </c>
      <c r="B363">
        <v>16</v>
      </c>
      <c r="C363">
        <v>16</v>
      </c>
      <c r="D363">
        <v>924</v>
      </c>
      <c r="E363">
        <v>864</v>
      </c>
      <c r="F363">
        <v>2259</v>
      </c>
      <c r="G363">
        <v>60</v>
      </c>
    </row>
    <row r="364" spans="1:7" x14ac:dyDescent="0.25">
      <c r="A364" s="1">
        <v>43719</v>
      </c>
      <c r="B364">
        <v>55</v>
      </c>
      <c r="C364">
        <v>49</v>
      </c>
      <c r="D364">
        <v>930</v>
      </c>
      <c r="E364">
        <v>864</v>
      </c>
      <c r="F364">
        <v>2259</v>
      </c>
      <c r="G364">
        <v>66</v>
      </c>
    </row>
    <row r="365" spans="1:7" x14ac:dyDescent="0.25">
      <c r="A365" s="1">
        <v>43720</v>
      </c>
      <c r="B365">
        <v>48</v>
      </c>
      <c r="C365">
        <v>41</v>
      </c>
      <c r="D365">
        <v>937</v>
      </c>
      <c r="E365">
        <v>864</v>
      </c>
      <c r="F365">
        <v>2259</v>
      </c>
      <c r="G365">
        <v>73</v>
      </c>
    </row>
    <row r="366" spans="1:7" x14ac:dyDescent="0.25">
      <c r="A366" s="1">
        <v>43721</v>
      </c>
      <c r="B366">
        <v>31</v>
      </c>
      <c r="C366">
        <v>56</v>
      </c>
      <c r="D366">
        <v>912</v>
      </c>
      <c r="E366">
        <v>864</v>
      </c>
      <c r="F366">
        <v>2259</v>
      </c>
      <c r="G366">
        <v>48</v>
      </c>
    </row>
    <row r="367" spans="1:7" x14ac:dyDescent="0.25">
      <c r="A367" s="1">
        <v>43722</v>
      </c>
      <c r="B367">
        <v>36</v>
      </c>
      <c r="C367">
        <v>24</v>
      </c>
      <c r="D367">
        <v>924</v>
      </c>
      <c r="E367">
        <v>864</v>
      </c>
      <c r="F367">
        <v>2259</v>
      </c>
      <c r="G367">
        <v>60</v>
      </c>
    </row>
    <row r="368" spans="1:7" x14ac:dyDescent="0.25">
      <c r="A368" s="1">
        <v>43723</v>
      </c>
      <c r="B368">
        <v>39</v>
      </c>
      <c r="C368">
        <v>28</v>
      </c>
      <c r="D368">
        <v>935</v>
      </c>
      <c r="E368">
        <v>864</v>
      </c>
      <c r="F368">
        <v>2259</v>
      </c>
      <c r="G368">
        <v>71</v>
      </c>
    </row>
    <row r="369" spans="1:7" x14ac:dyDescent="0.25">
      <c r="A369" s="1">
        <v>43724</v>
      </c>
      <c r="B369">
        <v>90</v>
      </c>
      <c r="C369">
        <v>87</v>
      </c>
      <c r="D369">
        <v>938</v>
      </c>
      <c r="E369">
        <v>864</v>
      </c>
      <c r="F369">
        <v>2259</v>
      </c>
      <c r="G369">
        <v>74</v>
      </c>
    </row>
    <row r="370" spans="1:7" x14ac:dyDescent="0.25">
      <c r="A370" s="1">
        <v>43725</v>
      </c>
      <c r="B370">
        <v>24</v>
      </c>
      <c r="C370">
        <v>21</v>
      </c>
      <c r="D370">
        <v>941</v>
      </c>
      <c r="E370">
        <v>864</v>
      </c>
      <c r="F370">
        <v>2259</v>
      </c>
      <c r="G370">
        <v>77</v>
      </c>
    </row>
    <row r="371" spans="1:7" x14ac:dyDescent="0.25">
      <c r="A371" s="1">
        <v>43726</v>
      </c>
      <c r="B371">
        <v>38</v>
      </c>
      <c r="C371">
        <v>36</v>
      </c>
      <c r="D371">
        <v>943</v>
      </c>
      <c r="E371">
        <v>864</v>
      </c>
      <c r="F371">
        <v>2259</v>
      </c>
      <c r="G371">
        <v>79</v>
      </c>
    </row>
    <row r="372" spans="1:7" x14ac:dyDescent="0.25">
      <c r="A372" s="1">
        <v>43727</v>
      </c>
      <c r="B372">
        <v>45</v>
      </c>
      <c r="C372">
        <v>38</v>
      </c>
      <c r="D372">
        <v>950</v>
      </c>
      <c r="E372">
        <v>864</v>
      </c>
      <c r="F372">
        <v>2259</v>
      </c>
      <c r="G372">
        <v>86</v>
      </c>
    </row>
    <row r="373" spans="1:7" x14ac:dyDescent="0.25">
      <c r="A373" s="1">
        <v>43728</v>
      </c>
      <c r="B373">
        <v>38</v>
      </c>
      <c r="C373">
        <v>73</v>
      </c>
      <c r="D373">
        <v>915</v>
      </c>
      <c r="E373">
        <v>864</v>
      </c>
      <c r="F373">
        <v>2259</v>
      </c>
      <c r="G373">
        <v>51</v>
      </c>
    </row>
    <row r="374" spans="1:7" x14ac:dyDescent="0.25">
      <c r="A374" s="1">
        <v>43729</v>
      </c>
      <c r="B374">
        <v>35</v>
      </c>
      <c r="C374">
        <v>25</v>
      </c>
      <c r="D374">
        <v>925</v>
      </c>
      <c r="E374">
        <v>864</v>
      </c>
      <c r="F374">
        <v>2259</v>
      </c>
      <c r="G374">
        <v>61</v>
      </c>
    </row>
    <row r="375" spans="1:7" x14ac:dyDescent="0.25">
      <c r="A375" s="1">
        <v>43730</v>
      </c>
      <c r="B375">
        <v>21</v>
      </c>
      <c r="C375">
        <v>14</v>
      </c>
      <c r="D375">
        <v>932</v>
      </c>
      <c r="E375">
        <v>864</v>
      </c>
      <c r="F375">
        <v>2259</v>
      </c>
      <c r="G375">
        <v>68</v>
      </c>
    </row>
    <row r="376" spans="1:7" x14ac:dyDescent="0.25">
      <c r="A376" s="1">
        <v>43731</v>
      </c>
      <c r="B376">
        <v>87</v>
      </c>
      <c r="C376">
        <v>73</v>
      </c>
      <c r="D376">
        <v>946</v>
      </c>
      <c r="E376">
        <v>864</v>
      </c>
      <c r="F376">
        <v>2259</v>
      </c>
      <c r="G376">
        <v>82</v>
      </c>
    </row>
    <row r="377" spans="1:7" x14ac:dyDescent="0.25">
      <c r="A377" s="1">
        <v>43732</v>
      </c>
      <c r="B377">
        <v>55</v>
      </c>
      <c r="C377">
        <v>55</v>
      </c>
      <c r="D377">
        <v>946</v>
      </c>
      <c r="E377">
        <v>864</v>
      </c>
      <c r="F377">
        <v>2259</v>
      </c>
      <c r="G377">
        <v>82</v>
      </c>
    </row>
    <row r="378" spans="1:7" x14ac:dyDescent="0.25">
      <c r="A378" s="1">
        <v>43733</v>
      </c>
      <c r="B378">
        <v>47</v>
      </c>
      <c r="C378">
        <v>42</v>
      </c>
      <c r="D378">
        <v>951</v>
      </c>
      <c r="E378">
        <v>864</v>
      </c>
      <c r="F378">
        <v>2259</v>
      </c>
      <c r="G378">
        <v>87</v>
      </c>
    </row>
    <row r="379" spans="1:7" x14ac:dyDescent="0.25">
      <c r="A379" s="1">
        <v>43734</v>
      </c>
      <c r="B379">
        <v>21</v>
      </c>
      <c r="C379">
        <v>21</v>
      </c>
      <c r="D379">
        <v>951</v>
      </c>
      <c r="E379">
        <v>864</v>
      </c>
      <c r="F379">
        <v>2259</v>
      </c>
      <c r="G379">
        <v>87</v>
      </c>
    </row>
    <row r="380" spans="1:7" x14ac:dyDescent="0.25">
      <c r="A380" s="1">
        <v>43735</v>
      </c>
      <c r="B380">
        <v>43</v>
      </c>
      <c r="C380">
        <v>77</v>
      </c>
      <c r="D380">
        <v>917</v>
      </c>
      <c r="E380">
        <v>864</v>
      </c>
      <c r="F380">
        <v>2259</v>
      </c>
      <c r="G380">
        <v>53</v>
      </c>
    </row>
    <row r="381" spans="1:7" x14ac:dyDescent="0.25">
      <c r="A381" s="1">
        <v>43736</v>
      </c>
      <c r="B381">
        <v>33</v>
      </c>
      <c r="C381">
        <v>24</v>
      </c>
      <c r="D381">
        <v>926</v>
      </c>
      <c r="E381">
        <v>864</v>
      </c>
      <c r="F381">
        <v>2259</v>
      </c>
      <c r="G381">
        <v>62</v>
      </c>
    </row>
    <row r="382" spans="1:7" x14ac:dyDescent="0.25">
      <c r="A382" s="1">
        <v>43737</v>
      </c>
      <c r="B382">
        <v>42</v>
      </c>
      <c r="C382">
        <v>28</v>
      </c>
      <c r="D382">
        <v>940</v>
      </c>
      <c r="E382">
        <v>864</v>
      </c>
      <c r="F382">
        <v>2259</v>
      </c>
      <c r="G382">
        <v>76</v>
      </c>
    </row>
    <row r="383" spans="1:7" x14ac:dyDescent="0.25">
      <c r="A383" s="1">
        <v>43738</v>
      </c>
      <c r="B383">
        <v>96</v>
      </c>
      <c r="C383">
        <v>82</v>
      </c>
      <c r="D383">
        <v>954</v>
      </c>
      <c r="E383">
        <v>864</v>
      </c>
      <c r="F383">
        <v>2259</v>
      </c>
      <c r="G383">
        <v>90</v>
      </c>
    </row>
    <row r="384" spans="1:7" x14ac:dyDescent="0.25">
      <c r="A384" s="1">
        <v>43739</v>
      </c>
      <c r="B384">
        <v>63</v>
      </c>
      <c r="C384">
        <v>58</v>
      </c>
      <c r="D384">
        <v>959</v>
      </c>
      <c r="E384">
        <v>864</v>
      </c>
      <c r="F384">
        <v>2259</v>
      </c>
      <c r="G384">
        <v>95</v>
      </c>
    </row>
    <row r="385" spans="1:7" x14ac:dyDescent="0.25">
      <c r="A385" s="1">
        <v>43740</v>
      </c>
      <c r="B385">
        <v>56</v>
      </c>
      <c r="C385">
        <v>56</v>
      </c>
      <c r="D385">
        <v>959</v>
      </c>
      <c r="E385">
        <v>864</v>
      </c>
      <c r="F385">
        <v>2259</v>
      </c>
      <c r="G385">
        <v>95</v>
      </c>
    </row>
    <row r="386" spans="1:7" x14ac:dyDescent="0.25">
      <c r="A386" s="1">
        <v>43741</v>
      </c>
      <c r="B386">
        <v>15</v>
      </c>
      <c r="C386">
        <v>13</v>
      </c>
      <c r="D386">
        <v>961</v>
      </c>
      <c r="E386">
        <v>864</v>
      </c>
      <c r="F386">
        <v>2259</v>
      </c>
      <c r="G386">
        <v>97</v>
      </c>
    </row>
    <row r="387" spans="1:7" x14ac:dyDescent="0.25">
      <c r="A387" s="1">
        <v>43742</v>
      </c>
      <c r="B387">
        <v>16</v>
      </c>
      <c r="C387">
        <v>30</v>
      </c>
      <c r="D387">
        <v>947</v>
      </c>
      <c r="E387">
        <v>864</v>
      </c>
      <c r="F387">
        <v>2259</v>
      </c>
      <c r="G387">
        <v>83</v>
      </c>
    </row>
    <row r="388" spans="1:7" x14ac:dyDescent="0.25">
      <c r="A388" s="1">
        <v>43743</v>
      </c>
      <c r="B388">
        <v>14</v>
      </c>
      <c r="C388">
        <v>11</v>
      </c>
      <c r="D388">
        <v>950</v>
      </c>
      <c r="E388">
        <v>864</v>
      </c>
      <c r="F388">
        <v>2259</v>
      </c>
      <c r="G388">
        <v>86</v>
      </c>
    </row>
    <row r="389" spans="1:7" x14ac:dyDescent="0.25">
      <c r="A389" s="1">
        <v>43744</v>
      </c>
      <c r="B389">
        <v>45</v>
      </c>
      <c r="C389">
        <v>34</v>
      </c>
      <c r="D389">
        <v>961</v>
      </c>
      <c r="E389">
        <v>864</v>
      </c>
      <c r="F389">
        <v>2259</v>
      </c>
      <c r="G389">
        <v>97</v>
      </c>
    </row>
    <row r="390" spans="1:7" x14ac:dyDescent="0.25">
      <c r="A390" s="1">
        <v>43745</v>
      </c>
      <c r="B390">
        <v>33</v>
      </c>
      <c r="C390">
        <v>30</v>
      </c>
      <c r="D390">
        <v>964</v>
      </c>
      <c r="E390">
        <v>864</v>
      </c>
      <c r="F390">
        <v>2259</v>
      </c>
      <c r="G390">
        <v>100</v>
      </c>
    </row>
    <row r="391" spans="1:7" x14ac:dyDescent="0.25">
      <c r="A391" s="1">
        <v>43746</v>
      </c>
      <c r="B391">
        <v>15</v>
      </c>
      <c r="C391">
        <v>15</v>
      </c>
      <c r="D391">
        <v>964</v>
      </c>
      <c r="E391">
        <v>864</v>
      </c>
      <c r="F391">
        <v>2259</v>
      </c>
      <c r="G391">
        <v>100</v>
      </c>
    </row>
    <row r="392" spans="1:7" x14ac:dyDescent="0.25">
      <c r="A392" s="1">
        <v>43747</v>
      </c>
      <c r="B392">
        <v>63</v>
      </c>
      <c r="C392">
        <v>55</v>
      </c>
      <c r="D392">
        <v>972</v>
      </c>
      <c r="E392">
        <v>864</v>
      </c>
      <c r="F392">
        <v>2259</v>
      </c>
      <c r="G392">
        <v>108</v>
      </c>
    </row>
    <row r="393" spans="1:7" x14ac:dyDescent="0.25">
      <c r="A393" s="1">
        <v>43748</v>
      </c>
      <c r="B393">
        <v>22</v>
      </c>
      <c r="C393">
        <v>20</v>
      </c>
      <c r="D393">
        <v>974</v>
      </c>
      <c r="E393">
        <v>864</v>
      </c>
      <c r="F393">
        <v>2259</v>
      </c>
      <c r="G393">
        <v>110</v>
      </c>
    </row>
    <row r="394" spans="1:7" x14ac:dyDescent="0.25">
      <c r="A394" s="1">
        <v>43749</v>
      </c>
      <c r="B394">
        <v>60</v>
      </c>
      <c r="C394">
        <v>114</v>
      </c>
      <c r="D394">
        <v>920</v>
      </c>
      <c r="E394">
        <v>864</v>
      </c>
      <c r="F394">
        <v>2259</v>
      </c>
      <c r="G394">
        <v>56</v>
      </c>
    </row>
    <row r="395" spans="1:7" x14ac:dyDescent="0.25">
      <c r="A395" s="1">
        <v>43750</v>
      </c>
      <c r="B395">
        <v>18</v>
      </c>
      <c r="C395">
        <v>13</v>
      </c>
      <c r="D395">
        <v>925</v>
      </c>
      <c r="E395">
        <v>864</v>
      </c>
      <c r="F395">
        <v>2259</v>
      </c>
      <c r="G395">
        <v>61</v>
      </c>
    </row>
    <row r="396" spans="1:7" x14ac:dyDescent="0.25">
      <c r="A396" s="1">
        <v>43751</v>
      </c>
      <c r="B396">
        <v>25</v>
      </c>
      <c r="C396">
        <v>16</v>
      </c>
      <c r="D396">
        <v>934</v>
      </c>
      <c r="E396">
        <v>864</v>
      </c>
      <c r="F396">
        <v>2259</v>
      </c>
      <c r="G396">
        <v>70</v>
      </c>
    </row>
    <row r="397" spans="1:7" x14ac:dyDescent="0.25">
      <c r="A397" s="1">
        <v>43752</v>
      </c>
      <c r="B397">
        <v>24</v>
      </c>
      <c r="C397">
        <v>23</v>
      </c>
      <c r="D397">
        <v>935</v>
      </c>
      <c r="E397">
        <v>864</v>
      </c>
      <c r="F397">
        <v>2259</v>
      </c>
      <c r="G397">
        <v>71</v>
      </c>
    </row>
    <row r="398" spans="1:7" x14ac:dyDescent="0.25">
      <c r="A398" s="1">
        <v>43753</v>
      </c>
      <c r="B398">
        <v>28</v>
      </c>
      <c r="C398">
        <v>27</v>
      </c>
      <c r="D398">
        <v>936</v>
      </c>
      <c r="E398">
        <v>864</v>
      </c>
      <c r="F398">
        <v>2259</v>
      </c>
      <c r="G398">
        <v>72</v>
      </c>
    </row>
    <row r="399" spans="1:7" x14ac:dyDescent="0.25">
      <c r="A399" s="1">
        <v>43754</v>
      </c>
      <c r="B399">
        <v>29</v>
      </c>
      <c r="C399">
        <v>25</v>
      </c>
      <c r="D399">
        <v>940</v>
      </c>
      <c r="E399">
        <v>864</v>
      </c>
      <c r="F399">
        <v>2259</v>
      </c>
      <c r="G399">
        <v>76</v>
      </c>
    </row>
    <row r="400" spans="1:7" x14ac:dyDescent="0.25">
      <c r="A400" s="1">
        <v>43755</v>
      </c>
      <c r="B400">
        <v>24</v>
      </c>
      <c r="C400">
        <v>22</v>
      </c>
      <c r="D400">
        <v>942</v>
      </c>
      <c r="E400">
        <v>864</v>
      </c>
      <c r="F400">
        <v>2259</v>
      </c>
      <c r="G400">
        <v>78</v>
      </c>
    </row>
    <row r="401" spans="1:7" x14ac:dyDescent="0.25">
      <c r="A401" s="1">
        <v>43756</v>
      </c>
      <c r="B401">
        <v>19</v>
      </c>
      <c r="C401">
        <v>35</v>
      </c>
      <c r="D401">
        <v>926</v>
      </c>
      <c r="E401">
        <v>864</v>
      </c>
      <c r="F401">
        <v>2259</v>
      </c>
      <c r="G401">
        <v>62</v>
      </c>
    </row>
    <row r="402" spans="1:7" x14ac:dyDescent="0.25">
      <c r="A402" s="1">
        <v>43757</v>
      </c>
      <c r="B402">
        <v>12</v>
      </c>
      <c r="C402">
        <v>9</v>
      </c>
      <c r="D402">
        <v>929</v>
      </c>
      <c r="E402">
        <v>864</v>
      </c>
      <c r="F402">
        <v>2259</v>
      </c>
      <c r="G402">
        <v>65</v>
      </c>
    </row>
    <row r="403" spans="1:7" x14ac:dyDescent="0.25">
      <c r="A403" s="1">
        <v>43758</v>
      </c>
      <c r="B403">
        <v>24</v>
      </c>
      <c r="C403">
        <v>15</v>
      </c>
      <c r="D403">
        <v>938</v>
      </c>
      <c r="E403">
        <v>864</v>
      </c>
      <c r="F403">
        <v>2259</v>
      </c>
      <c r="G403">
        <v>74</v>
      </c>
    </row>
    <row r="404" spans="1:7" x14ac:dyDescent="0.25">
      <c r="A404" s="1">
        <v>43759</v>
      </c>
      <c r="B404">
        <v>91</v>
      </c>
      <c r="C404">
        <v>86</v>
      </c>
      <c r="D404">
        <v>943</v>
      </c>
      <c r="E404">
        <v>864</v>
      </c>
      <c r="F404">
        <v>2259</v>
      </c>
      <c r="G404">
        <v>79</v>
      </c>
    </row>
    <row r="405" spans="1:7" x14ac:dyDescent="0.25">
      <c r="A405" s="1">
        <v>43760</v>
      </c>
      <c r="B405">
        <v>23</v>
      </c>
      <c r="C405">
        <v>19</v>
      </c>
      <c r="D405">
        <v>947</v>
      </c>
      <c r="E405">
        <v>864</v>
      </c>
      <c r="F405">
        <v>2259</v>
      </c>
      <c r="G405">
        <v>83</v>
      </c>
    </row>
    <row r="406" spans="1:7" x14ac:dyDescent="0.25">
      <c r="A406" s="1">
        <v>43761</v>
      </c>
      <c r="B406">
        <v>31</v>
      </c>
      <c r="C406">
        <v>27</v>
      </c>
      <c r="D406">
        <v>951</v>
      </c>
      <c r="E406">
        <v>864</v>
      </c>
      <c r="F406">
        <v>2259</v>
      </c>
      <c r="G406">
        <v>87</v>
      </c>
    </row>
    <row r="407" spans="1:7" x14ac:dyDescent="0.25">
      <c r="A407" s="1">
        <v>43762</v>
      </c>
      <c r="B407">
        <v>21</v>
      </c>
      <c r="C407">
        <v>20</v>
      </c>
      <c r="D407">
        <v>952</v>
      </c>
      <c r="E407">
        <v>864</v>
      </c>
      <c r="F407">
        <v>2259</v>
      </c>
      <c r="G407">
        <v>88</v>
      </c>
    </row>
    <row r="408" spans="1:7" x14ac:dyDescent="0.25">
      <c r="A408" s="1">
        <v>43763</v>
      </c>
      <c r="B408">
        <v>34</v>
      </c>
      <c r="C408">
        <v>68</v>
      </c>
      <c r="D408">
        <v>918</v>
      </c>
      <c r="E408">
        <v>864</v>
      </c>
      <c r="F408">
        <v>2259</v>
      </c>
      <c r="G408">
        <v>54</v>
      </c>
    </row>
    <row r="409" spans="1:7" x14ac:dyDescent="0.25">
      <c r="A409" s="1">
        <v>43764</v>
      </c>
      <c r="B409">
        <v>30</v>
      </c>
      <c r="C409">
        <v>22</v>
      </c>
      <c r="D409">
        <v>926</v>
      </c>
      <c r="E409">
        <v>864</v>
      </c>
      <c r="F409">
        <v>2259</v>
      </c>
      <c r="G409">
        <v>62</v>
      </c>
    </row>
    <row r="410" spans="1:7" x14ac:dyDescent="0.25">
      <c r="A410" s="1">
        <v>43765</v>
      </c>
      <c r="B410">
        <v>22</v>
      </c>
      <c r="C410">
        <v>15</v>
      </c>
      <c r="D410">
        <v>933</v>
      </c>
      <c r="E410">
        <v>864</v>
      </c>
      <c r="F410">
        <v>2259</v>
      </c>
      <c r="G410">
        <v>69</v>
      </c>
    </row>
    <row r="411" spans="1:7" x14ac:dyDescent="0.25">
      <c r="A411" s="1">
        <v>43766</v>
      </c>
      <c r="B411">
        <v>42</v>
      </c>
      <c r="C411">
        <v>42</v>
      </c>
      <c r="D411">
        <v>933</v>
      </c>
      <c r="E411">
        <v>864</v>
      </c>
      <c r="F411">
        <v>2259</v>
      </c>
      <c r="G411">
        <v>69</v>
      </c>
    </row>
    <row r="412" spans="1:7" x14ac:dyDescent="0.25">
      <c r="A412" s="1">
        <v>43767</v>
      </c>
      <c r="B412">
        <v>49</v>
      </c>
      <c r="C412">
        <v>42</v>
      </c>
      <c r="D412">
        <v>940</v>
      </c>
      <c r="E412">
        <v>864</v>
      </c>
      <c r="F412">
        <v>2259</v>
      </c>
      <c r="G412">
        <v>76</v>
      </c>
    </row>
    <row r="413" spans="1:7" x14ac:dyDescent="0.25">
      <c r="A413" s="1">
        <v>43768</v>
      </c>
      <c r="B413">
        <v>58</v>
      </c>
      <c r="C413">
        <v>49</v>
      </c>
      <c r="D413">
        <v>949</v>
      </c>
      <c r="E413">
        <v>864</v>
      </c>
      <c r="F413">
        <v>2259</v>
      </c>
      <c r="G413">
        <v>85</v>
      </c>
    </row>
    <row r="414" spans="1:7" x14ac:dyDescent="0.25">
      <c r="A414" s="1">
        <v>43769</v>
      </c>
      <c r="B414">
        <v>53</v>
      </c>
      <c r="C414">
        <v>48</v>
      </c>
      <c r="D414">
        <v>954</v>
      </c>
      <c r="E414">
        <v>864</v>
      </c>
      <c r="F414">
        <v>2259</v>
      </c>
      <c r="G414">
        <v>90</v>
      </c>
    </row>
    <row r="415" spans="1:7" x14ac:dyDescent="0.25">
      <c r="A415" s="1">
        <v>43770</v>
      </c>
      <c r="B415">
        <v>17</v>
      </c>
      <c r="C415">
        <v>33</v>
      </c>
      <c r="D415">
        <v>938</v>
      </c>
      <c r="E415">
        <v>864</v>
      </c>
      <c r="F415">
        <v>2259</v>
      </c>
      <c r="G415">
        <v>74</v>
      </c>
    </row>
    <row r="416" spans="1:7" x14ac:dyDescent="0.25">
      <c r="A416" s="1">
        <v>43771</v>
      </c>
      <c r="B416">
        <v>30</v>
      </c>
      <c r="C416">
        <v>22</v>
      </c>
      <c r="D416">
        <v>946</v>
      </c>
      <c r="E416">
        <v>864</v>
      </c>
      <c r="F416">
        <v>2259</v>
      </c>
      <c r="G416">
        <v>82</v>
      </c>
    </row>
    <row r="417" spans="1:7" x14ac:dyDescent="0.25">
      <c r="A417" s="1">
        <v>43772</v>
      </c>
      <c r="B417">
        <v>48</v>
      </c>
      <c r="C417">
        <v>35</v>
      </c>
      <c r="D417">
        <v>959</v>
      </c>
      <c r="E417">
        <v>864</v>
      </c>
      <c r="F417">
        <v>2259</v>
      </c>
      <c r="G417">
        <v>95</v>
      </c>
    </row>
    <row r="418" spans="1:7" x14ac:dyDescent="0.25">
      <c r="A418" s="1">
        <v>43773</v>
      </c>
      <c r="B418">
        <v>94</v>
      </c>
      <c r="C418">
        <v>79</v>
      </c>
      <c r="D418">
        <v>974</v>
      </c>
      <c r="E418">
        <v>864</v>
      </c>
      <c r="F418">
        <v>2259</v>
      </c>
      <c r="G418">
        <v>110</v>
      </c>
    </row>
    <row r="419" spans="1:7" x14ac:dyDescent="0.25">
      <c r="A419" s="1">
        <v>43774</v>
      </c>
      <c r="B419">
        <v>60</v>
      </c>
      <c r="C419">
        <v>50</v>
      </c>
      <c r="D419">
        <v>984</v>
      </c>
      <c r="E419">
        <v>864</v>
      </c>
      <c r="F419">
        <v>2259</v>
      </c>
      <c r="G419">
        <v>120</v>
      </c>
    </row>
    <row r="420" spans="1:7" x14ac:dyDescent="0.25">
      <c r="A420" s="1">
        <v>43775</v>
      </c>
      <c r="B420">
        <v>25</v>
      </c>
      <c r="C420">
        <v>22</v>
      </c>
      <c r="D420">
        <v>987</v>
      </c>
      <c r="E420">
        <v>864</v>
      </c>
      <c r="F420">
        <v>2259</v>
      </c>
      <c r="G420">
        <v>123</v>
      </c>
    </row>
    <row r="421" spans="1:7" x14ac:dyDescent="0.25">
      <c r="A421" s="1">
        <v>43776</v>
      </c>
      <c r="B421">
        <v>35</v>
      </c>
      <c r="C421">
        <v>31</v>
      </c>
      <c r="D421">
        <v>991</v>
      </c>
      <c r="E421">
        <v>864</v>
      </c>
      <c r="F421">
        <v>2259</v>
      </c>
      <c r="G421">
        <v>127</v>
      </c>
    </row>
    <row r="422" spans="1:7" x14ac:dyDescent="0.25">
      <c r="A422" s="1">
        <v>43777</v>
      </c>
      <c r="B422">
        <v>54</v>
      </c>
      <c r="C422">
        <v>106</v>
      </c>
      <c r="D422">
        <v>939</v>
      </c>
      <c r="E422">
        <v>864</v>
      </c>
      <c r="F422">
        <v>2259</v>
      </c>
      <c r="G422">
        <v>75</v>
      </c>
    </row>
    <row r="423" spans="1:7" x14ac:dyDescent="0.25">
      <c r="A423" s="1">
        <v>43778</v>
      </c>
      <c r="B423">
        <v>45</v>
      </c>
      <c r="C423">
        <v>29</v>
      </c>
      <c r="D423">
        <v>955</v>
      </c>
      <c r="E423">
        <v>864</v>
      </c>
      <c r="F423">
        <v>2259</v>
      </c>
      <c r="G423">
        <v>91</v>
      </c>
    </row>
    <row r="424" spans="1:7" x14ac:dyDescent="0.25">
      <c r="A424" s="1">
        <v>43779</v>
      </c>
      <c r="B424">
        <v>17</v>
      </c>
      <c r="C424">
        <v>12</v>
      </c>
      <c r="D424">
        <v>960</v>
      </c>
      <c r="E424">
        <v>864</v>
      </c>
      <c r="F424">
        <v>2259</v>
      </c>
      <c r="G424">
        <v>96</v>
      </c>
    </row>
    <row r="425" spans="1:7" x14ac:dyDescent="0.25">
      <c r="A425" s="1">
        <v>43780</v>
      </c>
      <c r="B425">
        <v>94</v>
      </c>
      <c r="C425">
        <v>79</v>
      </c>
      <c r="D425">
        <v>975</v>
      </c>
      <c r="E425">
        <v>864</v>
      </c>
      <c r="F425">
        <v>2259</v>
      </c>
      <c r="G425">
        <v>111</v>
      </c>
    </row>
    <row r="426" spans="1:7" x14ac:dyDescent="0.25">
      <c r="A426" s="1">
        <v>43781</v>
      </c>
      <c r="B426">
        <v>64</v>
      </c>
      <c r="C426">
        <v>61</v>
      </c>
      <c r="D426">
        <v>978</v>
      </c>
      <c r="E426">
        <v>864</v>
      </c>
      <c r="F426">
        <v>2259</v>
      </c>
      <c r="G426">
        <v>114</v>
      </c>
    </row>
    <row r="427" spans="1:7" x14ac:dyDescent="0.25">
      <c r="A427" s="1">
        <v>43782</v>
      </c>
      <c r="B427">
        <v>49</v>
      </c>
      <c r="C427">
        <v>46</v>
      </c>
      <c r="D427">
        <v>981</v>
      </c>
      <c r="E427">
        <v>864</v>
      </c>
      <c r="F427">
        <v>2259</v>
      </c>
      <c r="G427">
        <v>117</v>
      </c>
    </row>
    <row r="428" spans="1:7" x14ac:dyDescent="0.25">
      <c r="A428" s="1">
        <v>43783</v>
      </c>
      <c r="B428">
        <v>24</v>
      </c>
      <c r="C428">
        <v>23</v>
      </c>
      <c r="D428">
        <v>982</v>
      </c>
      <c r="E428">
        <v>864</v>
      </c>
      <c r="F428">
        <v>2259</v>
      </c>
      <c r="G428">
        <v>118</v>
      </c>
    </row>
    <row r="429" spans="1:7" x14ac:dyDescent="0.25">
      <c r="A429" s="1">
        <v>43784</v>
      </c>
      <c r="B429">
        <v>36</v>
      </c>
      <c r="C429">
        <v>61</v>
      </c>
      <c r="D429">
        <v>957</v>
      </c>
      <c r="E429">
        <v>864</v>
      </c>
      <c r="F429">
        <v>2259</v>
      </c>
      <c r="G429">
        <v>93</v>
      </c>
    </row>
    <row r="430" spans="1:7" x14ac:dyDescent="0.25">
      <c r="A430" s="1">
        <v>43785</v>
      </c>
      <c r="B430">
        <v>13</v>
      </c>
      <c r="C430">
        <v>9</v>
      </c>
      <c r="D430">
        <v>961</v>
      </c>
      <c r="E430">
        <v>864</v>
      </c>
      <c r="F430">
        <v>2259</v>
      </c>
      <c r="G430">
        <v>97</v>
      </c>
    </row>
    <row r="431" spans="1:7" x14ac:dyDescent="0.25">
      <c r="A431" s="1">
        <v>43786</v>
      </c>
      <c r="B431">
        <v>33</v>
      </c>
      <c r="C431">
        <v>21</v>
      </c>
      <c r="D431">
        <v>973</v>
      </c>
      <c r="E431">
        <v>864</v>
      </c>
      <c r="F431">
        <v>2259</v>
      </c>
      <c r="G431">
        <v>109</v>
      </c>
    </row>
    <row r="432" spans="1:7" x14ac:dyDescent="0.25">
      <c r="A432" s="1">
        <v>43787</v>
      </c>
      <c r="B432">
        <v>97</v>
      </c>
      <c r="C432">
        <v>81</v>
      </c>
      <c r="D432">
        <v>989</v>
      </c>
      <c r="E432">
        <v>864</v>
      </c>
      <c r="F432">
        <v>2259</v>
      </c>
      <c r="G432">
        <v>125</v>
      </c>
    </row>
    <row r="433" spans="1:7" x14ac:dyDescent="0.25">
      <c r="A433" s="1">
        <v>43788</v>
      </c>
      <c r="B433">
        <v>56</v>
      </c>
      <c r="C433">
        <v>54</v>
      </c>
      <c r="D433">
        <v>991</v>
      </c>
      <c r="E433">
        <v>864</v>
      </c>
      <c r="F433">
        <v>2259</v>
      </c>
      <c r="G433">
        <v>127</v>
      </c>
    </row>
    <row r="434" spans="1:7" x14ac:dyDescent="0.25">
      <c r="A434" s="1">
        <v>43789</v>
      </c>
      <c r="B434">
        <v>32</v>
      </c>
      <c r="C434">
        <v>31</v>
      </c>
      <c r="D434">
        <v>992</v>
      </c>
      <c r="E434">
        <v>864</v>
      </c>
      <c r="F434">
        <v>2259</v>
      </c>
      <c r="G434">
        <v>128</v>
      </c>
    </row>
    <row r="435" spans="1:7" x14ac:dyDescent="0.25">
      <c r="A435" s="1">
        <v>43790</v>
      </c>
      <c r="B435">
        <v>59</v>
      </c>
      <c r="C435">
        <v>56</v>
      </c>
      <c r="D435">
        <v>995</v>
      </c>
      <c r="E435">
        <v>864</v>
      </c>
      <c r="F435">
        <v>2259</v>
      </c>
      <c r="G435">
        <v>131</v>
      </c>
    </row>
    <row r="436" spans="1:7" x14ac:dyDescent="0.25">
      <c r="A436" s="1">
        <v>43791</v>
      </c>
      <c r="B436">
        <v>33</v>
      </c>
      <c r="C436">
        <v>61</v>
      </c>
      <c r="D436">
        <v>967</v>
      </c>
      <c r="E436">
        <v>864</v>
      </c>
      <c r="F436">
        <v>2259</v>
      </c>
      <c r="G436">
        <v>103</v>
      </c>
    </row>
    <row r="437" spans="1:7" x14ac:dyDescent="0.25">
      <c r="A437" s="1">
        <v>43792</v>
      </c>
      <c r="B437">
        <v>27</v>
      </c>
      <c r="C437">
        <v>20</v>
      </c>
      <c r="D437">
        <v>974</v>
      </c>
      <c r="E437">
        <v>864</v>
      </c>
      <c r="F437">
        <v>2259</v>
      </c>
      <c r="G437">
        <v>110</v>
      </c>
    </row>
    <row r="438" spans="1:7" x14ac:dyDescent="0.25">
      <c r="A438" s="1">
        <v>43793</v>
      </c>
      <c r="B438">
        <v>43</v>
      </c>
      <c r="C438">
        <v>30</v>
      </c>
      <c r="D438">
        <v>987</v>
      </c>
      <c r="E438">
        <v>864</v>
      </c>
      <c r="F438">
        <v>2259</v>
      </c>
      <c r="G438">
        <v>123</v>
      </c>
    </row>
    <row r="439" spans="1:7" x14ac:dyDescent="0.25">
      <c r="A439" s="1">
        <v>43794</v>
      </c>
      <c r="B439">
        <v>85</v>
      </c>
      <c r="C439">
        <v>85</v>
      </c>
      <c r="D439">
        <v>987</v>
      </c>
      <c r="E439">
        <v>864</v>
      </c>
      <c r="F439">
        <v>2259</v>
      </c>
      <c r="G439">
        <v>123</v>
      </c>
    </row>
    <row r="440" spans="1:7" x14ac:dyDescent="0.25">
      <c r="A440" s="1">
        <v>43795</v>
      </c>
      <c r="B440">
        <v>33</v>
      </c>
      <c r="C440">
        <v>31</v>
      </c>
      <c r="D440">
        <v>989</v>
      </c>
      <c r="E440">
        <v>864</v>
      </c>
      <c r="F440">
        <v>2259</v>
      </c>
      <c r="G440">
        <v>125</v>
      </c>
    </row>
    <row r="441" spans="1:7" x14ac:dyDescent="0.25">
      <c r="A441" s="1">
        <v>43796</v>
      </c>
      <c r="B441">
        <v>16</v>
      </c>
      <c r="C441">
        <v>16</v>
      </c>
      <c r="D441">
        <v>989</v>
      </c>
      <c r="E441">
        <v>864</v>
      </c>
      <c r="F441">
        <v>2259</v>
      </c>
      <c r="G441">
        <v>125</v>
      </c>
    </row>
    <row r="442" spans="1:7" x14ac:dyDescent="0.25">
      <c r="A442" s="1">
        <v>43797</v>
      </c>
      <c r="B442">
        <v>40</v>
      </c>
      <c r="C442">
        <v>34</v>
      </c>
      <c r="D442">
        <v>995</v>
      </c>
      <c r="E442">
        <v>864</v>
      </c>
      <c r="F442">
        <v>2259</v>
      </c>
      <c r="G442">
        <v>131</v>
      </c>
    </row>
    <row r="443" spans="1:7" x14ac:dyDescent="0.25">
      <c r="A443" s="1">
        <v>43798</v>
      </c>
      <c r="B443">
        <v>37</v>
      </c>
      <c r="C443">
        <v>72</v>
      </c>
      <c r="D443">
        <v>960</v>
      </c>
      <c r="E443">
        <v>864</v>
      </c>
      <c r="F443">
        <v>2259</v>
      </c>
      <c r="G443">
        <v>96</v>
      </c>
    </row>
    <row r="444" spans="1:7" x14ac:dyDescent="0.25">
      <c r="A444" s="1">
        <v>43799</v>
      </c>
      <c r="B444">
        <v>45</v>
      </c>
      <c r="C444">
        <v>31</v>
      </c>
      <c r="D444">
        <v>974</v>
      </c>
      <c r="E444">
        <v>864</v>
      </c>
      <c r="F444">
        <v>2259</v>
      </c>
      <c r="G444">
        <v>110</v>
      </c>
    </row>
    <row r="445" spans="1:7" x14ac:dyDescent="0.25">
      <c r="A445" s="1">
        <v>43800</v>
      </c>
      <c r="B445">
        <v>40</v>
      </c>
      <c r="C445">
        <v>27</v>
      </c>
      <c r="D445">
        <v>987</v>
      </c>
      <c r="E445">
        <v>864</v>
      </c>
      <c r="F445">
        <v>2259</v>
      </c>
      <c r="G445">
        <v>123</v>
      </c>
    </row>
    <row r="446" spans="1:7" x14ac:dyDescent="0.25">
      <c r="A446" s="1">
        <v>43801</v>
      </c>
      <c r="B446">
        <v>66</v>
      </c>
      <c r="C446">
        <v>55</v>
      </c>
      <c r="D446">
        <v>998</v>
      </c>
      <c r="E446">
        <v>864</v>
      </c>
      <c r="F446">
        <v>2259</v>
      </c>
      <c r="G446">
        <v>134</v>
      </c>
    </row>
    <row r="447" spans="1:7" x14ac:dyDescent="0.25">
      <c r="A447" s="1">
        <v>43802</v>
      </c>
      <c r="B447">
        <v>54</v>
      </c>
      <c r="C447">
        <v>47</v>
      </c>
      <c r="D447">
        <v>1005</v>
      </c>
      <c r="E447">
        <v>864</v>
      </c>
      <c r="F447">
        <v>2259</v>
      </c>
      <c r="G447">
        <v>141</v>
      </c>
    </row>
    <row r="448" spans="1:7" x14ac:dyDescent="0.25">
      <c r="A448" s="1">
        <v>43803</v>
      </c>
      <c r="B448">
        <v>38</v>
      </c>
      <c r="C448">
        <v>34</v>
      </c>
      <c r="D448">
        <v>1009</v>
      </c>
      <c r="E448">
        <v>864</v>
      </c>
      <c r="F448">
        <v>2259</v>
      </c>
      <c r="G448">
        <v>145</v>
      </c>
    </row>
    <row r="449" spans="1:7" x14ac:dyDescent="0.25">
      <c r="A449" s="1">
        <v>43804</v>
      </c>
      <c r="B449">
        <v>37</v>
      </c>
      <c r="C449">
        <v>33</v>
      </c>
      <c r="D449">
        <v>1013</v>
      </c>
      <c r="E449">
        <v>864</v>
      </c>
      <c r="F449">
        <v>2259</v>
      </c>
      <c r="G449">
        <v>149</v>
      </c>
    </row>
    <row r="450" spans="1:7" x14ac:dyDescent="0.25">
      <c r="A450" s="1">
        <v>43805</v>
      </c>
      <c r="B450">
        <v>21</v>
      </c>
      <c r="C450">
        <v>39</v>
      </c>
      <c r="D450">
        <v>995</v>
      </c>
      <c r="E450">
        <v>864</v>
      </c>
      <c r="F450">
        <v>2259</v>
      </c>
      <c r="G450">
        <v>131</v>
      </c>
    </row>
    <row r="451" spans="1:7" x14ac:dyDescent="0.25">
      <c r="A451" s="1">
        <v>43806</v>
      </c>
      <c r="B451">
        <v>33</v>
      </c>
      <c r="C451">
        <v>24</v>
      </c>
      <c r="D451">
        <v>1004</v>
      </c>
      <c r="E451">
        <v>864</v>
      </c>
      <c r="F451">
        <v>2259</v>
      </c>
      <c r="G451">
        <v>140</v>
      </c>
    </row>
    <row r="452" spans="1:7" x14ac:dyDescent="0.25">
      <c r="A452" s="1">
        <v>43807</v>
      </c>
      <c r="B452">
        <v>37</v>
      </c>
      <c r="C452">
        <v>24</v>
      </c>
      <c r="D452">
        <v>1017</v>
      </c>
      <c r="E452">
        <v>864</v>
      </c>
      <c r="F452">
        <v>2259</v>
      </c>
      <c r="G452">
        <v>153</v>
      </c>
    </row>
    <row r="453" spans="1:7" x14ac:dyDescent="0.25">
      <c r="A453" s="1">
        <v>43808</v>
      </c>
      <c r="B453">
        <v>51</v>
      </c>
      <c r="C453">
        <v>51</v>
      </c>
      <c r="D453">
        <v>1017</v>
      </c>
      <c r="E453">
        <v>864</v>
      </c>
      <c r="F453">
        <v>2259</v>
      </c>
      <c r="G453">
        <v>153</v>
      </c>
    </row>
    <row r="454" spans="1:7" x14ac:dyDescent="0.25">
      <c r="A454" s="1">
        <v>43809</v>
      </c>
      <c r="B454">
        <v>51</v>
      </c>
      <c r="C454">
        <v>47</v>
      </c>
      <c r="D454">
        <v>1021</v>
      </c>
      <c r="E454">
        <v>864</v>
      </c>
      <c r="F454">
        <v>2259</v>
      </c>
      <c r="G454">
        <v>157</v>
      </c>
    </row>
    <row r="455" spans="1:7" x14ac:dyDescent="0.25">
      <c r="A455" s="1">
        <v>43810</v>
      </c>
      <c r="B455">
        <v>30</v>
      </c>
      <c r="C455">
        <v>25</v>
      </c>
      <c r="D455">
        <v>1026</v>
      </c>
      <c r="E455">
        <v>864</v>
      </c>
      <c r="F455">
        <v>2259</v>
      </c>
      <c r="G455">
        <v>162</v>
      </c>
    </row>
    <row r="456" spans="1:7" x14ac:dyDescent="0.25">
      <c r="A456" s="1">
        <v>43811</v>
      </c>
      <c r="B456">
        <v>36</v>
      </c>
      <c r="C456">
        <v>35</v>
      </c>
      <c r="D456">
        <v>1027</v>
      </c>
      <c r="E456">
        <v>864</v>
      </c>
      <c r="F456">
        <v>2259</v>
      </c>
      <c r="G456">
        <v>163</v>
      </c>
    </row>
    <row r="457" spans="1:7" x14ac:dyDescent="0.25">
      <c r="A457" s="1">
        <v>43812</v>
      </c>
      <c r="B457">
        <v>18</v>
      </c>
      <c r="C457">
        <v>30</v>
      </c>
      <c r="D457">
        <v>1015</v>
      </c>
      <c r="E457">
        <v>864</v>
      </c>
      <c r="F457">
        <v>2259</v>
      </c>
      <c r="G457">
        <v>151</v>
      </c>
    </row>
    <row r="458" spans="1:7" x14ac:dyDescent="0.25">
      <c r="A458" s="1">
        <v>43813</v>
      </c>
      <c r="B458">
        <v>47</v>
      </c>
      <c r="C458">
        <v>34</v>
      </c>
      <c r="D458">
        <v>1028</v>
      </c>
      <c r="E458">
        <v>864</v>
      </c>
      <c r="F458">
        <v>2259</v>
      </c>
      <c r="G458">
        <v>164</v>
      </c>
    </row>
    <row r="459" spans="1:7" x14ac:dyDescent="0.25">
      <c r="A459" s="1">
        <v>43814</v>
      </c>
      <c r="B459">
        <v>31</v>
      </c>
      <c r="C459">
        <v>23</v>
      </c>
      <c r="D459">
        <v>1036</v>
      </c>
      <c r="E459">
        <v>864</v>
      </c>
      <c r="F459">
        <v>2259</v>
      </c>
      <c r="G459">
        <v>172</v>
      </c>
    </row>
    <row r="460" spans="1:7" x14ac:dyDescent="0.25">
      <c r="A460" s="1">
        <v>43815</v>
      </c>
      <c r="B460">
        <v>57</v>
      </c>
      <c r="C460">
        <v>49</v>
      </c>
      <c r="D460">
        <v>1044</v>
      </c>
      <c r="E460">
        <v>864</v>
      </c>
      <c r="F460">
        <v>2259</v>
      </c>
      <c r="G460">
        <v>180</v>
      </c>
    </row>
    <row r="461" spans="1:7" x14ac:dyDescent="0.25">
      <c r="A461" s="1">
        <v>43816</v>
      </c>
      <c r="B461">
        <v>39</v>
      </c>
      <c r="C461">
        <v>34</v>
      </c>
      <c r="D461">
        <v>1049</v>
      </c>
      <c r="E461">
        <v>864</v>
      </c>
      <c r="F461">
        <v>2259</v>
      </c>
      <c r="G461">
        <v>185</v>
      </c>
    </row>
    <row r="462" spans="1:7" x14ac:dyDescent="0.25">
      <c r="A462" s="1">
        <v>43817</v>
      </c>
      <c r="B462">
        <v>26</v>
      </c>
      <c r="C462">
        <v>22</v>
      </c>
      <c r="D462">
        <v>1053</v>
      </c>
      <c r="E462">
        <v>864</v>
      </c>
      <c r="F462">
        <v>2259</v>
      </c>
      <c r="G462">
        <v>189</v>
      </c>
    </row>
    <row r="463" spans="1:7" x14ac:dyDescent="0.25">
      <c r="A463" s="1">
        <v>43818</v>
      </c>
      <c r="B463">
        <v>39</v>
      </c>
      <c r="C463">
        <v>36</v>
      </c>
      <c r="D463">
        <v>1056</v>
      </c>
      <c r="E463">
        <v>864</v>
      </c>
      <c r="F463">
        <v>2259</v>
      </c>
      <c r="G463">
        <v>192</v>
      </c>
    </row>
    <row r="464" spans="1:7" x14ac:dyDescent="0.25">
      <c r="A464" s="1">
        <v>43819</v>
      </c>
      <c r="B464">
        <v>23</v>
      </c>
      <c r="C464">
        <v>38</v>
      </c>
      <c r="D464">
        <v>1041</v>
      </c>
      <c r="E464">
        <v>864</v>
      </c>
      <c r="F464">
        <v>2259</v>
      </c>
      <c r="G464">
        <v>177</v>
      </c>
    </row>
    <row r="465" spans="1:7" x14ac:dyDescent="0.25">
      <c r="A465" s="1">
        <v>43820</v>
      </c>
      <c r="B465">
        <v>45</v>
      </c>
      <c r="C465">
        <v>29</v>
      </c>
      <c r="D465">
        <v>1057</v>
      </c>
      <c r="E465">
        <v>864</v>
      </c>
      <c r="F465">
        <v>2259</v>
      </c>
      <c r="G465">
        <v>193</v>
      </c>
    </row>
    <row r="466" spans="1:7" x14ac:dyDescent="0.25">
      <c r="A466" s="1">
        <v>43821</v>
      </c>
      <c r="B466">
        <v>15</v>
      </c>
      <c r="C466">
        <v>11</v>
      </c>
      <c r="D466">
        <v>1061</v>
      </c>
      <c r="E466">
        <v>864</v>
      </c>
      <c r="F466">
        <v>2259</v>
      </c>
      <c r="G466">
        <v>197</v>
      </c>
    </row>
    <row r="467" spans="1:7" x14ac:dyDescent="0.25">
      <c r="A467" s="1">
        <v>43822</v>
      </c>
      <c r="B467">
        <v>87</v>
      </c>
      <c r="C467">
        <v>77</v>
      </c>
      <c r="D467">
        <v>1071</v>
      </c>
      <c r="E467">
        <v>864</v>
      </c>
      <c r="F467">
        <v>2259</v>
      </c>
      <c r="G467">
        <v>207</v>
      </c>
    </row>
    <row r="468" spans="1:7" x14ac:dyDescent="0.25">
      <c r="A468" s="1">
        <v>43823</v>
      </c>
      <c r="B468">
        <v>50</v>
      </c>
      <c r="C468">
        <v>46</v>
      </c>
      <c r="D468">
        <v>1075</v>
      </c>
      <c r="E468">
        <v>864</v>
      </c>
      <c r="F468">
        <v>2259</v>
      </c>
      <c r="G468">
        <v>211</v>
      </c>
    </row>
    <row r="469" spans="1:7" x14ac:dyDescent="0.25">
      <c r="A469" s="1">
        <v>43824</v>
      </c>
      <c r="B469">
        <v>43</v>
      </c>
      <c r="C469">
        <v>43</v>
      </c>
      <c r="D469">
        <v>1075</v>
      </c>
      <c r="E469">
        <v>864</v>
      </c>
      <c r="F469">
        <v>2259</v>
      </c>
      <c r="G469">
        <v>211</v>
      </c>
    </row>
    <row r="470" spans="1:7" x14ac:dyDescent="0.25">
      <c r="A470" s="1">
        <v>43825</v>
      </c>
      <c r="B470">
        <v>47</v>
      </c>
      <c r="C470">
        <v>45</v>
      </c>
      <c r="D470">
        <v>1077</v>
      </c>
      <c r="E470">
        <v>864</v>
      </c>
      <c r="F470">
        <v>2259</v>
      </c>
      <c r="G470">
        <v>213</v>
      </c>
    </row>
    <row r="471" spans="1:7" x14ac:dyDescent="0.25">
      <c r="A471" s="1">
        <v>43826</v>
      </c>
      <c r="B471">
        <v>41</v>
      </c>
      <c r="C471">
        <v>78</v>
      </c>
      <c r="D471">
        <v>1040</v>
      </c>
      <c r="E471">
        <v>864</v>
      </c>
      <c r="F471">
        <v>2259</v>
      </c>
      <c r="G471">
        <v>176</v>
      </c>
    </row>
    <row r="472" spans="1:7" x14ac:dyDescent="0.25">
      <c r="A472" s="1">
        <v>43827</v>
      </c>
      <c r="B472">
        <v>19</v>
      </c>
      <c r="C472">
        <v>13</v>
      </c>
      <c r="D472">
        <v>1046</v>
      </c>
      <c r="E472">
        <v>864</v>
      </c>
      <c r="F472">
        <v>2259</v>
      </c>
      <c r="G472">
        <v>182</v>
      </c>
    </row>
    <row r="473" spans="1:7" x14ac:dyDescent="0.25">
      <c r="A473" s="1">
        <v>43828</v>
      </c>
      <c r="B473">
        <v>13</v>
      </c>
      <c r="C473">
        <v>9</v>
      </c>
      <c r="D473">
        <v>1050</v>
      </c>
      <c r="E473">
        <v>864</v>
      </c>
      <c r="F473">
        <v>2259</v>
      </c>
      <c r="G473">
        <v>186</v>
      </c>
    </row>
    <row r="474" spans="1:7" x14ac:dyDescent="0.25">
      <c r="A474" s="1">
        <v>43829</v>
      </c>
      <c r="B474">
        <v>30</v>
      </c>
      <c r="C474">
        <v>30</v>
      </c>
      <c r="D474">
        <v>1050</v>
      </c>
      <c r="E474">
        <v>864</v>
      </c>
      <c r="F474">
        <v>2259</v>
      </c>
      <c r="G474">
        <v>186</v>
      </c>
    </row>
    <row r="475" spans="1:7" x14ac:dyDescent="0.25">
      <c r="A475" s="1">
        <v>43830</v>
      </c>
      <c r="B475">
        <v>51</v>
      </c>
      <c r="C475">
        <v>45</v>
      </c>
      <c r="D475">
        <v>1056</v>
      </c>
      <c r="E475">
        <v>864</v>
      </c>
      <c r="F475">
        <v>2259</v>
      </c>
      <c r="G475">
        <v>192</v>
      </c>
    </row>
    <row r="476" spans="1:7" x14ac:dyDescent="0.25">
      <c r="A476" s="1">
        <v>43831</v>
      </c>
      <c r="B476">
        <v>52</v>
      </c>
      <c r="C476">
        <v>51</v>
      </c>
      <c r="D476">
        <v>1057</v>
      </c>
      <c r="E476">
        <v>864</v>
      </c>
      <c r="F476">
        <v>2259</v>
      </c>
      <c r="G476">
        <v>193</v>
      </c>
    </row>
    <row r="477" spans="1:7" x14ac:dyDescent="0.25">
      <c r="A477" s="1">
        <v>43832</v>
      </c>
      <c r="B477">
        <v>30</v>
      </c>
      <c r="C477">
        <v>25</v>
      </c>
      <c r="D477">
        <v>1062</v>
      </c>
      <c r="E477">
        <v>864</v>
      </c>
      <c r="F477">
        <v>2259</v>
      </c>
      <c r="G477">
        <v>198</v>
      </c>
    </row>
    <row r="478" spans="1:7" x14ac:dyDescent="0.25">
      <c r="A478" s="1">
        <v>43833</v>
      </c>
      <c r="B478">
        <v>64</v>
      </c>
      <c r="C478">
        <v>125</v>
      </c>
      <c r="D478">
        <v>1001</v>
      </c>
      <c r="E478">
        <v>864</v>
      </c>
      <c r="F478">
        <v>2259</v>
      </c>
      <c r="G478">
        <v>137</v>
      </c>
    </row>
    <row r="479" spans="1:7" x14ac:dyDescent="0.25">
      <c r="A479" s="1">
        <v>43834</v>
      </c>
      <c r="B479">
        <v>18</v>
      </c>
      <c r="C479">
        <v>13</v>
      </c>
      <c r="D479">
        <v>1006</v>
      </c>
      <c r="E479">
        <v>864</v>
      </c>
      <c r="F479">
        <v>2259</v>
      </c>
      <c r="G479">
        <v>142</v>
      </c>
    </row>
    <row r="480" spans="1:7" x14ac:dyDescent="0.25">
      <c r="A480" s="1">
        <v>43835</v>
      </c>
      <c r="B480">
        <v>25</v>
      </c>
      <c r="C480">
        <v>19</v>
      </c>
      <c r="D480">
        <v>1012</v>
      </c>
      <c r="E480">
        <v>864</v>
      </c>
      <c r="F480">
        <v>2259</v>
      </c>
      <c r="G480">
        <v>148</v>
      </c>
    </row>
    <row r="481" spans="1:7" x14ac:dyDescent="0.25">
      <c r="A481" s="1">
        <v>43836</v>
      </c>
      <c r="B481">
        <v>91</v>
      </c>
      <c r="C481">
        <v>81</v>
      </c>
      <c r="D481">
        <v>1022</v>
      </c>
      <c r="E481">
        <v>864</v>
      </c>
      <c r="F481">
        <v>2259</v>
      </c>
      <c r="G481">
        <v>158</v>
      </c>
    </row>
    <row r="482" spans="1:7" x14ac:dyDescent="0.25">
      <c r="A482" s="1">
        <v>43837</v>
      </c>
      <c r="B482">
        <v>40</v>
      </c>
      <c r="C482">
        <v>40</v>
      </c>
      <c r="D482">
        <v>1022</v>
      </c>
      <c r="E482">
        <v>864</v>
      </c>
      <c r="F482">
        <v>2259</v>
      </c>
      <c r="G482">
        <v>158</v>
      </c>
    </row>
    <row r="483" spans="1:7" x14ac:dyDescent="0.25">
      <c r="A483" s="1">
        <v>43838</v>
      </c>
      <c r="B483">
        <v>26</v>
      </c>
      <c r="C483">
        <v>22</v>
      </c>
      <c r="D483">
        <v>1026</v>
      </c>
      <c r="E483">
        <v>864</v>
      </c>
      <c r="F483">
        <v>2259</v>
      </c>
      <c r="G483">
        <v>162</v>
      </c>
    </row>
    <row r="484" spans="1:7" x14ac:dyDescent="0.25">
      <c r="A484" s="1">
        <v>43839</v>
      </c>
      <c r="B484">
        <v>29</v>
      </c>
      <c r="C484">
        <v>27</v>
      </c>
      <c r="D484">
        <v>1028</v>
      </c>
      <c r="E484">
        <v>864</v>
      </c>
      <c r="F484">
        <v>2259</v>
      </c>
      <c r="G484">
        <v>164</v>
      </c>
    </row>
    <row r="485" spans="1:7" x14ac:dyDescent="0.25">
      <c r="A485" s="1">
        <v>43840</v>
      </c>
      <c r="B485">
        <v>52</v>
      </c>
      <c r="C485">
        <v>89</v>
      </c>
      <c r="D485">
        <v>991</v>
      </c>
      <c r="E485">
        <v>864</v>
      </c>
      <c r="F485">
        <v>2259</v>
      </c>
      <c r="G485">
        <v>127</v>
      </c>
    </row>
    <row r="486" spans="1:7" x14ac:dyDescent="0.25">
      <c r="A486" s="1">
        <v>43841</v>
      </c>
      <c r="B486">
        <v>44</v>
      </c>
      <c r="C486">
        <v>30</v>
      </c>
      <c r="D486">
        <v>1005</v>
      </c>
      <c r="E486">
        <v>864</v>
      </c>
      <c r="F486">
        <v>2259</v>
      </c>
      <c r="G486">
        <v>141</v>
      </c>
    </row>
    <row r="487" spans="1:7" x14ac:dyDescent="0.25">
      <c r="A487" s="1">
        <v>43842</v>
      </c>
      <c r="B487">
        <v>30</v>
      </c>
      <c r="C487">
        <v>20</v>
      </c>
      <c r="D487">
        <v>1015</v>
      </c>
      <c r="E487">
        <v>864</v>
      </c>
      <c r="F487">
        <v>2259</v>
      </c>
      <c r="G487">
        <v>151</v>
      </c>
    </row>
    <row r="488" spans="1:7" x14ac:dyDescent="0.25">
      <c r="A488" s="1">
        <v>43843</v>
      </c>
      <c r="B488">
        <v>75</v>
      </c>
      <c r="C488">
        <v>73</v>
      </c>
      <c r="D488">
        <v>1017</v>
      </c>
      <c r="E488">
        <v>864</v>
      </c>
      <c r="F488">
        <v>2259</v>
      </c>
      <c r="G488">
        <v>153</v>
      </c>
    </row>
    <row r="489" spans="1:7" x14ac:dyDescent="0.25">
      <c r="A489" s="1">
        <v>43844</v>
      </c>
      <c r="B489">
        <v>25</v>
      </c>
      <c r="C489">
        <v>22</v>
      </c>
      <c r="D489">
        <v>1020</v>
      </c>
      <c r="E489">
        <v>864</v>
      </c>
      <c r="F489">
        <v>2259</v>
      </c>
      <c r="G489">
        <v>156</v>
      </c>
    </row>
    <row r="490" spans="1:7" x14ac:dyDescent="0.25">
      <c r="A490" s="1">
        <v>43845</v>
      </c>
      <c r="B490">
        <v>42</v>
      </c>
      <c r="C490">
        <v>39</v>
      </c>
      <c r="D490">
        <v>1023</v>
      </c>
      <c r="E490">
        <v>864</v>
      </c>
      <c r="F490">
        <v>2259</v>
      </c>
      <c r="G490">
        <v>159</v>
      </c>
    </row>
    <row r="491" spans="1:7" x14ac:dyDescent="0.25">
      <c r="A491" s="1">
        <v>43846</v>
      </c>
      <c r="B491">
        <v>21</v>
      </c>
      <c r="C491">
        <v>20</v>
      </c>
      <c r="D491">
        <v>1024</v>
      </c>
      <c r="E491">
        <v>864</v>
      </c>
      <c r="F491">
        <v>2259</v>
      </c>
      <c r="G491">
        <v>160</v>
      </c>
    </row>
    <row r="492" spans="1:7" x14ac:dyDescent="0.25">
      <c r="A492" s="1">
        <v>43847</v>
      </c>
      <c r="B492">
        <v>61</v>
      </c>
      <c r="C492">
        <v>101</v>
      </c>
      <c r="D492">
        <v>984</v>
      </c>
      <c r="E492">
        <v>864</v>
      </c>
      <c r="F492">
        <v>2259</v>
      </c>
      <c r="G492">
        <v>120</v>
      </c>
    </row>
    <row r="493" spans="1:7" x14ac:dyDescent="0.25">
      <c r="A493" s="1">
        <v>43848</v>
      </c>
      <c r="B493">
        <v>33</v>
      </c>
      <c r="C493">
        <v>21</v>
      </c>
      <c r="D493">
        <v>996</v>
      </c>
      <c r="E493">
        <v>864</v>
      </c>
      <c r="F493">
        <v>2259</v>
      </c>
      <c r="G493">
        <v>132</v>
      </c>
    </row>
    <row r="494" spans="1:7" x14ac:dyDescent="0.25">
      <c r="A494" s="1">
        <v>43849</v>
      </c>
      <c r="B494">
        <v>27</v>
      </c>
      <c r="C494">
        <v>20</v>
      </c>
      <c r="D494">
        <v>1003</v>
      </c>
      <c r="E494">
        <v>864</v>
      </c>
      <c r="F494">
        <v>2259</v>
      </c>
      <c r="G494">
        <v>139</v>
      </c>
    </row>
    <row r="495" spans="1:7" x14ac:dyDescent="0.25">
      <c r="A495" s="1">
        <v>43850</v>
      </c>
      <c r="B495">
        <v>22</v>
      </c>
      <c r="C495">
        <v>22</v>
      </c>
      <c r="D495">
        <v>1003</v>
      </c>
      <c r="E495">
        <v>864</v>
      </c>
      <c r="F495">
        <v>2259</v>
      </c>
      <c r="G495">
        <v>139</v>
      </c>
    </row>
    <row r="496" spans="1:7" x14ac:dyDescent="0.25">
      <c r="A496" s="1">
        <v>43851</v>
      </c>
      <c r="B496">
        <v>22</v>
      </c>
      <c r="C496">
        <v>22</v>
      </c>
      <c r="D496">
        <v>1003</v>
      </c>
      <c r="E496">
        <v>864</v>
      </c>
      <c r="F496">
        <v>2259</v>
      </c>
      <c r="G496">
        <v>139</v>
      </c>
    </row>
    <row r="497" spans="1:7" x14ac:dyDescent="0.25">
      <c r="A497" s="1">
        <v>43852</v>
      </c>
      <c r="B497">
        <v>47</v>
      </c>
      <c r="C497">
        <v>44</v>
      </c>
      <c r="D497">
        <v>1006</v>
      </c>
      <c r="E497">
        <v>864</v>
      </c>
      <c r="F497">
        <v>2259</v>
      </c>
      <c r="G497">
        <v>142</v>
      </c>
    </row>
    <row r="498" spans="1:7" x14ac:dyDescent="0.25">
      <c r="A498" s="1">
        <v>43853</v>
      </c>
      <c r="B498">
        <v>54</v>
      </c>
      <c r="C498">
        <v>53</v>
      </c>
      <c r="D498">
        <v>1007</v>
      </c>
      <c r="E498">
        <v>864</v>
      </c>
      <c r="F498">
        <v>2259</v>
      </c>
      <c r="G498">
        <v>143</v>
      </c>
    </row>
    <row r="499" spans="1:7" x14ac:dyDescent="0.25">
      <c r="A499" s="1">
        <v>43854</v>
      </c>
      <c r="B499">
        <v>46</v>
      </c>
      <c r="C499">
        <v>84</v>
      </c>
      <c r="D499">
        <v>969</v>
      </c>
      <c r="E499">
        <v>864</v>
      </c>
      <c r="F499">
        <v>2259</v>
      </c>
      <c r="G499">
        <v>105</v>
      </c>
    </row>
    <row r="500" spans="1:7" x14ac:dyDescent="0.25">
      <c r="A500" s="1">
        <v>43855</v>
      </c>
      <c r="B500">
        <v>23</v>
      </c>
      <c r="C500">
        <v>15</v>
      </c>
      <c r="D500">
        <v>977</v>
      </c>
      <c r="E500">
        <v>864</v>
      </c>
      <c r="F500">
        <v>2259</v>
      </c>
      <c r="G500">
        <v>113</v>
      </c>
    </row>
    <row r="501" spans="1:7" x14ac:dyDescent="0.25">
      <c r="A501" s="1">
        <v>43856</v>
      </c>
      <c r="B501">
        <v>15</v>
      </c>
      <c r="C501">
        <v>11</v>
      </c>
      <c r="D501">
        <v>981</v>
      </c>
      <c r="E501">
        <v>864</v>
      </c>
      <c r="F501">
        <v>2259</v>
      </c>
      <c r="G501">
        <v>117</v>
      </c>
    </row>
    <row r="502" spans="1:7" x14ac:dyDescent="0.25">
      <c r="A502" s="1">
        <v>43857</v>
      </c>
      <c r="B502">
        <v>96</v>
      </c>
      <c r="C502">
        <v>87</v>
      </c>
      <c r="D502">
        <v>990</v>
      </c>
      <c r="E502">
        <v>864</v>
      </c>
      <c r="F502">
        <v>2259</v>
      </c>
      <c r="G502">
        <v>126</v>
      </c>
    </row>
    <row r="503" spans="1:7" x14ac:dyDescent="0.25">
      <c r="A503" s="1">
        <v>43858</v>
      </c>
      <c r="B503">
        <v>28</v>
      </c>
      <c r="C503">
        <v>25</v>
      </c>
      <c r="D503">
        <v>993</v>
      </c>
      <c r="E503">
        <v>864</v>
      </c>
      <c r="F503">
        <v>2259</v>
      </c>
      <c r="G503">
        <v>129</v>
      </c>
    </row>
    <row r="504" spans="1:7" x14ac:dyDescent="0.25">
      <c r="A504" s="1">
        <v>43859</v>
      </c>
      <c r="B504">
        <v>47</v>
      </c>
      <c r="C504">
        <v>40</v>
      </c>
      <c r="D504">
        <v>1000</v>
      </c>
      <c r="E504">
        <v>864</v>
      </c>
      <c r="F504">
        <v>2259</v>
      </c>
      <c r="G504">
        <v>136</v>
      </c>
    </row>
    <row r="505" spans="1:7" x14ac:dyDescent="0.25">
      <c r="A505" s="1">
        <v>43860</v>
      </c>
      <c r="B505">
        <v>37</v>
      </c>
      <c r="C505">
        <v>34</v>
      </c>
      <c r="D505">
        <v>1003</v>
      </c>
      <c r="E505">
        <v>864</v>
      </c>
      <c r="F505">
        <v>2259</v>
      </c>
      <c r="G505">
        <v>139</v>
      </c>
    </row>
    <row r="506" spans="1:7" x14ac:dyDescent="0.25">
      <c r="A506" s="1">
        <v>43861</v>
      </c>
      <c r="B506">
        <v>57</v>
      </c>
      <c r="C506">
        <v>108</v>
      </c>
      <c r="D506">
        <v>952</v>
      </c>
      <c r="E506">
        <v>864</v>
      </c>
      <c r="F506">
        <v>2259</v>
      </c>
      <c r="G506">
        <v>88</v>
      </c>
    </row>
    <row r="507" spans="1:7" x14ac:dyDescent="0.25">
      <c r="A507" s="1">
        <v>43862</v>
      </c>
      <c r="B507">
        <v>25</v>
      </c>
      <c r="C507">
        <v>19</v>
      </c>
      <c r="D507">
        <v>958</v>
      </c>
      <c r="E507">
        <v>864</v>
      </c>
      <c r="F507">
        <v>2259</v>
      </c>
      <c r="G507">
        <v>94</v>
      </c>
    </row>
    <row r="508" spans="1:7" x14ac:dyDescent="0.25">
      <c r="A508" s="1">
        <v>43863</v>
      </c>
      <c r="B508">
        <v>16</v>
      </c>
      <c r="C508">
        <v>12</v>
      </c>
      <c r="D508">
        <v>962</v>
      </c>
      <c r="E508">
        <v>864</v>
      </c>
      <c r="F508">
        <v>2259</v>
      </c>
      <c r="G508">
        <v>98</v>
      </c>
    </row>
    <row r="509" spans="1:7" x14ac:dyDescent="0.25">
      <c r="A509" s="1">
        <v>43864</v>
      </c>
      <c r="B509">
        <v>69</v>
      </c>
      <c r="C509">
        <v>69</v>
      </c>
      <c r="D509">
        <v>962</v>
      </c>
      <c r="E509">
        <v>864</v>
      </c>
      <c r="F509">
        <v>2259</v>
      </c>
      <c r="G509">
        <v>98</v>
      </c>
    </row>
    <row r="510" spans="1:7" x14ac:dyDescent="0.25">
      <c r="A510" s="1">
        <v>43865</v>
      </c>
      <c r="B510">
        <v>50</v>
      </c>
      <c r="C510">
        <v>41</v>
      </c>
      <c r="D510">
        <v>971</v>
      </c>
      <c r="E510">
        <v>864</v>
      </c>
      <c r="F510">
        <v>2259</v>
      </c>
      <c r="G510">
        <v>107</v>
      </c>
    </row>
    <row r="511" spans="1:7" x14ac:dyDescent="0.25">
      <c r="A511" s="1">
        <v>43866</v>
      </c>
      <c r="B511">
        <v>15</v>
      </c>
      <c r="C511">
        <v>13</v>
      </c>
      <c r="D511">
        <v>973</v>
      </c>
      <c r="E511">
        <v>864</v>
      </c>
      <c r="F511">
        <v>2259</v>
      </c>
      <c r="G511">
        <v>109</v>
      </c>
    </row>
    <row r="512" spans="1:7" x14ac:dyDescent="0.25">
      <c r="A512" s="1">
        <v>43867</v>
      </c>
      <c r="B512">
        <v>50</v>
      </c>
      <c r="C512">
        <v>44</v>
      </c>
      <c r="D512">
        <v>979</v>
      </c>
      <c r="E512">
        <v>864</v>
      </c>
      <c r="F512">
        <v>2259</v>
      </c>
      <c r="G512">
        <v>115</v>
      </c>
    </row>
    <row r="513" spans="1:7" x14ac:dyDescent="0.25">
      <c r="A513" s="1">
        <v>43868</v>
      </c>
      <c r="B513">
        <v>53</v>
      </c>
      <c r="C513">
        <v>105</v>
      </c>
      <c r="D513">
        <v>927</v>
      </c>
      <c r="E513">
        <v>864</v>
      </c>
      <c r="F513">
        <v>2259</v>
      </c>
      <c r="G513">
        <v>63</v>
      </c>
    </row>
    <row r="514" spans="1:7" x14ac:dyDescent="0.25">
      <c r="A514" s="1">
        <v>43869</v>
      </c>
      <c r="B514">
        <v>24</v>
      </c>
      <c r="C514">
        <v>18</v>
      </c>
      <c r="D514">
        <v>933</v>
      </c>
      <c r="E514">
        <v>864</v>
      </c>
      <c r="F514">
        <v>2259</v>
      </c>
      <c r="G514">
        <v>69</v>
      </c>
    </row>
    <row r="515" spans="1:7" x14ac:dyDescent="0.25">
      <c r="A515" s="1">
        <v>43870</v>
      </c>
      <c r="B515">
        <v>21</v>
      </c>
      <c r="C515">
        <v>15</v>
      </c>
      <c r="D515">
        <v>939</v>
      </c>
      <c r="E515">
        <v>864</v>
      </c>
      <c r="F515">
        <v>2259</v>
      </c>
      <c r="G515">
        <v>75</v>
      </c>
    </row>
    <row r="516" spans="1:7" x14ac:dyDescent="0.25">
      <c r="A516" s="1">
        <v>43871</v>
      </c>
      <c r="B516">
        <v>60</v>
      </c>
      <c r="C516">
        <v>53</v>
      </c>
      <c r="D516">
        <v>946</v>
      </c>
      <c r="E516">
        <v>864</v>
      </c>
      <c r="F516">
        <v>2259</v>
      </c>
      <c r="G516">
        <v>82</v>
      </c>
    </row>
    <row r="517" spans="1:7" x14ac:dyDescent="0.25">
      <c r="A517" s="1">
        <v>43872</v>
      </c>
      <c r="B517">
        <v>20</v>
      </c>
      <c r="C517">
        <v>18</v>
      </c>
      <c r="D517">
        <v>948</v>
      </c>
      <c r="E517">
        <v>864</v>
      </c>
      <c r="F517">
        <v>2259</v>
      </c>
      <c r="G517">
        <v>84</v>
      </c>
    </row>
    <row r="518" spans="1:7" x14ac:dyDescent="0.25">
      <c r="A518" s="1">
        <v>43873</v>
      </c>
      <c r="B518">
        <v>56</v>
      </c>
      <c r="C518">
        <v>50</v>
      </c>
      <c r="D518">
        <v>954</v>
      </c>
      <c r="E518">
        <v>864</v>
      </c>
      <c r="F518">
        <v>2259</v>
      </c>
      <c r="G518">
        <v>90</v>
      </c>
    </row>
    <row r="519" spans="1:7" x14ac:dyDescent="0.25">
      <c r="A519" s="1">
        <v>43874</v>
      </c>
      <c r="B519">
        <v>23</v>
      </c>
      <c r="C519">
        <v>22</v>
      </c>
      <c r="D519">
        <v>955</v>
      </c>
      <c r="E519">
        <v>864</v>
      </c>
      <c r="F519">
        <v>2259</v>
      </c>
      <c r="G519">
        <v>91</v>
      </c>
    </row>
    <row r="520" spans="1:7" x14ac:dyDescent="0.25">
      <c r="A520" s="1">
        <v>43875</v>
      </c>
      <c r="B520">
        <v>53</v>
      </c>
      <c r="C520">
        <v>97</v>
      </c>
      <c r="D520">
        <v>911</v>
      </c>
      <c r="E520">
        <v>864</v>
      </c>
      <c r="F520">
        <v>2259</v>
      </c>
      <c r="G520">
        <v>47</v>
      </c>
    </row>
    <row r="521" spans="1:7" x14ac:dyDescent="0.25">
      <c r="A521" s="1">
        <v>43876</v>
      </c>
      <c r="B521">
        <v>31</v>
      </c>
      <c r="C521">
        <v>21</v>
      </c>
      <c r="D521">
        <v>921</v>
      </c>
      <c r="E521">
        <v>864</v>
      </c>
      <c r="F521">
        <v>2259</v>
      </c>
      <c r="G521">
        <v>57</v>
      </c>
    </row>
    <row r="522" spans="1:7" x14ac:dyDescent="0.25">
      <c r="A522" s="1">
        <v>43877</v>
      </c>
      <c r="B522">
        <v>35</v>
      </c>
      <c r="C522">
        <v>23</v>
      </c>
      <c r="D522">
        <v>933</v>
      </c>
      <c r="E522">
        <v>864</v>
      </c>
      <c r="F522">
        <v>2259</v>
      </c>
      <c r="G522">
        <v>69</v>
      </c>
    </row>
    <row r="523" spans="1:7" x14ac:dyDescent="0.25">
      <c r="A523" s="1">
        <v>43878</v>
      </c>
      <c r="B523">
        <v>67</v>
      </c>
      <c r="C523">
        <v>67</v>
      </c>
      <c r="D523">
        <v>933</v>
      </c>
      <c r="E523">
        <v>864</v>
      </c>
      <c r="F523">
        <v>2259</v>
      </c>
      <c r="G523">
        <v>69</v>
      </c>
    </row>
    <row r="524" spans="1:7" x14ac:dyDescent="0.25">
      <c r="A524" s="1">
        <v>43879</v>
      </c>
      <c r="B524">
        <v>64</v>
      </c>
      <c r="C524">
        <v>58</v>
      </c>
      <c r="D524">
        <v>939</v>
      </c>
      <c r="E524">
        <v>864</v>
      </c>
      <c r="F524">
        <v>2259</v>
      </c>
      <c r="G524">
        <v>75</v>
      </c>
    </row>
    <row r="525" spans="1:7" x14ac:dyDescent="0.25">
      <c r="A525" s="1">
        <v>43880</v>
      </c>
      <c r="B525">
        <v>30</v>
      </c>
      <c r="C525">
        <v>27</v>
      </c>
      <c r="D525">
        <v>942</v>
      </c>
      <c r="E525">
        <v>864</v>
      </c>
      <c r="F525">
        <v>2259</v>
      </c>
      <c r="G525">
        <v>78</v>
      </c>
    </row>
    <row r="526" spans="1:7" x14ac:dyDescent="0.25">
      <c r="A526" s="1">
        <v>43881</v>
      </c>
      <c r="B526">
        <v>25</v>
      </c>
      <c r="C526">
        <v>22</v>
      </c>
      <c r="D526">
        <v>945</v>
      </c>
      <c r="E526">
        <v>864</v>
      </c>
      <c r="F526">
        <v>2259</v>
      </c>
      <c r="G526">
        <v>81</v>
      </c>
    </row>
    <row r="527" spans="1:7" x14ac:dyDescent="0.25">
      <c r="A527" s="1">
        <v>43882</v>
      </c>
      <c r="B527">
        <v>51</v>
      </c>
      <c r="C527">
        <v>94</v>
      </c>
      <c r="D527">
        <v>902</v>
      </c>
      <c r="E527">
        <v>864</v>
      </c>
      <c r="F527">
        <v>2259</v>
      </c>
      <c r="G527">
        <v>38</v>
      </c>
    </row>
    <row r="528" spans="1:7" x14ac:dyDescent="0.25">
      <c r="A528" s="1">
        <v>43883</v>
      </c>
      <c r="B528">
        <v>43</v>
      </c>
      <c r="C528">
        <v>32</v>
      </c>
      <c r="D528">
        <v>913</v>
      </c>
      <c r="E528">
        <v>864</v>
      </c>
      <c r="F528">
        <v>2259</v>
      </c>
      <c r="G528">
        <v>49</v>
      </c>
    </row>
    <row r="529" spans="1:7" x14ac:dyDescent="0.25">
      <c r="A529" s="1">
        <v>43884</v>
      </c>
      <c r="B529">
        <v>25</v>
      </c>
      <c r="C529">
        <v>16</v>
      </c>
      <c r="D529">
        <v>922</v>
      </c>
      <c r="E529">
        <v>864</v>
      </c>
      <c r="F529">
        <v>2259</v>
      </c>
      <c r="G529">
        <v>58</v>
      </c>
    </row>
    <row r="530" spans="1:7" x14ac:dyDescent="0.25">
      <c r="A530" s="1">
        <v>43885</v>
      </c>
      <c r="B530">
        <v>31</v>
      </c>
      <c r="C530">
        <v>30</v>
      </c>
      <c r="D530">
        <v>923</v>
      </c>
      <c r="E530">
        <v>864</v>
      </c>
      <c r="F530">
        <v>2259</v>
      </c>
      <c r="G530">
        <v>59</v>
      </c>
    </row>
    <row r="531" spans="1:7" x14ac:dyDescent="0.25">
      <c r="A531" s="1">
        <v>43886</v>
      </c>
      <c r="B531">
        <v>37</v>
      </c>
      <c r="C531">
        <v>34</v>
      </c>
      <c r="D531">
        <v>926</v>
      </c>
      <c r="E531">
        <v>864</v>
      </c>
      <c r="F531">
        <v>2259</v>
      </c>
      <c r="G531">
        <v>62</v>
      </c>
    </row>
    <row r="532" spans="1:7" x14ac:dyDescent="0.25">
      <c r="A532" s="1">
        <v>43887</v>
      </c>
      <c r="B532">
        <v>33</v>
      </c>
      <c r="C532">
        <v>32</v>
      </c>
      <c r="D532">
        <v>927</v>
      </c>
      <c r="E532">
        <v>864</v>
      </c>
      <c r="F532">
        <v>2259</v>
      </c>
      <c r="G532">
        <v>63</v>
      </c>
    </row>
    <row r="533" spans="1:7" x14ac:dyDescent="0.25">
      <c r="A533" s="1">
        <v>43888</v>
      </c>
      <c r="B533">
        <v>36</v>
      </c>
      <c r="C533">
        <v>31</v>
      </c>
      <c r="D533">
        <v>932</v>
      </c>
      <c r="E533">
        <v>864</v>
      </c>
      <c r="F533">
        <v>2259</v>
      </c>
      <c r="G533">
        <v>68</v>
      </c>
    </row>
    <row r="534" spans="1:7" x14ac:dyDescent="0.25">
      <c r="A534" s="1">
        <v>43889</v>
      </c>
      <c r="B534">
        <v>59</v>
      </c>
      <c r="C534">
        <v>115</v>
      </c>
      <c r="D534">
        <v>876</v>
      </c>
      <c r="E534">
        <v>864</v>
      </c>
      <c r="F534">
        <v>2259</v>
      </c>
      <c r="G534">
        <v>12</v>
      </c>
    </row>
    <row r="535" spans="1:7" x14ac:dyDescent="0.25">
      <c r="A535" s="1">
        <v>43890</v>
      </c>
      <c r="B535">
        <v>39</v>
      </c>
      <c r="C535">
        <v>25</v>
      </c>
      <c r="D535">
        <v>890</v>
      </c>
      <c r="E535">
        <v>864</v>
      </c>
      <c r="F535">
        <v>2259</v>
      </c>
      <c r="G535">
        <v>26</v>
      </c>
    </row>
    <row r="536" spans="1:7" x14ac:dyDescent="0.25">
      <c r="A536" s="1">
        <v>43891</v>
      </c>
      <c r="B536">
        <v>28</v>
      </c>
      <c r="C536">
        <v>21</v>
      </c>
      <c r="D536">
        <v>897</v>
      </c>
      <c r="E536">
        <v>864</v>
      </c>
      <c r="F536">
        <v>2259</v>
      </c>
      <c r="G536">
        <v>33</v>
      </c>
    </row>
    <row r="537" spans="1:7" x14ac:dyDescent="0.25">
      <c r="A537" s="1">
        <v>43892</v>
      </c>
      <c r="B537">
        <v>54</v>
      </c>
      <c r="C537">
        <v>45</v>
      </c>
      <c r="D537">
        <v>906</v>
      </c>
      <c r="E537">
        <v>864</v>
      </c>
      <c r="F537">
        <v>2259</v>
      </c>
      <c r="G537">
        <v>42</v>
      </c>
    </row>
    <row r="538" spans="1:7" x14ac:dyDescent="0.25">
      <c r="A538" s="1">
        <v>43893</v>
      </c>
      <c r="B538">
        <v>26</v>
      </c>
      <c r="C538">
        <v>22</v>
      </c>
      <c r="D538">
        <v>910</v>
      </c>
      <c r="E538">
        <v>864</v>
      </c>
      <c r="F538">
        <v>2259</v>
      </c>
      <c r="G538">
        <v>46</v>
      </c>
    </row>
    <row r="539" spans="1:7" x14ac:dyDescent="0.25">
      <c r="A539" s="1">
        <v>43894</v>
      </c>
      <c r="B539">
        <v>55</v>
      </c>
      <c r="C539">
        <v>46</v>
      </c>
      <c r="D539">
        <v>919</v>
      </c>
      <c r="E539">
        <v>864</v>
      </c>
      <c r="F539">
        <v>2259</v>
      </c>
      <c r="G539">
        <v>55</v>
      </c>
    </row>
    <row r="540" spans="1:7" x14ac:dyDescent="0.25">
      <c r="A540" s="1">
        <v>43895</v>
      </c>
      <c r="B540">
        <v>43</v>
      </c>
      <c r="C540">
        <v>37</v>
      </c>
      <c r="D540">
        <v>925</v>
      </c>
      <c r="E540">
        <v>864</v>
      </c>
      <c r="F540">
        <v>2259</v>
      </c>
      <c r="G540">
        <v>61</v>
      </c>
    </row>
    <row r="541" spans="1:7" x14ac:dyDescent="0.25">
      <c r="A541" s="1">
        <v>43896</v>
      </c>
      <c r="B541">
        <v>38</v>
      </c>
      <c r="C541">
        <v>75</v>
      </c>
      <c r="D541">
        <v>888</v>
      </c>
      <c r="E541">
        <v>864</v>
      </c>
      <c r="F541">
        <v>2259</v>
      </c>
      <c r="G541">
        <v>24</v>
      </c>
    </row>
    <row r="542" spans="1:7" x14ac:dyDescent="0.25">
      <c r="A542" s="1">
        <v>43897</v>
      </c>
      <c r="B542">
        <v>18</v>
      </c>
      <c r="C542">
        <v>14</v>
      </c>
      <c r="D542">
        <v>892</v>
      </c>
      <c r="E542">
        <v>864</v>
      </c>
      <c r="F542">
        <v>2259</v>
      </c>
      <c r="G542">
        <v>28</v>
      </c>
    </row>
    <row r="543" spans="1:7" x14ac:dyDescent="0.25">
      <c r="A543" s="1">
        <v>43898</v>
      </c>
      <c r="B543">
        <v>44</v>
      </c>
      <c r="C543">
        <v>30</v>
      </c>
      <c r="D543">
        <v>906</v>
      </c>
      <c r="E543">
        <v>864</v>
      </c>
      <c r="F543">
        <v>2259</v>
      </c>
      <c r="G543">
        <v>42</v>
      </c>
    </row>
    <row r="544" spans="1:7" x14ac:dyDescent="0.25">
      <c r="A544" s="1">
        <v>43899</v>
      </c>
      <c r="B544">
        <v>57</v>
      </c>
      <c r="C544">
        <v>51</v>
      </c>
      <c r="D544">
        <v>912</v>
      </c>
      <c r="E544">
        <v>864</v>
      </c>
      <c r="F544">
        <v>2259</v>
      </c>
      <c r="G544">
        <v>48</v>
      </c>
    </row>
    <row r="545" spans="1:7" x14ac:dyDescent="0.25">
      <c r="A545" s="1">
        <v>43900</v>
      </c>
      <c r="B545">
        <v>34</v>
      </c>
      <c r="C545">
        <v>33</v>
      </c>
      <c r="D545">
        <v>913</v>
      </c>
      <c r="E545">
        <v>864</v>
      </c>
      <c r="F545">
        <v>2259</v>
      </c>
      <c r="G545">
        <v>49</v>
      </c>
    </row>
    <row r="546" spans="1:7" x14ac:dyDescent="0.25">
      <c r="A546" s="1">
        <v>43901</v>
      </c>
      <c r="B546">
        <v>16</v>
      </c>
      <c r="C546">
        <v>16</v>
      </c>
      <c r="D546">
        <v>913</v>
      </c>
      <c r="E546">
        <v>864</v>
      </c>
      <c r="F546">
        <v>2259</v>
      </c>
      <c r="G546">
        <v>49</v>
      </c>
    </row>
    <row r="547" spans="1:7" x14ac:dyDescent="0.25">
      <c r="A547" s="1">
        <v>43902</v>
      </c>
      <c r="B547">
        <v>56</v>
      </c>
      <c r="C547">
        <v>49</v>
      </c>
      <c r="D547">
        <v>920</v>
      </c>
      <c r="E547">
        <v>864</v>
      </c>
      <c r="F547">
        <v>2259</v>
      </c>
      <c r="G547">
        <v>56</v>
      </c>
    </row>
    <row r="548" spans="1:7" x14ac:dyDescent="0.25">
      <c r="A548" s="1">
        <v>43903</v>
      </c>
      <c r="B548">
        <v>54</v>
      </c>
      <c r="C548">
        <v>91</v>
      </c>
      <c r="D548">
        <v>883</v>
      </c>
      <c r="E548">
        <v>864</v>
      </c>
      <c r="F548">
        <v>2259</v>
      </c>
      <c r="G548">
        <v>19</v>
      </c>
    </row>
    <row r="549" spans="1:7" x14ac:dyDescent="0.25">
      <c r="A549" s="1">
        <v>43904</v>
      </c>
      <c r="B549">
        <v>34</v>
      </c>
      <c r="C549">
        <v>26</v>
      </c>
      <c r="D549">
        <v>891</v>
      </c>
      <c r="E549">
        <v>864</v>
      </c>
      <c r="F549">
        <v>2259</v>
      </c>
      <c r="G549">
        <v>27</v>
      </c>
    </row>
    <row r="550" spans="1:7" x14ac:dyDescent="0.25">
      <c r="A550" s="1">
        <v>43905</v>
      </c>
      <c r="B550">
        <v>15</v>
      </c>
      <c r="C550">
        <v>11</v>
      </c>
      <c r="D550">
        <v>895</v>
      </c>
      <c r="E550">
        <v>864</v>
      </c>
      <c r="F550">
        <v>2259</v>
      </c>
      <c r="G550">
        <v>31</v>
      </c>
    </row>
    <row r="551" spans="1:7" x14ac:dyDescent="0.25">
      <c r="A551" s="1">
        <v>43906</v>
      </c>
      <c r="B551">
        <v>85</v>
      </c>
      <c r="C551">
        <v>79</v>
      </c>
      <c r="D551">
        <v>901</v>
      </c>
      <c r="E551">
        <v>864</v>
      </c>
      <c r="F551">
        <v>2259</v>
      </c>
      <c r="G551">
        <v>37</v>
      </c>
    </row>
    <row r="552" spans="1:7" x14ac:dyDescent="0.25">
      <c r="A552" s="1">
        <v>43907</v>
      </c>
      <c r="B552">
        <v>47</v>
      </c>
      <c r="C552">
        <v>45</v>
      </c>
      <c r="D552">
        <v>903</v>
      </c>
      <c r="E552">
        <v>864</v>
      </c>
      <c r="F552">
        <v>2259</v>
      </c>
      <c r="G552">
        <v>39</v>
      </c>
    </row>
    <row r="553" spans="1:7" x14ac:dyDescent="0.25">
      <c r="A553" s="1">
        <v>43908</v>
      </c>
      <c r="B553">
        <v>48</v>
      </c>
      <c r="C553">
        <v>44</v>
      </c>
      <c r="D553">
        <v>907</v>
      </c>
      <c r="E553">
        <v>864</v>
      </c>
      <c r="F553">
        <v>2259</v>
      </c>
      <c r="G553">
        <v>43</v>
      </c>
    </row>
    <row r="554" spans="1:7" x14ac:dyDescent="0.25">
      <c r="A554" s="1">
        <v>43909</v>
      </c>
      <c r="B554">
        <v>64</v>
      </c>
      <c r="C554">
        <v>55</v>
      </c>
      <c r="D554">
        <v>916</v>
      </c>
      <c r="E554">
        <v>864</v>
      </c>
      <c r="F554">
        <v>2259</v>
      </c>
      <c r="G554">
        <v>52</v>
      </c>
    </row>
    <row r="555" spans="1:7" x14ac:dyDescent="0.25">
      <c r="A555" s="1">
        <v>43910</v>
      </c>
      <c r="B555">
        <v>44</v>
      </c>
      <c r="C555">
        <v>76</v>
      </c>
      <c r="D555">
        <v>884</v>
      </c>
      <c r="E555">
        <v>864</v>
      </c>
      <c r="F555">
        <v>2259</v>
      </c>
      <c r="G555">
        <v>20</v>
      </c>
    </row>
    <row r="556" spans="1:7" x14ac:dyDescent="0.25">
      <c r="A556" s="1">
        <v>43911</v>
      </c>
      <c r="B556">
        <v>21</v>
      </c>
      <c r="C556">
        <v>15</v>
      </c>
      <c r="D556">
        <v>890</v>
      </c>
      <c r="E556">
        <v>864</v>
      </c>
      <c r="F556">
        <v>2259</v>
      </c>
      <c r="G556">
        <v>26</v>
      </c>
    </row>
    <row r="557" spans="1:7" x14ac:dyDescent="0.25">
      <c r="A557" s="1">
        <v>43912</v>
      </c>
      <c r="B557">
        <v>30</v>
      </c>
      <c r="C557">
        <v>20</v>
      </c>
      <c r="D557">
        <v>900</v>
      </c>
      <c r="E557">
        <v>864</v>
      </c>
      <c r="F557">
        <v>2259</v>
      </c>
      <c r="G557">
        <v>36</v>
      </c>
    </row>
    <row r="558" spans="1:7" x14ac:dyDescent="0.25">
      <c r="A558" s="1">
        <v>43913</v>
      </c>
      <c r="B558">
        <v>88</v>
      </c>
      <c r="C558">
        <v>74</v>
      </c>
      <c r="D558">
        <v>914</v>
      </c>
      <c r="E558">
        <v>864</v>
      </c>
      <c r="F558">
        <v>2259</v>
      </c>
      <c r="G558">
        <v>50</v>
      </c>
    </row>
    <row r="559" spans="1:7" x14ac:dyDescent="0.25">
      <c r="A559" s="1">
        <v>43914</v>
      </c>
      <c r="B559">
        <v>38</v>
      </c>
      <c r="C559">
        <v>32</v>
      </c>
      <c r="D559">
        <v>920</v>
      </c>
      <c r="E559">
        <v>864</v>
      </c>
      <c r="F559">
        <v>2259</v>
      </c>
      <c r="G559">
        <v>56</v>
      </c>
    </row>
    <row r="560" spans="1:7" x14ac:dyDescent="0.25">
      <c r="A560" s="1">
        <v>43915</v>
      </c>
      <c r="B560">
        <v>62</v>
      </c>
      <c r="C560">
        <v>53</v>
      </c>
      <c r="D560">
        <v>929</v>
      </c>
      <c r="E560">
        <v>864</v>
      </c>
      <c r="F560">
        <v>2259</v>
      </c>
      <c r="G560">
        <v>65</v>
      </c>
    </row>
    <row r="561" spans="1:7" x14ac:dyDescent="0.25">
      <c r="A561" s="1">
        <v>43916</v>
      </c>
      <c r="B561">
        <v>18</v>
      </c>
      <c r="C561">
        <v>16</v>
      </c>
      <c r="D561">
        <v>931</v>
      </c>
      <c r="E561">
        <v>864</v>
      </c>
      <c r="F561">
        <v>2259</v>
      </c>
      <c r="G561">
        <v>67</v>
      </c>
    </row>
    <row r="562" spans="1:7" x14ac:dyDescent="0.25">
      <c r="A562" s="1">
        <v>43917</v>
      </c>
      <c r="B562">
        <v>22</v>
      </c>
      <c r="C562">
        <v>39</v>
      </c>
      <c r="D562">
        <v>914</v>
      </c>
      <c r="E562">
        <v>864</v>
      </c>
      <c r="F562">
        <v>2259</v>
      </c>
      <c r="G562">
        <v>50</v>
      </c>
    </row>
    <row r="563" spans="1:7" x14ac:dyDescent="0.25">
      <c r="A563" s="1">
        <v>43918</v>
      </c>
      <c r="B563">
        <v>12</v>
      </c>
      <c r="C563">
        <v>9</v>
      </c>
      <c r="D563">
        <v>917</v>
      </c>
      <c r="E563">
        <v>864</v>
      </c>
      <c r="F563">
        <v>2259</v>
      </c>
      <c r="G563">
        <v>53</v>
      </c>
    </row>
    <row r="564" spans="1:7" x14ac:dyDescent="0.25">
      <c r="A564" s="1">
        <v>43919</v>
      </c>
      <c r="B564">
        <v>24</v>
      </c>
      <c r="C564">
        <v>17</v>
      </c>
      <c r="D564">
        <v>924</v>
      </c>
      <c r="E564">
        <v>864</v>
      </c>
      <c r="F564">
        <v>2259</v>
      </c>
      <c r="G564">
        <v>60</v>
      </c>
    </row>
    <row r="565" spans="1:7" x14ac:dyDescent="0.25">
      <c r="A565" s="1">
        <v>43920</v>
      </c>
      <c r="B565">
        <v>55</v>
      </c>
      <c r="C565">
        <v>46</v>
      </c>
      <c r="D565">
        <v>933</v>
      </c>
      <c r="E565">
        <v>864</v>
      </c>
      <c r="F565">
        <v>2259</v>
      </c>
      <c r="G565">
        <v>69</v>
      </c>
    </row>
    <row r="566" spans="1:7" x14ac:dyDescent="0.25">
      <c r="A566" s="1">
        <v>43921</v>
      </c>
      <c r="B566">
        <v>65</v>
      </c>
      <c r="C566">
        <v>58</v>
      </c>
      <c r="D566">
        <v>940</v>
      </c>
      <c r="E566">
        <v>864</v>
      </c>
      <c r="F566">
        <v>2259</v>
      </c>
      <c r="G566">
        <v>76</v>
      </c>
    </row>
    <row r="567" spans="1:7" x14ac:dyDescent="0.25">
      <c r="A567" s="1">
        <v>43922</v>
      </c>
      <c r="B567">
        <v>28</v>
      </c>
      <c r="C567">
        <v>28</v>
      </c>
      <c r="D567">
        <v>940</v>
      </c>
      <c r="E567">
        <v>864</v>
      </c>
      <c r="F567">
        <v>2259</v>
      </c>
      <c r="G567">
        <v>76</v>
      </c>
    </row>
    <row r="568" spans="1:7" x14ac:dyDescent="0.25">
      <c r="A568" s="1">
        <v>43923</v>
      </c>
      <c r="B568">
        <v>55</v>
      </c>
      <c r="C568">
        <v>52</v>
      </c>
      <c r="D568">
        <v>943</v>
      </c>
      <c r="E568">
        <v>864</v>
      </c>
      <c r="F568">
        <v>2259</v>
      </c>
      <c r="G568">
        <v>79</v>
      </c>
    </row>
    <row r="569" spans="1:7" x14ac:dyDescent="0.25">
      <c r="A569" s="1">
        <v>43924</v>
      </c>
      <c r="B569">
        <v>33</v>
      </c>
      <c r="C569">
        <v>64</v>
      </c>
      <c r="D569">
        <v>912</v>
      </c>
      <c r="E569">
        <v>864</v>
      </c>
      <c r="F569">
        <v>2259</v>
      </c>
      <c r="G569">
        <v>48</v>
      </c>
    </row>
    <row r="570" spans="1:7" x14ac:dyDescent="0.25">
      <c r="A570" s="1">
        <v>43925</v>
      </c>
      <c r="B570">
        <v>18</v>
      </c>
      <c r="C570">
        <v>13</v>
      </c>
      <c r="D570">
        <v>917</v>
      </c>
      <c r="E570">
        <v>864</v>
      </c>
      <c r="F570">
        <v>2259</v>
      </c>
      <c r="G570">
        <v>53</v>
      </c>
    </row>
    <row r="571" spans="1:7" x14ac:dyDescent="0.25">
      <c r="A571" s="1">
        <v>43926</v>
      </c>
      <c r="B571">
        <v>32</v>
      </c>
      <c r="C571">
        <v>22</v>
      </c>
      <c r="D571">
        <v>927</v>
      </c>
      <c r="E571">
        <v>864</v>
      </c>
      <c r="F571">
        <v>2259</v>
      </c>
      <c r="G571">
        <v>63</v>
      </c>
    </row>
    <row r="572" spans="1:7" x14ac:dyDescent="0.25">
      <c r="A572" s="1">
        <v>43927</v>
      </c>
      <c r="B572">
        <v>39</v>
      </c>
      <c r="C572">
        <v>33</v>
      </c>
      <c r="D572">
        <v>933</v>
      </c>
      <c r="E572">
        <v>864</v>
      </c>
      <c r="F572">
        <v>2259</v>
      </c>
      <c r="G572">
        <v>69</v>
      </c>
    </row>
    <row r="573" spans="1:7" x14ac:dyDescent="0.25">
      <c r="A573" s="1">
        <v>43928</v>
      </c>
      <c r="B573">
        <v>34</v>
      </c>
      <c r="C573">
        <v>32</v>
      </c>
      <c r="D573">
        <v>935</v>
      </c>
      <c r="E573">
        <v>864</v>
      </c>
      <c r="F573">
        <v>2259</v>
      </c>
      <c r="G573">
        <v>71</v>
      </c>
    </row>
    <row r="574" spans="1:7" x14ac:dyDescent="0.25">
      <c r="A574" s="1">
        <v>43929</v>
      </c>
      <c r="B574">
        <v>29</v>
      </c>
      <c r="C574">
        <v>25</v>
      </c>
      <c r="D574">
        <v>939</v>
      </c>
      <c r="E574">
        <v>864</v>
      </c>
      <c r="F574">
        <v>2259</v>
      </c>
      <c r="G574">
        <v>75</v>
      </c>
    </row>
    <row r="575" spans="1:7" x14ac:dyDescent="0.25">
      <c r="A575" s="1">
        <v>43930</v>
      </c>
      <c r="B575">
        <v>42</v>
      </c>
      <c r="C575">
        <v>37</v>
      </c>
      <c r="D575">
        <v>944</v>
      </c>
      <c r="E575">
        <v>864</v>
      </c>
      <c r="F575">
        <v>2259</v>
      </c>
      <c r="G575">
        <v>80</v>
      </c>
    </row>
    <row r="576" spans="1:7" x14ac:dyDescent="0.25">
      <c r="A576" s="1">
        <v>43931</v>
      </c>
      <c r="B576">
        <v>53</v>
      </c>
      <c r="C576">
        <v>94</v>
      </c>
      <c r="D576">
        <v>903</v>
      </c>
      <c r="E576">
        <v>864</v>
      </c>
      <c r="F576">
        <v>2259</v>
      </c>
      <c r="G576">
        <v>39</v>
      </c>
    </row>
    <row r="577" spans="1:7" x14ac:dyDescent="0.25">
      <c r="A577" s="1">
        <v>43932</v>
      </c>
      <c r="B577">
        <v>27</v>
      </c>
      <c r="C577">
        <v>19</v>
      </c>
      <c r="D577">
        <v>911</v>
      </c>
      <c r="E577">
        <v>864</v>
      </c>
      <c r="F577">
        <v>2259</v>
      </c>
      <c r="G577">
        <v>47</v>
      </c>
    </row>
    <row r="578" spans="1:7" x14ac:dyDescent="0.25">
      <c r="A578" s="1">
        <v>43933</v>
      </c>
      <c r="B578">
        <v>27</v>
      </c>
      <c r="C578">
        <v>21</v>
      </c>
      <c r="D578">
        <v>917</v>
      </c>
      <c r="E578">
        <v>864</v>
      </c>
      <c r="F578">
        <v>2259</v>
      </c>
      <c r="G578">
        <v>53</v>
      </c>
    </row>
    <row r="579" spans="1:7" x14ac:dyDescent="0.25">
      <c r="A579" s="1">
        <v>43934</v>
      </c>
      <c r="B579">
        <v>90</v>
      </c>
      <c r="C579">
        <v>90</v>
      </c>
      <c r="D579">
        <v>917</v>
      </c>
      <c r="E579">
        <v>864</v>
      </c>
      <c r="F579">
        <v>2259</v>
      </c>
      <c r="G579">
        <v>53</v>
      </c>
    </row>
    <row r="580" spans="1:7" x14ac:dyDescent="0.25">
      <c r="A580" s="1">
        <v>43935</v>
      </c>
      <c r="B580">
        <v>40</v>
      </c>
      <c r="C580">
        <v>38</v>
      </c>
      <c r="D580">
        <v>919</v>
      </c>
      <c r="E580">
        <v>864</v>
      </c>
      <c r="F580">
        <v>2259</v>
      </c>
      <c r="G580">
        <v>55</v>
      </c>
    </row>
    <row r="581" spans="1:7" x14ac:dyDescent="0.25">
      <c r="A581" s="1">
        <v>43936</v>
      </c>
      <c r="B581">
        <v>26</v>
      </c>
      <c r="C581">
        <v>25</v>
      </c>
      <c r="D581">
        <v>920</v>
      </c>
      <c r="E581">
        <v>864</v>
      </c>
      <c r="F581">
        <v>2259</v>
      </c>
      <c r="G581">
        <v>56</v>
      </c>
    </row>
    <row r="582" spans="1:7" x14ac:dyDescent="0.25">
      <c r="A582" s="1">
        <v>43937</v>
      </c>
      <c r="B582">
        <v>33</v>
      </c>
      <c r="C582">
        <v>32</v>
      </c>
      <c r="D582">
        <v>921</v>
      </c>
      <c r="E582">
        <v>864</v>
      </c>
      <c r="F582">
        <v>2259</v>
      </c>
      <c r="G582">
        <v>57</v>
      </c>
    </row>
    <row r="583" spans="1:7" x14ac:dyDescent="0.25">
      <c r="A583" s="1">
        <v>43938</v>
      </c>
      <c r="B583">
        <v>48</v>
      </c>
      <c r="C583">
        <v>96</v>
      </c>
      <c r="D583">
        <v>873</v>
      </c>
      <c r="E583">
        <v>864</v>
      </c>
      <c r="F583">
        <v>2259</v>
      </c>
      <c r="G583">
        <v>9</v>
      </c>
    </row>
    <row r="584" spans="1:7" x14ac:dyDescent="0.25">
      <c r="A584" s="1">
        <v>43939</v>
      </c>
      <c r="B584">
        <v>29</v>
      </c>
      <c r="C584">
        <v>20</v>
      </c>
      <c r="D584">
        <v>882</v>
      </c>
      <c r="E584">
        <v>864</v>
      </c>
      <c r="F584">
        <v>2259</v>
      </c>
      <c r="G584">
        <v>18</v>
      </c>
    </row>
    <row r="585" spans="1:7" x14ac:dyDescent="0.25">
      <c r="A585" s="1">
        <v>43940</v>
      </c>
      <c r="B585">
        <v>21</v>
      </c>
      <c r="C585">
        <v>13</v>
      </c>
      <c r="D585">
        <v>890</v>
      </c>
      <c r="E585">
        <v>864</v>
      </c>
      <c r="F585">
        <v>2259</v>
      </c>
      <c r="G585">
        <v>26</v>
      </c>
    </row>
    <row r="586" spans="1:7" x14ac:dyDescent="0.25">
      <c r="A586" s="1">
        <v>43941</v>
      </c>
      <c r="B586">
        <v>45</v>
      </c>
      <c r="C586">
        <v>41</v>
      </c>
      <c r="D586">
        <v>894</v>
      </c>
      <c r="E586">
        <v>864</v>
      </c>
      <c r="F586">
        <v>2259</v>
      </c>
      <c r="G586">
        <v>30</v>
      </c>
    </row>
    <row r="587" spans="1:7" x14ac:dyDescent="0.25">
      <c r="A587" s="1">
        <v>43942</v>
      </c>
      <c r="B587">
        <v>40</v>
      </c>
      <c r="C587">
        <v>40</v>
      </c>
      <c r="D587">
        <v>894</v>
      </c>
      <c r="E587">
        <v>864</v>
      </c>
      <c r="F587">
        <v>2259</v>
      </c>
      <c r="G587">
        <v>30</v>
      </c>
    </row>
    <row r="588" spans="1:7" x14ac:dyDescent="0.25">
      <c r="A588" s="1">
        <v>43943</v>
      </c>
      <c r="B588">
        <v>46</v>
      </c>
      <c r="C588">
        <v>44</v>
      </c>
      <c r="D588">
        <v>896</v>
      </c>
      <c r="E588">
        <v>864</v>
      </c>
      <c r="F588">
        <v>2259</v>
      </c>
      <c r="G588">
        <v>32</v>
      </c>
    </row>
    <row r="589" spans="1:7" x14ac:dyDescent="0.25">
      <c r="A589" s="1">
        <v>43944</v>
      </c>
      <c r="B589">
        <v>34</v>
      </c>
      <c r="C589">
        <v>34</v>
      </c>
      <c r="D589">
        <v>896</v>
      </c>
      <c r="E589">
        <v>864</v>
      </c>
      <c r="F589">
        <v>2259</v>
      </c>
      <c r="G589">
        <v>32</v>
      </c>
    </row>
    <row r="590" spans="1:7" x14ac:dyDescent="0.25">
      <c r="A590" s="1">
        <v>43946</v>
      </c>
      <c r="B590">
        <v>42</v>
      </c>
      <c r="C590">
        <v>31</v>
      </c>
      <c r="D590">
        <v>875</v>
      </c>
      <c r="E590">
        <v>864</v>
      </c>
      <c r="F590">
        <v>2259</v>
      </c>
      <c r="G590">
        <v>11</v>
      </c>
    </row>
    <row r="591" spans="1:7" x14ac:dyDescent="0.25">
      <c r="A591" s="1">
        <v>43947</v>
      </c>
      <c r="B591">
        <v>42</v>
      </c>
      <c r="C591">
        <v>32</v>
      </c>
      <c r="D591">
        <v>885</v>
      </c>
      <c r="E591">
        <v>864</v>
      </c>
      <c r="F591">
        <v>2259</v>
      </c>
      <c r="G591">
        <v>21</v>
      </c>
    </row>
    <row r="592" spans="1:7" x14ac:dyDescent="0.25">
      <c r="A592" s="1">
        <v>43948</v>
      </c>
      <c r="B592">
        <v>66</v>
      </c>
      <c r="C592">
        <v>64</v>
      </c>
      <c r="D592">
        <v>887</v>
      </c>
      <c r="E592">
        <v>864</v>
      </c>
      <c r="F592">
        <v>2259</v>
      </c>
      <c r="G592">
        <v>23</v>
      </c>
    </row>
    <row r="593" spans="1:7" x14ac:dyDescent="0.25">
      <c r="A593" s="1">
        <v>43949</v>
      </c>
      <c r="B593">
        <v>46</v>
      </c>
      <c r="C593">
        <v>46</v>
      </c>
      <c r="D593">
        <v>887</v>
      </c>
      <c r="E593">
        <v>864</v>
      </c>
      <c r="F593">
        <v>2259</v>
      </c>
      <c r="G593">
        <v>23</v>
      </c>
    </row>
    <row r="594" spans="1:7" x14ac:dyDescent="0.25">
      <c r="A594" s="1">
        <v>43950</v>
      </c>
      <c r="B594">
        <v>28</v>
      </c>
      <c r="C594">
        <v>26</v>
      </c>
      <c r="D594">
        <v>889</v>
      </c>
      <c r="E594">
        <v>864</v>
      </c>
      <c r="F594">
        <v>2259</v>
      </c>
      <c r="G594">
        <v>25</v>
      </c>
    </row>
    <row r="595" spans="1:7" x14ac:dyDescent="0.25">
      <c r="A595" s="1">
        <v>43951</v>
      </c>
      <c r="B595">
        <v>37</v>
      </c>
      <c r="C595">
        <v>31</v>
      </c>
      <c r="D595">
        <v>895</v>
      </c>
      <c r="E595">
        <v>864</v>
      </c>
      <c r="F595">
        <v>2259</v>
      </c>
      <c r="G595">
        <v>31</v>
      </c>
    </row>
    <row r="596" spans="1:7" x14ac:dyDescent="0.25">
      <c r="A596" s="1">
        <v>43952</v>
      </c>
      <c r="B596">
        <v>18</v>
      </c>
      <c r="C596">
        <v>36</v>
      </c>
      <c r="D596">
        <v>877</v>
      </c>
      <c r="E596">
        <v>864</v>
      </c>
      <c r="F596">
        <v>2259</v>
      </c>
      <c r="G596">
        <v>13</v>
      </c>
    </row>
    <row r="597" spans="1:7" x14ac:dyDescent="0.25">
      <c r="A597" s="1">
        <v>43953</v>
      </c>
      <c r="B597">
        <v>15</v>
      </c>
      <c r="C597">
        <v>10</v>
      </c>
      <c r="D597">
        <v>882</v>
      </c>
      <c r="E597">
        <v>864</v>
      </c>
      <c r="F597">
        <v>2259</v>
      </c>
      <c r="G597">
        <v>18</v>
      </c>
    </row>
    <row r="598" spans="1:7" x14ac:dyDescent="0.25">
      <c r="A598" s="1">
        <v>43954</v>
      </c>
      <c r="B598">
        <v>20</v>
      </c>
      <c r="C598">
        <v>15</v>
      </c>
      <c r="D598">
        <v>887</v>
      </c>
      <c r="E598">
        <v>864</v>
      </c>
      <c r="F598">
        <v>2259</v>
      </c>
      <c r="G598">
        <v>23</v>
      </c>
    </row>
    <row r="599" spans="1:7" x14ac:dyDescent="0.25">
      <c r="A599" s="1">
        <v>43955</v>
      </c>
      <c r="B599">
        <v>85</v>
      </c>
      <c r="C599">
        <v>79</v>
      </c>
      <c r="D599">
        <v>893</v>
      </c>
      <c r="E599">
        <v>864</v>
      </c>
      <c r="F599">
        <v>2259</v>
      </c>
      <c r="G599">
        <v>29</v>
      </c>
    </row>
    <row r="600" spans="1:7" x14ac:dyDescent="0.25">
      <c r="A600" s="1">
        <v>43956</v>
      </c>
      <c r="B600">
        <v>26</v>
      </c>
      <c r="C600">
        <v>23</v>
      </c>
      <c r="D600">
        <v>896</v>
      </c>
      <c r="E600">
        <v>864</v>
      </c>
      <c r="F600">
        <v>2259</v>
      </c>
      <c r="G600">
        <v>32</v>
      </c>
    </row>
    <row r="601" spans="1:7" x14ac:dyDescent="0.25">
      <c r="A601" s="1">
        <v>43957</v>
      </c>
      <c r="B601">
        <v>54</v>
      </c>
      <c r="C601">
        <v>50</v>
      </c>
      <c r="D601">
        <v>900</v>
      </c>
      <c r="E601">
        <v>864</v>
      </c>
      <c r="F601">
        <v>2259</v>
      </c>
      <c r="G601">
        <v>36</v>
      </c>
    </row>
    <row r="602" spans="1:7" x14ac:dyDescent="0.25">
      <c r="A602" s="1">
        <v>43958</v>
      </c>
      <c r="B602">
        <v>54</v>
      </c>
      <c r="C602">
        <v>48</v>
      </c>
      <c r="D602">
        <v>906</v>
      </c>
      <c r="E602">
        <v>864</v>
      </c>
      <c r="F602">
        <v>2259</v>
      </c>
      <c r="G602">
        <v>42</v>
      </c>
    </row>
    <row r="603" spans="1:7" x14ac:dyDescent="0.25">
      <c r="A603" s="1">
        <v>43959</v>
      </c>
      <c r="B603">
        <v>41</v>
      </c>
      <c r="C603">
        <v>79</v>
      </c>
      <c r="D603">
        <v>868</v>
      </c>
      <c r="E603">
        <v>864</v>
      </c>
      <c r="F603">
        <v>2259</v>
      </c>
      <c r="G603">
        <v>4</v>
      </c>
    </row>
    <row r="604" spans="1:7" x14ac:dyDescent="0.25">
      <c r="A604" s="1">
        <v>43960</v>
      </c>
      <c r="B604">
        <v>41</v>
      </c>
      <c r="C604">
        <v>26</v>
      </c>
      <c r="D604">
        <v>883</v>
      </c>
      <c r="E604">
        <v>864</v>
      </c>
      <c r="F604">
        <v>2259</v>
      </c>
      <c r="G604">
        <v>19</v>
      </c>
    </row>
    <row r="605" spans="1:7" x14ac:dyDescent="0.25">
      <c r="A605" s="1">
        <v>43961</v>
      </c>
      <c r="B605">
        <v>35</v>
      </c>
      <c r="C605">
        <v>23</v>
      </c>
      <c r="D605">
        <v>895</v>
      </c>
      <c r="E605">
        <v>864</v>
      </c>
      <c r="F605">
        <v>2259</v>
      </c>
      <c r="G605">
        <v>31</v>
      </c>
    </row>
    <row r="606" spans="1:7" x14ac:dyDescent="0.25">
      <c r="A606" s="1">
        <v>43962</v>
      </c>
      <c r="B606">
        <v>55</v>
      </c>
      <c r="C606">
        <v>55</v>
      </c>
      <c r="D606">
        <v>895</v>
      </c>
      <c r="E606">
        <v>864</v>
      </c>
      <c r="F606">
        <v>2259</v>
      </c>
      <c r="G606">
        <v>31</v>
      </c>
    </row>
    <row r="607" spans="1:7" x14ac:dyDescent="0.25">
      <c r="A607" s="1">
        <v>43963</v>
      </c>
      <c r="B607">
        <v>19</v>
      </c>
      <c r="C607">
        <v>17</v>
      </c>
      <c r="D607">
        <v>897</v>
      </c>
      <c r="E607">
        <v>864</v>
      </c>
      <c r="F607">
        <v>2259</v>
      </c>
      <c r="G607">
        <v>33</v>
      </c>
    </row>
    <row r="608" spans="1:7" x14ac:dyDescent="0.25">
      <c r="A608" s="1">
        <v>43964</v>
      </c>
      <c r="B608">
        <v>62</v>
      </c>
      <c r="C608">
        <v>53</v>
      </c>
      <c r="D608">
        <v>906</v>
      </c>
      <c r="E608">
        <v>864</v>
      </c>
      <c r="F608">
        <v>2259</v>
      </c>
      <c r="G608">
        <v>42</v>
      </c>
    </row>
    <row r="609" spans="1:7" x14ac:dyDescent="0.25">
      <c r="A609" s="1">
        <v>43965</v>
      </c>
      <c r="B609">
        <v>34</v>
      </c>
      <c r="C609">
        <v>31</v>
      </c>
      <c r="D609">
        <v>909</v>
      </c>
      <c r="E609">
        <v>864</v>
      </c>
      <c r="F609">
        <v>2259</v>
      </c>
      <c r="G609">
        <v>45</v>
      </c>
    </row>
    <row r="610" spans="1:7" x14ac:dyDescent="0.25">
      <c r="A610" s="1">
        <v>43966</v>
      </c>
      <c r="B610">
        <v>48</v>
      </c>
      <c r="C610">
        <v>89</v>
      </c>
      <c r="D610">
        <v>868</v>
      </c>
      <c r="E610">
        <v>864</v>
      </c>
      <c r="F610">
        <v>2259</v>
      </c>
      <c r="G610">
        <v>4</v>
      </c>
    </row>
    <row r="611" spans="1:7" x14ac:dyDescent="0.25">
      <c r="A611" s="1">
        <v>43967</v>
      </c>
      <c r="B611">
        <v>19</v>
      </c>
      <c r="C611">
        <v>13</v>
      </c>
      <c r="D611">
        <v>874</v>
      </c>
      <c r="E611">
        <v>864</v>
      </c>
      <c r="F611">
        <v>2259</v>
      </c>
      <c r="G611">
        <v>10</v>
      </c>
    </row>
    <row r="612" spans="1:7" x14ac:dyDescent="0.25">
      <c r="A612" s="1">
        <v>43968</v>
      </c>
      <c r="B612">
        <v>21</v>
      </c>
      <c r="C612">
        <v>14</v>
      </c>
      <c r="D612">
        <v>881</v>
      </c>
      <c r="E612">
        <v>864</v>
      </c>
      <c r="F612">
        <v>2259</v>
      </c>
      <c r="G612">
        <v>17</v>
      </c>
    </row>
    <row r="613" spans="1:7" x14ac:dyDescent="0.25">
      <c r="A613" s="1">
        <v>43969</v>
      </c>
      <c r="B613">
        <v>87</v>
      </c>
      <c r="C613">
        <v>75</v>
      </c>
      <c r="D613">
        <v>893</v>
      </c>
      <c r="E613">
        <v>864</v>
      </c>
      <c r="F613">
        <v>2259</v>
      </c>
      <c r="G613">
        <v>29</v>
      </c>
    </row>
    <row r="614" spans="1:7" x14ac:dyDescent="0.25">
      <c r="A614" s="1">
        <v>43970</v>
      </c>
      <c r="B614">
        <v>31</v>
      </c>
      <c r="C614">
        <v>29</v>
      </c>
      <c r="D614">
        <v>895</v>
      </c>
      <c r="E614">
        <v>864</v>
      </c>
      <c r="F614">
        <v>2259</v>
      </c>
      <c r="G614">
        <v>31</v>
      </c>
    </row>
    <row r="615" spans="1:7" x14ac:dyDescent="0.25">
      <c r="A615" s="1">
        <v>43971</v>
      </c>
      <c r="B615">
        <v>43</v>
      </c>
      <c r="C615">
        <v>40</v>
      </c>
      <c r="D615">
        <v>898</v>
      </c>
      <c r="E615">
        <v>864</v>
      </c>
      <c r="F615">
        <v>2259</v>
      </c>
      <c r="G615">
        <v>34</v>
      </c>
    </row>
    <row r="616" spans="1:7" x14ac:dyDescent="0.25">
      <c r="A616" s="1">
        <v>43972</v>
      </c>
      <c r="B616">
        <v>16</v>
      </c>
      <c r="C616">
        <v>16</v>
      </c>
      <c r="D616">
        <v>898</v>
      </c>
      <c r="E616">
        <v>864</v>
      </c>
      <c r="F616">
        <v>2259</v>
      </c>
      <c r="G616">
        <v>34</v>
      </c>
    </row>
    <row r="617" spans="1:7" x14ac:dyDescent="0.25">
      <c r="A617" s="1">
        <v>43973</v>
      </c>
      <c r="B617">
        <v>18</v>
      </c>
      <c r="C617">
        <v>33</v>
      </c>
      <c r="D617">
        <v>883</v>
      </c>
      <c r="E617">
        <v>864</v>
      </c>
      <c r="F617">
        <v>2259</v>
      </c>
      <c r="G617">
        <v>19</v>
      </c>
    </row>
    <row r="618" spans="1:7" x14ac:dyDescent="0.25">
      <c r="A618" s="1">
        <v>43974</v>
      </c>
      <c r="B618">
        <v>47</v>
      </c>
      <c r="C618">
        <v>30</v>
      </c>
      <c r="D618">
        <v>900</v>
      </c>
      <c r="E618">
        <v>864</v>
      </c>
      <c r="F618">
        <v>2259</v>
      </c>
      <c r="G618">
        <v>36</v>
      </c>
    </row>
    <row r="619" spans="1:7" x14ac:dyDescent="0.25">
      <c r="A619" s="1">
        <v>43975</v>
      </c>
      <c r="B619">
        <v>44</v>
      </c>
      <c r="C619">
        <v>32</v>
      </c>
      <c r="D619">
        <v>912</v>
      </c>
      <c r="E619">
        <v>864</v>
      </c>
      <c r="F619">
        <v>2259</v>
      </c>
      <c r="G619">
        <v>48</v>
      </c>
    </row>
    <row r="620" spans="1:7" x14ac:dyDescent="0.25">
      <c r="A620" s="1">
        <v>43976</v>
      </c>
      <c r="B620">
        <v>49</v>
      </c>
      <c r="C620">
        <v>48</v>
      </c>
      <c r="D620">
        <v>913</v>
      </c>
      <c r="E620">
        <v>864</v>
      </c>
      <c r="F620">
        <v>2259</v>
      </c>
      <c r="G620">
        <v>49</v>
      </c>
    </row>
    <row r="621" spans="1:7" x14ac:dyDescent="0.25">
      <c r="A621" s="1">
        <v>43977</v>
      </c>
      <c r="B621">
        <v>17</v>
      </c>
      <c r="C621">
        <v>15</v>
      </c>
      <c r="D621">
        <v>915</v>
      </c>
      <c r="E621">
        <v>864</v>
      </c>
      <c r="F621">
        <v>2259</v>
      </c>
      <c r="G621">
        <v>51</v>
      </c>
    </row>
    <row r="622" spans="1:7" x14ac:dyDescent="0.25">
      <c r="A622" s="1">
        <v>43978</v>
      </c>
      <c r="B622">
        <v>16</v>
      </c>
      <c r="C622">
        <v>14</v>
      </c>
      <c r="D622">
        <v>917</v>
      </c>
      <c r="E622">
        <v>864</v>
      </c>
      <c r="F622">
        <v>2259</v>
      </c>
      <c r="G622">
        <v>53</v>
      </c>
    </row>
    <row r="623" spans="1:7" x14ac:dyDescent="0.25">
      <c r="A623" s="1">
        <v>43979</v>
      </c>
      <c r="B623">
        <v>35</v>
      </c>
      <c r="C623">
        <v>31</v>
      </c>
      <c r="D623">
        <v>921</v>
      </c>
      <c r="E623">
        <v>864</v>
      </c>
      <c r="F623">
        <v>2259</v>
      </c>
      <c r="G623">
        <v>57</v>
      </c>
    </row>
    <row r="624" spans="1:7" x14ac:dyDescent="0.25">
      <c r="A624" s="1">
        <v>43980</v>
      </c>
      <c r="B624">
        <v>25</v>
      </c>
      <c r="C624">
        <v>43</v>
      </c>
      <c r="D624">
        <v>903</v>
      </c>
      <c r="E624">
        <v>864</v>
      </c>
      <c r="F624">
        <v>2259</v>
      </c>
      <c r="G624">
        <v>39</v>
      </c>
    </row>
    <row r="625" spans="1:7" x14ac:dyDescent="0.25">
      <c r="A625" s="1">
        <v>43981</v>
      </c>
      <c r="B625">
        <v>46</v>
      </c>
      <c r="C625">
        <v>33</v>
      </c>
      <c r="D625">
        <v>916</v>
      </c>
      <c r="E625">
        <v>864</v>
      </c>
      <c r="F625">
        <v>2259</v>
      </c>
      <c r="G625">
        <v>52</v>
      </c>
    </row>
    <row r="626" spans="1:7" x14ac:dyDescent="0.25">
      <c r="A626" s="1">
        <v>43982</v>
      </c>
      <c r="B626">
        <v>33</v>
      </c>
      <c r="C626">
        <v>21</v>
      </c>
      <c r="D626">
        <v>928</v>
      </c>
      <c r="E626">
        <v>864</v>
      </c>
      <c r="F626">
        <v>2259</v>
      </c>
      <c r="G626">
        <v>64</v>
      </c>
    </row>
    <row r="627" spans="1:7" x14ac:dyDescent="0.25">
      <c r="A627" s="1">
        <v>43983</v>
      </c>
      <c r="B627">
        <v>63</v>
      </c>
      <c r="C627">
        <v>54</v>
      </c>
      <c r="D627">
        <v>937</v>
      </c>
      <c r="E627">
        <v>864</v>
      </c>
      <c r="F627">
        <v>2259</v>
      </c>
      <c r="G627">
        <v>73</v>
      </c>
    </row>
    <row r="628" spans="1:7" x14ac:dyDescent="0.25">
      <c r="A628" s="1">
        <v>43984</v>
      </c>
      <c r="B628">
        <v>40</v>
      </c>
      <c r="C628">
        <v>37</v>
      </c>
      <c r="D628">
        <v>940</v>
      </c>
      <c r="E628">
        <v>864</v>
      </c>
      <c r="F628">
        <v>2259</v>
      </c>
      <c r="G628">
        <v>76</v>
      </c>
    </row>
    <row r="629" spans="1:7" x14ac:dyDescent="0.25">
      <c r="A629" s="1">
        <v>43985</v>
      </c>
      <c r="B629">
        <v>37</v>
      </c>
      <c r="C629">
        <v>37</v>
      </c>
      <c r="D629">
        <v>940</v>
      </c>
      <c r="E629">
        <v>864</v>
      </c>
      <c r="F629">
        <v>2259</v>
      </c>
      <c r="G629">
        <v>76</v>
      </c>
    </row>
    <row r="630" spans="1:7" x14ac:dyDescent="0.25">
      <c r="A630" s="1">
        <v>43986</v>
      </c>
      <c r="B630">
        <v>64</v>
      </c>
      <c r="C630">
        <v>54</v>
      </c>
      <c r="D630">
        <v>950</v>
      </c>
      <c r="E630">
        <v>864</v>
      </c>
      <c r="F630">
        <v>2259</v>
      </c>
      <c r="G630">
        <v>86</v>
      </c>
    </row>
    <row r="631" spans="1:7" x14ac:dyDescent="0.25">
      <c r="A631" s="1">
        <v>43987</v>
      </c>
      <c r="B631">
        <v>55</v>
      </c>
      <c r="C631">
        <v>101</v>
      </c>
      <c r="D631">
        <v>904</v>
      </c>
      <c r="E631">
        <v>864</v>
      </c>
      <c r="F631">
        <v>2259</v>
      </c>
      <c r="G631">
        <v>40</v>
      </c>
    </row>
    <row r="632" spans="1:7" x14ac:dyDescent="0.25">
      <c r="A632" s="1">
        <v>43988</v>
      </c>
      <c r="B632">
        <v>18</v>
      </c>
      <c r="C632">
        <v>12</v>
      </c>
      <c r="D632">
        <v>910</v>
      </c>
      <c r="E632">
        <v>864</v>
      </c>
      <c r="F632">
        <v>2259</v>
      </c>
      <c r="G632">
        <v>46</v>
      </c>
    </row>
    <row r="633" spans="1:7" x14ac:dyDescent="0.25">
      <c r="A633" s="1">
        <v>43989</v>
      </c>
      <c r="B633">
        <v>12</v>
      </c>
      <c r="C633">
        <v>9</v>
      </c>
      <c r="D633">
        <v>913</v>
      </c>
      <c r="E633">
        <v>864</v>
      </c>
      <c r="F633">
        <v>2259</v>
      </c>
      <c r="G633">
        <v>49</v>
      </c>
    </row>
    <row r="634" spans="1:7" x14ac:dyDescent="0.25">
      <c r="A634" s="1">
        <v>43990</v>
      </c>
      <c r="B634">
        <v>40</v>
      </c>
      <c r="C634">
        <v>40</v>
      </c>
      <c r="D634">
        <v>913</v>
      </c>
      <c r="E634">
        <v>864</v>
      </c>
      <c r="F634">
        <v>2259</v>
      </c>
      <c r="G634">
        <v>49</v>
      </c>
    </row>
    <row r="635" spans="1:7" x14ac:dyDescent="0.25">
      <c r="A635" s="1">
        <v>43991</v>
      </c>
      <c r="B635">
        <v>30</v>
      </c>
      <c r="C635">
        <v>26</v>
      </c>
      <c r="D635">
        <v>917</v>
      </c>
      <c r="E635">
        <v>864</v>
      </c>
      <c r="F635">
        <v>2259</v>
      </c>
      <c r="G635">
        <v>53</v>
      </c>
    </row>
    <row r="636" spans="1:7" x14ac:dyDescent="0.25">
      <c r="A636" s="1">
        <v>43992</v>
      </c>
      <c r="B636">
        <v>50</v>
      </c>
      <c r="C636">
        <v>45</v>
      </c>
      <c r="D636">
        <v>922</v>
      </c>
      <c r="E636">
        <v>864</v>
      </c>
      <c r="F636">
        <v>2259</v>
      </c>
      <c r="G636">
        <v>58</v>
      </c>
    </row>
    <row r="637" spans="1:7" x14ac:dyDescent="0.25">
      <c r="A637" s="1">
        <v>43993</v>
      </c>
      <c r="B637">
        <v>41</v>
      </c>
      <c r="C637">
        <v>38</v>
      </c>
      <c r="D637">
        <v>925</v>
      </c>
      <c r="E637">
        <v>864</v>
      </c>
      <c r="F637">
        <v>2259</v>
      </c>
      <c r="G637">
        <v>61</v>
      </c>
    </row>
    <row r="638" spans="1:7" x14ac:dyDescent="0.25">
      <c r="A638" s="1">
        <v>43994</v>
      </c>
      <c r="B638">
        <v>58</v>
      </c>
      <c r="C638">
        <v>104</v>
      </c>
      <c r="D638">
        <v>879</v>
      </c>
      <c r="E638">
        <v>864</v>
      </c>
      <c r="F638">
        <v>2259</v>
      </c>
      <c r="G638">
        <v>15</v>
      </c>
    </row>
    <row r="639" spans="1:7" x14ac:dyDescent="0.25">
      <c r="A639" s="1">
        <v>43995</v>
      </c>
      <c r="B639">
        <v>30</v>
      </c>
      <c r="C639">
        <v>19</v>
      </c>
      <c r="D639">
        <v>890</v>
      </c>
      <c r="E639">
        <v>864</v>
      </c>
      <c r="F639">
        <v>2259</v>
      </c>
      <c r="G639">
        <v>26</v>
      </c>
    </row>
    <row r="640" spans="1:7" x14ac:dyDescent="0.25">
      <c r="A640" s="1">
        <v>43996</v>
      </c>
      <c r="B640">
        <v>46</v>
      </c>
      <c r="C640">
        <v>35</v>
      </c>
      <c r="D640">
        <v>901</v>
      </c>
      <c r="E640">
        <v>864</v>
      </c>
      <c r="F640">
        <v>2259</v>
      </c>
      <c r="G640">
        <v>37</v>
      </c>
    </row>
    <row r="641" spans="1:7" x14ac:dyDescent="0.25">
      <c r="A641" s="1">
        <v>43997</v>
      </c>
      <c r="B641">
        <v>84</v>
      </c>
      <c r="C641">
        <v>70</v>
      </c>
      <c r="D641">
        <v>915</v>
      </c>
      <c r="E641">
        <v>864</v>
      </c>
      <c r="F641">
        <v>2259</v>
      </c>
      <c r="G641">
        <v>51</v>
      </c>
    </row>
    <row r="642" spans="1:7" x14ac:dyDescent="0.25">
      <c r="A642" s="1">
        <v>43998</v>
      </c>
      <c r="B642">
        <v>65</v>
      </c>
      <c r="C642">
        <v>60</v>
      </c>
      <c r="D642">
        <v>920</v>
      </c>
      <c r="E642">
        <v>864</v>
      </c>
      <c r="F642">
        <v>2259</v>
      </c>
      <c r="G642">
        <v>56</v>
      </c>
    </row>
    <row r="643" spans="1:7" x14ac:dyDescent="0.25">
      <c r="A643" s="1">
        <v>43999</v>
      </c>
      <c r="B643">
        <v>43</v>
      </c>
      <c r="C643">
        <v>36</v>
      </c>
      <c r="D643">
        <v>927</v>
      </c>
      <c r="E643">
        <v>864</v>
      </c>
      <c r="F643">
        <v>2259</v>
      </c>
      <c r="G643">
        <v>63</v>
      </c>
    </row>
    <row r="644" spans="1:7" x14ac:dyDescent="0.25">
      <c r="A644" s="1">
        <v>44000</v>
      </c>
      <c r="B644">
        <v>55</v>
      </c>
      <c r="C644">
        <v>52</v>
      </c>
      <c r="D644">
        <v>930</v>
      </c>
      <c r="E644">
        <v>864</v>
      </c>
      <c r="F644">
        <v>2259</v>
      </c>
      <c r="G644">
        <v>66</v>
      </c>
    </row>
    <row r="645" spans="1:7" x14ac:dyDescent="0.25">
      <c r="A645" s="1">
        <v>44001</v>
      </c>
      <c r="B645">
        <v>26</v>
      </c>
      <c r="C645">
        <v>47</v>
      </c>
      <c r="D645">
        <v>909</v>
      </c>
      <c r="E645">
        <v>864</v>
      </c>
      <c r="F645">
        <v>2259</v>
      </c>
      <c r="G645">
        <v>45</v>
      </c>
    </row>
    <row r="646" spans="1:7" x14ac:dyDescent="0.25">
      <c r="A646" s="1">
        <v>44002</v>
      </c>
      <c r="B646">
        <v>33</v>
      </c>
      <c r="C646">
        <v>23</v>
      </c>
      <c r="D646">
        <v>919</v>
      </c>
      <c r="E646">
        <v>864</v>
      </c>
      <c r="F646">
        <v>2259</v>
      </c>
      <c r="G646">
        <v>55</v>
      </c>
    </row>
    <row r="647" spans="1:7" x14ac:dyDescent="0.25">
      <c r="A647" s="1">
        <v>44003</v>
      </c>
      <c r="B647">
        <v>18</v>
      </c>
      <c r="C647">
        <v>14</v>
      </c>
      <c r="D647">
        <v>923</v>
      </c>
      <c r="E647">
        <v>864</v>
      </c>
      <c r="F647">
        <v>2259</v>
      </c>
      <c r="G647">
        <v>59</v>
      </c>
    </row>
    <row r="648" spans="1:7" x14ac:dyDescent="0.25">
      <c r="A648" s="1">
        <v>44004</v>
      </c>
      <c r="B648">
        <v>81</v>
      </c>
      <c r="C648">
        <v>76</v>
      </c>
      <c r="D648">
        <v>928</v>
      </c>
      <c r="E648">
        <v>864</v>
      </c>
      <c r="F648">
        <v>2259</v>
      </c>
      <c r="G648">
        <v>64</v>
      </c>
    </row>
    <row r="649" spans="1:7" x14ac:dyDescent="0.25">
      <c r="A649" s="1">
        <v>44005</v>
      </c>
      <c r="B649">
        <v>47</v>
      </c>
      <c r="C649">
        <v>41</v>
      </c>
      <c r="D649">
        <v>934</v>
      </c>
      <c r="E649">
        <v>864</v>
      </c>
      <c r="F649">
        <v>2259</v>
      </c>
      <c r="G649">
        <v>70</v>
      </c>
    </row>
    <row r="650" spans="1:7" x14ac:dyDescent="0.25">
      <c r="A650" s="1">
        <v>44006</v>
      </c>
      <c r="B650">
        <v>18</v>
      </c>
      <c r="C650">
        <v>18</v>
      </c>
      <c r="D650">
        <v>934</v>
      </c>
      <c r="E650">
        <v>864</v>
      </c>
      <c r="F650">
        <v>2259</v>
      </c>
      <c r="G650">
        <v>70</v>
      </c>
    </row>
    <row r="651" spans="1:7" x14ac:dyDescent="0.25">
      <c r="A651" s="1">
        <v>44007</v>
      </c>
      <c r="B651">
        <v>51</v>
      </c>
      <c r="C651">
        <v>50</v>
      </c>
      <c r="D651">
        <v>935</v>
      </c>
      <c r="E651">
        <v>864</v>
      </c>
      <c r="F651">
        <v>2259</v>
      </c>
      <c r="G651">
        <v>71</v>
      </c>
    </row>
    <row r="652" spans="1:7" x14ac:dyDescent="0.25">
      <c r="A652" s="1">
        <v>44008</v>
      </c>
      <c r="B652">
        <v>18</v>
      </c>
      <c r="C652">
        <v>36</v>
      </c>
      <c r="D652">
        <v>917</v>
      </c>
      <c r="E652">
        <v>864</v>
      </c>
      <c r="F652">
        <v>2259</v>
      </c>
      <c r="G652">
        <v>53</v>
      </c>
    </row>
    <row r="653" spans="1:7" x14ac:dyDescent="0.25">
      <c r="A653" s="1">
        <v>44009</v>
      </c>
      <c r="B653">
        <v>15</v>
      </c>
      <c r="C653">
        <v>11</v>
      </c>
      <c r="D653">
        <v>921</v>
      </c>
      <c r="E653">
        <v>864</v>
      </c>
      <c r="F653">
        <v>2259</v>
      </c>
      <c r="G653">
        <v>57</v>
      </c>
    </row>
    <row r="654" spans="1:7" x14ac:dyDescent="0.25">
      <c r="A654" s="1">
        <v>44010</v>
      </c>
      <c r="B654">
        <v>28</v>
      </c>
      <c r="C654">
        <v>20</v>
      </c>
      <c r="D654">
        <v>929</v>
      </c>
      <c r="E654">
        <v>864</v>
      </c>
      <c r="F654">
        <v>2259</v>
      </c>
      <c r="G654">
        <v>65</v>
      </c>
    </row>
    <row r="655" spans="1:7" x14ac:dyDescent="0.25">
      <c r="A655" s="1">
        <v>44011</v>
      </c>
      <c r="B655">
        <v>27</v>
      </c>
      <c r="C655">
        <v>23</v>
      </c>
      <c r="D655">
        <v>933</v>
      </c>
      <c r="E655">
        <v>864</v>
      </c>
      <c r="F655">
        <v>2259</v>
      </c>
      <c r="G655">
        <v>69</v>
      </c>
    </row>
    <row r="656" spans="1:7" x14ac:dyDescent="0.25">
      <c r="A656" s="1">
        <v>44012</v>
      </c>
      <c r="B656">
        <v>29</v>
      </c>
      <c r="C656">
        <v>25</v>
      </c>
      <c r="D656">
        <v>937</v>
      </c>
      <c r="E656">
        <v>864</v>
      </c>
      <c r="F656">
        <v>2259</v>
      </c>
      <c r="G656">
        <v>73</v>
      </c>
    </row>
    <row r="657" spans="1:7" x14ac:dyDescent="0.25">
      <c r="A657" s="1">
        <v>44013</v>
      </c>
      <c r="B657">
        <v>37</v>
      </c>
      <c r="C657">
        <v>32</v>
      </c>
      <c r="D657">
        <v>942</v>
      </c>
      <c r="E657">
        <v>864</v>
      </c>
      <c r="F657">
        <v>2259</v>
      </c>
      <c r="G657">
        <v>78</v>
      </c>
    </row>
    <row r="658" spans="1:7" x14ac:dyDescent="0.25">
      <c r="A658" s="1">
        <v>44014</v>
      </c>
      <c r="B658">
        <v>39</v>
      </c>
      <c r="C658">
        <v>35</v>
      </c>
      <c r="D658">
        <v>946</v>
      </c>
      <c r="E658">
        <v>864</v>
      </c>
      <c r="F658">
        <v>2259</v>
      </c>
      <c r="G658">
        <v>82</v>
      </c>
    </row>
    <row r="659" spans="1:7" x14ac:dyDescent="0.25">
      <c r="A659" s="1">
        <v>44015</v>
      </c>
      <c r="B659">
        <v>29</v>
      </c>
      <c r="C659">
        <v>58</v>
      </c>
      <c r="D659">
        <v>917</v>
      </c>
      <c r="E659">
        <v>864</v>
      </c>
      <c r="F659">
        <v>2259</v>
      </c>
      <c r="G659">
        <v>53</v>
      </c>
    </row>
    <row r="660" spans="1:7" x14ac:dyDescent="0.25">
      <c r="A660" s="1">
        <v>44016</v>
      </c>
      <c r="B660">
        <v>16</v>
      </c>
      <c r="C660">
        <v>11</v>
      </c>
      <c r="D660">
        <v>922</v>
      </c>
      <c r="E660">
        <v>864</v>
      </c>
      <c r="F660">
        <v>2259</v>
      </c>
      <c r="G660">
        <v>58</v>
      </c>
    </row>
    <row r="661" spans="1:7" x14ac:dyDescent="0.25">
      <c r="A661" s="1">
        <v>44017</v>
      </c>
      <c r="B661">
        <v>17</v>
      </c>
      <c r="C661">
        <v>12</v>
      </c>
      <c r="D661">
        <v>927</v>
      </c>
      <c r="E661">
        <v>864</v>
      </c>
      <c r="F661">
        <v>2259</v>
      </c>
      <c r="G661">
        <v>63</v>
      </c>
    </row>
    <row r="662" spans="1:7" x14ac:dyDescent="0.25">
      <c r="A662" s="1">
        <v>44018</v>
      </c>
      <c r="B662">
        <v>51</v>
      </c>
      <c r="C662">
        <v>44</v>
      </c>
      <c r="D662">
        <v>934</v>
      </c>
      <c r="E662">
        <v>864</v>
      </c>
      <c r="F662">
        <v>2259</v>
      </c>
      <c r="G662">
        <v>70</v>
      </c>
    </row>
    <row r="663" spans="1:7" x14ac:dyDescent="0.25">
      <c r="A663" s="1">
        <v>44019</v>
      </c>
      <c r="B663">
        <v>52</v>
      </c>
      <c r="C663">
        <v>51</v>
      </c>
      <c r="D663">
        <v>935</v>
      </c>
      <c r="E663">
        <v>864</v>
      </c>
      <c r="F663">
        <v>2259</v>
      </c>
      <c r="G663">
        <v>71</v>
      </c>
    </row>
    <row r="664" spans="1:7" x14ac:dyDescent="0.25">
      <c r="A664" s="1">
        <v>44020</v>
      </c>
      <c r="B664">
        <v>24</v>
      </c>
      <c r="C664">
        <v>21</v>
      </c>
      <c r="D664">
        <v>938</v>
      </c>
      <c r="E664">
        <v>864</v>
      </c>
      <c r="F664">
        <v>2259</v>
      </c>
      <c r="G664">
        <v>74</v>
      </c>
    </row>
    <row r="665" spans="1:7" x14ac:dyDescent="0.25">
      <c r="A665" s="1">
        <v>44021</v>
      </c>
      <c r="B665">
        <v>37</v>
      </c>
      <c r="C665">
        <v>33</v>
      </c>
      <c r="D665">
        <v>942</v>
      </c>
      <c r="E665">
        <v>864</v>
      </c>
      <c r="F665">
        <v>2259</v>
      </c>
      <c r="G665">
        <v>78</v>
      </c>
    </row>
    <row r="666" spans="1:7" x14ac:dyDescent="0.25">
      <c r="A666" s="1">
        <v>44022</v>
      </c>
      <c r="B666">
        <v>63</v>
      </c>
      <c r="C666">
        <v>123</v>
      </c>
      <c r="D666">
        <v>882</v>
      </c>
      <c r="E666">
        <v>864</v>
      </c>
      <c r="F666">
        <v>2259</v>
      </c>
      <c r="G666">
        <v>18</v>
      </c>
    </row>
    <row r="667" spans="1:7" x14ac:dyDescent="0.25">
      <c r="A667" s="1">
        <v>44023</v>
      </c>
      <c r="B667">
        <v>44</v>
      </c>
      <c r="C667">
        <v>32</v>
      </c>
      <c r="D667">
        <v>894</v>
      </c>
      <c r="E667">
        <v>864</v>
      </c>
      <c r="F667">
        <v>2259</v>
      </c>
      <c r="G667">
        <v>30</v>
      </c>
    </row>
    <row r="668" spans="1:7" x14ac:dyDescent="0.25">
      <c r="A668" s="1">
        <v>44024</v>
      </c>
      <c r="B668">
        <v>37</v>
      </c>
      <c r="C668">
        <v>25</v>
      </c>
      <c r="D668">
        <v>906</v>
      </c>
      <c r="E668">
        <v>864</v>
      </c>
      <c r="F668">
        <v>2259</v>
      </c>
      <c r="G668">
        <v>42</v>
      </c>
    </row>
    <row r="669" spans="1:7" x14ac:dyDescent="0.25">
      <c r="A669" s="1">
        <v>44025</v>
      </c>
      <c r="B669">
        <v>24</v>
      </c>
      <c r="C669">
        <v>23</v>
      </c>
      <c r="D669">
        <v>907</v>
      </c>
      <c r="E669">
        <v>864</v>
      </c>
      <c r="F669">
        <v>2259</v>
      </c>
      <c r="G669">
        <v>43</v>
      </c>
    </row>
    <row r="670" spans="1:7" x14ac:dyDescent="0.25">
      <c r="A670" s="1">
        <v>44026</v>
      </c>
      <c r="B670">
        <v>63</v>
      </c>
      <c r="C670">
        <v>59</v>
      </c>
      <c r="D670">
        <v>911</v>
      </c>
      <c r="E670">
        <v>864</v>
      </c>
      <c r="F670">
        <v>2259</v>
      </c>
      <c r="G670">
        <v>47</v>
      </c>
    </row>
    <row r="671" spans="1:7" x14ac:dyDescent="0.25">
      <c r="A671" s="1">
        <v>44027</v>
      </c>
      <c r="B671">
        <v>44</v>
      </c>
      <c r="C671">
        <v>42</v>
      </c>
      <c r="D671">
        <v>913</v>
      </c>
      <c r="E671">
        <v>864</v>
      </c>
      <c r="F671">
        <v>2259</v>
      </c>
      <c r="G671">
        <v>49</v>
      </c>
    </row>
    <row r="672" spans="1:7" x14ac:dyDescent="0.25">
      <c r="A672" s="1">
        <v>44028</v>
      </c>
      <c r="B672">
        <v>17</v>
      </c>
      <c r="C672">
        <v>15</v>
      </c>
      <c r="D672">
        <v>915</v>
      </c>
      <c r="E672">
        <v>864</v>
      </c>
      <c r="F672">
        <v>2259</v>
      </c>
      <c r="G672">
        <v>51</v>
      </c>
    </row>
    <row r="673" spans="1:7" x14ac:dyDescent="0.25">
      <c r="A673" s="1">
        <v>44029</v>
      </c>
      <c r="B673">
        <v>16</v>
      </c>
      <c r="C673">
        <v>30</v>
      </c>
      <c r="D673">
        <v>901</v>
      </c>
      <c r="E673">
        <v>864</v>
      </c>
      <c r="F673">
        <v>2259</v>
      </c>
      <c r="G673">
        <v>37</v>
      </c>
    </row>
    <row r="674" spans="1:7" x14ac:dyDescent="0.25">
      <c r="A674" s="1">
        <v>44030</v>
      </c>
      <c r="B674">
        <v>12</v>
      </c>
      <c r="C674">
        <v>9</v>
      </c>
      <c r="D674">
        <v>904</v>
      </c>
      <c r="E674">
        <v>864</v>
      </c>
      <c r="F674">
        <v>2259</v>
      </c>
      <c r="G674">
        <v>40</v>
      </c>
    </row>
    <row r="675" spans="1:7" x14ac:dyDescent="0.25">
      <c r="A675" s="1">
        <v>44031</v>
      </c>
      <c r="B675">
        <v>38</v>
      </c>
      <c r="C675">
        <v>29</v>
      </c>
      <c r="D675">
        <v>913</v>
      </c>
      <c r="E675">
        <v>864</v>
      </c>
      <c r="F675">
        <v>2259</v>
      </c>
      <c r="G675">
        <v>49</v>
      </c>
    </row>
    <row r="676" spans="1:7" x14ac:dyDescent="0.25">
      <c r="A676" s="1">
        <v>44032</v>
      </c>
      <c r="B676">
        <v>46</v>
      </c>
      <c r="C676">
        <v>45</v>
      </c>
      <c r="D676">
        <v>914</v>
      </c>
      <c r="E676">
        <v>864</v>
      </c>
      <c r="F676">
        <v>2259</v>
      </c>
      <c r="G676">
        <v>50</v>
      </c>
    </row>
    <row r="677" spans="1:7" x14ac:dyDescent="0.25">
      <c r="A677" s="1">
        <v>44033</v>
      </c>
      <c r="B677">
        <v>15</v>
      </c>
      <c r="C677">
        <v>13</v>
      </c>
      <c r="D677">
        <v>916</v>
      </c>
      <c r="E677">
        <v>864</v>
      </c>
      <c r="F677">
        <v>2259</v>
      </c>
      <c r="G677">
        <v>52</v>
      </c>
    </row>
    <row r="678" spans="1:7" x14ac:dyDescent="0.25">
      <c r="A678" s="1">
        <v>44034</v>
      </c>
      <c r="B678">
        <v>26</v>
      </c>
      <c r="C678">
        <v>26</v>
      </c>
      <c r="D678">
        <v>916</v>
      </c>
      <c r="E678">
        <v>864</v>
      </c>
      <c r="F678">
        <v>2259</v>
      </c>
      <c r="G678">
        <v>52</v>
      </c>
    </row>
    <row r="679" spans="1:7" x14ac:dyDescent="0.25">
      <c r="A679" s="1">
        <v>44035</v>
      </c>
      <c r="B679">
        <v>29</v>
      </c>
      <c r="C679">
        <v>29</v>
      </c>
      <c r="D679">
        <v>916</v>
      </c>
      <c r="E679">
        <v>864</v>
      </c>
      <c r="F679">
        <v>2259</v>
      </c>
      <c r="G679">
        <v>52</v>
      </c>
    </row>
    <row r="680" spans="1:7" x14ac:dyDescent="0.25">
      <c r="A680" s="1">
        <v>44036</v>
      </c>
      <c r="B680">
        <v>29</v>
      </c>
      <c r="C680">
        <v>50</v>
      </c>
      <c r="D680">
        <v>895</v>
      </c>
      <c r="E680">
        <v>864</v>
      </c>
      <c r="F680">
        <v>2259</v>
      </c>
      <c r="G680">
        <v>31</v>
      </c>
    </row>
    <row r="681" spans="1:7" x14ac:dyDescent="0.25">
      <c r="A681" s="1">
        <v>44037</v>
      </c>
      <c r="B681">
        <v>11</v>
      </c>
      <c r="C681">
        <v>8</v>
      </c>
      <c r="D681">
        <v>898</v>
      </c>
      <c r="E681">
        <v>864</v>
      </c>
      <c r="F681">
        <v>2259</v>
      </c>
      <c r="G681">
        <v>34</v>
      </c>
    </row>
    <row r="682" spans="1:7" x14ac:dyDescent="0.25">
      <c r="A682" s="1">
        <v>44038</v>
      </c>
      <c r="B682">
        <v>24</v>
      </c>
      <c r="C682">
        <v>17</v>
      </c>
      <c r="D682">
        <v>905</v>
      </c>
      <c r="E682">
        <v>864</v>
      </c>
      <c r="F682">
        <v>2259</v>
      </c>
      <c r="G682">
        <v>41</v>
      </c>
    </row>
    <row r="683" spans="1:7" x14ac:dyDescent="0.25">
      <c r="A683" s="1">
        <v>44039</v>
      </c>
      <c r="B683">
        <v>85</v>
      </c>
      <c r="C683">
        <v>72</v>
      </c>
      <c r="D683">
        <v>918</v>
      </c>
      <c r="E683">
        <v>864</v>
      </c>
      <c r="F683">
        <v>2259</v>
      </c>
      <c r="G683">
        <v>54</v>
      </c>
    </row>
    <row r="684" spans="1:7" x14ac:dyDescent="0.25">
      <c r="A684" s="1">
        <v>44040</v>
      </c>
      <c r="B684">
        <v>40</v>
      </c>
      <c r="C684">
        <v>36</v>
      </c>
      <c r="D684">
        <v>922</v>
      </c>
      <c r="E684">
        <v>864</v>
      </c>
      <c r="F684">
        <v>2259</v>
      </c>
      <c r="G684">
        <v>58</v>
      </c>
    </row>
    <row r="685" spans="1:7" x14ac:dyDescent="0.25">
      <c r="A685" s="1">
        <v>44041</v>
      </c>
      <c r="B685">
        <v>43</v>
      </c>
      <c r="C685">
        <v>40</v>
      </c>
      <c r="D685">
        <v>925</v>
      </c>
      <c r="E685">
        <v>864</v>
      </c>
      <c r="F685">
        <v>2259</v>
      </c>
      <c r="G685">
        <v>61</v>
      </c>
    </row>
    <row r="686" spans="1:7" x14ac:dyDescent="0.25">
      <c r="A686" s="1">
        <v>44042</v>
      </c>
      <c r="B686">
        <v>34</v>
      </c>
      <c r="C686">
        <v>32</v>
      </c>
      <c r="D686">
        <v>927</v>
      </c>
      <c r="E686">
        <v>864</v>
      </c>
      <c r="F686">
        <v>2259</v>
      </c>
      <c r="G686">
        <v>63</v>
      </c>
    </row>
    <row r="687" spans="1:7" x14ac:dyDescent="0.25">
      <c r="A687" s="1">
        <v>44043</v>
      </c>
      <c r="B687">
        <v>58</v>
      </c>
      <c r="C687">
        <v>106</v>
      </c>
      <c r="D687">
        <v>879</v>
      </c>
      <c r="E687">
        <v>864</v>
      </c>
      <c r="F687">
        <v>2259</v>
      </c>
      <c r="G687">
        <v>15</v>
      </c>
    </row>
    <row r="688" spans="1:7" x14ac:dyDescent="0.25">
      <c r="A688" s="1">
        <v>44044</v>
      </c>
      <c r="B688">
        <v>27</v>
      </c>
      <c r="C688">
        <v>20</v>
      </c>
      <c r="D688">
        <v>886</v>
      </c>
      <c r="E688">
        <v>864</v>
      </c>
      <c r="F688">
        <v>2259</v>
      </c>
      <c r="G688">
        <v>22</v>
      </c>
    </row>
    <row r="689" spans="1:7" x14ac:dyDescent="0.25">
      <c r="A689" s="1">
        <v>44045</v>
      </c>
      <c r="B689">
        <v>43</v>
      </c>
      <c r="C689">
        <v>29</v>
      </c>
      <c r="D689">
        <v>900</v>
      </c>
      <c r="E689">
        <v>864</v>
      </c>
      <c r="F689">
        <v>2259</v>
      </c>
      <c r="G689">
        <v>36</v>
      </c>
    </row>
    <row r="690" spans="1:7" x14ac:dyDescent="0.25">
      <c r="A690" s="1">
        <v>44046</v>
      </c>
      <c r="B690">
        <v>28</v>
      </c>
      <c r="C690">
        <v>24</v>
      </c>
      <c r="D690">
        <v>904</v>
      </c>
      <c r="E690">
        <v>864</v>
      </c>
      <c r="F690">
        <v>2259</v>
      </c>
      <c r="G690">
        <v>40</v>
      </c>
    </row>
    <row r="691" spans="1:7" x14ac:dyDescent="0.25">
      <c r="A691" s="1">
        <v>44047</v>
      </c>
      <c r="B691">
        <v>54</v>
      </c>
      <c r="C691">
        <v>53</v>
      </c>
      <c r="D691">
        <v>905</v>
      </c>
      <c r="E691">
        <v>864</v>
      </c>
      <c r="F691">
        <v>2259</v>
      </c>
      <c r="G691">
        <v>41</v>
      </c>
    </row>
    <row r="692" spans="1:7" x14ac:dyDescent="0.25">
      <c r="A692" s="1">
        <v>44048</v>
      </c>
      <c r="B692">
        <v>30</v>
      </c>
      <c r="C692">
        <v>28</v>
      </c>
      <c r="D692">
        <v>907</v>
      </c>
      <c r="E692">
        <v>864</v>
      </c>
      <c r="F692">
        <v>2259</v>
      </c>
      <c r="G692">
        <v>43</v>
      </c>
    </row>
    <row r="693" spans="1:7" x14ac:dyDescent="0.25">
      <c r="A693" s="1">
        <v>44049</v>
      </c>
      <c r="B693">
        <v>18</v>
      </c>
      <c r="C693">
        <v>18</v>
      </c>
      <c r="D693">
        <v>907</v>
      </c>
      <c r="E693">
        <v>864</v>
      </c>
      <c r="F693">
        <v>2259</v>
      </c>
      <c r="G693">
        <v>43</v>
      </c>
    </row>
    <row r="694" spans="1:7" x14ac:dyDescent="0.25">
      <c r="A694" s="1">
        <v>44050</v>
      </c>
      <c r="B694">
        <v>48</v>
      </c>
      <c r="C694">
        <v>83</v>
      </c>
      <c r="D694">
        <v>872</v>
      </c>
      <c r="E694">
        <v>864</v>
      </c>
      <c r="F694">
        <v>2259</v>
      </c>
      <c r="G694">
        <v>8</v>
      </c>
    </row>
    <row r="695" spans="1:7" x14ac:dyDescent="0.25">
      <c r="A695" s="1">
        <v>44051</v>
      </c>
      <c r="B695">
        <v>41</v>
      </c>
      <c r="C695">
        <v>28</v>
      </c>
      <c r="D695">
        <v>885</v>
      </c>
      <c r="E695">
        <v>864</v>
      </c>
      <c r="F695">
        <v>2259</v>
      </c>
      <c r="G695">
        <v>21</v>
      </c>
    </row>
    <row r="696" spans="1:7" x14ac:dyDescent="0.25">
      <c r="A696" s="1">
        <v>44052</v>
      </c>
      <c r="B696">
        <v>20</v>
      </c>
      <c r="C696">
        <v>15</v>
      </c>
      <c r="D696">
        <v>890</v>
      </c>
      <c r="E696">
        <v>864</v>
      </c>
      <c r="F696">
        <v>2259</v>
      </c>
      <c r="G696">
        <v>26</v>
      </c>
    </row>
    <row r="697" spans="1:7" x14ac:dyDescent="0.25">
      <c r="A697" s="1">
        <v>44053</v>
      </c>
      <c r="B697">
        <v>22</v>
      </c>
      <c r="C697">
        <v>20</v>
      </c>
      <c r="D697">
        <v>892</v>
      </c>
      <c r="E697">
        <v>864</v>
      </c>
      <c r="F697">
        <v>2259</v>
      </c>
      <c r="G697">
        <v>28</v>
      </c>
    </row>
    <row r="698" spans="1:7" x14ac:dyDescent="0.25">
      <c r="A698" s="1">
        <v>44054</v>
      </c>
      <c r="B698">
        <v>21</v>
      </c>
      <c r="C698">
        <v>19</v>
      </c>
      <c r="D698">
        <v>894</v>
      </c>
      <c r="E698">
        <v>864</v>
      </c>
      <c r="F698">
        <v>2259</v>
      </c>
      <c r="G698">
        <v>30</v>
      </c>
    </row>
    <row r="699" spans="1:7" x14ac:dyDescent="0.25">
      <c r="A699" s="1">
        <v>44055</v>
      </c>
      <c r="B699">
        <v>44</v>
      </c>
      <c r="C699">
        <v>41</v>
      </c>
      <c r="D699">
        <v>897</v>
      </c>
      <c r="E699">
        <v>864</v>
      </c>
      <c r="F699">
        <v>2259</v>
      </c>
      <c r="G699">
        <v>33</v>
      </c>
    </row>
    <row r="700" spans="1:7" x14ac:dyDescent="0.25">
      <c r="A700" s="1">
        <v>44056</v>
      </c>
      <c r="B700">
        <v>32</v>
      </c>
      <c r="C700">
        <v>27</v>
      </c>
      <c r="D700">
        <v>902</v>
      </c>
      <c r="E700">
        <v>864</v>
      </c>
      <c r="F700">
        <v>2259</v>
      </c>
      <c r="G700">
        <v>38</v>
      </c>
    </row>
    <row r="701" spans="1:7" x14ac:dyDescent="0.25">
      <c r="A701" s="1">
        <v>44057</v>
      </c>
      <c r="B701">
        <v>17</v>
      </c>
      <c r="C701">
        <v>30</v>
      </c>
      <c r="D701">
        <v>889</v>
      </c>
      <c r="E701">
        <v>864</v>
      </c>
      <c r="F701">
        <v>2259</v>
      </c>
      <c r="G701">
        <v>25</v>
      </c>
    </row>
    <row r="702" spans="1:7" x14ac:dyDescent="0.25">
      <c r="A702" s="1">
        <v>44058</v>
      </c>
      <c r="B702">
        <v>32</v>
      </c>
      <c r="C702">
        <v>24</v>
      </c>
      <c r="D702">
        <v>897</v>
      </c>
      <c r="E702">
        <v>864</v>
      </c>
      <c r="F702">
        <v>2259</v>
      </c>
      <c r="G702">
        <v>33</v>
      </c>
    </row>
    <row r="703" spans="1:7" x14ac:dyDescent="0.25">
      <c r="A703" s="1">
        <v>44059</v>
      </c>
      <c r="B703">
        <v>30</v>
      </c>
      <c r="C703">
        <v>21</v>
      </c>
      <c r="D703">
        <v>906</v>
      </c>
      <c r="E703">
        <v>864</v>
      </c>
      <c r="F703">
        <v>2259</v>
      </c>
      <c r="G703">
        <v>42</v>
      </c>
    </row>
    <row r="704" spans="1:7" x14ac:dyDescent="0.25">
      <c r="A704" s="1">
        <v>44060</v>
      </c>
      <c r="B704">
        <v>45</v>
      </c>
      <c r="C704">
        <v>41</v>
      </c>
      <c r="D704">
        <v>910</v>
      </c>
      <c r="E704">
        <v>864</v>
      </c>
      <c r="F704">
        <v>2259</v>
      </c>
      <c r="G704">
        <v>46</v>
      </c>
    </row>
    <row r="705" spans="1:7" x14ac:dyDescent="0.25">
      <c r="A705" s="1">
        <v>44061</v>
      </c>
      <c r="B705">
        <v>15</v>
      </c>
      <c r="C705">
        <v>15</v>
      </c>
      <c r="D705">
        <v>910</v>
      </c>
      <c r="E705">
        <v>864</v>
      </c>
      <c r="F705">
        <v>2259</v>
      </c>
      <c r="G705">
        <v>46</v>
      </c>
    </row>
    <row r="706" spans="1:7" x14ac:dyDescent="0.25">
      <c r="A706" s="1">
        <v>44062</v>
      </c>
      <c r="B706">
        <v>51</v>
      </c>
      <c r="C706">
        <v>48</v>
      </c>
      <c r="D706">
        <v>913</v>
      </c>
      <c r="E706">
        <v>864</v>
      </c>
      <c r="F706">
        <v>2259</v>
      </c>
      <c r="G706">
        <v>49</v>
      </c>
    </row>
    <row r="707" spans="1:7" x14ac:dyDescent="0.25">
      <c r="A707" s="1">
        <v>44063</v>
      </c>
      <c r="B707">
        <v>64</v>
      </c>
      <c r="C707">
        <v>57</v>
      </c>
      <c r="D707">
        <v>920</v>
      </c>
      <c r="E707">
        <v>864</v>
      </c>
      <c r="F707">
        <v>2259</v>
      </c>
      <c r="G707">
        <v>56</v>
      </c>
    </row>
    <row r="708" spans="1:7" x14ac:dyDescent="0.25">
      <c r="A708" s="1">
        <v>44064</v>
      </c>
      <c r="B708">
        <v>40</v>
      </c>
      <c r="C708">
        <v>72</v>
      </c>
      <c r="D708">
        <v>888</v>
      </c>
      <c r="E708">
        <v>864</v>
      </c>
      <c r="F708">
        <v>2259</v>
      </c>
      <c r="G708">
        <v>24</v>
      </c>
    </row>
    <row r="709" spans="1:7" x14ac:dyDescent="0.25">
      <c r="A709" s="1">
        <v>44065</v>
      </c>
      <c r="B709">
        <v>37</v>
      </c>
      <c r="C709">
        <v>26</v>
      </c>
      <c r="D709">
        <v>899</v>
      </c>
      <c r="E709">
        <v>864</v>
      </c>
      <c r="F709">
        <v>2259</v>
      </c>
      <c r="G709">
        <v>35</v>
      </c>
    </row>
    <row r="710" spans="1:7" x14ac:dyDescent="0.25">
      <c r="A710" s="1">
        <v>44066</v>
      </c>
      <c r="B710">
        <v>12</v>
      </c>
      <c r="C710">
        <v>8</v>
      </c>
      <c r="D710">
        <v>903</v>
      </c>
      <c r="E710">
        <v>864</v>
      </c>
      <c r="F710">
        <v>2259</v>
      </c>
      <c r="G710">
        <v>39</v>
      </c>
    </row>
    <row r="711" spans="1:7" x14ac:dyDescent="0.25">
      <c r="A711" s="1">
        <v>44067</v>
      </c>
      <c r="B711">
        <v>96</v>
      </c>
      <c r="C711">
        <v>88</v>
      </c>
      <c r="D711">
        <v>911</v>
      </c>
      <c r="E711">
        <v>864</v>
      </c>
      <c r="F711">
        <v>2259</v>
      </c>
      <c r="G711">
        <v>47</v>
      </c>
    </row>
    <row r="712" spans="1:7" x14ac:dyDescent="0.25">
      <c r="A712" s="1">
        <v>44068</v>
      </c>
      <c r="B712">
        <v>30</v>
      </c>
      <c r="C712">
        <v>28</v>
      </c>
      <c r="D712">
        <v>913</v>
      </c>
      <c r="E712">
        <v>864</v>
      </c>
      <c r="F712">
        <v>2259</v>
      </c>
      <c r="G712">
        <v>49</v>
      </c>
    </row>
    <row r="713" spans="1:7" x14ac:dyDescent="0.25">
      <c r="A713" s="1">
        <v>44069</v>
      </c>
      <c r="B713">
        <v>18</v>
      </c>
      <c r="C713">
        <v>15</v>
      </c>
      <c r="D713">
        <v>916</v>
      </c>
      <c r="E713">
        <v>864</v>
      </c>
      <c r="F713">
        <v>2259</v>
      </c>
      <c r="G713">
        <v>52</v>
      </c>
    </row>
    <row r="714" spans="1:7" x14ac:dyDescent="0.25">
      <c r="A714" s="1">
        <v>44070</v>
      </c>
      <c r="B714">
        <v>49</v>
      </c>
      <c r="C714">
        <v>49</v>
      </c>
      <c r="D714">
        <v>916</v>
      </c>
      <c r="E714">
        <v>864</v>
      </c>
      <c r="F714">
        <v>2259</v>
      </c>
      <c r="G714">
        <v>52</v>
      </c>
    </row>
    <row r="715" spans="1:7" x14ac:dyDescent="0.25">
      <c r="A715" s="1">
        <v>44072</v>
      </c>
      <c r="B715">
        <v>46</v>
      </c>
      <c r="C715">
        <v>29</v>
      </c>
      <c r="D715">
        <v>879</v>
      </c>
      <c r="E715">
        <v>864</v>
      </c>
      <c r="F715">
        <v>2259</v>
      </c>
      <c r="G715">
        <v>15</v>
      </c>
    </row>
    <row r="716" spans="1:7" x14ac:dyDescent="0.25">
      <c r="A716" s="1">
        <v>44073</v>
      </c>
      <c r="B716">
        <v>47</v>
      </c>
      <c r="C716">
        <v>35</v>
      </c>
      <c r="D716">
        <v>891</v>
      </c>
      <c r="E716">
        <v>864</v>
      </c>
      <c r="F716">
        <v>2259</v>
      </c>
      <c r="G716">
        <v>27</v>
      </c>
    </row>
    <row r="717" spans="1:7" x14ac:dyDescent="0.25">
      <c r="A717" s="1">
        <v>44074</v>
      </c>
      <c r="B717">
        <v>91</v>
      </c>
      <c r="C717">
        <v>84</v>
      </c>
      <c r="D717">
        <v>898</v>
      </c>
      <c r="E717">
        <v>864</v>
      </c>
      <c r="F717">
        <v>2259</v>
      </c>
      <c r="G717">
        <v>34</v>
      </c>
    </row>
    <row r="718" spans="1:7" x14ac:dyDescent="0.25">
      <c r="A718" s="1">
        <v>44075</v>
      </c>
      <c r="B718">
        <v>36</v>
      </c>
      <c r="C718">
        <v>34</v>
      </c>
      <c r="D718">
        <v>900</v>
      </c>
      <c r="E718">
        <v>864</v>
      </c>
      <c r="F718">
        <v>2259</v>
      </c>
      <c r="G718">
        <v>36</v>
      </c>
    </row>
    <row r="719" spans="1:7" x14ac:dyDescent="0.25">
      <c r="A719" s="1">
        <v>44076</v>
      </c>
      <c r="B719">
        <v>61</v>
      </c>
      <c r="C719">
        <v>54</v>
      </c>
      <c r="D719">
        <v>907</v>
      </c>
      <c r="E719">
        <v>864</v>
      </c>
      <c r="F719">
        <v>2259</v>
      </c>
      <c r="G719">
        <v>43</v>
      </c>
    </row>
    <row r="720" spans="1:7" x14ac:dyDescent="0.25">
      <c r="A720" s="1">
        <v>44077</v>
      </c>
      <c r="B720">
        <v>59</v>
      </c>
      <c r="C720">
        <v>52</v>
      </c>
      <c r="D720">
        <v>914</v>
      </c>
      <c r="E720">
        <v>864</v>
      </c>
      <c r="F720">
        <v>2259</v>
      </c>
      <c r="G720">
        <v>50</v>
      </c>
    </row>
    <row r="721" spans="1:7" x14ac:dyDescent="0.25">
      <c r="A721" s="1">
        <v>44079</v>
      </c>
      <c r="B721">
        <v>27</v>
      </c>
      <c r="C721">
        <v>17</v>
      </c>
      <c r="D721">
        <v>865</v>
      </c>
      <c r="E721">
        <v>864</v>
      </c>
      <c r="F721">
        <v>2259</v>
      </c>
      <c r="G721">
        <v>1</v>
      </c>
    </row>
    <row r="722" spans="1:7" x14ac:dyDescent="0.25">
      <c r="A722" s="1">
        <v>44080</v>
      </c>
      <c r="B722">
        <v>27</v>
      </c>
      <c r="C722">
        <v>20</v>
      </c>
      <c r="D722">
        <v>872</v>
      </c>
      <c r="E722">
        <v>864</v>
      </c>
      <c r="F722">
        <v>2259</v>
      </c>
      <c r="G722">
        <v>8</v>
      </c>
    </row>
    <row r="723" spans="1:7" x14ac:dyDescent="0.25">
      <c r="A723" s="1">
        <v>44081</v>
      </c>
      <c r="B723">
        <v>93</v>
      </c>
      <c r="C723">
        <v>93</v>
      </c>
      <c r="D723">
        <v>872</v>
      </c>
      <c r="E723">
        <v>864</v>
      </c>
      <c r="F723">
        <v>2259</v>
      </c>
      <c r="G723">
        <v>8</v>
      </c>
    </row>
    <row r="724" spans="1:7" x14ac:dyDescent="0.25">
      <c r="A724" s="1">
        <v>44082</v>
      </c>
      <c r="B724">
        <v>55</v>
      </c>
      <c r="C724">
        <v>48</v>
      </c>
      <c r="D724">
        <v>879</v>
      </c>
      <c r="E724">
        <v>864</v>
      </c>
      <c r="F724">
        <v>2259</v>
      </c>
      <c r="G724">
        <v>15</v>
      </c>
    </row>
    <row r="725" spans="1:7" x14ac:dyDescent="0.25">
      <c r="A725" s="1">
        <v>44083</v>
      </c>
      <c r="B725">
        <v>32</v>
      </c>
      <c r="C725">
        <v>32</v>
      </c>
      <c r="D725">
        <v>879</v>
      </c>
      <c r="E725">
        <v>864</v>
      </c>
      <c r="F725">
        <v>2259</v>
      </c>
      <c r="G725">
        <v>15</v>
      </c>
    </row>
    <row r="726" spans="1:7" x14ac:dyDescent="0.25">
      <c r="A726" s="1">
        <v>44084</v>
      </c>
      <c r="B726">
        <v>18</v>
      </c>
      <c r="C726">
        <v>17</v>
      </c>
      <c r="D726">
        <v>880</v>
      </c>
      <c r="E726">
        <v>864</v>
      </c>
      <c r="F726">
        <v>2259</v>
      </c>
      <c r="G726">
        <v>16</v>
      </c>
    </row>
    <row r="727" spans="1:7" x14ac:dyDescent="0.25">
      <c r="A727" s="1">
        <v>44087</v>
      </c>
      <c r="B727">
        <v>36</v>
      </c>
      <c r="C727">
        <v>24</v>
      </c>
      <c r="D727">
        <v>866</v>
      </c>
      <c r="E727">
        <v>864</v>
      </c>
      <c r="F727">
        <v>2259</v>
      </c>
      <c r="G727">
        <v>2</v>
      </c>
    </row>
    <row r="728" spans="1:7" x14ac:dyDescent="0.25">
      <c r="A728" s="1">
        <v>44088</v>
      </c>
      <c r="B728">
        <v>88</v>
      </c>
      <c r="C728">
        <v>73</v>
      </c>
      <c r="D728">
        <v>881</v>
      </c>
      <c r="E728">
        <v>864</v>
      </c>
      <c r="F728">
        <v>2259</v>
      </c>
      <c r="G728">
        <v>17</v>
      </c>
    </row>
    <row r="729" spans="1:7" x14ac:dyDescent="0.25">
      <c r="A729" s="1">
        <v>44089</v>
      </c>
      <c r="B729">
        <v>19</v>
      </c>
      <c r="C729">
        <v>19</v>
      </c>
      <c r="D729">
        <v>881</v>
      </c>
      <c r="E729">
        <v>864</v>
      </c>
      <c r="F729">
        <v>2259</v>
      </c>
      <c r="G729">
        <v>17</v>
      </c>
    </row>
    <row r="730" spans="1:7" x14ac:dyDescent="0.25">
      <c r="A730" s="1">
        <v>44090</v>
      </c>
      <c r="B730">
        <v>50</v>
      </c>
      <c r="C730">
        <v>43</v>
      </c>
      <c r="D730">
        <v>888</v>
      </c>
      <c r="E730">
        <v>864</v>
      </c>
      <c r="F730">
        <v>2259</v>
      </c>
      <c r="G730">
        <v>24</v>
      </c>
    </row>
    <row r="731" spans="1:7" x14ac:dyDescent="0.25">
      <c r="A731" s="1">
        <v>44091</v>
      </c>
      <c r="B731">
        <v>45</v>
      </c>
      <c r="C731">
        <v>44</v>
      </c>
      <c r="D731">
        <v>889</v>
      </c>
      <c r="E731">
        <v>864</v>
      </c>
      <c r="F731">
        <v>2259</v>
      </c>
      <c r="G731">
        <v>25</v>
      </c>
    </row>
  </sheetData>
  <phoneticPr fontId="4" type="noConversion"/>
  <pageMargins left="0.7" right="0.7" top="0.75" bottom="0.75" header="0.3" footer="0.3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F2270-8551-4428-B49E-87AA14C31584}">
  <dimension ref="A1:F4"/>
  <sheetViews>
    <sheetView workbookViewId="0">
      <selection activeCell="F10" sqref="F10"/>
    </sheetView>
  </sheetViews>
  <sheetFormatPr defaultRowHeight="15" x14ac:dyDescent="0.25"/>
  <cols>
    <col min="1" max="1" width="17.140625" bestFit="1" customWidth="1"/>
    <col min="2" max="2" width="18.28515625" bestFit="1" customWidth="1"/>
    <col min="3" max="3" width="21" bestFit="1" customWidth="1"/>
    <col min="4" max="4" width="20" bestFit="1" customWidth="1"/>
    <col min="5" max="5" width="25.5703125" bestFit="1" customWidth="1"/>
    <col min="6" max="6" width="20" bestFit="1" customWidth="1"/>
  </cols>
  <sheetData>
    <row r="1" spans="1:6" x14ac:dyDescent="0.25">
      <c r="A1" s="13" t="s">
        <v>189</v>
      </c>
      <c r="B1" s="13" t="s">
        <v>290</v>
      </c>
      <c r="C1" s="13" t="s">
        <v>198</v>
      </c>
      <c r="D1" s="13" t="s">
        <v>291</v>
      </c>
      <c r="E1" s="13" t="s">
        <v>292</v>
      </c>
      <c r="F1" s="13" t="s">
        <v>202</v>
      </c>
    </row>
    <row r="2" spans="1:6" x14ac:dyDescent="0.25">
      <c r="A2" s="13" t="s">
        <v>197</v>
      </c>
      <c r="B2" s="10">
        <v>51.323232323232325</v>
      </c>
      <c r="C2" s="10">
        <v>53.307017543859651</v>
      </c>
      <c r="D2" s="10">
        <v>51.98924731182796</v>
      </c>
      <c r="E2" s="10">
        <v>53.391752577319586</v>
      </c>
      <c r="F2" s="10">
        <v>53.685185185185183</v>
      </c>
    </row>
    <row r="3" spans="1:6" x14ac:dyDescent="0.25">
      <c r="A3" s="13" t="s">
        <v>195</v>
      </c>
      <c r="B3" s="10">
        <v>54.927083333333336</v>
      </c>
      <c r="C3" s="10">
        <v>52.714285714285715</v>
      </c>
      <c r="D3" s="10">
        <v>53.51136363636364</v>
      </c>
      <c r="E3" s="10">
        <v>53.246913580246911</v>
      </c>
      <c r="F3" s="10">
        <v>54.846846846846844</v>
      </c>
    </row>
    <row r="4" spans="1:6" x14ac:dyDescent="0.25">
      <c r="A4" s="13" t="s">
        <v>293</v>
      </c>
      <c r="B4" s="10">
        <v>51.125</v>
      </c>
      <c r="C4" s="10">
        <v>53.36363636363636</v>
      </c>
      <c r="D4" s="10">
        <v>56</v>
      </c>
      <c r="E4" s="10">
        <v>53.666666666666664</v>
      </c>
      <c r="F4" s="10">
        <v>57.06666666666667</v>
      </c>
    </row>
  </sheetData>
  <phoneticPr fontId="4" type="noConversion"/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AC208-F38B-47C8-8FA5-086DAF4B213A}">
  <dimension ref="A1:F32"/>
  <sheetViews>
    <sheetView tabSelected="1" topLeftCell="A4" workbookViewId="0">
      <selection activeCell="I16" sqref="I16"/>
    </sheetView>
  </sheetViews>
  <sheetFormatPr defaultRowHeight="15" x14ac:dyDescent="0.25"/>
  <cols>
    <col min="1" max="1" width="16.28515625" bestFit="1" customWidth="1"/>
    <col min="2" max="2" width="18.28515625" bestFit="1" customWidth="1"/>
    <col min="3" max="3" width="21" bestFit="1" customWidth="1"/>
    <col min="4" max="4" width="20" bestFit="1" customWidth="1"/>
    <col min="5" max="5" width="25.5703125" bestFit="1" customWidth="1"/>
    <col min="6" max="6" width="20" bestFit="1" customWidth="1"/>
  </cols>
  <sheetData>
    <row r="1" spans="1:6" x14ac:dyDescent="0.25">
      <c r="A1" s="13" t="s">
        <v>2271</v>
      </c>
      <c r="B1" s="13" t="s">
        <v>290</v>
      </c>
      <c r="C1" s="13" t="s">
        <v>198</v>
      </c>
      <c r="D1" s="13" t="s">
        <v>291</v>
      </c>
      <c r="E1" s="13" t="s">
        <v>292</v>
      </c>
      <c r="F1" s="13" t="s">
        <v>202</v>
      </c>
    </row>
    <row r="2" spans="1:6" x14ac:dyDescent="0.25">
      <c r="A2" s="1">
        <v>44197</v>
      </c>
      <c r="B2" s="13">
        <v>5</v>
      </c>
      <c r="C2" s="13">
        <v>7</v>
      </c>
      <c r="D2" s="13">
        <v>6</v>
      </c>
      <c r="E2" s="13">
        <v>6</v>
      </c>
      <c r="F2" s="13">
        <v>6</v>
      </c>
    </row>
    <row r="3" spans="1:6" x14ac:dyDescent="0.25">
      <c r="A3" s="1">
        <v>44228</v>
      </c>
      <c r="B3" s="13">
        <v>6.5</v>
      </c>
      <c r="C3" s="13">
        <v>5</v>
      </c>
      <c r="D3" s="13">
        <v>4</v>
      </c>
      <c r="E3" s="13">
        <v>4.5</v>
      </c>
      <c r="F3" s="13">
        <v>4</v>
      </c>
    </row>
    <row r="4" spans="1:6" x14ac:dyDescent="0.25">
      <c r="A4" s="1">
        <v>44256</v>
      </c>
      <c r="B4" s="13">
        <v>5.5</v>
      </c>
      <c r="C4" s="13">
        <v>4</v>
      </c>
      <c r="D4" s="13">
        <v>6</v>
      </c>
      <c r="E4" s="13">
        <v>6</v>
      </c>
      <c r="F4" s="13">
        <v>4</v>
      </c>
    </row>
    <row r="5" spans="1:6" x14ac:dyDescent="0.25">
      <c r="A5" s="1">
        <v>44287</v>
      </c>
      <c r="B5" s="13">
        <v>4.5</v>
      </c>
      <c r="C5" s="13">
        <v>4.5</v>
      </c>
      <c r="D5" s="13">
        <v>5</v>
      </c>
      <c r="E5" s="13">
        <v>5</v>
      </c>
      <c r="F5" s="13">
        <v>6</v>
      </c>
    </row>
    <row r="6" spans="1:6" x14ac:dyDescent="0.25">
      <c r="A6" s="1">
        <v>44317</v>
      </c>
      <c r="B6" s="13">
        <v>7</v>
      </c>
      <c r="C6" s="13">
        <v>7</v>
      </c>
      <c r="D6" s="13">
        <v>5.5</v>
      </c>
      <c r="E6" s="13">
        <v>3</v>
      </c>
      <c r="F6" s="13">
        <v>4.5</v>
      </c>
    </row>
    <row r="7" spans="1:6" x14ac:dyDescent="0.25">
      <c r="A7" s="1">
        <v>44348</v>
      </c>
      <c r="B7" s="13">
        <v>4.5</v>
      </c>
      <c r="C7" s="13">
        <v>4</v>
      </c>
      <c r="D7" s="13">
        <v>6</v>
      </c>
      <c r="E7" s="13">
        <v>5.5</v>
      </c>
      <c r="F7" s="13">
        <v>3</v>
      </c>
    </row>
    <row r="8" spans="1:6" x14ac:dyDescent="0.25">
      <c r="A8" s="1">
        <v>44378</v>
      </c>
      <c r="B8" s="13">
        <v>6</v>
      </c>
      <c r="C8" s="13">
        <v>6</v>
      </c>
      <c r="D8" s="13">
        <v>6.5</v>
      </c>
      <c r="E8" s="13">
        <v>6</v>
      </c>
      <c r="F8" s="13">
        <v>7</v>
      </c>
    </row>
    <row r="9" spans="1:6" x14ac:dyDescent="0.25">
      <c r="A9" s="1">
        <v>44409</v>
      </c>
      <c r="B9" s="13">
        <v>6.5</v>
      </c>
      <c r="C9" s="13">
        <v>6</v>
      </c>
      <c r="D9" s="13">
        <v>5</v>
      </c>
      <c r="E9" s="13">
        <v>6</v>
      </c>
      <c r="F9" s="13">
        <v>5</v>
      </c>
    </row>
    <row r="10" spans="1:6" x14ac:dyDescent="0.25">
      <c r="A10" s="1">
        <v>44440</v>
      </c>
      <c r="B10" s="13">
        <v>4.5</v>
      </c>
      <c r="C10" s="13">
        <v>4</v>
      </c>
      <c r="D10" s="13">
        <v>7</v>
      </c>
      <c r="E10" s="13">
        <v>4</v>
      </c>
      <c r="F10" s="13">
        <v>6</v>
      </c>
    </row>
    <row r="11" spans="1:6" x14ac:dyDescent="0.25">
      <c r="A11" s="1">
        <v>44470</v>
      </c>
      <c r="B11" s="13">
        <v>7</v>
      </c>
      <c r="C11" s="13">
        <v>4</v>
      </c>
      <c r="D11" s="13">
        <v>5.5</v>
      </c>
      <c r="E11" s="13">
        <v>4</v>
      </c>
      <c r="F11" s="13">
        <v>4</v>
      </c>
    </row>
    <row r="12" spans="1:6" x14ac:dyDescent="0.25">
      <c r="A12" s="1">
        <v>44501</v>
      </c>
      <c r="B12" s="13">
        <v>7</v>
      </c>
      <c r="C12" s="13">
        <v>6</v>
      </c>
      <c r="D12" s="13">
        <v>5</v>
      </c>
      <c r="E12" s="13">
        <v>5</v>
      </c>
      <c r="F12" s="13">
        <v>5</v>
      </c>
    </row>
    <row r="13" spans="1:6" x14ac:dyDescent="0.25">
      <c r="A13" s="1">
        <v>44531</v>
      </c>
      <c r="B13" s="13">
        <v>3</v>
      </c>
      <c r="C13" s="13">
        <v>5</v>
      </c>
      <c r="D13" s="13">
        <v>4</v>
      </c>
      <c r="E13" s="13">
        <v>5</v>
      </c>
      <c r="F13" s="13">
        <v>4</v>
      </c>
    </row>
    <row r="14" spans="1:6" x14ac:dyDescent="0.25">
      <c r="A14" s="1">
        <v>44562</v>
      </c>
      <c r="B14" s="13">
        <v>5</v>
      </c>
      <c r="C14" s="13">
        <v>6.5</v>
      </c>
      <c r="D14" s="13">
        <v>4.5</v>
      </c>
      <c r="E14" s="13">
        <v>4.5</v>
      </c>
      <c r="F14" s="13">
        <v>4</v>
      </c>
    </row>
    <row r="15" spans="1:6" x14ac:dyDescent="0.25">
      <c r="A15" s="1">
        <v>44593</v>
      </c>
      <c r="B15" s="13">
        <v>6.5</v>
      </c>
      <c r="C15" s="13">
        <v>7</v>
      </c>
      <c r="D15" s="13">
        <v>7</v>
      </c>
      <c r="E15" s="13">
        <v>5</v>
      </c>
      <c r="F15" s="13">
        <v>6</v>
      </c>
    </row>
    <row r="16" spans="1:6" x14ac:dyDescent="0.25">
      <c r="A16" s="1">
        <v>44621</v>
      </c>
      <c r="B16" s="13">
        <v>7</v>
      </c>
      <c r="C16" s="13">
        <v>5.5</v>
      </c>
      <c r="D16" s="13">
        <v>5</v>
      </c>
      <c r="E16" s="13">
        <v>4.5</v>
      </c>
      <c r="F16" s="13">
        <v>5</v>
      </c>
    </row>
    <row r="17" spans="1:6" x14ac:dyDescent="0.25">
      <c r="A17" s="1">
        <v>44652</v>
      </c>
      <c r="B17" s="13">
        <v>7</v>
      </c>
      <c r="C17" s="13">
        <v>4</v>
      </c>
      <c r="D17" s="13">
        <v>6</v>
      </c>
      <c r="E17" s="13">
        <v>5</v>
      </c>
      <c r="F17" s="13">
        <v>6</v>
      </c>
    </row>
    <row r="18" spans="1:6" x14ac:dyDescent="0.25">
      <c r="A18" s="1">
        <v>44682</v>
      </c>
      <c r="B18" s="13">
        <v>5</v>
      </c>
      <c r="C18" s="13">
        <v>3.5</v>
      </c>
      <c r="D18" s="13">
        <v>7</v>
      </c>
      <c r="E18" s="13">
        <v>5</v>
      </c>
      <c r="F18" s="13">
        <v>5</v>
      </c>
    </row>
    <row r="19" spans="1:6" x14ac:dyDescent="0.25">
      <c r="A19" s="1">
        <v>44713</v>
      </c>
      <c r="B19" s="13">
        <v>6</v>
      </c>
      <c r="C19" s="13">
        <v>5</v>
      </c>
      <c r="D19" s="13">
        <v>4.5</v>
      </c>
      <c r="E19" s="13">
        <v>6.5</v>
      </c>
      <c r="F19" s="13">
        <v>4.5</v>
      </c>
    </row>
    <row r="20" spans="1:6" x14ac:dyDescent="0.25">
      <c r="A20" s="1">
        <v>44743</v>
      </c>
      <c r="B20" s="13">
        <v>3.5</v>
      </c>
      <c r="C20" s="13">
        <v>6</v>
      </c>
      <c r="D20" s="13">
        <v>4.5</v>
      </c>
      <c r="E20" s="13">
        <v>4</v>
      </c>
      <c r="F20" s="13">
        <v>6</v>
      </c>
    </row>
    <row r="21" spans="1:6" x14ac:dyDescent="0.25">
      <c r="A21" s="1">
        <v>44774</v>
      </c>
      <c r="B21" s="13">
        <v>4</v>
      </c>
      <c r="C21" s="13">
        <v>4</v>
      </c>
      <c r="D21" s="13">
        <v>5</v>
      </c>
      <c r="E21" s="13">
        <v>4.5</v>
      </c>
      <c r="F21" s="13">
        <v>6</v>
      </c>
    </row>
    <row r="22" spans="1:6" x14ac:dyDescent="0.25">
      <c r="A22" s="1">
        <v>44805</v>
      </c>
      <c r="B22" s="13">
        <v>9.5</v>
      </c>
      <c r="C22" s="13">
        <v>4</v>
      </c>
      <c r="D22" s="13">
        <v>5</v>
      </c>
      <c r="E22" s="13">
        <v>4.5</v>
      </c>
      <c r="F22" s="13">
        <v>5.5</v>
      </c>
    </row>
    <row r="23" spans="1:6" x14ac:dyDescent="0.25">
      <c r="A23" s="1">
        <v>44835</v>
      </c>
      <c r="B23" s="13">
        <v>5</v>
      </c>
      <c r="C23" s="13">
        <v>5.5</v>
      </c>
      <c r="D23" s="13">
        <v>5</v>
      </c>
      <c r="E23" s="13">
        <v>6</v>
      </c>
      <c r="F23" s="13">
        <v>6</v>
      </c>
    </row>
    <row r="24" spans="1:6" x14ac:dyDescent="0.25">
      <c r="A24" s="1">
        <v>44866</v>
      </c>
      <c r="B24" s="13">
        <v>4</v>
      </c>
      <c r="C24" s="13">
        <v>5</v>
      </c>
      <c r="D24" s="13">
        <v>6</v>
      </c>
      <c r="E24" s="13">
        <v>6</v>
      </c>
      <c r="F24" s="13">
        <v>5</v>
      </c>
    </row>
    <row r="25" spans="1:6" x14ac:dyDescent="0.25">
      <c r="A25" s="1">
        <v>44896</v>
      </c>
      <c r="B25" s="13">
        <v>4</v>
      </c>
      <c r="C25" s="13">
        <v>3.5</v>
      </c>
      <c r="D25" s="13">
        <v>4</v>
      </c>
      <c r="E25" s="13">
        <v>6</v>
      </c>
      <c r="F25" s="13">
        <v>6</v>
      </c>
    </row>
    <row r="26" spans="1:6" x14ac:dyDescent="0.25">
      <c r="A26" s="1">
        <v>44927</v>
      </c>
      <c r="B26" s="13">
        <v>6</v>
      </c>
      <c r="C26" s="13">
        <v>3</v>
      </c>
      <c r="D26" s="13">
        <v>4.5</v>
      </c>
      <c r="E26" s="13">
        <v>6</v>
      </c>
      <c r="F26" s="13">
        <v>4</v>
      </c>
    </row>
    <row r="27" spans="1:6" x14ac:dyDescent="0.25">
      <c r="A27" s="1">
        <v>44958</v>
      </c>
      <c r="B27" s="13">
        <v>4.5</v>
      </c>
      <c r="C27" s="13">
        <v>2.5</v>
      </c>
      <c r="D27" s="13">
        <v>5</v>
      </c>
      <c r="E27" s="13">
        <v>6</v>
      </c>
      <c r="F27" s="13">
        <v>7.5</v>
      </c>
    </row>
    <row r="28" spans="1:6" x14ac:dyDescent="0.25">
      <c r="A28" s="1">
        <v>44986</v>
      </c>
      <c r="B28" s="13">
        <v>6</v>
      </c>
      <c r="C28" s="13">
        <v>5.5</v>
      </c>
      <c r="D28" s="13">
        <v>7</v>
      </c>
      <c r="E28" s="13">
        <v>6.5</v>
      </c>
      <c r="F28" s="13">
        <v>5</v>
      </c>
    </row>
    <row r="29" spans="1:6" x14ac:dyDescent="0.25">
      <c r="A29" s="1">
        <v>45017</v>
      </c>
      <c r="B29" s="13">
        <v>6</v>
      </c>
      <c r="C29" s="13">
        <v>5</v>
      </c>
      <c r="D29" s="13">
        <v>7</v>
      </c>
      <c r="E29" s="13">
        <v>4</v>
      </c>
      <c r="F29" s="13">
        <v>6</v>
      </c>
    </row>
    <row r="30" spans="1:6" x14ac:dyDescent="0.25">
      <c r="A30" s="1">
        <v>45047</v>
      </c>
      <c r="B30" s="13">
        <v>4</v>
      </c>
      <c r="C30" s="13">
        <v>6.5</v>
      </c>
      <c r="D30" s="13">
        <v>6</v>
      </c>
      <c r="E30" s="13">
        <v>5</v>
      </c>
      <c r="F30" s="13">
        <v>6</v>
      </c>
    </row>
    <row r="31" spans="1:6" x14ac:dyDescent="0.25">
      <c r="A31" s="1">
        <v>45078</v>
      </c>
      <c r="B31" s="13">
        <v>5</v>
      </c>
      <c r="C31" s="13">
        <v>4.5</v>
      </c>
      <c r="D31" s="13">
        <v>3</v>
      </c>
      <c r="E31" s="13">
        <v>4</v>
      </c>
      <c r="F31" s="13">
        <v>5</v>
      </c>
    </row>
    <row r="32" spans="1:6" x14ac:dyDescent="0.25">
      <c r="A32" s="1">
        <v>45108</v>
      </c>
      <c r="B32" s="13">
        <v>5.5</v>
      </c>
      <c r="C32" s="13">
        <v>6</v>
      </c>
      <c r="D32" s="13">
        <v>4</v>
      </c>
      <c r="E32" s="13">
        <v>6</v>
      </c>
      <c r="F32" s="13">
        <v>5</v>
      </c>
    </row>
  </sheetData>
  <phoneticPr fontId="4" type="noConversion"/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a e 2 c 7 c a 4 - 2 6 0 2 - 4 b 9 c - 9 6 6 2 - 4 a 1 e 7 3 f 9 7 c 7 c "   x m l n s = " h t t p : / / s c h e m a s . m i c r o s o f t . c o m / D a t a M a s h u p " > A A A A A I Q j A A B Q S w M E F A A C A A g A m j t D W R a S A 2 i k A A A A 9 g A A A B I A H A B D b 2 5 m a W c v U G F j a 2 F n Z S 5 4 b W w g o h g A K K A U A A A A A A A A A A A A A A A A A A A A A A A A A A A A h Y + x D o I w G I R f h X S n h b I Q 8 l M H V 0 l M i M a 1 K R U a 4 c f Q Y n k 3 B x / J V x C j q J v j 3 X 2 X 3 N 2 v N 1 h N X R t c 9 G B N j z m J a U Q C j a q v D N Y 5 G d 0 x T M l K w F a q k 6 x 1 M M N o s 8 m a n D T O n T P G v P f U J 7 Q f a s a j K G a H Y l O q R n c y N G i d R K X J p 1 X 9 b x E B + 9 c Y w W m c c J r w l E b A F h M K g 1 + A z 3 u f 6 Y 8 J 6 7 F 1 4 6 C F x n B X A l s k s P c H 8 Q B Q S w M E F A A C A A g A m z t D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s 7 Q 1 l s 2 8 X f f i A A A A n z A A A T A B w A R m 9 y b X V s Y X M v U 2 V j d G l v b j E u b S C i G A A o o B Q A A A A A A A A A A A A A A A A A A A A A A A A A A A D t n W 1 v 2 9 i Z h j / v A P M f B M 0 X B 1 B d 3 n x n F 1 l g k K S d Y t t m J s 6 0 K J x A U G T a J i p L r i i l M Q b z 3 / d Q 8 o t e e N 2 T a X e 7 i 0 W L Q S P x U O f l 4 e H h R c p 6 r r a e r p r F f H C 2 / V f / / u U X X 3 7 R X k + W 9 c X g Y t L M 7 q b 1 v F 2 3 g + e D W b 3 6 8 o t B + N / Z Y r 2 c 1 m H L q 0 / T e n b 6 p 8 X y L x 8 W i 7 + c / L q Z 1 a c v F v N V P V + 1 J 8 M X v 3 r 3 f V s v 2 3 c v r p d N + + 7 l Y r q + 6 U r e / a Z Z f b P + M F 7 W t 4 v 2 3 a a O 8 b e v / / T q z f i 7 7 1 + 9 + f O 7 l 5 P V p K 3 D f o 8 v d v o x L v I 8 O / 0 0 a z 8 N n 4 0 G 8 / V s N h q s l u v 6 2 W j b t 9 1 d z 6 7 r e h W 6 u e 3 v D + e / X d U 3 z 4 c 7 e w x H / 9 n M L 5 4 P N z s O 3 / 9 4 3 r X 4 / r 6 m r 4 b f L h c 3 i 1 W I w z f 1 5 C I M Z B j q e j v 5 E A Z 5 X 3 K / / e S o 0 d H g / H 6 X r 2 e z s + l k N l m 2 z 7 t u v n / 2 W P u L 6 8 n 8 K l T + 9 u 6 2 f q r 5 7 X I y b y 8 X y 5 s X i 9 n 6 Z t 4 V t i c 9 X R n 9 8 M N w u p i N N Q z j D z s N J v O 7 H 0 e D 7 c a 4 b 2 P S t z H t 2 5 j 1 b c x 3 N / 7 4 N I w 3 9 c 3 i Y z e M x e 3 g z e J v T y M 5 + 0 t z e 3 I w z J G e Y X S F 4 T 1 u 5 O f G V z 8 7 w N p E u L 6 8 7 E 6 L j / X 4 Y r K q H y L Q v d 7 E Z X J x 0 7 R t O G v C 8 R j 8 d r 7 K 0 9 O u v k 3 Z R d N O w 1 l 0 V f e U 3 U 5 W T T g T Q k V 3 P a U f 1 h d X d e j K + E N 9 0 V N 8 v W h v m 9 V k N m 6 b T Z d 2 i n c O y 9 l i 2 Y 0 m B G t n 2 n Y b T w 4 j 0 z v O 1 8 s Q h N O X d R t m 9 U U z v 9 q t + r f z c F Z 3 l Z + t P 6 y W k 8 2 y 8 d T G 1 x c X 2 8 i e 7 H d i N B j u 7 j 8 a 1 J P p 9 e D 8 K U z v B 7 8 Y n D 9 F 9 P 3 u y H a n 2 3 x y E + r c t r E z t m 3 B / e Y T 6 G U 3 1 v 1 e D O f 1 a n z R h P E v 6 / m 0 H v Y P t L m C E R 5 2 p x t l t / P 9 8 P 6 w v v k Q 4 t h t O j n f b y n M 1 N 4 B P j b 6 s v n Y t B j a / b 6 F Z h 9 3 f 4 j s 7 i R 7 P / j l 4 H x v X r 2 / n 8 v z T Q / 7 z 5 r 4 J 8 + a 4 8 5 2 E d 7 p y r d 1 W H n n q 8 l V f T R D D 0 I n P p T 7 f T p o Y b i Y T t e 3 k / n 0 r v / Y / T 5 c j 8 K B C B V + 1 h H s 1 t P h z m f u o x k u D P X p Z n O 3 9 e R 8 / 4 T p j u U m m q v 6 0 6 q n D 3 + u J 8 u f O I x 7 T Q 4 3 H 9 h t u t v Q 1 2 r f D H r 1 a T O / Q 6 W / b p b t a h D C t 3 m / e w E 7 O J 5 7 x / K + 8 R D m 4 z i 8 D Q M 8 P V t N w j o y H g 2 S 3 X G H 6 H / 5 R T P / j F 7 s I s b t M q w x y + a 2 O x 0 3 o 2 r H H + 7 G F 4 v p a r H s Z Y 4 X 7 c f T B 5 T 4 H y S O 5 f p q 3 C 1 G 8 6 Y N 4 + h 6 1 5 6 u P q 0 C d J y / r G f N T V h 7 l 8 + H / x b i c h / B 5 0 p H g 1 f z 6 a J b L p 8 r z u L R 4 L t 1 u K S c r e 5 m 9 f O n l 6 d / W M x 3 r 1 O f T R n b E P x z 0 G L V 7 b t d J M f N B V 7 B t m V P U 6 A r m q + X b d 3 7 o X C a N d N N L M f z 7 Z z a / + T 9 X A j L U 5 g A 7 W P 5 d o n a X l T D 5 v F 6 3 q z o s 7 f c 4 8 O J d n Q 1 f 2 g + H L / 7 C d g 3 v I e R / 6 1 u r q 5 X 4 7 9 c 2 X H u T 6 H x q t k Z d n j 9 E 7 v 3 d p N 3 n 4 f D 2 B 5 1 e B O z h z 3 D t e f i I K 4 9 L P d 6 d V 0 v j y + x Z / U s L D / 9 6 3 K Y N b 0 h h q j u r x X 9 7 e 7 d i f S c j / 9 a H v 6 1 P P x r e f i n L g + 3 s 8 k 0 T I V X y + V i u c f e m 4 L N 5 j 9 O Z u v 6 e H X o c O I n R / J V 9 + 9 J H M U a D b r / s m d 9 q 9 N x 6 9 3 2 7 i b j T 8 3 q e l t 6 c t z b / s H 2 1 P 9 y f T v r + l n v t P E y 7 N / M p 6 u T o 2 5 8 3 i 1 X T 9 3 d e b Q 7 Y b e 3 X F / 3 3 X E 9 D m U T 3 K O 4 b 7 Y e 3 m 4 N h 6 P N 0 5 H 7 f Z Z 7 O 4 9 2 m z 5 c i / f a 2 m O 1 + 7 n d h n / b y / v T P 5 w V 6 9 n q f 3 M x d t 0 6 n b Y f D x b l 0 c 6 i 3 E 2 0 / z e L s l l 0 / x p O y U 1 Y d L w c P Z b F p i w x Z a k p y 0 x Z b s o K U 1 a a s s q U K X K F O l 4 Z m 8 n V f N E 2 x 2 v m r J 5 f r a 7 H i 8 t x u 5 r c 9 X z w / p l G u N 1 v w y x u 7 p 8 1 9 F 8 p w r 0 x X 0 C v w m J Q L / G z s z B n 1 t s K 9 n c 4 f E i 0 X 9 q u l x / r u 6 P r x + M l 5 0 O z D M M 7 u r z 8 N 1 4 K 9 l r Y L v u q i m Q 0 y M K y n z z 7 O x a / o + U + L I D D 9 b y 9 r a f N Z d N d 1 m g l P I j 1 Z z 5 E O + h W d w L u z f r P X s 7 1 e e v 5 Z j H P c R A 7 b e + 0 9 H b Z 3 H Q P N 7 r b d n v z f 9 i l o / V k c + P f V b d / x 9 / z 0 O F 3 k 3 C 3 n 3 / u U 4 e 9 H m 6 m x l 6 z T w 8 d X s 0 v u k c O + T P o w O P j C 3 7 o s f v g x f U 3 3 L U c V X L 8 / O P 8 c X 1 4 H + Z s / x O g n / + 0 8 r j h E J K e 3 j y t T u M O J 6 4 W y / 3 n X 0 / j 6 5 4 f / c S x P 3 i G + c P h C t F V 8 T Y s D q f d C 1 g R n h 4 F h o K f f j R 8 0 L / + p 8 M v 1 1 s + D O 3 e t S f n O 5 3 a P C x + W k T o U V j 3 n P D i c W i f 9 / j r q P + b W d n T u / H g l 4 M k z x i X F + t 5 1 / j r y 0 v b 8 k E n j 5 9 R 7 z 5 K 3 l T a n Q j R M 8 P p n / t k d b e L P c / G w 5 U l z K 7 Z d P j j I S M e N A B f G o 7 j O K v + z 3 x z 2 H X m n / T N 4 c + A u e P v D s N x 2 O 5 w j C T b 7 T 2 g t i 3 o o b R t Q Q + i b Q t 6 + G x b 0 A N n 2 4 I e M t s W 9 G D Z t q C H y e 7 H 1 w N k 9 y U 9 n H p f g o M X j l 4 4 f O H 4 h Q E Q R k A Y A m E M Y o x B j D G I M Q Y x x i D G G M Q Y g x h j E G M M Y o x B j D F I M A Y J x i D h k w B j k G A M E o x B g j F I M A Y J x i D B G K Q Y g x R j k G I M U l 4 J M A Y p x i D F G K Q Y g x R j k G I M M o x B h j H I M A Y Z x i D j 5 R B j k G E M M o x B h j H I M A Y 5 x i D H G O Q Y g x x j k G M M c r 4 m Y A x y j E G O M c g x B g X G o M A Y F B i D A m N Q Y A w K j E H B F 0 a M Q Y E x K D A G J c a g x B i U G I M S Y 1 B i D E q M Q Y k x K J k O M A Y l x q D C G F Q Y g w p j U G E M K o x B h T G o M A Y V x q B i R D K M x J A U M S V F j E k R c 1 L E o B Q x K U W M S h G z U s S w F H E 0 H D J y N A w 0 G m o 0 2 G i 4 0 Y C j I U e D j s y O Y n g U 0 6 M Y H 8 X 8 K A Z I M U G K E V L M k G K I F F O k G C P F H C k G S T F J i l F S z J J i m B T T p B g n x T w p B k o x U Y q R U s y U Y q g U U 6 U Y K 8 V c K Q Z L M V m K 0 V L M l m K 4 F N O l G C / F f C k G T D F h i h F T z J h i y B R T p h g z x Z w p B k 0 x a Y p R U 8 y a Y t g U 0 6 Y Y N 8 W 8 K Q Z O M X G K k V P M n G L o F F O n G D v F 3 C k G T z F 5 i t F T z J 5 i + B T T p x g / x f w p B l A x g Y o R V M y g Y g g V U 6 g Y Q 8 U c K g Z R M Y m K U V T M o j G z a M w s G j O L x s y i M b N o z C w a M 4 v G z K I x s 2 j M L B o z i 8 b M o j G z a M w s G j O L x s y i M b N o z C w a M 4 v G 5 j m m e Z D p n m R y N M y z T P M w 0 z z N N I 8 z z f N M 8 0 C T W T R m F o 2 Z R W N m 0 Z h Z N G Y W j Z l F Y 2 b R m F k 0 Z h a N m U V j Z t G Y W T R m F o 2 Z R W N m 0 Z h Z N G Y W j Z l F Y 2 b R m F k 0 Z h a N m U V j Z t G Y W T R m F o 2 Z R W N m 0 Z h Z N G Y W j Z l F Y 2 b R m F k 0 Z h a N m U V j Z t G Y W T R m F o 2 Z R W N m 0 Z h Z N G Y W j Z l F Y 2 b R m F k 0 Z h a N m U V j Z t G Y W T R m F o 2 Z R W N m 0 Z h Z N G Y W j Z l F Y 2 b R m F k 0 Z h a N m U V j Z t G Y W T R m F o 2 Z R W N m 0 Z h Z N G Y W j Z l F Y 2 b R m F k 0 Z h a N m U U T Z t G E W T R h F k 2 Y R R N m 0 Y R Z N G E W T Z h F E 2 b R h F k 0 Y R Z N m E U T Z t G E W T R h F k 2 Y R R N m 0 Y R Z N G E W T Z h F E 2 b R h F k 0 Y R Z N m E U T Z t G E W T R h F k 2 Y R R N m 0 c R 8 u 2 6 + X j f f r 7 s v 2 D k a 5 i t 2 8 x 2 7 + Z L d f M t u v m Z n F k 2 Y R R N m 0 Y R Z N G E W T Z h F E 2 b R h F k 0 Y R Z N m E U T Z t G E W T R h F k 2 Y R R N m 0 Y R Z N G E W T Z h F E 2 b R h F k 0 Y R Z N m E U T Z t G E W T R h F k 2 Y R R N m 0 Y R Z N G E W T Z h F E 2 b R h F k 0 Y R Z N m E U T Z t G E W T R h F k 2 Y R R N m 0 Y R Z N G E W T Z h F E 2 b R h F k 0 Y R Z N m E U T Z t G E W T R h F k 2 Y R R N m 0 Y R Z N G E W T Z h F E 2 b R h F k 0 Y R Z N m E U T Z t G E W T R h F k 2 Z R V N m 0 Z R Z N G U W T Z l F U 2 b R l F k 0 Z R Z N m U V T Z t G U W T R l F k 2 Z R V N m 0 Z R Z N G U W T Z l F U 2 b R l F k 0 Z R Z N m U V T Z t G U W T R l F k 2 Z R V N m 0 Z R Z N G U W T Z l F U 2 b R l F k 0 Z R Z N m U V T Z t G U W T R l F k 2 Z R V N m 0 Z R Z N D V / 8 2 n + 6 N P 8 1 a f 5 s 0 / 3 d 5 8 c D f O X n + Z P P 8 3 f f p o / / m Q W T Z l F U 2 b R l F k 0 Z R Z N m U V T Z t G U W T R l F k 2 Z R V N m 0 Z R Z N G U W T Z l F U 2 b R l F k 0 Z R Z N m U V T Z t G U W T R l F k 2 Z R V N m 0 Z R Z N G U W T Z l F U 2 b R l F k 0 Z R Z N m U V T Z t G U W T R l F k 2 Z R V N m 0 Z R Z N G U W T Z l F U 2 b R l F k 0 Z R Z N m U V T Z t G U W T R l F k 2 Z R V N m 0 Z R Z N G U W T Z l F U 2 b R j F k 0 Y x b N m E U z Z t G M W T R j F s 2 Y R T N m 0 Y x Z N G M W z Z h F M 2 b R j F k 0 Y x b N m E U z Z t G M W T R j F s 2 Y R T N m 0 Y x Z N G M W z Z h F M 2 b R j F k 0 Y x b N m E U z Z t G M W T R j F s 2 Y R T N m 0 Y x Z N G M W z Z h F M 2 b R j F k 0 Y x b N m E U z Z t G M W T R j F s 2 Y R T N m 0 Y x Z N G M W z Z h F M 2 b R j F k 0 M 7 9 E M j 9 F M r 9 F M j 9 G M r 9 G c j 9 H 4 m i Y H y S Z X y S Z n y Q x i 2 b M o h m z a M Y s m j G L Z s y i G b N o x i y a M Y t m z K I Z s 2 j G L J o x i 2 b M o h m z a M Y s m j G L Z s y i G b N o x i y a M Y t m z K I Z s 2 j G L J o x i 2 b M o h m z a M Y s m j G L Z s y i G b N o x i y a M Y t m z K I Z s 2 j G L J o x i 2 b M o h m z a M Y s m j G L 5 s y i O b N o z i y a M 4 v m z K I 5 s 2 j O L J o z i + b M o j m z a M 4 s m j O L 5 s y i O b N o z i y a M 4 v m z K I 5 s 2 j O L J o z i + b M o j m z a M 4 s m j O L 5 s y i O b N o z i y a M 4 v m z K I 5 s 2 j O L J o z i + b M o j m z a M 4 s m j O L 5 s y i O b N o z i y a M 4 v m z K I 5 s 2 j O L J o z i + b M o j m z a M 4 s m j O L 5 s y i O b N o z i y a M 4 v m z K I 5 s 2 j O L J o z i + b M o j m z a M 4 s m p v f x 5 s f y J t f y J u f y J v f y J s f y b t f y X M 0 z O / k z Q / l m U V z Z t G c W T R n F s 2 Z R X N m 0 Z x Z N G c W z Z l F c 2 b R n F k 0 Z x b N m U V z Z t G c W T R n F s 2 Z R X N m 0 Z x Z N G c W z Z l F c 2 b R n F k 0 Z x b N m U V z Z t G c W T R n F s 2 Z R X N m 0 Z x Z t G A W L Z h F C 2 b R g l m 0 Y B Y t m E U L Z t G C W b R g F i 2 Y R Q t m 0 Y J Z t G A W L Z h F C 2 b R g l m 0 Y B Y t m E U L Z t G C W b R g F i 2 Y R Q t m 0 Y J Z t G A W L Z h F C 2 b R g l m 0 Y B Y t m E U L Z t G C W b R g F i 2 Y R Q t m 0 Y J Z t G A W L Z h F C 2 b R g l m 0 Y B Y t m E U L Z t G C W b R g F i 2 Y R Q t m 0 Y J Z t G A W L Z h F C 2 b R g l m 0 Y B Y t m E U L Z t G C W b R g F i 2 Y R Q t m 0 Y J Z t G A W L Z h F C 2 b R g l m 0 Y B Y t m E U L Z t G C W b R g F i 1 M 1 i a T t s n k b T K J m 0 z m J p O 6 y e R u c s m b O B o m f R O z a M E s W j C L F s y i B b N o w S x a M I s W z K I F s 2 j B L F o w i x b M o g W z a M E s W j C L F s y i B b N o w S x a M I s W z K I F s 2 j J L F o y i 5 b M o i W z a M k s W j K L l s y i J b N o y S x a M o u W z K I l s 2 j J L F o y i 5 b M o i W z a M k s W j K L l s y i J b N o y S x a M o u W z K I l s 2 j J L F o y i 5 b M o i W z a M k s W j K L l s y i J b N o y S x a M o u W z K I l s 2 j J L F o y i 5 b M o i W z a M k s W j K L l s y i J b N o y S x a M o u W z K I l s 2 j J L F o y i 5 b M o i W z a M k s W j K L l s y i J b N o y S x a M o u W z K I l s 2 j J L F o y i 5 b M o i W z a M k s W j K L l s y i J b N o y S x a M o u W z K I l s 2 j J L F o y i 5 b M o i W z a M k s W j K L l s y i p c k l a p K J m m y i J p 2 o y S d q E o q a j K I m p a j L K c r R Y B Y t m U V L Z t G S W b R k F i 2 Z R U t m 0 Z J Z t G Q W L Z l F S 2 b R i l m 0 Y h a t m E U r Z t G K W b R i F q 2 Y R S t m 0 Y p Z t G I W r Z h F K 2 b R i l m 0 Y h a t m E U r Z t G K W b R i F q 2 Y R S t m 0 Y p Z t G I W r Z h F K 2 b R i l m 0 Y h a t m E U r Z t G K W b R i F q 2 Y R S t m 0 Y p Z t G I W r Z h F K 2 b R i l m 0 Y h a t m E U r Z t G K W b R i F q 2 Y R S t m 0 Y p Z t G I W r Z h F K 2 b R i l m 0 Y h a t m E U r Z t G K W b R i F q 2 Y R S t m 0 Y p Z t G I W r Z h F K 2 b R i l m 0 Y h a t m E U r Z t G K W b R i F q 2 Y R S t m 0 Y p Z t G I W r Z h F K 2 b R i l m 0 Y h a t m E U r Z t G K W b R i F q 2 Y R S t m 0 Y p Z t G I W r Z h F K 2 b R i l m 0 Y h a t m E U r Z t G K W b Q y G e 5 N i n u T 4 9 4 k u T d Z 7 k 2 a e 5 P n 3 i S 6 N 5 n u X a p 7 l + v e J L t 3 2 e 5 d u n u X 7 9 4 l v H c Z 7 1 3 K e 5 f z 3 i W 9 N 1 n v I 5 P 2 P j J 5 7 y O T + D 4 y m e 8 j k / o + M r n v I 5 P 8 P j L Z 7 y O T / j 4 y + e 8 j k w A / M h n w I 5 M C P z I 5 8 C O T B D 8 y W f A j k w Y / M n n w I 5 M I P z K Z 8 C O T C j 8 y u f A j k w w / M t n w I 5 M O P z L 5 8 C O T E D 8 y G f E j k x I / M j n x I 5 M U P z J Z 8 S O T F j 8 y e f E j k x g / M p n x I 5 M a P z K 5 8 S O T H D 8 y 2 f E j k x 4 / M v n x I 5 M g P z I Z 8 i O T I j 8 y O f I j k y Q / M l n y I 5 M m P z J 5 8 i O T K D 8 y m f I j k y o / M r n y I 5 M s P z L Z 8 i O T L j 8 y + f I j k z A / M h n z I 5 M y P z I 5 8 y O T N D 8 y W f M j k z Y / M n n z I 5 M 4 P z K Z 8 y O T O j 8 y u f M j k z w / M t n z I 5 M + P z L 5 8 y O T Q D 8 y G f Q j k 0 I / M j n 0 I 5 N E P z J Z 9 C O T R j 8 y e f Q j k 0 g / M p n 0 I 5 N K P z K 5 9 C O T T D 8 y 2 f Q j k 0 4 / M r z r 5 E 7 O 7 u T 0 T s 7 v 5 A R P z v D k F E / O 8 e Q k T 9 b y Z D V P J i 5 O 9 O R M T 0 7 1 5 F x P T v b k b E 9 O 9 2 R 4 1 w m f n P H J K Z + c 8 8 l J n 5 z 1 y W m f n P f J i Z + c + c m p n 5 z 7 y c m f n P 3 J 6 Z + c / 8 k J o J w B y i m g n A P K S a C c B c p p o J w H y o m g n A n K q a C c C 8 r J o J w N y u m g n A / K C a G c E c o p o Z w T y k m h n B X K a a G c F 8 q J o Z w Z y q m h n B v K y a G c H c r p o Z w f y g m i n C H K K a K c I 8 p J o p w l y m m i n C f K i a K c K c q p o p w r y s m i n C 3 K 6 a K c L 8 o J o 5 w x y i m j n D P K S a O c N c p p o 5 w 3 y o m j n D n K q a O c O 8 r J o 5 w 9 y u m j j D 9 K R i A l Y 5 C S U U j J O K R k J F I y F i k Z j Z S M R 0 p G J C V j k p J R S c m 4 p G R k U j I 2 K R m d l I x P S k Y o J W O U k l F K y T i l Z K R S M l Y p G a 2 U j F d K R i w l Y 5 a S U U v J u K V k 5 F I y d i k Z v Z S M X 0 p G M C V j m J J R T M k 4 p m Q k U z K W K R n N l I x n S k Y 0 J W O a k l F N y b i m Z G R T M r Y p G d 2 U j G 9 K R j g l Y 5 y S U U 7 J O K d k p F M y 1 i k Z 7 Z S M d 0 p G P C V j n p J R T 8 m 4 p 2 T k U z L 2 K R n 9 l I x / S k Z A J W O g k l F Q y T i o Z C R U M h Y q G Q 2 V j I d K R k Q l Y 6 K S U V H J u K h k Z F Q y N i o Z H Z W M j 0 p G S C V j p J J R U s k 4 q W S k V D J W K h k t l Y y X S k Z M J W O m k l F T y b i p Z O R U M n Y q G T 2 V j J 9 K R l A l Y 6 i S U V T J O K p k J F U y l i o Z T Z W M p 0 p G V C V j q p J R V c m 4 q m R k V T K 2 K h l d l Y y v S k Z Y J W O s k l F W y T i r Z K R V M t Y q G W 2 V j L d K R l w l Y 6 6 S U V f J u K t k 5 F U y 9 i o Z f Z W M v 0 p G Y C V j s J J R W M k 4 r G Q k V j I W K x m N l Y z H S k Z k J W O y k l F Z y b i s Z G R W M j Y r G Z 2 V j M 9 K R m g l Y 7 S S U V r J O K 1 k p F Y y V i s Z r Z W M 1 0 p G b C V j t p J R W 8 m 4 r W T k V j J 2 K x m 9 l Y z f S k Z w J W O 4 k l F c y T i u Z C R X M p Y r G c 2 V j O d K R n Q l Y 7 q S U V 3 J u K 5 k Z F c y t i s Z 3 Z W M 7 0 p G e C V j v J J R X s k 4 r 2 S k V z L W K x n t l Y z 3 S k Z 8 J W O + k l F f y b i v Z O R X M v Y r G f 2 V j P 9 K R o A l Y 8 C S U W D J O L B k J F g y F i w Z D Z a M B 0 t G h C V j w p J R Y c m 4 s G R k W D I 2 L B k d l o w P S 0 a I J W P E k l F i y T i x Z K R Y M l Y s G S 2 W j B d L R o w l Y 8 a S U W P J u L F k 5 F g y d i w Z P Z a M H 0 t G k C V j y J J R Z M k 4 s m Q k W T K W L B l N l o w n S 0 a U J W P K k l F l y b i y Z G R Z M r Y s G V 2 W j C 9 L R p g l Y 8 y S U W b J O L N k p F k y 1 i w Z b Z a M N 0 t G n C V j z p J R Z 8 m 4 s 2 T k W T L 2 L B l 9 l o w / S 0 a g J W P Q k l F o y T i 0 Z C R a M h Y t G Y 2 W j E c r l J m 4 G N 4 1 K i 0 Z l 5 a M T E v G p i W j 0 5 L x a c k I t W S M W j J K L R m n l o x U S 8 a q J a P V k v F q y Y i 1 Z M x a M m o t G b e W j F x L x q 4 l o 9 e S 8 W v J C L Z k D F s y i i 0 Z x 5 a M Z E v G s i W j 2 Z L x b M m I t m R M W z K q L R n X l o x s S 8 a 2 J a P b k v F t y Q i 3 Z I x b M s o t G e e W j H R L x r o l o 9 2 S 8 W 7 J i L d k z F s y 6 i 0 Z 9 5 a M f E v G v i W j 3 5 L x b 8 k I u G Q M X D I K L h k H l 4 y E S 8 b C J a P h k v F w y Y i 4 Z E x c M i o u G R e X j I x L x s Y l o + O S 8 X H J C L l k j F w y S i 4 Z J 5 e M l E v G y i W j 5 Z L x c s m I u W T M X D J q L h k 3 l 4 y c S 8 b O J a P n k v F z y Q i 6 Z A x d M o o u G U e X j K R L x t I l o + m S 8 X T J i L p k T F 0 y q i 4 Z V 5 e M r E v G 1 i W j 6 5 L x d c k I u 2 S M X T L K L h l n l 4 y 0 S 8 b a J a P t k v F 2 y Y i 7 Z M x d M u o u G X e X j L x L x t 4 l o + + S 8 X f J C L x k D F 4 y C i 8 Z h 5 e M x E v G 4 i W j 8 Z L x e M m I v G R M X j I q L x m X l 4 z M S 8 b m J a P z k v F 5 y Q i 9 Z I x e M k o v G a e X j N R L x u o l o / W S 8 X r J i L 1 k z F 4 y a i 8 Z t 5 e M 3 E v G 7 i W j 9 5 L x e 8 k I v m Q M X z K K L x n H l 4 z k S 8 b y J a P 5 k v F 8 y Y i + Z E x f M q o v G d e X j O x L x v Y l o / u S 8 X 3 J C L 9 k j F 8 y y i 8 Z 5 5 e M 9 E v G + i W j / Z L x f s m I v 2 T M X z L q L x n 3 l 4 z 8 S 8 b + J a P / k v F / y Q j A Z A x g M g o w G Q e Y j A R M x g I m o w G T 8 Y D J i M B k T G A y K j A Z F 5 i M D E z G B i a j A 5 P x g c k I w W S M Y D J K M B k n m I w U T M Y K J q M F k / G C y Y j B Z M x g M m o w G T e Y j B x M x g 4 m o w e T 8 Y P J C M J k D G E y i j A Z R 5 i M J E z G E i a j C Z P x h M m I w m R M Y T K q M B l X m I w s T M Y W J q M L k / G F y Q j D Z I x h M s o w G W e Y j D R M x h o m o w 2 T 8 Y b J i M N k z G E y 6 j A Z d 5 i M P E z G H i a j D 5 P x h 8 k I x G Q M Y j I K M R m H m I x E T M Y i J q M R k / G I y Y j E Z E x i M i o x G Z e Y j E x M x i Y m o x O T 8 Y n J C M V k j G I y S j E Z p 5 i M V E z G K i a j F Z P x i s m I x W T M Y j J q M R m 3 m I x c T M Y u J q M X k / G L y Q j G Z A x j M o o x G c e Y j G R M x j I m o x m T 8 Y z J i M Z k T G M y q j E Z 1 5 i M b E z G N i a j G 5 P x j c k I x 2 S M Y z L K M R n n m I x 0 T M Y 6 J q M d k / G O y Y j H Z M x j M u o x G f e Y j H x M x j 4 m o x + T 8 Y / J C M h k D G Q y C j I Z B 5 m M h E z G Q i a j I Z P x k M m I y G R M Z D I q M h k X m Y y M T M Z G J q M j k / G R y Q j J Z I x k M k o y G S e Z j J R M x k o m o y W T 8 Z L J i M l k z G Q y a j I Z N 5 m M n E z G T i a j J 5 P x k 8 k I y m Q M Z T K K M h l H m Y y k T M Z S J q M p k / G U y Y j K Z E x l M q o y G V e Z j K x M x l Y m o y u T 8 Z X J C M t k j G U y y j I d O c t + f D b 6 8 o t B + N 9 X w 7 f L y b y 9 X b T 1 x e D t 5 M O s H g 6 e b 1 + c P p a c f D V 8 c T 2 Z X 3 W 7 h E 8 P n z 7 8 7 X J x s 1 i F 7 d / U k 4 t 6 2 T 5 9 + L 7 k f v t J T z u j w f n 9 T l / P Z m f T y W y y b J + v l u v 6 / V P 9 u 8 3 q o G e X i + X N d n x d a d f E U W 9 G P / w w r C 8 v 6 + m q + V i P L y a r r t V V 2 H v Q v d 5 E a H J x 0 7 R t s 5 i 3 x 9 G 7 a N r p 9 W R 5 V f e U 3 U 5 W T T 1 f h Y r u e k o / r C + u 6 t C T 8 Y f 6 o q f 4 e t H e N q v J b N w 2 m y 7 1 H 5 n f z t t 6 2 Q 3 n b P 1 h t Z y E Q S z m T z H 4 + u J i O / q T w z C N B s P d T 4 w G 9 W R 6 P T j f 7 f H 7 w S 8 G 5 3 u d f L / b i 6 c + v K n n k 5 t Q 8 7 a p n e O 7 L b j f f A K d 7 e K / 3 5 W H u H W d + N g + 9 G C 4 O + x f N 7 N V v Q w 1 v V n 8 b a f B s 3 o W j m O 3 7 e S 4 W w d j 3 K / 9 / e A / B t G z L 7 9 o 5 v 1 N / P u X X 3 z 5 R R s O d N j w 1 X D y 8 W r w 4 W 7 w c I g G k / n F 4 K q e h / n U 9 W V W r 7 a V n C 3 W y 2 k d t t w 3 O W 7 D v + 3 l d q D j Z d 2 u Z 6 u 2 7 1 D e 9 B 3 C b W 0 h P G F T s 3 v U f t e 0 q 9 P w o Z M f z v + 6 r t t N 5 Q r H 6 u l d v P c u 2 X u X 7 r 3 L 9 t 7 l e + + K v X f l 3 r t q 7 5 2 i 9 + F g b c + i + f r m Q 7 3 8 x 2 b L z W a W 7 I x 7 u F p s T o 3 p Y l n v T Y w 3 9 c 3 i Y / j M 6 9 V 1 v T x u Y z t B n t o 4 m i M / 7 N U c G j o 8 D R 8 m 5 / j + e O + 0 / W 3 z c b O y b C v b W e a 6 7 S f U t 9 H 2 + L 0 M / 9 f M p 7 z f + V 5 P w v r X 0 7 f 9 v m / q / f p j v Z x c 1 X t T + 6 C j + 3 N 7 d 4 4 O V s s w y m a + N 9 v 7 p / i L 9 u P p y 8 V 0 f R N i c x L O n f r 0 x W K + C m / a k + G L X 7 3 7 P h z L 9 t 2 L 6 2 X T v n v Y r X 3 3 m 2 b 1 z f p D O B P C m v / u 1 a d p P R t / + / p P r 9 6 M v / v + 1 Z s / v 3 s 5 W U 3 a O u z 3 + M K d S K f T 9 m O 4 7 J y / r G f N T Q j I 8 v l w F K J w H 7 / n s U a D V / P p o h v O 8 y 6 j y 2 j w 3 T q E 4 W x 1 N 6 u f P 7 0 8 / c N i v n t 5 + e z L 1 8 P 5 + f O u W H / f B e s h D s 3 F w 8 V q V X 9 a b a 4 b T y f h 8 T X l a U E w Z T 3 Y 8 b R Y m L I e 7 H h a S E x Z D 4 4 9 L T K m r A f H d h Y g V 6 i j o F 0 0 k 6 v 5 o m 3 a o 5 J Z P b 9 a X Y 8 X l + N 2 N b n r + e D 9 5 X 8 c X o V Z / L B A 7 e / 1 c L j C i Y i U 8 L C g 0 G d n Y c 6 s t x X s 7 3 C 4 C u y X t u v l x / r u i G t W z c 0 9 h T T L M L w j 7 N l b U m 9 n k 2 m Y g K + W y 8 V y b 8 H e F G w 2 / 3 E y W 2 + m 6 9 7 c D g 0 c t P B V 9 + + J q i I Z D b L R Q M m z 3 q Y 2 1 R 2 1 t N l 6 c t y j 0 T D 8 t w 7 k W E + b y y a g w u h + j + X e J 0 d H s d 5 p + m y x u d Y c 8 E T Y e H L U r e 4 E 3 J v 1 r 5 e h s t O v 2 + l 2 s e Q R C Y e 0 2 / x o v p 7 N R j k O Y q f t P U Z v b r p L 2 d t w 5 H F R a Y 9 G o + P 1 p K v h t K t u d y 7 t t P T q 0 w b W Q g 2 / m 7 S r Q T 4 I x 3 y z Y X d y 9 D S 8 1 8 P N 1 N h r d s M y m 7 Z f z S 9 O x q N B / g w 6 8 E g G v 2 6 W o Q N 9 z e + S r + t v u G g e V b L b l b P V J E y B 8 8 f 1 I W C O d r v 1 j 3 D N c c M h J D 2 9 e V q d x t N w 9 l w t l n f D / u P x s j v J / L E / 5 J 3 D F a K r 4 m 1 Y H E 6 7 F 7 A i P I 6 g 2 + e n 7 z w O + t d / 6 / F y v Z x 0 7 0 O 7 d + 3 J + U 6 n t v c h j 4 t I R z 5 9 d y E v m 4 / N R Q 9 9 9 U S B + 7 + Z l T 2 9 G w 9 + O U j y b A 9 p 9 0 7 z x X r e N f 7 6 8 t K 2 f N D J 4 3 u f T W t / 2 N R / u q m 0 O x G i Z 9 z w / g E V T 7 v d L v b c c 4 U r S 5 h d s + m w / + 6 y O w 0 G i 8 v B 7 w P U X f c f 5 q O u d A d 6 / 3 M P x z q E f X t m v b 7 c F O w f 7 2 c 7 0 + 6 p L 7 9 Z L t a 3 R y v 0 Z u s J 9 7 T v A n n Y q x 8 3 R z 1 0 v Z n M B w + L 6 y A Z P H D 0 0 0 3 W 7 z f 7 n O z e S j 0 d m t m s 6 1 H P M f q p + 4 K 9 k R 3 f D u w V f 8 5 d A I / k 4 U 7 R 3 g 3 8 F 1 B L A Q I t A B Q A A g A I A J o 7 Q 1 k W k g N o p A A A A P Y A A A A S A A A A A A A A A A A A A A A A A A A A A A B D b 2 5 m a W c v U G F j a 2 F n Z S 5 4 b W x Q S w E C L Q A U A A I A C A C b O 0 N Z D 8 r p q 6 Q A A A D p A A A A E w A A A A A A A A A A A A A A A A D w A A A A W 0 N v b n R l b n R f V H l w Z X N d L n h t b F B L A Q I t A B Q A A g A I A J s 7 Q 1 l s 2 8 X f f i A A A A n z A A A T A A A A A A A A A A A A A A A A A O E B A A B G b 3 J t d W x h c y 9 T Z W N 0 a W 9 u M S 5 t U E s F B g A A A A A D A A M A w g A A A K w i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O O A A A A A A A A Y Y 4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R h a W x 5 Y 2 V u c 3 V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m Q 1 M j Y 4 M G M t M D A 5 M y 0 0 Y m Z k L W F k Y j I t M z h k Z T k 5 M 2 U 2 M W V l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k Y W l s e W N l b n N 1 c y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N o Z W V 0 M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E N v d W 5 0 I i B W Y W x 1 Z T 0 i b D E 4 M j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k t M j N U M T c 6 M z M 6 N T Q u O D Y 4 N z M 4 N l o i I C 8 + P E V u d H J 5 I F R 5 c G U 9 I k Z p b G x D b 2 x 1 b W 5 U e X B l c y I g V m F s d W U 9 I n N D U U 1 E Q X d N R E F 3 T U V C Z 0 0 9 I i A v P j x F b n R y e S B U e X B l P S J G a W x s Q 2 9 s d W 1 u T m F t Z X M i I F Z h b H V l P S J z W y Z x d W 9 0 O 2 V m Z m V j d G l 2 Z V 9 k Y X R l J n F 1 b 3 Q 7 L C Z x d W 9 0 O 2 F k b W l z c 2 l v b n M m c X V v d D s s J n F 1 b 3 Q 7 Z G l z Y 2 h h c m d l c y Z x d W 9 0 O y w m c X V v d D t w Y X R p Z W 5 0 I G R h e X M m c X V v d D s s J n F 1 b 3 Q 7 Y n V k Z 2 V 0 Z W R f Y m V k c y Z x d W 9 0 O y w m c X V v d D t o b 3 N w a X R h b F 9 z a X R l J n F 1 b 3 Q 7 L C Z x d W 9 0 O 2 5 l d F 9 k a W Z m Z X J l b m N l J n F 1 b 3 Q 7 L C Z x d W 9 0 O 1 N p Z 2 4 m c X V v d D s s J n F 1 b 3 Q 7 b 2 N j d X B h b m N 5 J n F 1 b 3 Q 7 L C Z x d W 9 0 O 0 1 v b n R o I E 5 h b W U m c X V v d D s s J n F 1 b 3 Q 7 W W V h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W l s e W N l b n N 1 c y 9 D a G F u Z 2 V k I F R 5 c G U x L n t l Z m Z l Y 3 R p d m V f Z G F 0 Z S w w f S Z x d W 9 0 O y w m c X V v d D t T Z W N 0 a W 9 u M S 9 k Y W l s e W N l b n N 1 c y 9 D a G F u Z 2 V k I F R 5 c G U x L n t h Z G 1 p c 3 N p b 2 5 z L D F 9 J n F 1 b 3 Q 7 L C Z x d W 9 0 O 1 N l Y 3 R p b 2 4 x L 2 R h a W x 5 Y 2 V u c 3 V z L 0 N o Y W 5 n Z W Q g V H l w Z T E u e 2 R p c 2 N o Y X J n Z X M s M n 0 m c X V v d D s s J n F 1 b 3 Q 7 U 2 V j d G l v b j E v Z G F p b H l j Z W 5 z d X M v Q 2 h h b m d l Z C B U e X B l M S 5 7 c G F 0 a W V u d C B k Y X l z L D N 9 J n F 1 b 3 Q 7 L C Z x d W 9 0 O 1 N l Y 3 R p b 2 4 x L 2 R h a W x 5 Y 2 V u c 3 V z L 0 N o Y W 5 n Z W Q g V H l w Z T E u e 2 J 1 Z G d l d G V k X 2 J l Z H M s N H 0 m c X V v d D s s J n F 1 b 3 Q 7 U 2 V j d G l v b j E v Z G F p b H l j Z W 5 z d X M v Q 2 h h b m d l Z C B U e X B l M S 5 7 a G 9 z c G l 0 Y W x f c 2 l 0 Z S w 1 f S Z x d W 9 0 O y w m c X V v d D t T Z W N 0 a W 9 u M S 9 k Y W l s e W N l b n N 1 c y 9 J b n N l c n R l Z C B T d W J 0 c m F j d G l v b i 5 7 U 3 V i d H J h Y 3 R p b 2 4 s N n 0 m c X V v d D s s J n F 1 b 3 Q 7 U 2 V j d G l v b j E v Z G F p b H l j Z W 5 z d X M v S W 5 z Z X J 0 Z W Q g U 2 l n b i 5 7 U 2 l n b i w 3 f S Z x d W 9 0 O y w m c X V v d D t T Z W N 0 a W 9 u M S 9 k Y W l s e W N l b n N 1 c y 9 D a G F u Z 2 V k I F R 5 c G U y L n t E a X Z p c 2 l v b i w 4 f S Z x d W 9 0 O y w m c X V v d D t T Z W N 0 a W 9 u M S 9 k Y W l s e W N l b n N 1 c y 9 F e H R y Y W N 0 Z W Q g R m l y c 3 Q g Q 2 h h c m F j d G V y c y 5 7 T W 9 u d G g g T m F t Z S w 5 f S Z x d W 9 0 O y w m c X V v d D t T Z W N 0 a W 9 u M S 9 k Y W l s e W N l b n N 1 c y 9 J b n N l c n R l Z C B Z Z W F y L n t Z Z W F y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Z G F p b H l j Z W 5 z d X M v Q 2 h h b m d l Z C B U e X B l M S 5 7 Z W Z m Z W N 0 a X Z l X 2 R h d G U s M H 0 m c X V v d D s s J n F 1 b 3 Q 7 U 2 V j d G l v b j E v Z G F p b H l j Z W 5 z d X M v Q 2 h h b m d l Z C B U e X B l M S 5 7 Y W R t a X N z a W 9 u c y w x f S Z x d W 9 0 O y w m c X V v d D t T Z W N 0 a W 9 u M S 9 k Y W l s e W N l b n N 1 c y 9 D a G F u Z 2 V k I F R 5 c G U x L n t k a X N j a G F y Z 2 V z L D J 9 J n F 1 b 3 Q 7 L C Z x d W 9 0 O 1 N l Y 3 R p b 2 4 x L 2 R h a W x 5 Y 2 V u c 3 V z L 0 N o Y W 5 n Z W Q g V H l w Z T E u e 3 B h d G l l b n Q g Z G F 5 c y w z f S Z x d W 9 0 O y w m c X V v d D t T Z W N 0 a W 9 u M S 9 k Y W l s e W N l b n N 1 c y 9 D a G F u Z 2 V k I F R 5 c G U x L n t i d W R n Z X R l Z F 9 i Z W R z L D R 9 J n F 1 b 3 Q 7 L C Z x d W 9 0 O 1 N l Y 3 R p b 2 4 x L 2 R h a W x 5 Y 2 V u c 3 V z L 0 N o Y W 5 n Z W Q g V H l w Z T E u e 2 h v c 3 B p d G F s X 3 N p d G U s N X 0 m c X V v d D s s J n F 1 b 3 Q 7 U 2 V j d G l v b j E v Z G F p b H l j Z W 5 z d X M v S W 5 z Z X J 0 Z W Q g U 3 V i d H J h Y 3 R p b 2 4 u e 1 N 1 Y n R y Y W N 0 a W 9 u L D Z 9 J n F 1 b 3 Q 7 L C Z x d W 9 0 O 1 N l Y 3 R p b 2 4 x L 2 R h a W x 5 Y 2 V u c 3 V z L 0 l u c 2 V y d G V k I F N p Z 2 4 u e 1 N p Z 2 4 s N 3 0 m c X V v d D s s J n F 1 b 3 Q 7 U 2 V j d G l v b j E v Z G F p b H l j Z W 5 z d X M v Q 2 h h b m d l Z C B U e X B l M i 5 7 R G l 2 a X N p b 2 4 s O H 0 m c X V v d D s s J n F 1 b 3 Q 7 U 2 V j d G l v b j E v Z G F p b H l j Z W 5 z d X M v R X h 0 c m F j d G V k I E Z p c n N 0 I E N o Y X J h Y 3 R l c n M u e 0 1 v b n R o I E 5 h b W U s O X 0 m c X V v d D s s J n F 1 b 3 Q 7 U 2 V j d G l v b j E v Z G F p b H l j Z W 5 z d X M v S W 5 z Z X J 0 Z W Q g W W V h c i 5 7 W W V h c i w x M H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Z G F p b H l j Z W 5 z d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l j Z W 5 z d X M v Z G F p b H l j Z W 5 z d X N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l s e W N l b n N 1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l s e W N l b n N 1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Y 2 V u c 3 V z L 1 J l b W 9 2 Z W Q l M j B U b 3 A l M j B S b 3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l s e W N l b n N 1 c y 9 Q c m 9 t b 3 R l Z C U y M E h l Y W R l c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l j Z W 5 z d X M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l j Z W 5 z d X M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Z X N j c m l w d G l v b l 9 k Y X R l c 1 9 i e V 9 k b 2 N 0 b 3 I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y Y j E y O W F h O C 0 z M m M y L T Q 1 Z D g t Y j N m N i 1 h M m Y w M W M x M T g y Y z Y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3 B y Z X N j c m l w d G l v b l 9 k Y X R l c 1 9 i e V 9 k b 2 N 0 b 3 I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T a G V l d D M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F k Z G V k V G 9 E Y X R h T W 9 k Z W w i I F Z h b H V l P S J s M C I g L z 4 8 R W 5 0 c n k g V H l w Z T 0 i R m l s b E N v d W 5 0 I i B W Y W x 1 Z T 0 i b D E w N z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k t M j J U M D Y 6 N D I 6 M T A u N j I 0 N j Q 3 O V o i I C 8 + P E V u d H J 5 I F R 5 c G U 9 I k Z p b G x D b 2 x 1 b W 5 U e X B l c y I g V m F s d W U 9 I n N D U V k 9 I i A v P j x F b n R y e S B U e X B l P S J G a W x s Q 2 9 s d W 1 u T m F t Z X M i I F Z h b H V l P S J z W y Z x d W 9 0 O 3 B y Z X N j c m l w d G l v b l 9 k Y X R l J n F 1 b 3 Q 7 L C Z x d W 9 0 O 3 B y Z X N j c m l i a W 5 n X 2 R v Y 3 R v c l 9 p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y Z X N j c m l w d G l v b l 9 k Y X R l c 1 9 i e V 9 k b 2 N 0 b 3 I v Q 2 h h b m d l Z C B U e X B l L n t w c m V z Y 3 J p c H R p b 2 5 f Z G F 0 Z S w 3 f S Z x d W 9 0 O y w m c X V v d D t T Z W N 0 a W 9 u M S 9 w c m V z Y 3 J p c H R p b 2 5 f Z G F 0 Z X N f Y n l f Z G 9 j d G 9 y L 0 N o Y W 5 n Z W Q g V H l w Z S 5 7 c H J l c 2 N y a W J p b m d f Z G 9 j d G 9 y X 2 l k L D h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B y Z X N j c m l w d G l v b l 9 k Y X R l c 1 9 i e V 9 k b 2 N 0 b 3 I v Q 2 h h b m d l Z C B U e X B l L n t w c m V z Y 3 J p c H R p b 2 5 f Z G F 0 Z S w 3 f S Z x d W 9 0 O y w m c X V v d D t T Z W N 0 a W 9 u M S 9 w c m V z Y 3 J p c H R p b 2 5 f Z G F 0 Z X N f Y n l f Z G 9 j d G 9 y L 0 N o Y W 5 n Z W Q g V H l w Z S 5 7 c H J l c 2 N y a W J p b m d f Z G 9 j d G 9 y X 2 l k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c m V z Y 3 J p c H R p b 2 5 f Z G F 0 Z X N f Y n l f Z G 9 j d G 9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Z X N j c m l w d G l v b l 9 k Y X R l c 1 9 i e V 9 k b 2 N 0 b 3 I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l c 2 N y a X B 0 a W 9 u X 2 R h d G V z X 2 J 5 X 2 R v Y 3 R v c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Z X N j c m l w d G l v b l 9 k Y X R l c 1 9 i e V 9 k b 2 N 0 b 3 I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y d W d f Y W R t a W 5 p c 3 R y Y X R p b 2 5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z J l Z T Z k N D k t Y W Z i N C 0 0 M W M 0 L W J j Y z U t Y z c 2 Z j c 5 M D Q w N D J l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k c n V n X 2 F k b W l u a X N 0 c m F 0 a W 9 u c y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N o Z W V 0 N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Q 2 9 1 b n Q i I F Z h b H V l P S J s O T k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5 L T I z V D A x O j I 1 O j E 1 L j M 1 N D g z M T J a I i A v P j x F b n R y e S B U e X B l P S J G a W x s Q 2 9 s d W 1 u V H l w Z X M i I F Z h b H V l P S J z Q X d Z R E J n V U d B d 2 t H Q X d v S k J n V T 0 i I C 8 + P E V u d H J 5 I F R 5 c G U 9 I k Z p b G x D b 2 x 1 b W 5 O Y W 1 l c y I g V m F s d W U 9 I n N b J n F 1 b 3 Q 7 d H J h b n N h Y 3 R p b 2 5 f a W Q m c X V v d D s s J n F 1 b 3 Q 7 c G F 0 a W V u d F 9 p Z C Z x d W 9 0 O y w m c X V v d D t u d X J z Z V 9 p Z C Z x d W 9 0 O y w m c X V v d D t t Z W R p Y 2 F 0 a W 9 u X 2 5 h b W U m c X V v d D s s J n F 1 b 3 Q 7 c H J l c 2 N y a W J l Z F 9 k b 3 N l J n F 1 b 3 Q 7 L C Z x d W 9 0 O 2 R v c 2 V f d W 5 p d C Z x d W 9 0 O y w m c X V v d D t w c m V z Y 3 J p c H R p b 2 5 f a W Q m c X V v d D s s J n F 1 b 3 Q 7 c H J l c 2 N y a X B 0 a W 9 u X 2 R h d G U m c X V v d D s s J n F 1 b 3 Q 7 c H J l c 2 N y a W J p b m d f Z G 9 j d G 9 y X 2 l k J n F 1 b 3 Q 7 L C Z x d W 9 0 O 3 B h d G l l b n R f d 2 V p Z 2 h 0 X 2 t n J n F 1 b 3 Q 7 L C Z x d W 9 0 O 2 1 l Z G l j Y X R p b 2 5 f Y W R t a W 5 p c 3 R y Y X R p b 2 5 f d G l t Z S Z x d W 9 0 O y w m c X V v d D t t Z W R p Y 2 F 0 a W 9 u X 2 F k b W l u a X N 0 c m F 0 a W 9 u X 2 R h d G U m c X V v d D s s J n F 1 b 3 Q 7 b W V k a W N h d G l v b l 9 h Z G 1 p b m l z d H J h d G l v b l 9 u b 3 R l c y Z x d W 9 0 O y w m c X V v d D t k b 3 N l X 2 F k b W l u a X N 0 Z X J l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c n V n X 2 F k b W l u a X N 0 c m F 0 a W 9 u c y 9 S Z W 1 v d m V k I E V y c m 9 y c y 5 7 d H J h b n N h Y 3 R p b 2 5 f a W Q s M H 0 m c X V v d D s s J n F 1 b 3 Q 7 U 2 V j d G l v b j E v Z H J 1 Z 1 9 h Z G 1 p b m l z d H J h d G l v b n M v U m V t b 3 Z l Z C B F c n J v c n M u e 3 B h d G l l b n R f a W Q s M X 0 m c X V v d D s s J n F 1 b 3 Q 7 U 2 V j d G l v b j E v Z H J 1 Z 1 9 h Z G 1 p b m l z d H J h d G l v b n M v U m V t b 3 Z l Z C B F c n J v c n M u e 2 5 1 c n N l X 2 l k L D J 9 J n F 1 b 3 Q 7 L C Z x d W 9 0 O 1 N l Y 3 R p b 2 4 x L 2 R y d W d f Y W R t a W 5 p c 3 R y Y X R p b 2 5 z L 1 J l b W 9 2 Z W Q g R X J y b 3 J z L n t t Z W R p Y 2 F 0 a W 9 u X 2 5 h b W U s M 3 0 m c X V v d D s s J n F 1 b 3 Q 7 U 2 V j d G l v b j E v Z H J 1 Z 1 9 h Z G 1 p b m l z d H J h d G l v b n M v U m V t b 3 Z l Z C B F c n J v c n M u e 3 B y Z X N j c m l i Z W R f Z G 9 z Z S w 0 f S Z x d W 9 0 O y w m c X V v d D t T Z W N 0 a W 9 u M S 9 k c n V n X 2 F k b W l u a X N 0 c m F 0 a W 9 u c y 9 S Z X B s Y W N l Z C B W Y W x 1 Z S 5 7 Z G 9 z Z V 9 1 b m l 0 L D V 9 J n F 1 b 3 Q 7 L C Z x d W 9 0 O 1 N l Y 3 R p b 2 4 x L 2 R y d W d f Y W R t a W 5 p c 3 R y Y X R p b 2 5 z L 1 J l b W 9 2 Z W Q g R X J y b 3 J z L n t w c m V z Y 3 J p c H R p b 2 5 f a W Q s N n 0 m c X V v d D s s J n F 1 b 3 Q 7 U 2 V j d G l v b j E v Z H J 1 Z 1 9 h Z G 1 p b m l z d H J h d G l v b n M v U m V t b 3 Z l Z C B F c n J v c n M u e 3 B y Z X N j c m l w d G l v b l 9 k Y X R l L D d 9 J n F 1 b 3 Q 7 L C Z x d W 9 0 O 1 N l Y 3 R p b 2 4 x L 2 R y d W d f Y W R t a W 5 p c 3 R y Y X R p b 2 5 z L 1 J l b W 9 2 Z W Q g R X J y b 3 J z L n t w c m V z Y 3 J p Y m l u Z 1 9 k b 2 N 0 b 3 J f a W Q s O H 0 m c X V v d D s s J n F 1 b 3 Q 7 U 2 V j d G l v b j E v Z H J 1 Z 1 9 h Z G 1 p b m l z d H J h d G l v b n M v U m V t b 3 Z l Z C B F c n J v c n M u e 3 B h d G l l b n R f d 2 V p Z 2 h 0 X 2 t n L D l 9 J n F 1 b 3 Q 7 L C Z x d W 9 0 O 1 N l Y 3 R p b 2 4 x L 2 R y d W d f Y W R t a W 5 p c 3 R y Y X R p b 2 5 z L 1 J l b W 9 2 Z W Q g R X J y b 3 J z L n t t Z W R p Y 2 F 0 a W 9 u X 2 F k b W l u a X N 0 c m F 0 a W 9 u X 3 R p b W U s M T B 9 J n F 1 b 3 Q 7 L C Z x d W 9 0 O 1 N l Y 3 R p b 2 4 x L 2 R y d W d f Y W R t a W 5 p c 3 R y Y X R p b 2 5 z L 1 J l b W 9 2 Z W Q g R X J y b 3 J z L n t t Z W R p Y 2 F 0 a W 9 u X 2 F k b W l u a X N 0 c m F 0 a W 9 u X 2 R h d G U s M T F 9 J n F 1 b 3 Q 7 L C Z x d W 9 0 O 1 N l Y 3 R p b 2 4 x L 2 R y d W d f Y W R t a W 5 p c 3 R y Y X R p b 2 5 z L 1 J l b W 9 2 Z W Q g R X J y b 3 J z L n t t Z W R p Y 2 F 0 a W 9 u X 2 F k b W l u a X N 0 c m F 0 a W 9 u X 2 5 v d G V z L D E y f S Z x d W 9 0 O y w m c X V v d D t T Z W N 0 a W 9 u M S 9 k c n V n X 2 F k b W l u a X N 0 c m F 0 a W 9 u c y 9 S Z W 1 v d m V k I E V y c m 9 y c y 5 7 Z G 9 z Z V 9 h Z G 1 p b m l z d G V y Z W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k c n V n X 2 F k b W l u a X N 0 c m F 0 a W 9 u c y 9 S Z W 1 v d m V k I E V y c m 9 y c y 5 7 d H J h b n N h Y 3 R p b 2 5 f a W Q s M H 0 m c X V v d D s s J n F 1 b 3 Q 7 U 2 V j d G l v b j E v Z H J 1 Z 1 9 h Z G 1 p b m l z d H J h d G l v b n M v U m V t b 3 Z l Z C B F c n J v c n M u e 3 B h d G l l b n R f a W Q s M X 0 m c X V v d D s s J n F 1 b 3 Q 7 U 2 V j d G l v b j E v Z H J 1 Z 1 9 h Z G 1 p b m l z d H J h d G l v b n M v U m V t b 3 Z l Z C B F c n J v c n M u e 2 5 1 c n N l X 2 l k L D J 9 J n F 1 b 3 Q 7 L C Z x d W 9 0 O 1 N l Y 3 R p b 2 4 x L 2 R y d W d f Y W R t a W 5 p c 3 R y Y X R p b 2 5 z L 1 J l b W 9 2 Z W Q g R X J y b 3 J z L n t t Z W R p Y 2 F 0 a W 9 u X 2 5 h b W U s M 3 0 m c X V v d D s s J n F 1 b 3 Q 7 U 2 V j d G l v b j E v Z H J 1 Z 1 9 h Z G 1 p b m l z d H J h d G l v b n M v U m V t b 3 Z l Z C B F c n J v c n M u e 3 B y Z X N j c m l i Z W R f Z G 9 z Z S w 0 f S Z x d W 9 0 O y w m c X V v d D t T Z W N 0 a W 9 u M S 9 k c n V n X 2 F k b W l u a X N 0 c m F 0 a W 9 u c y 9 S Z X B s Y W N l Z C B W Y W x 1 Z S 5 7 Z G 9 z Z V 9 1 b m l 0 L D V 9 J n F 1 b 3 Q 7 L C Z x d W 9 0 O 1 N l Y 3 R p b 2 4 x L 2 R y d W d f Y W R t a W 5 p c 3 R y Y X R p b 2 5 z L 1 J l b W 9 2 Z W Q g R X J y b 3 J z L n t w c m V z Y 3 J p c H R p b 2 5 f a W Q s N n 0 m c X V v d D s s J n F 1 b 3 Q 7 U 2 V j d G l v b j E v Z H J 1 Z 1 9 h Z G 1 p b m l z d H J h d G l v b n M v U m V t b 3 Z l Z C B F c n J v c n M u e 3 B y Z X N j c m l w d G l v b l 9 k Y X R l L D d 9 J n F 1 b 3 Q 7 L C Z x d W 9 0 O 1 N l Y 3 R p b 2 4 x L 2 R y d W d f Y W R t a W 5 p c 3 R y Y X R p b 2 5 z L 1 J l b W 9 2 Z W Q g R X J y b 3 J z L n t w c m V z Y 3 J p Y m l u Z 1 9 k b 2 N 0 b 3 J f a W Q s O H 0 m c X V v d D s s J n F 1 b 3 Q 7 U 2 V j d G l v b j E v Z H J 1 Z 1 9 h Z G 1 p b m l z d H J h d G l v b n M v U m V t b 3 Z l Z C B F c n J v c n M u e 3 B h d G l l b n R f d 2 V p Z 2 h 0 X 2 t n L D l 9 J n F 1 b 3 Q 7 L C Z x d W 9 0 O 1 N l Y 3 R p b 2 4 x L 2 R y d W d f Y W R t a W 5 p c 3 R y Y X R p b 2 5 z L 1 J l b W 9 2 Z W Q g R X J y b 3 J z L n t t Z W R p Y 2 F 0 a W 9 u X 2 F k b W l u a X N 0 c m F 0 a W 9 u X 3 R p b W U s M T B 9 J n F 1 b 3 Q 7 L C Z x d W 9 0 O 1 N l Y 3 R p b 2 4 x L 2 R y d W d f Y W R t a W 5 p c 3 R y Y X R p b 2 5 z L 1 J l b W 9 2 Z W Q g R X J y b 3 J z L n t t Z W R p Y 2 F 0 a W 9 u X 2 F k b W l u a X N 0 c m F 0 a W 9 u X 2 R h d G U s M T F 9 J n F 1 b 3 Q 7 L C Z x d W 9 0 O 1 N l Y 3 R p b 2 4 x L 2 R y d W d f Y W R t a W 5 p c 3 R y Y X R p b 2 5 z L 1 J l b W 9 2 Z W Q g R X J y b 3 J z L n t t Z W R p Y 2 F 0 a W 9 u X 2 F k b W l u a X N 0 c m F 0 a W 9 u X 2 5 v d G V z L D E y f S Z x d W 9 0 O y w m c X V v d D t T Z W N 0 a W 9 u M S 9 k c n V n X 2 F k b W l u a X N 0 c m F 0 a W 9 u c y 9 S Z W 1 v d m V k I E V y c m 9 y c y 5 7 Z G 9 z Z V 9 h Z G 1 p b m l z d G V y Z W Q s M T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c n V n X 2 F k b W l u a X N 0 c m F 0 a W 9 u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c n V n X 2 F k b W l u a X N 0 c m F 0 a W 9 u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c n V n X 2 F k b W l u a X N 0 c m F 0 a W 9 u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y d W d f Y W R t a W 5 p c 3 R y Y X R p b 2 5 z L 1 J l c G x h Y 2 V k J T I w R X J y b 3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H J 1 Z 1 9 h Z G 1 p b m l z d H J h d G l v b n M v U m V t b 3 Z l Z C U y M E V y c m 9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y d W d f Y W R t a W 5 p c 3 R y Y X R p b 2 5 z L 1 J l b W 9 2 Z W Q l M j B E d X B s a W N h d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H J 1 Z 1 9 h Z G 1 p b m l z d H J h d G l v b n M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y d W d f Y W R t a W 5 p c 3 R y Y X R p b 2 5 z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X R p Z W 5 0 X 3 N h d G l z Z m F j d G l v b l 9 y Z X N 1 b H R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W R m Y z A 4 Z j A t Z W V l M i 0 0 N D Y 0 L W E 5 M G Y t N 2 U y Y z U 1 N T N k N j U 5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U 3 R h d H V z I i B W Y W x 1 Z T 0 i c 0 N v b X B s Z X R l I i A v P j x F b n R y e S B U e X B l P S J G a W x s Z W R D b 2 1 w b G V 0 Z V J l c 3 V s d F R v V 2 9 y a 3 N o Z W V 0 I i B W Y W x 1 Z T 0 i b D E i I C 8 + P E V u d H J 5 I F R 5 c G U 9 I k Z p b G x M Y X N 0 V X B k Y X R l Z C I g V m F s d W U 9 I m Q y M D I 0 L T E w L T A z V D A 1 O j Q 5 O j Q w L j Y 5 N z g 1 N j B a I i A v P j x F b n R y e S B U e X B l P S J G a W x s Q 2 9 s d W 1 u V H l w Z X M i I F Z h b H V l P S J z Q m d N R E F 3 T U Z B d 0 1 E Q X d N R 0 J n W U d B d 1 l H Q m d r S k J n V T 0 i I C 8 + P E V u d H J 5 I F R 5 c G U 9 I k Z p b G x D b 2 x 1 b W 5 O Y W 1 l c y I g V m F s d W U 9 I n N b J n F 1 b 3 Q 7 c G F 0 a W V u d F 9 p Z C Z x d W 9 0 O y w m c X V v d D t x d W V z d G l v b l 8 x J n F 1 b 3 Q 7 L C Z x d W 9 0 O 3 F 1 Z X N 0 a W 9 u X z I m c X V v d D s s J n F 1 b 3 Q 7 c X V l c 3 R p b 2 5 f M y Z x d W 9 0 O y w m c X V v d D t x d W V z d G l v b l 8 0 J n F 1 b 3 Q 7 L C Z x d W 9 0 O 3 F 1 Z X N 0 a W 9 u X z U m c X V v d D s s J n F 1 b 3 Q 7 c X V l c 3 R p b 2 5 f N i Z x d W 9 0 O y w m c X V v d D t x d W V z d G l v b l 8 3 J n F 1 b 3 Q 7 L C Z x d W 9 0 O 3 F 1 Z X N 0 a W 9 u X z g m c X V v d D s s J n F 1 b 3 Q 7 c X V l c 3 R p b 2 5 f O S Z x d W 9 0 O y w m c X V v d D t x d W V z d G l v b l 8 x M C Z x d W 9 0 O y w m c X V v d D t x d W V z d G l v b l 8 x M S Z x d W 9 0 O y w m c X V v d D t k a W F n b m 9 z a X M m c X V v d D s s J n F 1 b 3 Q 7 b G V u Z 3 R o X 2 9 m X 3 N 0 Y X k m c X V v d D s s J n F 1 b 3 Q 7 Z G l z Y 2 h h c m d l X 2 R p c 3 B v c 2 l 0 a W 9 u J n F 1 b 3 Q 7 L C Z x d W 9 0 O 3 B h d G l l b n R f Y W d l J n F 1 b 3 Q 7 L C Z x d W 9 0 O 3 B h d G l l b n R f Z 2 V u Z G V y J n F 1 b 3 Q 7 L C Z x d W 9 0 O 3 B h d G l l b n R f b G F u Z 3 V h Z 2 U m c X V v d D s s J n F 1 b 3 Q 7 a G 9 z c G l 0 Y W x f c 2 l 0 Z S Z x d W 9 0 O y w m c X V v d D t z d X J 2 Z X l f Z G F 0 Z S Z x d W 9 0 O y w m c X V v d D t i a X J 0 a F 9 k Y X R l J n F 1 b 3 Q 7 L C Z x d W 9 0 O 2 R p Y W d u b 3 N p c 1 9 j Y X R l Z 2 9 y e S Z x d W 9 0 O y w m c X V v d D t h Z 2 V f Y 2 F s Y y Z x d W 9 0 O 1 0 i I C 8 + P E V u d H J 5 I F R 5 c G U 9 I l J l Y 2 9 2 Z X J 5 V G F y Z 2 V 0 U m 9 3 I i B W Y W x 1 Z T 0 i b D E i I C 8 + P E V u d H J 5 I F R 5 c G U 9 I l J l Y 2 9 2 Z X J 5 V G F y Z 2 V 0 Q 2 9 s d W 1 u I i B W Y W x 1 Z T 0 i b D E i I C 8 + P E V u d H J 5 I F R 5 c G U 9 I l J l Y 2 9 2 Z X J 5 V G F y Z 2 V 0 U 2 h l Z X Q i I F Z h b H V l P S J z U 2 h l Z X Q 2 I i A v P j x F b n R y e S B U e X B l P S J G a W x s V G 9 E Y X R h T W 9 k Z W x F b m F i b G V k I i B W Y W x 1 Z T 0 i b D A i I C 8 + P E V u d H J 5 I F R 5 c G U 9 I k Z p b G x P Y m p l Y 3 R U e X B l I i B W Y W x 1 Z T 0 i c 1 R h Y m x l I i A v P j x F b n R y e S B U e X B l P S J G a W x s V G F y Z 2 V 0 I i B W Y W x 1 Z T 0 i c 3 B h d G l l b n R f c 2 F 0 a X N m Y W N 0 a W 9 u X 3 J l c 3 V s d H M i I C 8 + P E V u d H J 5 I F R 5 c G U 9 I k Z p b G x D b 3 V u d C I g V m F s d W U 9 I m w x M D Q 3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Y X R p Z W 5 0 X 3 N h d G l z Z m F j d G l v b l 9 y Z X N 1 b H R z L 0 V 4 d H J h Y 3 R l Z C B M Y X N 0 I D Y g Q 2 h h c m F j d G V y c y 5 7 c G F 0 a W V u d F 9 p Z C w w f S Z x d W 9 0 O y w m c X V v d D t T Z W N 0 a W 9 u M S 9 w Y X R p Z W 5 0 X 3 N h d G l z Z m F j d G l v b l 9 y Z X N 1 b H R z L 0 N o Y W 5 n Z W Q g V H l w Z S 5 7 c X V l c 3 R p b 2 5 f M S w x f S Z x d W 9 0 O y w m c X V v d D t T Z W N 0 a W 9 u M S 9 w Y X R p Z W 5 0 X 3 N h d G l z Z m F j d G l v b l 9 y Z X N 1 b H R z L 0 N o Y W 5 n Z W Q g V H l w Z S 5 7 c X V l c 3 R p b 2 5 f M i w y f S Z x d W 9 0 O y w m c X V v d D t T Z W N 0 a W 9 u M S 9 w Y X R p Z W 5 0 X 3 N h d G l z Z m F j d G l v b l 9 y Z X N 1 b H R z L 0 N o Y W 5 n Z W Q g V H l w Z S 5 7 c X V l c 3 R p b 2 5 f M y w z f S Z x d W 9 0 O y w m c X V v d D t T Z W N 0 a W 9 u M S 9 w Y X R p Z W 5 0 X 3 N h d G l z Z m F j d G l v b l 9 y Z X N 1 b H R z L 0 N o Y W 5 n Z W Q g V H l w Z S 5 7 c X V l c 3 R p b 2 5 f N C w 0 f S Z x d W 9 0 O y w m c X V v d D t T Z W N 0 a W 9 u M S 9 w Y X R p Z W 5 0 X 3 N h d G l z Z m F j d G l v b l 9 y Z X N 1 b H R z L 1 J l c G x h Y 2 V k I F Z h b H V l M S 5 7 c X V l c 3 R p b 2 5 f N S w 1 f S Z x d W 9 0 O y w m c X V v d D t T Z W N 0 a W 9 u M S 9 w Y X R p Z W 5 0 X 3 N h d G l z Z m F j d G l v b l 9 y Z X N 1 b H R z L 0 N o Y W 5 n Z W Q g V H l w Z S 5 7 c X V l c 3 R p b 2 5 f N i w 2 f S Z x d W 9 0 O y w m c X V v d D t T Z W N 0 a W 9 u M S 9 w Y X R p Z W 5 0 X 3 N h d G l z Z m F j d G l v b l 9 y Z X N 1 b H R z L 0 N o Y W 5 n Z W Q g V H l w Z S 5 7 c X V l c 3 R p b 2 5 f N y w 3 f S Z x d W 9 0 O y w m c X V v d D t T Z W N 0 a W 9 u M S 9 w Y X R p Z W 5 0 X 3 N h d G l z Z m F j d G l v b l 9 y Z X N 1 b H R z L 0 N o Y W 5 n Z W Q g V H l w Z S 5 7 c X V l c 3 R p b 2 5 f O C w 4 f S Z x d W 9 0 O y w m c X V v d D t T Z W N 0 a W 9 u M S 9 w Y X R p Z W 5 0 X 3 N h d G l z Z m F j d G l v b l 9 y Z X N 1 b H R z L 0 N o Y W 5 n Z W Q g V H l w Z S 5 7 c X V l c 3 R p b 2 5 f O S w 5 f S Z x d W 9 0 O y w m c X V v d D t T Z W N 0 a W 9 u M S 9 w Y X R p Z W 5 0 X 3 N h d G l z Z m F j d G l v b l 9 y Z X N 1 b H R z L 0 N o Y W 5 n Z W Q g V H l w Z S 5 7 c X V l c 3 R p b 2 5 f M T A s M T B 9 J n F 1 b 3 Q 7 L C Z x d W 9 0 O 1 N l Y 3 R p b 2 4 x L 3 B h d G l l b n R f c 2 F 0 a X N m Y W N 0 a W 9 u X 3 J l c 3 V s d H M v Q 2 h h b m d l Z C B U e X B l L n t x d W V z d G l v b l 8 x M S w x M X 0 m c X V v d D s s J n F 1 b 3 Q 7 U 2 V j d G l v b j E v c G F 0 a W V u d F 9 z Y X R p c 2 Z h Y 3 R p b 2 5 f c m V z d W x 0 c y 9 D a G F u Z 2 V k I F R 5 c G U u e 2 R p Y W d u b 3 N p c y w x M n 0 m c X V v d D s s J n F 1 b 3 Q 7 U 2 V j d G l v b j E v c G F 0 a W V u d F 9 z Y X R p c 2 Z h Y 3 R p b 2 5 f c m V z d W x 0 c y 9 D a G F u Z 2 V k I F R 5 c G U u e 2 x l b m d 0 a F 9 v Z l 9 z d G F 5 L D E z f S Z x d W 9 0 O y w m c X V v d D t T Z W N 0 a W 9 u M S 9 w Y X R p Z W 5 0 X 3 N h d G l z Z m F j d G l v b l 9 y Z X N 1 b H R z L 0 N o Y W 5 n Z W Q g V H l w Z S 5 7 Z G l z Y 2 h h c m d l X 2 R p c 3 B v c 2 l 0 a W 9 u L D E 0 f S Z x d W 9 0 O y w m c X V v d D t T Z W N 0 a W 9 u M S 9 w Y X R p Z W 5 0 X 3 N h d G l z Z m F j d G l v b l 9 y Z X N 1 b H R z L 0 N o Y W 5 n Z W Q g V H l w Z S 5 7 c G F 0 a W V u d F 9 h Z 2 U s M T V 9 J n F 1 b 3 Q 7 L C Z x d W 9 0 O 1 N l Y 3 R p b 2 4 x L 3 B h d G l l b n R f c 2 F 0 a X N m Y W N 0 a W 9 u X 3 J l c 3 V s d H M v U m V w b G F j Z W Q g V m F s d W U u e 3 B h d G l l b n R f Z 2 V u Z G V y L D E 2 f S Z x d W 9 0 O y w m c X V v d D t T Z W N 0 a W 9 u M S 9 w Y X R p Z W 5 0 X 3 N h d G l z Z m F j d G l v b l 9 y Z X N 1 b H R z L 0 N o Y W 5 n Z W Q g V H l w Z S 5 7 c G F 0 a W V u d F 9 s Y W 5 n d W F n Z S w x N 3 0 m c X V v d D s s J n F 1 b 3 Q 7 U 2 V j d G l v b j E v c G F 0 a W V u d F 9 z Y X R p c 2 Z h Y 3 R p b 2 5 f c m V z d W x 0 c y 9 D a G F u Z 2 V k I F R 5 c G U u e 2 h v c 3 B p d G F s X 3 N p d G U s M T h 9 J n F 1 b 3 Q 7 L C Z x d W 9 0 O 1 N l Y 3 R p b 2 4 x L 3 B h d G l l b n R f c 2 F 0 a X N m Y W N 0 a W 9 u X 3 J l c 3 V s d H M v R X h 0 c m F j d G V k I E R h d G U u e 3 N 1 c n Z l e V 9 k Y X R l L D E 5 f S Z x d W 9 0 O y w m c X V v d D t T Z W N 0 a W 9 u M S 9 w Y X R p Z W 5 0 X 3 N h d G l z Z m F j d G l v b l 9 y Z X N 1 b H R z L 1 J l c G x h Y 2 V k I E V y c m 9 y c y 5 7 Y m l y d G h f Z G F 0 Z S w y M H 0 m c X V v d D s s J n F 1 b 3 Q 7 U 2 V j d G l v b j E v c G F 0 a W V u d F 9 z Y X R p c 2 Z h Y 3 R p b 2 5 f c m V z d W x 0 c y 9 J b n N l c n R l Z C B G a X J z d C B D a G F y Y W N 0 Z X J z L n t G a X J z d C B D a G F y Y W N 0 Z X J z L D I x f S Z x d W 9 0 O y w m c X V v d D t T Z W N 0 a W 9 u M S 9 w Y X R p Z W 5 0 X 3 N h d G l z Z m F j d G l v b l 9 y Z X N 1 b H R z L 1 J v d W 5 k Z W Q g T 2 Z m L n t T d W J 0 c m F j d G l v b i w y M n 0 m c X V v d D t d L C Z x d W 9 0 O 0 N v b H V t b k N v d W 5 0 J n F 1 b 3 Q 7 O j I z L C Z x d W 9 0 O 0 t l e U N v b H V t b k 5 h b W V z J n F 1 b 3 Q 7 O l t d L C Z x d W 9 0 O 0 N v b H V t b k l k Z W 5 0 a X R p Z X M m c X V v d D s 6 W y Z x d W 9 0 O 1 N l Y 3 R p b 2 4 x L 3 B h d G l l b n R f c 2 F 0 a X N m Y W N 0 a W 9 u X 3 J l c 3 V s d H M v R X h 0 c m F j d G V k I E x h c 3 Q g N i B D a G F y Y W N 0 Z X J z L n t w Y X R p Z W 5 0 X 2 l k L D B 9 J n F 1 b 3 Q 7 L C Z x d W 9 0 O 1 N l Y 3 R p b 2 4 x L 3 B h d G l l b n R f c 2 F 0 a X N m Y W N 0 a W 9 u X 3 J l c 3 V s d H M v Q 2 h h b m d l Z C B U e X B l L n t x d W V z d G l v b l 8 x L D F 9 J n F 1 b 3 Q 7 L C Z x d W 9 0 O 1 N l Y 3 R p b 2 4 x L 3 B h d G l l b n R f c 2 F 0 a X N m Y W N 0 a W 9 u X 3 J l c 3 V s d H M v Q 2 h h b m d l Z C B U e X B l L n t x d W V z d G l v b l 8 y L D J 9 J n F 1 b 3 Q 7 L C Z x d W 9 0 O 1 N l Y 3 R p b 2 4 x L 3 B h d G l l b n R f c 2 F 0 a X N m Y W N 0 a W 9 u X 3 J l c 3 V s d H M v Q 2 h h b m d l Z C B U e X B l L n t x d W V z d G l v b l 8 z L D N 9 J n F 1 b 3 Q 7 L C Z x d W 9 0 O 1 N l Y 3 R p b 2 4 x L 3 B h d G l l b n R f c 2 F 0 a X N m Y W N 0 a W 9 u X 3 J l c 3 V s d H M v Q 2 h h b m d l Z C B U e X B l L n t x d W V z d G l v b l 8 0 L D R 9 J n F 1 b 3 Q 7 L C Z x d W 9 0 O 1 N l Y 3 R p b 2 4 x L 3 B h d G l l b n R f c 2 F 0 a X N m Y W N 0 a W 9 u X 3 J l c 3 V s d H M v U m V w b G F j Z W Q g V m F s d W U x L n t x d W V z d G l v b l 8 1 L D V 9 J n F 1 b 3 Q 7 L C Z x d W 9 0 O 1 N l Y 3 R p b 2 4 x L 3 B h d G l l b n R f c 2 F 0 a X N m Y W N 0 a W 9 u X 3 J l c 3 V s d H M v Q 2 h h b m d l Z C B U e X B l L n t x d W V z d G l v b l 8 2 L D Z 9 J n F 1 b 3 Q 7 L C Z x d W 9 0 O 1 N l Y 3 R p b 2 4 x L 3 B h d G l l b n R f c 2 F 0 a X N m Y W N 0 a W 9 u X 3 J l c 3 V s d H M v Q 2 h h b m d l Z C B U e X B l L n t x d W V z d G l v b l 8 3 L D d 9 J n F 1 b 3 Q 7 L C Z x d W 9 0 O 1 N l Y 3 R p b 2 4 x L 3 B h d G l l b n R f c 2 F 0 a X N m Y W N 0 a W 9 u X 3 J l c 3 V s d H M v Q 2 h h b m d l Z C B U e X B l L n t x d W V z d G l v b l 8 4 L D h 9 J n F 1 b 3 Q 7 L C Z x d W 9 0 O 1 N l Y 3 R p b 2 4 x L 3 B h d G l l b n R f c 2 F 0 a X N m Y W N 0 a W 9 u X 3 J l c 3 V s d H M v Q 2 h h b m d l Z C B U e X B l L n t x d W V z d G l v b l 8 5 L D l 9 J n F 1 b 3 Q 7 L C Z x d W 9 0 O 1 N l Y 3 R p b 2 4 x L 3 B h d G l l b n R f c 2 F 0 a X N m Y W N 0 a W 9 u X 3 J l c 3 V s d H M v Q 2 h h b m d l Z C B U e X B l L n t x d W V z d G l v b l 8 x M C w x M H 0 m c X V v d D s s J n F 1 b 3 Q 7 U 2 V j d G l v b j E v c G F 0 a W V u d F 9 z Y X R p c 2 Z h Y 3 R p b 2 5 f c m V z d W x 0 c y 9 D a G F u Z 2 V k I F R 5 c G U u e 3 F 1 Z X N 0 a W 9 u X z E x L D E x f S Z x d W 9 0 O y w m c X V v d D t T Z W N 0 a W 9 u M S 9 w Y X R p Z W 5 0 X 3 N h d G l z Z m F j d G l v b l 9 y Z X N 1 b H R z L 0 N o Y W 5 n Z W Q g V H l w Z S 5 7 Z G l h Z 2 5 v c 2 l z L D E y f S Z x d W 9 0 O y w m c X V v d D t T Z W N 0 a W 9 u M S 9 w Y X R p Z W 5 0 X 3 N h d G l z Z m F j d G l v b l 9 y Z X N 1 b H R z L 0 N o Y W 5 n Z W Q g V H l w Z S 5 7 b G V u Z 3 R o X 2 9 m X 3 N 0 Y X k s M T N 9 J n F 1 b 3 Q 7 L C Z x d W 9 0 O 1 N l Y 3 R p b 2 4 x L 3 B h d G l l b n R f c 2 F 0 a X N m Y W N 0 a W 9 u X 3 J l c 3 V s d H M v Q 2 h h b m d l Z C B U e X B l L n t k a X N j a G F y Z 2 V f Z G l z c G 9 z a X R p b 2 4 s M T R 9 J n F 1 b 3 Q 7 L C Z x d W 9 0 O 1 N l Y 3 R p b 2 4 x L 3 B h d G l l b n R f c 2 F 0 a X N m Y W N 0 a W 9 u X 3 J l c 3 V s d H M v Q 2 h h b m d l Z C B U e X B l L n t w Y X R p Z W 5 0 X 2 F n Z S w x N X 0 m c X V v d D s s J n F 1 b 3 Q 7 U 2 V j d G l v b j E v c G F 0 a W V u d F 9 z Y X R p c 2 Z h Y 3 R p b 2 5 f c m V z d W x 0 c y 9 S Z X B s Y W N l Z C B W Y W x 1 Z S 5 7 c G F 0 a W V u d F 9 n Z W 5 k Z X I s M T Z 9 J n F 1 b 3 Q 7 L C Z x d W 9 0 O 1 N l Y 3 R p b 2 4 x L 3 B h d G l l b n R f c 2 F 0 a X N m Y W N 0 a W 9 u X 3 J l c 3 V s d H M v Q 2 h h b m d l Z C B U e X B l L n t w Y X R p Z W 5 0 X 2 x h b m d 1 Y W d l L D E 3 f S Z x d W 9 0 O y w m c X V v d D t T Z W N 0 a W 9 u M S 9 w Y X R p Z W 5 0 X 3 N h d G l z Z m F j d G l v b l 9 y Z X N 1 b H R z L 0 N o Y W 5 n Z W Q g V H l w Z S 5 7 a G 9 z c G l 0 Y W x f c 2 l 0 Z S w x O H 0 m c X V v d D s s J n F 1 b 3 Q 7 U 2 V j d G l v b j E v c G F 0 a W V u d F 9 z Y X R p c 2 Z h Y 3 R p b 2 5 f c m V z d W x 0 c y 9 F e H R y Y W N 0 Z W Q g R G F 0 Z S 5 7 c 3 V y d m V 5 X 2 R h d G U s M T l 9 J n F 1 b 3 Q 7 L C Z x d W 9 0 O 1 N l Y 3 R p b 2 4 x L 3 B h d G l l b n R f c 2 F 0 a X N m Y W N 0 a W 9 u X 3 J l c 3 V s d H M v U m V w b G F j Z W Q g R X J y b 3 J z L n t i a X J 0 a F 9 k Y X R l L D I w f S Z x d W 9 0 O y w m c X V v d D t T Z W N 0 a W 9 u M S 9 w Y X R p Z W 5 0 X 3 N h d G l z Z m F j d G l v b l 9 y Z X N 1 b H R z L 0 l u c 2 V y d G V k I E Z p c n N 0 I E N o Y X J h Y 3 R l c n M u e 0 Z p c n N 0 I E N o Y X J h Y 3 R l c n M s M j F 9 J n F 1 b 3 Q 7 L C Z x d W 9 0 O 1 N l Y 3 R p b 2 4 x L 3 B h d G l l b n R f c 2 F 0 a X N m Y W N 0 a W 9 u X 3 J l c 3 V s d H M v U m 9 1 b m R l Z C B P Z m Y u e 1 N 1 Y n R y Y W N 0 a W 9 u L D I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G F 0 a W V u d F 9 z Y X R p c 2 Z h Y 3 R p b 2 5 f c m V z d W x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X R p Z W 5 0 X 3 N h d G l z Z m F j d G l v b l 9 y Z X N 1 b H R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h d G l l b n R f c 2 F 0 a X N m Y W N 0 a W 9 u X 3 J l c 3 V s d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X R p Z W 5 0 X 3 N h d G l z Z m F j d G l v b l 9 y Z X N 1 b H R z L 1 J l c G x h Y 2 V k J T I w R X J y b 3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F 0 a W V u d F 9 z Y X R p c 2 Z h Y 3 R p b 2 5 f c m V z d W x 0 c y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F 0 a W V u d F 9 z Y X R p c 2 Z h Y 3 R p b 2 5 f c m V z d W x 0 c y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F 0 a W V u d F 9 z Y X R p c 2 Z h Y 3 R p b 2 5 f c m V z d W x 0 c y 9 S Z X B s Y W N l Z C U y M F Z h b H V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h d G l l b n R f c 2 F 0 a X N m Y W N 0 a W 9 u X 3 J l c 3 V s d H M v V H J p b W 1 l Z C U y M F R l e H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X R p Z W 5 0 X 3 N h d G l z Z m F j d G l v b l 9 y Z X N 1 b H R z L 0 V 4 d H J h Y 3 R l Z C U y M E x h c 3 Q l M j A 2 J T I w Q 2 h h c m F j d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h d G l l b n R f c 2 F 0 a X N m Y W N 0 a W 9 u X 3 J l c 3 V s d H M v S W 5 z Z X J 0 Z W Q l M j B G a X J z d C U y M E N o Y X J h Y 3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X R p Z W 5 0 X 3 N h d G l z Z m F j d G l v b l 9 y Z X N 1 b H R z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F 0 a W V u d F 9 z Y X R p c 2 Z h Y 3 R p b 2 5 f c m V z d W x 0 c y 9 F e H R y Y W N 0 Z W Q l M j B E Y X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F 0 a W V u d F 9 z Y X R p c 2 Z h Y 3 R p b 2 5 f c m V z d W x 0 c y 9 J b n N l c n R l Z C U y M E R h d G U l M j B T d W J 0 c m F j d G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h d G l l b n R f c 2 F 0 a X N m Y W N 0 a W 9 u X 3 J l c 3 V s d H M v R G l 2 a W R l Z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h d G l l b n R f c 2 F 0 a X N m Y W N 0 a W 9 u X 3 J l c 3 V s d H M v U m 9 1 b m R l Z C U y M E 9 m Z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h d G l l b n R f c 2 F 0 a X N m Y W N 0 a W 9 u X 3 J l c 3 V s d H M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l j Z W 5 z d X M v S W 5 z Z X J 0 Z W Q l M j B T d W J 0 c m F j d G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Y 2 V u c 3 V z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l j Z W 5 z d X M v S W 5 z Z X J 0 Z W Q l M j B T a W d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l j Z W 5 z d X M v S W 5 z Z X J 0 Z W Q l M j B E a X Z p c 2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Y 2 V u c 3 V z L 0 N o Y W 5 n Z W Q l M j B U e X B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Y 2 V u c 3 V z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Y 2 V u c 3 V z L 0 l u c 2 V y d G V k J T I w T W 9 u d G g l M j B O Y W 1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l j Z W 5 z d X M v S W 5 z Z X J 0 Z W Q l M j B Z Z W F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l j Z W 5 z d X M v R X h 0 c m F j d G V k J T I w R m l y c 3 Q l M j B D a G F y Y W N 0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l j Z W 5 z d X N f M j I 1 O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E 1 Z m Z i O W E 5 L W E y Z j g t N D k 0 Z C 0 4 M z k w L T k 1 Z j A 2 M z Q 5 M m F j N i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Z G F p b H l j Z W 5 z d X N f M j I 1 O S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N o Z W V 0 M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Q 2 9 1 b n Q i I F Z h b H V l P S J s N z M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w L T A z V D A 1 O j I y O j Q z L j c y N j Y y O T l a I i A v P j x F b n R y e S B U e X B l P S J G a W x s Q 2 9 s d W 1 u V H l w Z X M i I F Z h b H V l P S J z Q 1 F N R E F 3 T U R B d z 0 9 I i A v P j x F b n R y e S B U e X B l P S J G a W x s Q 2 9 s d W 1 u T m F t Z X M i I F Z h b H V l P S J z W y Z x d W 9 0 O 2 V m Z m V j d G l 2 Z V 9 k Y X R l J n F 1 b 3 Q 7 L C Z x d W 9 0 O 2 F k b W l z c 2 l v b n M m c X V v d D s s J n F 1 b 3 Q 7 Z G l z Y 2 h h c m d l c y Z x d W 9 0 O y w m c X V v d D t w Y X R p Z W 5 0 I G R h e X M m c X V v d D s s J n F 1 b 3 Q 7 Y n V k Z 2 V 0 Z W R f Y m V k c y Z x d W 9 0 O y w m c X V v d D t o b 3 N w a X R h b F 9 z a X R l J n F 1 b 3 Q 7 L C Z x d W 9 0 O 3 B h d G l l b n R k Y X l z d n N i d W R n Z X R l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a W x 5 Y 2 V u c 3 V z X z I y N T k v Q 2 h h b m d l Z C B U e X B l M S 5 7 Z W Z m Z W N 0 a X Z l X 2 R h d G U s M H 0 m c X V v d D s s J n F 1 b 3 Q 7 U 2 V j d G l v b j E v Z G F p b H l j Z W 5 z d X N f M j I 1 O S 9 D a G F u Z 2 V k I F R 5 c G U x L n t h Z G 1 p c 3 N p b 2 5 z L D F 9 J n F 1 b 3 Q 7 L C Z x d W 9 0 O 1 N l Y 3 R p b 2 4 x L 2 R h a W x 5 Y 2 V u c 3 V z X z I y N T k v Q 2 h h b m d l Z C B U e X B l M S 5 7 Z G l z Y 2 h h c m d l c y w y f S Z x d W 9 0 O y w m c X V v d D t T Z W N 0 a W 9 u M S 9 k Y W l s e W N l b n N 1 c 1 8 y M j U 5 L 0 N o Y W 5 n Z W Q g V H l w Z T E u e 3 B h d G l l b n Q g Z G F 5 c y w z f S Z x d W 9 0 O y w m c X V v d D t T Z W N 0 a W 9 u M S 9 k Y W l s e W N l b n N 1 c 1 8 y M j U 5 L 0 N o Y W 5 n Z W Q g V H l w Z T E u e 2 J 1 Z G d l d G V k X 2 J l Z H M s N H 0 m c X V v d D s s J n F 1 b 3 Q 7 U 2 V j d G l v b j E v Z G F p b H l j Z W 5 z d X N f M j I 1 O S 9 D a G F u Z 2 V k I F R 5 c G U x L n t o b 3 N w a X R h b F 9 z a X R l L D V 9 J n F 1 b 3 Q 7 L C Z x d W 9 0 O 1 N l Y 3 R p b 2 4 x L 2 R h a W x 5 Y 2 V u c 3 V z X z I y N T k v S W 5 z Z X J 0 Z W Q g U 3 V i d H J h Y 3 R p b 2 4 u e 1 N 1 Y n R y Y W N 0 a W 9 u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R h a W x 5 Y 2 V u c 3 V z X z I y N T k v Q 2 h h b m d l Z C B U e X B l M S 5 7 Z W Z m Z W N 0 a X Z l X 2 R h d G U s M H 0 m c X V v d D s s J n F 1 b 3 Q 7 U 2 V j d G l v b j E v Z G F p b H l j Z W 5 z d X N f M j I 1 O S 9 D a G F u Z 2 V k I F R 5 c G U x L n t h Z G 1 p c 3 N p b 2 5 z L D F 9 J n F 1 b 3 Q 7 L C Z x d W 9 0 O 1 N l Y 3 R p b 2 4 x L 2 R h a W x 5 Y 2 V u c 3 V z X z I y N T k v Q 2 h h b m d l Z C B U e X B l M S 5 7 Z G l z Y 2 h h c m d l c y w y f S Z x d W 9 0 O y w m c X V v d D t T Z W N 0 a W 9 u M S 9 k Y W l s e W N l b n N 1 c 1 8 y M j U 5 L 0 N o Y W 5 n Z W Q g V H l w Z T E u e 3 B h d G l l b n Q g Z G F 5 c y w z f S Z x d W 9 0 O y w m c X V v d D t T Z W N 0 a W 9 u M S 9 k Y W l s e W N l b n N 1 c 1 8 y M j U 5 L 0 N o Y W 5 n Z W Q g V H l w Z T E u e 2 J 1 Z G d l d G V k X 2 J l Z H M s N H 0 m c X V v d D s s J n F 1 b 3 Q 7 U 2 V j d G l v b j E v Z G F p b H l j Z W 5 z d X N f M j I 1 O S 9 D a G F u Z 2 V k I F R 5 c G U x L n t o b 3 N w a X R h b F 9 z a X R l L D V 9 J n F 1 b 3 Q 7 L C Z x d W 9 0 O 1 N l Y 3 R p b 2 4 x L 2 R h a W x 5 Y 2 V u c 3 V z X z I y N T k v S W 5 z Z X J 0 Z W Q g U 3 V i d H J h Y 3 R p b 2 4 u e 1 N 1 Y n R y Y W N 0 a W 9 u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W l s e W N l b n N 1 c 1 8 y M j U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Y 2 V u c 3 V z X z I y N T k v Z G F p b H l j Z W 5 z d X N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l s e W N l b n N 1 c 1 8 y M j U 5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l j Z W 5 z d X N f M j I 1 O S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l s e W N l b n N 1 c 1 8 y M j U 5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Y 2 V u c 3 V z X z I y N T k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l j Z W 5 z d X N f M j I 1 O S 9 J b n N l c n R l Z C U y M F N 1 Y n R y Y W N 0 a W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l j Z W 5 z d X N f M j I 1 O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Y 2 V u c 3 V z X z I y N T k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Z n J T I w Y n k l M j B o b 3 N w a X R h b C U y M G F u Z C U y M G d l b m R l c j w v S X R l b V B h d G g + P C 9 J d G V t T G 9 j Y X R p b 2 4 + P F N 0 Y W J s Z U V u d H J p Z X M + P E V u d H J 5 I F R 5 c G U 9 I l F 1 Z X J 5 S U Q i I F Z h b H V l P S J z Y z k 1 N z d k N m Q t O G I 3 Z i 0 0 N z N k L T g y M T Y t O D Z m Y z V m Z G U x O W Y 1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h d m d f Y n l f a G 9 z c G l 0 Y W x f Y W 5 k X 2 d l b m R l c i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N o Z W V 0 M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Q 2 9 1 b n Q i I F Z h b H V l P S J s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C 0 w M 1 Q w N T o 0 O T o 0 M i 4 x M j M w M z U z W i I g L z 4 8 R W 5 0 c n k g V H l w Z T 0 i R m l s b E N v b H V t b l R 5 c G V z I i B W Y W x 1 Z T 0 i c 0 J n V U Z C U V V G I i A v P j x F b n R y e S B U e X B l P S J G a W x s Q 2 9 s d W 1 u T m F t Z X M i I F Z h b H V l P S J z W y Z x d W 9 0 O 3 B h d G l l b n R f Z 2 V u Z G V y J n F 1 b 3 Q 7 L C Z x d W 9 0 O 0 d l b m V y Y W w g S G 9 z c G l 0 Y W w m c X V v d D s s J n F 1 b 3 Q 7 Q 2 l 0 e S B N Z W R p Y 2 F s I E N l b n R l c i Z x d W 9 0 O y w m c X V v d D t N Z W 1 v c m l h b C B I b 3 N w a X R h b C Z x d W 9 0 O y w m c X V v d D t D b 2 1 t d W 5 p d H k g S G V h b H R o I E N s a W 5 p Y y Z x d W 9 0 O y w m c X V v d D t T d C 4 g T W F y e V x 1 M D A y N 3 M g S G 9 z c G l 0 Y W w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d m c g Y n k g a G 9 z c G l 0 Y W w g Y W 5 k I G d l b m R l c i 9 Q a X Z v d G V k I E N v b H V t b i 5 7 c G F 0 a W V u d F 9 n Z W 5 k Z X I s M H 0 m c X V v d D s s J n F 1 b 3 Q 7 U 2 V j d G l v b j E v Y X Z n I G J 5 I G h v c 3 B p d G F s I G F u Z C B n Z W 5 k Z X I v U G l 2 b 3 R l Z C B D b 2 x 1 b W 4 u e 0 d l b m V y Y W w g S G 9 z c G l 0 Y W w s M X 0 m c X V v d D s s J n F 1 b 3 Q 7 U 2 V j d G l v b j E v Y X Z n I G J 5 I G h v c 3 B p d G F s I G F u Z C B n Z W 5 k Z X I v U G l 2 b 3 R l Z C B D b 2 x 1 b W 4 u e 0 N p d H k g T W V k a W N h b C B D Z W 5 0 Z X I s M n 0 m c X V v d D s s J n F 1 b 3 Q 7 U 2 V j d G l v b j E v Y X Z n I G J 5 I G h v c 3 B p d G F s I G F u Z C B n Z W 5 k Z X I v U G l 2 b 3 R l Z C B D b 2 x 1 b W 4 u e 0 1 l b W 9 y a W F s I E h v c 3 B p d G F s L D N 9 J n F 1 b 3 Q 7 L C Z x d W 9 0 O 1 N l Y 3 R p b 2 4 x L 2 F 2 Z y B i e S B o b 3 N w a X R h b C B h b m Q g Z 2 V u Z G V y L 1 B p d m 9 0 Z W Q g Q 2 9 s d W 1 u L n t D b 2 1 t d W 5 p d H k g S G V h b H R o I E N s a W 5 p Y y w 0 f S Z x d W 9 0 O y w m c X V v d D t T Z W N 0 a W 9 u M S 9 h d m c g Y n k g a G 9 z c G l 0 Y W w g Y W 5 k I G d l b m R l c i 9 Q a X Z v d G V k I E N v b H V t b i 5 7 U 3 Q u I E 1 h c n l c d T A w M j d z I E h v c 3 B p d G F s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2 F 2 Z y B i e S B o b 3 N w a X R h b C B h b m Q g Z 2 V u Z G V y L 1 B p d m 9 0 Z W Q g Q 2 9 s d W 1 u L n t w Y X R p Z W 5 0 X 2 d l b m R l c i w w f S Z x d W 9 0 O y w m c X V v d D t T Z W N 0 a W 9 u M S 9 h d m c g Y n k g a G 9 z c G l 0 Y W w g Y W 5 k I G d l b m R l c i 9 Q a X Z v d G V k I E N v b H V t b i 5 7 R 2 V u Z X J h b C B I b 3 N w a X R h b C w x f S Z x d W 9 0 O y w m c X V v d D t T Z W N 0 a W 9 u M S 9 h d m c g Y n k g a G 9 z c G l 0 Y W w g Y W 5 k I G d l b m R l c i 9 Q a X Z v d G V k I E N v b H V t b i 5 7 Q 2 l 0 e S B N Z W R p Y 2 F s I E N l b n R l c i w y f S Z x d W 9 0 O y w m c X V v d D t T Z W N 0 a W 9 u M S 9 h d m c g Y n k g a G 9 z c G l 0 Y W w g Y W 5 k I G d l b m R l c i 9 Q a X Z v d G V k I E N v b H V t b i 5 7 T W V t b 3 J p Y W w g S G 9 z c G l 0 Y W w s M 3 0 m c X V v d D s s J n F 1 b 3 Q 7 U 2 V j d G l v b j E v Y X Z n I G J 5 I G h v c 3 B p d G F s I G F u Z C B n Z W 5 k Z X I v U G l 2 b 3 R l Z C B D b 2 x 1 b W 4 u e 0 N v b W 1 1 b m l 0 e S B I Z W F s d G g g Q 2 x p b m l j L D R 9 J n F 1 b 3 Q 7 L C Z x d W 9 0 O 1 N l Y 3 R p b 2 4 x L 2 F 2 Z y B i e S B o b 3 N w a X R h b C B h b m Q g Z 2 V u Z G V y L 1 B p d m 9 0 Z W Q g Q 2 9 s d W 1 u L n t T d C 4 g T W F y e V x 1 M D A y N 3 M g S G 9 z c G l 0 Y W w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F 2 Z y U y M G J 5 J T I w a G 9 z c G l 0 Y W w l M j B h b m Q l M j B n Z W 5 k Z X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Z n J T I w Y n k l M j B o b 3 N w a X R h b C U y M G F u Z C U y M G d l b m R l c i 9 J b n N l c n R l Z C U y M F N 1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2 Z y U y M G J 5 J T I w a G 9 z c G l 0 Y W w l M j B h b m Q l M j B n Z W 5 k Z X I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m c l M j B i e S U y M G h v c 3 B p d G F s J T I w Y W 5 k J T I w Z 2 V u Z G V y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m c l M j B i e S U y M G h v c 3 B p d G F s J T I w Y W 5 k J T I w Z 2 V u Z G V y L 1 B p d m 9 0 Z W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X R p c 2 Z h Y 3 R p b 2 4 l M j B 0 c m V u Z G l u Z y U y M G J 5 J T I w a G 9 z c G l 0 Y W w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l M j V i M W Y y Z S 1 m M G Q 2 L T Q 0 N 2 U t Y j Y w Z i 1 i Y z Y 0 Y 2 I 5 M z U 1 Y T c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R X J y b 3 J D b 3 V u d C I g V m F s d W U 9 I m w w I i A v P j x F b n R y e S B U e X B l P S J G a W x s Q 2 9 1 b n Q i I F Z h b H V l P S J s M z E i I C 8 + P E V u d H J 5 I F R 5 c G U 9 I k Z p b G x l Z E N v b X B s Z X R l U m V z d W x 0 V G 9 X b 3 J r c 2 h l Z X Q i I F Z h b H V l P S J s M S I g L z 4 8 R W 5 0 c n k g V H l w Z T 0 i R m l s b E x h c 3 R V c G R h d G V k I i B W Y W x 1 Z T 0 i Z D I w M j Q t M T A t M D N U M D Y 6 M j g 6 N T M u O T M 4 N D Y 4 O F o i I C 8 + P E V u d H J 5 I F R 5 c G U 9 I k Z p b G x D b 2 x 1 b W 5 U e X B l c y I g V m F s d W U 9 I n N D U V V G Q l F V R i I g L z 4 8 R W 5 0 c n k g V H l w Z T 0 i R m l s b E N v b H V t b k 5 h b W V z I i B W Y W x 1 Z T 0 i c 1 s m c X V v d D t T d G F y d C B v Z i B N b 2 5 0 a C Z x d W 9 0 O y w m c X V v d D t H Z W 5 l c m F s I E h v c 3 B p d G F s J n F 1 b 3 Q 7 L C Z x d W 9 0 O 0 N p d H k g T W V k a W N h b C B D Z W 5 0 Z X I m c X V v d D s s J n F 1 b 3 Q 7 T W V t b 3 J p Y W w g S G 9 z c G l 0 Y W w m c X V v d D s s J n F 1 b 3 Q 7 Q 2 9 t b X V u a X R 5 I E h l Y W x 0 a C B D b G l u a W M m c X V v d D s s J n F 1 b 3 Q 7 U 3 Q u I E 1 h c n l c d T A w M j d z I E h v c 3 B p d G F s J n F 1 b 3 Q 7 X S I g L z 4 8 R W 5 0 c n k g V H l w Z T 0 i R m l s b F N 0 Y X R 1 c y I g V m F s d W U 9 I n N D b 2 1 w b G V 0 Z S I g L z 4 8 R W 5 0 c n k g V H l w Z T 0 i U m V j b 3 Z l c n l U Y X J n Z X R S b 3 c i I F Z h b H V l P S J s M S I g L z 4 8 R W 5 0 c n k g V H l w Z T 0 i U m V j b 3 Z l c n l U Y X J n Z X R D b 2 x 1 b W 4 i I F Z h b H V l P S J s M S I g L z 4 8 R W 5 0 c n k g V H l w Z T 0 i U m V j b 3 Z l c n l U Y X J n Z X R T a G V l d C I g V m F s d W U 9 I n N T a G V l d D M i I C 8 + P E V u d H J 5 I F R 5 c G U 9 I k Z p b G x U b 0 R h d G F N b 2 R l b E V u Y W J s Z W Q i I F Z h b H V l P S J s M C I g L z 4 8 R W 5 0 c n k g V H l w Z T 0 i R m l s b E 9 i a m V j d F R 5 c G U i I F Z h b H V l P S J z V G F i b G U i I C 8 + P E V u d H J 5 I F R 5 c G U 9 I k Z p b G x U Y X J n Z X Q i I F Z h b H V l P S J z c 2 F 0 a X N m Y W N 0 a W 9 u X 3 R y Z W 5 k a W 5 n X 2 J 5 X 2 h v c 3 B p d G F s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J n F 1 b 3 Q 7 U 3 R h c n Q g b 2 Y g T W 9 u d G g m c X V v d D t d L C Z x d W 9 0 O 3 F 1 Z X J 5 U m V s Y X R p b 2 5 z a G l w c y Z x d W 9 0 O z p b X S w m c X V v d D t j b 2 x 1 b W 5 J Z G V u d G l 0 a W V z J n F 1 b 3 Q 7 O l s m c X V v d D t T Z W N 0 a W 9 u M S 9 z Y X R p c 2 Z h Y 3 R p b 2 4 g d H J l b m R p b m c g Y n k g a G 9 z c G l 0 Y W w v U G l 2 b 3 R l Z C B D b 2 x 1 b W 4 u e 1 N 0 Y X J 0 I G 9 m I E 1 v b n R o L D B 9 J n F 1 b 3 Q 7 L C Z x d W 9 0 O 1 N l Y 3 R p b 2 4 x L 3 N h d G l z Z m F j d G l v b i B 0 c m V u Z G l u Z y B i e S B o b 3 N w a X R h b C 9 Q a X Z v d G V k I E N v b H V t b i 5 7 R 2 V u Z X J h b C B I b 3 N w a X R h b C w x f S Z x d W 9 0 O y w m c X V v d D t T Z W N 0 a W 9 u M S 9 z Y X R p c 2 Z h Y 3 R p b 2 4 g d H J l b m R p b m c g Y n k g a G 9 z c G l 0 Y W w v U G l 2 b 3 R l Z C B D b 2 x 1 b W 4 u e 0 N p d H k g T W V k a W N h b C B D Z W 5 0 Z X I s M n 0 m c X V v d D s s J n F 1 b 3 Q 7 U 2 V j d G l v b j E v c 2 F 0 a X N m Y W N 0 a W 9 u I H R y Z W 5 k a W 5 n I G J 5 I G h v c 3 B p d G F s L 1 B p d m 9 0 Z W Q g Q 2 9 s d W 1 u L n t N Z W 1 v c m l h b C B I b 3 N w a X R h b C w z f S Z x d W 9 0 O y w m c X V v d D t T Z W N 0 a W 9 u M S 9 z Y X R p c 2 Z h Y 3 R p b 2 4 g d H J l b m R p b m c g Y n k g a G 9 z c G l 0 Y W w v U G l 2 b 3 R l Z C B D b 2 x 1 b W 4 u e 0 N v b W 1 1 b m l 0 e S B I Z W F s d G g g Q 2 x p b m l j L D R 9 J n F 1 b 3 Q 7 L C Z x d W 9 0 O 1 N l Y 3 R p b 2 4 x L 3 N h d G l z Z m F j d G l v b i B 0 c m V u Z G l u Z y B i e S B o b 3 N w a X R h b C 9 Q a X Z v d G V k I E N v b H V t b i 5 7 U 3 Q u I E 1 h c n l c d T A w M j d z I E h v c 3 B p d G F s L D V 9 J n F 1 b 3 Q 7 X S w m c X V v d D t D b 2 x 1 b W 5 D b 3 V u d C Z x d W 9 0 O z o 2 L C Z x d W 9 0 O 0 t l e U N v b H V t b k 5 h b W V z J n F 1 b 3 Q 7 O l s m c X V v d D t T d G F y d C B v Z i B N b 2 5 0 a C Z x d W 9 0 O 1 0 s J n F 1 b 3 Q 7 Q 2 9 s d W 1 u S W R l b n R p d G l l c y Z x d W 9 0 O z p b J n F 1 b 3 Q 7 U 2 V j d G l v b j E v c 2 F 0 a X N m Y W N 0 a W 9 u I H R y Z W 5 k a W 5 n I G J 5 I G h v c 3 B p d G F s L 1 B p d m 9 0 Z W Q g Q 2 9 s d W 1 u L n t T d G F y d C B v Z i B N b 2 5 0 a C w w f S Z x d W 9 0 O y w m c X V v d D t T Z W N 0 a W 9 u M S 9 z Y X R p c 2 Z h Y 3 R p b 2 4 g d H J l b m R p b m c g Y n k g a G 9 z c G l 0 Y W w v U G l 2 b 3 R l Z C B D b 2 x 1 b W 4 u e 0 d l b m V y Y W w g S G 9 z c G l 0 Y W w s M X 0 m c X V v d D s s J n F 1 b 3 Q 7 U 2 V j d G l v b j E v c 2 F 0 a X N m Y W N 0 a W 9 u I H R y Z W 5 k a W 5 n I G J 5 I G h v c 3 B p d G F s L 1 B p d m 9 0 Z W Q g Q 2 9 s d W 1 u L n t D a X R 5 I E 1 l Z G l j Y W w g Q 2 V u d G V y L D J 9 J n F 1 b 3 Q 7 L C Z x d W 9 0 O 1 N l Y 3 R p b 2 4 x L 3 N h d G l z Z m F j d G l v b i B 0 c m V u Z G l u Z y B i e S B o b 3 N w a X R h b C 9 Q a X Z v d G V k I E N v b H V t b i 5 7 T W V t b 3 J p Y W w g S G 9 z c G l 0 Y W w s M 3 0 m c X V v d D s s J n F 1 b 3 Q 7 U 2 V j d G l v b j E v c 2 F 0 a X N m Y W N 0 a W 9 u I H R y Z W 5 k a W 5 n I G J 5 I G h v c 3 B p d G F s L 1 B p d m 9 0 Z W Q g Q 2 9 s d W 1 u L n t D b 2 1 t d W 5 p d H k g S G V h b H R o I E N s a W 5 p Y y w 0 f S Z x d W 9 0 O y w m c X V v d D t T Z W N 0 a W 9 u M S 9 z Y X R p c 2 Z h Y 3 R p b 2 4 g d H J l b m R p b m c g Y n k g a G 9 z c G l 0 Y W w v U G l 2 b 3 R l Z C B D b 2 x 1 b W 4 u e 1 N 0 L i B N Y X J 5 X H U w M D I 3 c y B I b 3 N w a X R h b C w 1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N h d G l z Z m F j d G l v b i U y M H R y Z W 5 k a W 5 n J T I w Y n k l M j B o b 3 N w a X R h b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X R p c 2 Z h Y 3 R p b 2 4 l M j B 0 c m V u Z G l u Z y U y M G J 5 J T I w a G 9 z c G l 0 Y W w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F 0 a X N m Y W N 0 a W 9 u J T I w d H J l b m R p b m c l M j B i e S U y M G h v c 3 B p d G F s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F 0 a X N m Y W N 0 a W 9 u J T I w d H J l b m R p b m c l M j B i e S U y M G h v c 3 B p d G F s L 1 J l c G x h Y 2 V k J T I w R X J y b 3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F 0 a X N m Y W N 0 a W 9 u J T I w d H J l b m R p b m c l M j B i e S U y M G h v c 3 B p d G F s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X R p c 2 Z h Y 3 R p b 2 4 l M j B 0 c m V u Z G l u Z y U y M G J 5 J T I w a G 9 z c G l 0 Y W w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d G l z Z m F j d G l v b i U y M H R y Z W 5 k a W 5 n J T I w Y n k l M j B o b 3 N w a X R h b C 9 S Z X B s Y W N l Z C U y M F Z h b H V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d G l z Z m F j d G l v b i U y M H R y Z W 5 k a W 5 n J T I w Y n k l M j B o b 3 N w a X R h b C 9 U c m l t b W V k J T I w V G V 4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d G l z Z m F j d G l v b i U y M H R y Z W 5 k a W 5 n J T I w Y n k l M j B o b 3 N w a X R h b C 9 F e H R y Y W N 0 Z W Q l M j B M Y X N 0 J T I w N i U y M E N o Y X J h Y 3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X R p c 2 Z h Y 3 R p b 2 4 l M j B 0 c m V u Z G l u Z y U y M G J 5 J T I w a G 9 z c G l 0 Y W w v S W 5 z Z X J 0 Z W Q l M j B G a X J z d C U y M E N o Y X J h Y 3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X R p c 2 Z h Y 3 R p b 2 4 l M j B 0 c m V u Z G l u Z y U y M G J 5 J T I w a G 9 z c G l 0 Y W w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X R p c 2 Z h Y 3 R p b 2 4 l M j B 0 c m V u Z G l u Z y U y M G J 5 J T I w a G 9 z c G l 0 Y W w v R X h 0 c m F j d G V k J T I w R G F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d G l z Z m F j d G l v b i U y M H R y Z W 5 k a W 5 n J T I w Y n k l M j B o b 3 N w a X R h b C 9 J b n N l c n R l Z C U y M E R h d G U l M j B T d W J 0 c m F j d G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d G l z Z m F j d G l v b i U y M H R y Z W 5 k a W 5 n J T I w Y n k l M j B o b 3 N w a X R h b C 9 E a X Z p Z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F 0 a X N m Y W N 0 a W 9 u J T I w d H J l b m R p b m c l M j B i e S U y M G h v c 3 B p d G F s L 1 J v d W 5 k Z W Q l M j B P Z m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X R p c 2 Z h Y 3 R p b 2 4 l M j B 0 c m V u Z G l u Z y U y M G J 5 J T I w a G 9 z c G l 0 Y W w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F 0 a X N m Y W N 0 a W 9 u J T I w d H J l b m R p b m c l M j B i e S U y M G h v c 3 B p d G F s L 0 l u c 2 V y d G V k J T I w U 3 R h c n Q l M j B v Z i U y M E 1 v b n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F 0 a X N m Y W N 0 a W 9 u J T I w d H J l b m R p b m c l M j B i e S U y M G h v c 3 B p d G F s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F 0 a X N m Y W N 0 a W 9 u J T I w d H J l b m R p b m c l M j B i e S U y M G h v c 3 B p d G F s L 1 B p d m 9 0 Z W Q l M j B D b 2 x 1 b W 4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6 / 8 c p 9 P h e k W w X M j S D K 8 H w w A A A A A C A A A A A A A Q Z g A A A A E A A C A A A A B L u x G J O g Z y R o w R Z c R 6 K G / Y + 5 R / 0 j r r z g 8 9 7 B D 9 g i 6 q 7 A A A A A A O g A A A A A I A A C A A A A D c M a S O H O a 8 e j z x 2 X D i j J r o h T i 4 M f n u + h X 5 E G O / i j l T y V A A A A A C s 2 M c 2 h V V C M l j 5 3 x B a 2 u h E m Y + 3 0 L l k q 9 3 R 1 r u I b 8 5 1 w Y M i 1 G y Y J l A 1 s 9 2 e 6 F f T w n A u L z E J y 6 n / z F c N H R i q i a p 9 I N o m o W 3 e e s 4 V r J b O w i n s E A A A A C k A x y + X c o l G S G p z m s c Q + 4 i d r 4 m V B 9 7 B w c 9 H X I F S j l o / 7 1 M W i X Y T 1 u 9 j N c k y K y f b + 8 t v y q m y p r T 3 L 7 W J 0 J c T C U M < / D a t a M a s h u p > 
</file>

<file path=customXml/itemProps1.xml><?xml version="1.0" encoding="utf-8"?>
<ds:datastoreItem xmlns:ds="http://schemas.openxmlformats.org/officeDocument/2006/customXml" ds:itemID="{609332DA-6FD8-4066-A4EC-E7462376339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dailycensus</vt:lpstr>
      <vt:lpstr>prescription_dates_by_doctor</vt:lpstr>
      <vt:lpstr>drug_administrations</vt:lpstr>
      <vt:lpstr>paitent_satisfaction_results</vt:lpstr>
      <vt:lpstr>PSR_pivot_Table</vt:lpstr>
      <vt:lpstr>dailycensus_2259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Nzoka-okoye</dc:creator>
  <cp:lastModifiedBy>Chris Nzoka-okoye</cp:lastModifiedBy>
  <dcterms:created xsi:type="dcterms:W3CDTF">2024-09-22T05:04:22Z</dcterms:created>
  <dcterms:modified xsi:type="dcterms:W3CDTF">2024-10-04T03:52:35Z</dcterms:modified>
</cp:coreProperties>
</file>