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son.prassides\Desktop\Intro to Power Query in Power BI\Exercises\"/>
    </mc:Choice>
  </mc:AlternateContent>
  <xr:revisionPtr revIDLastSave="0" documentId="13_ncr:1_{EEB373DC-00FE-4E55-A130-41AADCA5AA08}" xr6:coauthVersionLast="47" xr6:coauthVersionMax="47" xr10:uidLastSave="{00000000-0000-0000-0000-000000000000}"/>
  <bookViews>
    <workbookView xWindow="-120" yWindow="-120" windowWidth="27090" windowHeight="13740" tabRatio="718" firstSheet="3" activeTab="4" xr2:uid="{804D48A6-EC72-4F7D-86CB-E4D3504152BD}"/>
  </bookViews>
  <sheets>
    <sheet name="Sheet4" sheetId="8" r:id="rId1"/>
    <sheet name="patient_satisfaction_results" sheetId="5" r:id="rId2"/>
    <sheet name="PatientExperienceSurveyQuestion" sheetId="4" r:id="rId3"/>
    <sheet name="prescription_dates_by_doctor" sheetId="3" r:id="rId4"/>
    <sheet name="dailycensus_2259" sheetId="13" r:id="rId5"/>
    <sheet name="Sheet6" sheetId="12" r:id="rId6"/>
    <sheet name="dailycensus" sheetId="2" r:id="rId7"/>
    <sheet name="Sheet1" sheetId="1" r:id="rId8"/>
  </sheets>
  <definedNames>
    <definedName name="ExternalData_1" localSheetId="6" hidden="1">dailycensus!$A$1:$K$1827</definedName>
    <definedName name="ExternalData_1" localSheetId="4" hidden="1">dailycensus_2259!$A$1:$G$731</definedName>
    <definedName name="ExternalData_2" localSheetId="3" hidden="1">prescription_dates_by_doctor!$A$1:$B$1072</definedName>
    <definedName name="ExternalData_3" localSheetId="2" hidden="1">PatientExperienceSurveyQuestion!$A$1:$B$12</definedName>
    <definedName name="ExternalData_4" localSheetId="1" hidden="1">patient_satisfaction_results!$A$1:$W$12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8D8BEC-F09B-4396-A527-725CEEC8C6CE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2" xr16:uid="{FF086D54-D7BD-440E-B512-0CD00C9DB8B9}" keepAlive="1" name="Query - dailycensus_2259" description="Connection to the 'dailycensus_2259' query in the workbook." type="5" refreshedVersion="8" background="1" saveData="1">
    <dbPr connection="Provider=Microsoft.Mashup.OleDb.1;Data Source=$Workbook$;Location=dailycensus_2259;Extended Properties=&quot;&quot;" command="SELECT * FROM [dailycensus_2259]"/>
  </connection>
  <connection id="3" xr16:uid="{F3678E92-298B-41D9-A4EC-E6538DB490F3}" keepAlive="1" name="Query - patient_satisfaction_results" description="Connection to the 'patient_satisfaction_results' query in the workbook." type="5" refreshedVersion="8" background="1" saveData="1">
    <dbPr connection="Provider=Microsoft.Mashup.OleDb.1;Data Source=$Workbook$;Location=patient_satisfaction_results;Extended Properties=&quot;&quot;" command="SELECT * FROM [patient_satisfaction_results]"/>
  </connection>
  <connection id="4" xr16:uid="{737CC81F-3AFA-442A-A7BF-76D9E7974A3D}" keepAlive="1" name="Query - PatientExperienceSurveyQuestions" description="Connection to the 'PatientExperienceSurveyQuestions' query in the workbook." type="5" refreshedVersion="8" background="1" saveData="1">
    <dbPr connection="Provider=Microsoft.Mashup.OleDb.1;Data Source=$Workbook$;Location=PatientExperienceSurveyQuestions;Extended Properties=&quot;&quot;" command="SELECT * FROM [PatientExperienceSurveyQuestions]"/>
  </connection>
  <connection id="5" xr16:uid="{CFB6B64D-62C1-4944-B093-4A2CCFCECF39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</connections>
</file>

<file path=xl/sharedStrings.xml><?xml version="1.0" encoding="utf-8"?>
<sst xmlns="http://schemas.openxmlformats.org/spreadsheetml/2006/main" count="3108" uniqueCount="154">
  <si>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</si>
  <si>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</si>
  <si>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</si>
  <si>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</si>
  <si>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</si>
  <si>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</si>
  <si>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</si>
  <si>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</si>
  <si>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</si>
  <si>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</si>
  <si>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</si>
  <si>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</si>
  <si>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</si>
  <si>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</si>
  <si>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</si>
  <si>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</si>
  <si>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</si>
  <si>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</si>
  <si>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</si>
  <si>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</si>
  <si>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</si>
  <si>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</si>
  <si>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</si>
  <si>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</si>
  <si>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</si>
  <si>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</si>
  <si>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</si>
  <si>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</si>
  <si>
    <t>questionid</t>
  </si>
  <si>
    <t>question</t>
  </si>
  <si>
    <t>question_1</t>
  </si>
  <si>
    <t>How likely are you to recommend our medical facility to your friends and family members?</t>
  </si>
  <si>
    <t>question_2</t>
  </si>
  <si>
    <t>How satisfied were you with the process of booking an appointment with your doctor?</t>
  </si>
  <si>
    <t>question_3</t>
  </si>
  <si>
    <t>How would you rate the professionalism of our staff?</t>
  </si>
  <si>
    <t>question_4</t>
  </si>
  <si>
    <t>How would you rate the cleanliness and hygiene at our medical facility?</t>
  </si>
  <si>
    <t>question_5</t>
  </si>
  <si>
    <t>How would you rate the amount of time a doctor spent with you?</t>
  </si>
  <si>
    <t>question_6</t>
  </si>
  <si>
    <t>How would you rate your coordination between different departments?</t>
  </si>
  <si>
    <t>question_7</t>
  </si>
  <si>
    <t>How would you rate the overall care provided by our medical personnel?</t>
  </si>
  <si>
    <t>question_8</t>
  </si>
  <si>
    <t>How would you rate the overall care provided at our facility?</t>
  </si>
  <si>
    <t>question_9</t>
  </si>
  <si>
    <t>How well were evaluation and treatment explained?</t>
  </si>
  <si>
    <t>question_10</t>
  </si>
  <si>
    <t>How would you rate us based on our concern for your privacy and transparency?</t>
  </si>
  <si>
    <t>question_11</t>
  </si>
  <si>
    <t>Please provide any other comments about your experience that you would like to share:</t>
  </si>
  <si>
    <t>patient_id</t>
  </si>
  <si>
    <t>diagnosis</t>
  </si>
  <si>
    <t>length_of_stay</t>
  </si>
  <si>
    <t>discharge_disposition</t>
  </si>
  <si>
    <t>patient_age</t>
  </si>
  <si>
    <t>patient_gender</t>
  </si>
  <si>
    <t>patient_language</t>
  </si>
  <si>
    <t>survey_date</t>
  </si>
  <si>
    <t>birth_date</t>
  </si>
  <si>
    <t/>
  </si>
  <si>
    <t>13</t>
  </si>
  <si>
    <t>Home</t>
  </si>
  <si>
    <t>male</t>
  </si>
  <si>
    <t>English</t>
  </si>
  <si>
    <t>female</t>
  </si>
  <si>
    <t>26</t>
  </si>
  <si>
    <t>2</t>
  </si>
  <si>
    <t>4</t>
  </si>
  <si>
    <t>The noise levels in the hospital were disruptive and made it difficult to rest.</t>
  </si>
  <si>
    <t>St. Mary's Hospital</t>
  </si>
  <si>
    <t>I had a positive experience overall.</t>
  </si>
  <si>
    <t>20</t>
  </si>
  <si>
    <t>22</t>
  </si>
  <si>
    <t>6</t>
  </si>
  <si>
    <t>The food options were limited and not very appetizing.</t>
  </si>
  <si>
    <t>10</t>
  </si>
  <si>
    <t>12</t>
  </si>
  <si>
    <t>The discharge process was disorganized and confusing.</t>
  </si>
  <si>
    <t>Expired</t>
  </si>
  <si>
    <t>Long-term Care Hospital</t>
  </si>
  <si>
    <t>Q351</t>
  </si>
  <si>
    <t>S82854C</t>
  </si>
  <si>
    <t>T528X2A</t>
  </si>
  <si>
    <t>M84632A</t>
  </si>
  <si>
    <t>S92234K</t>
  </si>
  <si>
    <t>V9348XD</t>
  </si>
  <si>
    <t>I254</t>
  </si>
  <si>
    <t>M12542</t>
  </si>
  <si>
    <t>S37039S</t>
  </si>
  <si>
    <t>Y9210</t>
  </si>
  <si>
    <t>X961</t>
  </si>
  <si>
    <t>M</t>
  </si>
  <si>
    <t>S</t>
  </si>
  <si>
    <t>Q</t>
  </si>
  <si>
    <t>V</t>
  </si>
  <si>
    <t>T</t>
  </si>
  <si>
    <t>O</t>
  </si>
  <si>
    <t>H</t>
  </si>
  <si>
    <t>W</t>
  </si>
  <si>
    <t>I</t>
  </si>
  <si>
    <t>L</t>
  </si>
  <si>
    <t>E</t>
  </si>
  <si>
    <t>N</t>
  </si>
  <si>
    <t>K</t>
  </si>
  <si>
    <t>Z</t>
  </si>
  <si>
    <t>A</t>
  </si>
  <si>
    <t>C</t>
  </si>
  <si>
    <t>F</t>
  </si>
  <si>
    <t>R</t>
  </si>
  <si>
    <t>Y</t>
  </si>
  <si>
    <t>P</t>
  </si>
  <si>
    <t>G</t>
  </si>
  <si>
    <t>X</t>
  </si>
  <si>
    <t>B</t>
  </si>
  <si>
    <t>D</t>
  </si>
  <si>
    <t>203826</t>
  </si>
  <si>
    <t>715641</t>
  </si>
  <si>
    <t>582505</t>
  </si>
  <si>
    <t>410390</t>
  </si>
  <si>
    <t>693390</t>
  </si>
  <si>
    <t>964893</t>
  </si>
  <si>
    <t>720064</t>
  </si>
  <si>
    <t>277198</t>
  </si>
  <si>
    <t>355404</t>
  </si>
  <si>
    <t>409845</t>
  </si>
  <si>
    <t>616127</t>
  </si>
  <si>
    <t>J</t>
  </si>
  <si>
    <t>Row Labels</t>
  </si>
  <si>
    <t>Grand Total</t>
  </si>
  <si>
    <t>diagnosis_category</t>
  </si>
  <si>
    <t>Average of question_1</t>
  </si>
  <si>
    <t>age_calc</t>
  </si>
  <si>
    <t>Sign</t>
  </si>
  <si>
    <t>net_difference</t>
  </si>
  <si>
    <t>occupancy</t>
  </si>
  <si>
    <t>Year</t>
  </si>
  <si>
    <t>Month Name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</si>
  <si>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</si>
  <si>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</si>
  <si>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</si>
  <si>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</si>
  <si>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</si>
  <si>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</si>
  <si>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</si>
  <si>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</si>
  <si>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</si>
  <si>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</si>
  <si>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</si>
  <si>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</si>
  <si>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Average of occupancy</t>
  </si>
  <si>
    <t>Column Labels</t>
  </si>
  <si>
    <t>patientdaysvsbudgeted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</si>
</sst>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20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fill>
        <patternFill patternType="none">
          <bgColor auto="1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[4_2_pivoting_in_excel_power_query.xlsx]Sheet6!PivotTable4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Sheet6!$B$5:$B$17</c:f>
              <c:numCache>
                <c:formatCode>0.00%</c:formatCode>
                <c:ptCount val="12"/>
                <c:pt idx="0">
                  <c:v>0.86270161290322567</c:v>
                </c:pt>
                <c:pt idx="1">
                  <c:v>0.87518601190476164</c:v>
                </c:pt>
                <c:pt idx="2">
                  <c:v>0.87839381720430132</c:v>
                </c:pt>
                <c:pt idx="3">
                  <c:v>0.90020833333333339</c:v>
                </c:pt>
                <c:pt idx="4">
                  <c:v>0.92862903225806481</c:v>
                </c:pt>
                <c:pt idx="5">
                  <c:v>0.97916666666666619</c:v>
                </c:pt>
                <c:pt idx="6">
                  <c:v>0.94586693548387091</c:v>
                </c:pt>
                <c:pt idx="7">
                  <c:v>0.88135080645161312</c:v>
                </c:pt>
                <c:pt idx="8">
                  <c:v>0.88281249999999978</c:v>
                </c:pt>
                <c:pt idx="9">
                  <c:v>0.9126008064516129</c:v>
                </c:pt>
                <c:pt idx="10">
                  <c:v>0.92743055555555587</c:v>
                </c:pt>
                <c:pt idx="11">
                  <c:v>0.93377016129032264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F-424F-B071-60F5C56AD8F9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Sheet6!$C$5:$C$17</c:f>
              <c:numCache>
                <c:formatCode>0.00%</c:formatCode>
                <c:ptCount val="12"/>
                <c:pt idx="0">
                  <c:v>0.96149193548387091</c:v>
                </c:pt>
                <c:pt idx="1">
                  <c:v>0.97745535714285692</c:v>
                </c:pt>
                <c:pt idx="2">
                  <c:v>1.0033266129032257</c:v>
                </c:pt>
                <c:pt idx="3">
                  <c:v>1.0445138888888896</c:v>
                </c:pt>
                <c:pt idx="4">
                  <c:v>1.023622311827957</c:v>
                </c:pt>
                <c:pt idx="5">
                  <c:v>1.0532291666666673</c:v>
                </c:pt>
                <c:pt idx="6">
                  <c:v>1.1163642473118276</c:v>
                </c:pt>
                <c:pt idx="7">
                  <c:v>1.1182123655913985</c:v>
                </c:pt>
                <c:pt idx="8">
                  <c:v>1.1543402777777771</c:v>
                </c:pt>
                <c:pt idx="9">
                  <c:v>1.1387096774193552</c:v>
                </c:pt>
                <c:pt idx="10">
                  <c:v>1.0789583333333335</c:v>
                </c:pt>
                <c:pt idx="11">
                  <c:v>1.0663642473118278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99F-424F-B071-60F5C56AD8F9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Sheet6!$D$5:$D$17</c:f>
              <c:numCache>
                <c:formatCode>0.00%</c:formatCode>
                <c:ptCount val="12"/>
                <c:pt idx="0">
                  <c:v>1.0417674731182789</c:v>
                </c:pt>
                <c:pt idx="1">
                  <c:v>0.98843390804597675</c:v>
                </c:pt>
                <c:pt idx="2">
                  <c:v>1.0003696236559139</c:v>
                </c:pt>
                <c:pt idx="3">
                  <c:v>0.95270833333333349</c:v>
                </c:pt>
                <c:pt idx="4">
                  <c:v>0.94509408602150546</c:v>
                </c:pt>
                <c:pt idx="5">
                  <c:v>0.95326388888888913</c:v>
                </c:pt>
                <c:pt idx="6">
                  <c:v>0.95793010752688135</c:v>
                </c:pt>
                <c:pt idx="7">
                  <c:v>0.98645833333333355</c:v>
                </c:pt>
                <c:pt idx="8">
                  <c:v>1.003819444444445</c:v>
                </c:pt>
                <c:pt idx="9">
                  <c:v>1.0170026881720431</c:v>
                </c:pt>
                <c:pt idx="10">
                  <c:v>0.94854166666666662</c:v>
                </c:pt>
                <c:pt idx="11">
                  <c:v>0.94623655913978488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99F-424F-B071-60F5C56AD8F9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Sheet6!$E$5:$E$17</c:f>
              <c:numCache>
                <c:formatCode>0.00%</c:formatCode>
                <c:ptCount val="12"/>
                <c:pt idx="0">
                  <c:v>0.92331989247311841</c:v>
                </c:pt>
                <c:pt idx="1">
                  <c:v>0.90119047619047643</c:v>
                </c:pt>
                <c:pt idx="2">
                  <c:v>0.89348118279569866</c:v>
                </c:pt>
                <c:pt idx="3">
                  <c:v>0.8909027777777776</c:v>
                </c:pt>
                <c:pt idx="4">
                  <c:v>0.93198924731182786</c:v>
                </c:pt>
                <c:pt idx="5">
                  <c:v>0.90989583333333346</c:v>
                </c:pt>
                <c:pt idx="6">
                  <c:v>0.94428763440860219</c:v>
                </c:pt>
                <c:pt idx="7">
                  <c:v>0.9428427419354839</c:v>
                </c:pt>
                <c:pt idx="8">
                  <c:v>0.94527777777777755</c:v>
                </c:pt>
                <c:pt idx="9">
                  <c:v>0.98595430107526871</c:v>
                </c:pt>
                <c:pt idx="10">
                  <c:v>1.0026388888888893</c:v>
                </c:pt>
                <c:pt idx="11">
                  <c:v>1.0076612903225806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99F-424F-B071-60F5C56AD8F9}"/>
            </c:ext>
          </c:extLst>
        </c:ser>
        <c:ser>
          <c:idx val="4"/>
          <c:order val="4"/>
          <c:tx>
            <c:strRef>
              <c:f>Sheet6!$F$3:$F$4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Sheet6!$A$5:$A$17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Sheet6!$F$5:$F$17</c:f>
              <c:numCache>
                <c:formatCode>0.00%</c:formatCode>
                <c:ptCount val="12"/>
                <c:pt idx="0">
                  <c:v>1.0158938172043013</c:v>
                </c:pt>
                <c:pt idx="1">
                  <c:v>1.0036458333333338</c:v>
                </c:pt>
                <c:pt idx="2">
                  <c:v>1.0082325268817212</c:v>
                </c:pt>
                <c:pt idx="3">
                  <c:v>1.0221180555555549</c:v>
                </c:pt>
                <c:pt idx="4">
                  <c:v>1.0056787634408604</c:v>
                </c:pt>
                <c:pt idx="5">
                  <c:v>1.0132638888888879</c:v>
                </c:pt>
                <c:pt idx="6">
                  <c:v>1.0198924731182786</c:v>
                </c:pt>
                <c:pt idx="7">
                  <c:v>1.0458333333333334</c:v>
                </c:pt>
                <c:pt idx="8">
                  <c:v>1.0496180555555557</c:v>
                </c:pt>
                <c:pt idx="9">
                  <c:v>1.0302419354838708</c:v>
                </c:pt>
                <c:pt idx="10">
                  <c:v>1.0983333333333332</c:v>
                </c:pt>
                <c:pt idx="11">
                  <c:v>1.1026545698924728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99F-424F-B071-60F5C56AD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239487"/>
        <c:axId val="406302816"/>
      </c:lineChart>
      <c:catAx>
        <c:axId val="146123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02816"/>
        <c:crosses val="autoZero"/>
        <c:auto val="1"/>
        <c:lblAlgn val="ctr"/>
        <c:lblOffset val="100"/>
        <c:noMultiLvlLbl val="0"/>
      </c:catAx>
      <c:valAx>
        <c:axId val="4063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23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1</xdr:row>
      <xdr:rowOff>60960</xdr:rowOff>
    </xdr:from>
    <xdr:to>
      <xdr:col>11</xdr:col>
      <xdr:colOff>708660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FD997-622B-01F4-FF34-1A8CEDCAB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ndsay Girard" refreshedDate="45228.456251041665" createdVersion="8" refreshedVersion="8" minRefreshableVersion="3" recordCount="961" xr:uid="{431E8DCD-F72E-47CC-8B32-2CC3CAA0C611}">
  <cacheSource type="worksheet">
    <worksheetSource name="patient_satisfaction_results"/>
  </cacheSource>
  <cacheFields count="22">
    <cacheField name="patient_id" numFmtId="0">
      <sharedItems/>
    </cacheField>
    <cacheField name="question_1" numFmtId="0">
      <sharedItems containsSemiMixedTypes="0" containsString="0" containsNumber="1" containsInteger="1" minValue="1" maxValue="10" count="10">
        <n v="8"/>
        <n v="6"/>
        <n v="5"/>
        <n v="1"/>
        <n v="10"/>
        <n v="7"/>
        <n v="2"/>
        <n v="4"/>
        <n v="3"/>
        <n v="9"/>
      </sharedItems>
    </cacheField>
    <cacheField name="question_2" numFmtId="0">
      <sharedItems containsSemiMixedTypes="0" containsString="0" containsNumber="1" containsInteger="1" minValue="1" maxValue="10"/>
    </cacheField>
    <cacheField name="question_3" numFmtId="0">
      <sharedItems containsSemiMixedTypes="0" containsString="0" containsNumber="1" containsInteger="1" minValue="1" maxValue="10"/>
    </cacheField>
    <cacheField name="question_4" numFmtId="0">
      <sharedItems containsSemiMixedTypes="0" containsString="0" containsNumber="1" containsInteger="1" minValue="1" maxValue="10"/>
    </cacheField>
    <cacheField name="question_5" numFmtId="0">
      <sharedItems containsSemiMixedTypes="0" containsString="0" containsNumber="1" containsInteger="1" minValue="1" maxValue="10"/>
    </cacheField>
    <cacheField name="question_6" numFmtId="0">
      <sharedItems containsSemiMixedTypes="0" containsString="0" containsNumber="1" containsInteger="1" minValue="1" maxValue="10"/>
    </cacheField>
    <cacheField name="question_7" numFmtId="0">
      <sharedItems containsSemiMixedTypes="0" containsString="0" containsNumber="1" containsInteger="1" minValue="1" maxValue="10"/>
    </cacheField>
    <cacheField name="question_8" numFmtId="0">
      <sharedItems containsSemiMixedTypes="0" containsString="0" containsNumber="1" containsInteger="1" minValue="1" maxValue="10"/>
    </cacheField>
    <cacheField name="question_9" numFmtId="0">
      <sharedItems containsSemiMixedTypes="0" containsString="0" containsNumber="1" containsInteger="1" minValue="1" maxValue="10"/>
    </cacheField>
    <cacheField name="question_10" numFmtId="0">
      <sharedItems containsSemiMixedTypes="0" containsString="0" containsNumber="1" containsInteger="1" minValue="1" maxValue="10"/>
    </cacheField>
    <cacheField name="question_11" numFmtId="0">
      <sharedItems/>
    </cacheField>
    <cacheField name="diagnosis" numFmtId="0">
      <sharedItems/>
    </cacheField>
    <cacheField name="length_of_stay" numFmtId="0">
      <sharedItems/>
    </cacheField>
    <cacheField name="discharge_disposition" numFmtId="0">
      <sharedItems/>
    </cacheField>
    <cacheField name="patient_age" numFmtId="0">
      <sharedItems containsSemiMixedTypes="0" containsString="0" containsNumber="1" containsInteger="1" minValue="18" maxValue="180"/>
    </cacheField>
    <cacheField name="patient_gender" numFmtId="0">
      <sharedItems/>
    </cacheField>
    <cacheField name="patient_language" numFmtId="0">
      <sharedItems/>
    </cacheField>
    <cacheField name="hospital_site" numFmtId="0">
      <sharedItems count="5">
        <s v="General Hospital"/>
        <s v="Community Health Clinic"/>
        <s v="St. Mary's Hospital"/>
        <s v="City Medical Center"/>
        <s v="Memorial Hospital"/>
      </sharedItems>
    </cacheField>
    <cacheField name="survey_date" numFmtId="22">
      <sharedItems containsSemiMixedTypes="0" containsNonDate="0" containsDate="1" containsString="0" minDate="2021-01-01T09:20:32" maxDate="2023-07-30T15:47:06"/>
    </cacheField>
    <cacheField name="birth_date" numFmtId="14">
      <sharedItems containsSemiMixedTypes="0" containsNonDate="0" containsDate="1" containsString="0" minDate="1923-02-22T00:00:00" maxDate="3743-12-29T00:00:00"/>
    </cacheField>
    <cacheField name="diagnosis_category" numFmtId="0">
      <sharedItems count="26">
        <s v="M"/>
        <s v="S"/>
        <s v="Q"/>
        <s v="V"/>
        <s v="T"/>
        <s v="O"/>
        <s v="H"/>
        <s v="W"/>
        <s v="I"/>
        <s v="L"/>
        <s v="E"/>
        <s v=""/>
        <s v="N"/>
        <s v="K"/>
        <s v="Z"/>
        <s v="A"/>
        <s v="C"/>
        <s v="F"/>
        <s v="R"/>
        <s v="Y"/>
        <s v="P"/>
        <s v="G"/>
        <s v="X"/>
        <s v="B"/>
        <s v="D"/>
        <s v="J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ndsay Girard" refreshedDate="45231.564602546299" createdVersion="8" refreshedVersion="8" minRefreshableVersion="3" recordCount="1826" xr:uid="{E879E8AD-83FE-4652-BA6E-976B0F867D58}">
  <cacheSource type="worksheet">
    <worksheetSource name="dailycensus"/>
  </cacheSource>
  <cacheFields count="11">
    <cacheField name="effective_date" numFmtId="14">
      <sharedItems containsSemiMixedTypes="0" containsNonDate="0" containsDate="1" containsString="0" minDate="2018-01-01T00:00:00" maxDate="2023-01-01T00:00:00"/>
    </cacheField>
    <cacheField name="admissions" numFmtId="0">
      <sharedItems containsSemiMixedTypes="0" containsString="0" containsNumber="1" containsInteger="1" minValue="11" maxValue="97"/>
    </cacheField>
    <cacheField name="discharges" numFmtId="0">
      <sharedItems containsSemiMixedTypes="0" containsString="0" containsNumber="1" containsInteger="1" minValue="7" maxValue="128"/>
    </cacheField>
    <cacheField name="patient days" numFmtId="0">
      <sharedItems containsSemiMixedTypes="0" containsString="0" containsNumber="1" containsInteger="1" minValue="802" maxValue="1149"/>
    </cacheField>
    <cacheField name="budgeted_beds" numFmtId="0">
      <sharedItems containsSemiMixedTypes="0" containsString="0" containsNumber="1" containsInteger="1" minValue="960" maxValue="960"/>
    </cacheField>
    <cacheField name="hospital_site" numFmtId="0">
      <sharedItems containsSemiMixedTypes="0" containsString="0" containsNumber="1" containsInteger="1" minValue="7665" maxValue="7665"/>
    </cacheField>
    <cacheField name="net_difference" numFmtId="0">
      <sharedItems containsSemiMixedTypes="0" containsString="0" containsNumber="1" containsInteger="1" minValue="-18" maxValue="64"/>
    </cacheField>
    <cacheField name="Sign" numFmtId="0">
      <sharedItems containsSemiMixedTypes="0" containsString="0" containsNumber="1" containsInteger="1" minValue="-1" maxValue="1"/>
    </cacheField>
    <cacheField name="occupancy" numFmtId="0">
      <sharedItems containsSemiMixedTypes="0" containsString="0" containsNumber="1" minValue="0.83541666666666703" maxValue="1.1968749999999999"/>
    </cacheField>
    <cacheField name="Year" numFmtId="0">
      <sharedItems containsSemiMixedTypes="0" containsString="0" containsNumber="1" containsInteger="1" minValue="2018" maxValue="2022" count="5">
        <n v="2022"/>
        <n v="2021"/>
        <n v="2020"/>
        <n v="2019"/>
        <n v="2018"/>
      </sharedItems>
    </cacheField>
    <cacheField name="Month Name" numFmtId="0">
      <sharedItems count="12">
        <s v="Dec"/>
        <s v="Nov"/>
        <s v="Oct"/>
        <s v="Sep"/>
        <s v="Aug"/>
        <s v="Jul"/>
        <s v="Jun"/>
        <s v="May"/>
        <s v="Apr"/>
        <s v="Mar"/>
        <s v="Feb"/>
        <s v="J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s v="186679"/>
    <x v="0"/>
    <n v="9"/>
    <n v="4"/>
    <n v="6"/>
    <n v="3"/>
    <n v="2"/>
    <n v="1"/>
    <n v="3"/>
    <n v="3"/>
    <n v="8"/>
    <s v="I encountered some issues with billing and insurance."/>
    <s v="M85449"/>
    <s v="30"/>
    <s v="Home"/>
    <n v="96"/>
    <s v="female"/>
    <s v="English"/>
    <x v="0"/>
    <d v="2021-06-30T16:11:40"/>
    <d v="1927-09-16T00:00:00"/>
    <x v="0"/>
  </r>
  <r>
    <s v="105001"/>
    <x v="1"/>
    <n v="3"/>
    <n v="4"/>
    <n v="2"/>
    <n v="9"/>
    <n v="3"/>
    <n v="3"/>
    <n v="9"/>
    <n v="4"/>
    <n v="2"/>
    <s v=""/>
    <s v="S61207A"/>
    <s v="12"/>
    <s v="Home"/>
    <n v="64"/>
    <s v="female"/>
    <s v="English"/>
    <x v="1"/>
    <d v="2023-07-01T13:07:02"/>
    <d v="1959-05-26T00:00:00"/>
    <x v="1"/>
  </r>
  <r>
    <s v="292374"/>
    <x v="2"/>
    <n v="5"/>
    <n v="5"/>
    <n v="10"/>
    <n v="5"/>
    <n v="5"/>
    <n v="3"/>
    <n v="7"/>
    <n v="10"/>
    <n v="1"/>
    <s v=""/>
    <s v="S73044A"/>
    <s v="5"/>
    <s v="Home"/>
    <n v="36"/>
    <s v="female"/>
    <s v="English"/>
    <x v="2"/>
    <d v="2023-06-24T09:37:12"/>
    <d v="1987-05-22T00:00:00"/>
    <x v="1"/>
  </r>
  <r>
    <s v="664325"/>
    <x v="3"/>
    <n v="5"/>
    <n v="3"/>
    <n v="4"/>
    <n v="9"/>
    <n v="4"/>
    <n v="6"/>
    <n v="5"/>
    <n v="6"/>
    <n v="10"/>
    <s v=""/>
    <s v="S53422S"/>
    <s v="13"/>
    <s v="Home"/>
    <n v="44"/>
    <s v="male"/>
    <s v="English"/>
    <x v="0"/>
    <d v="2023-01-31T11:20:01"/>
    <d v="1979-06-29T00:00:00"/>
    <x v="1"/>
  </r>
  <r>
    <s v="887736"/>
    <x v="4"/>
    <n v="5"/>
    <n v="3"/>
    <n v="1"/>
    <n v="6"/>
    <n v="3"/>
    <n v="1"/>
    <n v="10"/>
    <n v="2"/>
    <n v="8"/>
    <s v="The wait times were too long and frustrating."/>
    <s v="Q7192"/>
    <s v="2"/>
    <s v="Home"/>
    <n v="76"/>
    <s v="female"/>
    <s v="Chinese"/>
    <x v="1"/>
    <d v="2021-09-13T18:12:10"/>
    <d v="1947-03-08T00:00:00"/>
    <x v="2"/>
  </r>
  <r>
    <s v="643666"/>
    <x v="5"/>
    <n v="1"/>
    <n v="4"/>
    <n v="5"/>
    <n v="5"/>
    <n v="1"/>
    <n v="8"/>
    <n v="9"/>
    <n v="6"/>
    <n v="2"/>
    <s v="The facilities were clean and well-maintained."/>
    <s v="S1981XS"/>
    <s v="4"/>
    <s v="Home"/>
    <n v="38"/>
    <s v="female"/>
    <s v="English"/>
    <x v="3"/>
    <d v="2023-07-20T05:21:35"/>
    <d v="1985-08-06T00:00:00"/>
    <x v="1"/>
  </r>
  <r>
    <s v="383928"/>
    <x v="2"/>
    <n v="8"/>
    <n v="10"/>
    <n v="2"/>
    <n v="6"/>
    <n v="10"/>
    <n v="5"/>
    <n v="8"/>
    <n v="2"/>
    <n v="4"/>
    <s v=""/>
    <s v="V8624"/>
    <s v="2"/>
    <s v="Home"/>
    <n v="66"/>
    <s v="male"/>
    <s v="English"/>
    <x v="3"/>
    <d v="2022-02-05T01:14:53"/>
    <d v="1957-08-18T00:00:00"/>
    <x v="3"/>
  </r>
  <r>
    <s v="060154"/>
    <x v="6"/>
    <n v="9"/>
    <n v="8"/>
    <n v="3"/>
    <n v="6"/>
    <n v="1"/>
    <n v="5"/>
    <n v="5"/>
    <n v="7"/>
    <n v="1"/>
    <s v=""/>
    <s v="M93919"/>
    <s v="18"/>
    <s v="Home"/>
    <n v="53"/>
    <s v="unspecified"/>
    <s v="English"/>
    <x v="0"/>
    <d v="2021-03-27T12:02:57"/>
    <d v="1970-10-09T00:00:00"/>
    <x v="0"/>
  </r>
  <r>
    <s v="509145"/>
    <x v="5"/>
    <n v="7"/>
    <n v="7"/>
    <n v="10"/>
    <n v="6"/>
    <n v="5"/>
    <n v="1"/>
    <n v="5"/>
    <n v="9"/>
    <n v="3"/>
    <s v="The wait times were too long and frustrating."/>
    <s v="S49102"/>
    <s v="18"/>
    <s v="Home"/>
    <n v="56"/>
    <s v="female"/>
    <s v="English"/>
    <x v="3"/>
    <d v="2023-03-02T10:15:41"/>
    <d v="1967-10-08T00:00:00"/>
    <x v="1"/>
  </r>
  <r>
    <s v="905250"/>
    <x v="1"/>
    <n v="8"/>
    <n v="6"/>
    <n v="6"/>
    <n v="1"/>
    <n v="8"/>
    <n v="9"/>
    <n v="5"/>
    <n v="7"/>
    <n v="4"/>
    <s v=""/>
    <s v="M84531K"/>
    <s v="12"/>
    <s v="ADM"/>
    <n v="94"/>
    <s v="female"/>
    <s v="English"/>
    <x v="3"/>
    <d v="2023-07-30T11:20:37"/>
    <d v="1929-09-21T00:00:00"/>
    <x v="0"/>
  </r>
  <r>
    <s v="952112"/>
    <x v="1"/>
    <n v="9"/>
    <n v="4"/>
    <n v="4"/>
    <n v="6"/>
    <n v="9"/>
    <n v="4"/>
    <n v="9"/>
    <n v="3"/>
    <n v="8"/>
    <s v="The discharge process was disorganized and confusing."/>
    <s v="T472X1S"/>
    <s v="7"/>
    <s v="Home"/>
    <n v="38"/>
    <s v="male"/>
    <s v="English"/>
    <x v="2"/>
    <d v="2022-09-26T06:33:04"/>
    <d v="1985-12-29T00:00:00"/>
    <x v="4"/>
  </r>
  <r>
    <s v="486561"/>
    <x v="6"/>
    <n v="9"/>
    <n v="9"/>
    <n v="3"/>
    <n v="5"/>
    <n v="6"/>
    <n v="5"/>
    <n v="9"/>
    <n v="8"/>
    <n v="5"/>
    <s v="The discharge process was disorganized and confusing."/>
    <s v="M71321"/>
    <s v="11"/>
    <s v="Home"/>
    <n v="18"/>
    <s v="male"/>
    <s v="English"/>
    <x v="3"/>
    <d v="2021-01-23T15:42:55"/>
    <d v="2005-10-24T00:00:00"/>
    <x v="0"/>
  </r>
  <r>
    <s v="983153"/>
    <x v="5"/>
    <n v="3"/>
    <n v="4"/>
    <n v="4"/>
    <n v="6"/>
    <n v="7"/>
    <n v="8"/>
    <n v="2"/>
    <n v="2"/>
    <n v="8"/>
    <s v="The facilities were clean and well-maintained."/>
    <s v="T83721A"/>
    <s v="19"/>
    <s v="Expired"/>
    <n v="81"/>
    <s v="female"/>
    <s v="English"/>
    <x v="0"/>
    <d v="2023-05-05T02:41:35"/>
    <d v="1942-09-01T00:00:00"/>
    <x v="4"/>
  </r>
  <r>
    <s v="132353"/>
    <x v="3"/>
    <n v="8"/>
    <n v="4"/>
    <n v="4"/>
    <n v="4"/>
    <n v="7"/>
    <n v="2"/>
    <n v="9"/>
    <n v="3"/>
    <n v="8"/>
    <s v=""/>
    <s v="S35222S"/>
    <s v="18"/>
    <s v="Expired"/>
    <n v="32"/>
    <s v="female"/>
    <s v="English"/>
    <x v="4"/>
    <d v="2022-06-19T16:39:46"/>
    <d v="1991-04-06T00:00:00"/>
    <x v="1"/>
  </r>
  <r>
    <s v="283205"/>
    <x v="7"/>
    <n v="1"/>
    <n v="7"/>
    <n v="7"/>
    <n v="2"/>
    <n v="10"/>
    <n v="2"/>
    <n v="10"/>
    <n v="3"/>
    <n v="4"/>
    <s v="The noise levels in the hospital were disruptive and made it difficult to rest."/>
    <s v="O30039"/>
    <s v="&lt;2"/>
    <s v="Home with Home Health Services"/>
    <n v="18"/>
    <s v="female"/>
    <s v="English"/>
    <x v="3"/>
    <d v="2021-02-24T03:47:48"/>
    <d v="2005-03-17T00:00:00"/>
    <x v="5"/>
  </r>
  <r>
    <s v="885793"/>
    <x v="6"/>
    <n v="4"/>
    <n v="7"/>
    <n v="6"/>
    <n v="1"/>
    <n v="8"/>
    <n v="5"/>
    <n v="5"/>
    <n v="3"/>
    <n v="1"/>
    <s v=""/>
    <s v="T8852XS"/>
    <s v="18"/>
    <s v="Another Type of Facility"/>
    <n v="59"/>
    <s v="male"/>
    <s v="English"/>
    <x v="1"/>
    <d v="2023-07-20T16:46:40"/>
    <d v="1964-03-10T00:00:00"/>
    <x v="4"/>
  </r>
  <r>
    <s v="994020"/>
    <x v="2"/>
    <n v="8"/>
    <n v="4"/>
    <n v="5"/>
    <n v="2"/>
    <n v="8"/>
    <n v="1"/>
    <n v="5"/>
    <n v="7"/>
    <n v="4"/>
    <s v=""/>
    <s v="O4100X5"/>
    <s v="5"/>
    <s v="Home"/>
    <n v="88"/>
    <s v="male"/>
    <s v="English"/>
    <x v="2"/>
    <d v="2021-12-31T15:27:00"/>
    <d v="1935-01-25T00:00:00"/>
    <x v="5"/>
  </r>
  <r>
    <s v="113200"/>
    <x v="8"/>
    <n v="7"/>
    <n v="3"/>
    <n v="7"/>
    <n v="7"/>
    <n v="4"/>
    <n v="2"/>
    <n v="2"/>
    <n v="10"/>
    <n v="9"/>
    <s v="I had a positive experience overall."/>
    <s v="H50"/>
    <s v="8"/>
    <s v="Home"/>
    <n v="24"/>
    <s v="male"/>
    <s v="English"/>
    <x v="1"/>
    <d v="2022-01-08T00:30:31"/>
    <d v="1999-01-06T00:00:00"/>
    <x v="6"/>
  </r>
  <r>
    <s v="616031"/>
    <x v="1"/>
    <n v="3"/>
    <n v="5"/>
    <n v="8"/>
    <n v="1"/>
    <n v="7"/>
    <n v="6"/>
    <n v="3"/>
    <n v="2"/>
    <n v="2"/>
    <s v="The communication between staff and patients could be improved."/>
    <s v="S75892D"/>
    <s v="20"/>
    <s v="Home"/>
    <n v="96"/>
    <s v="male"/>
    <s v="English"/>
    <x v="4"/>
    <d v="2021-03-23T10:46:13"/>
    <d v="1927-08-23T00:00:00"/>
    <x v="1"/>
  </r>
  <r>
    <s v="881553"/>
    <x v="2"/>
    <n v="6"/>
    <n v="10"/>
    <n v="2"/>
    <n v="2"/>
    <n v="4"/>
    <n v="6"/>
    <n v="5"/>
    <n v="10"/>
    <n v="8"/>
    <s v=""/>
    <s v="S62525B"/>
    <s v="21"/>
    <s v="Home"/>
    <n v="22"/>
    <s v="male"/>
    <s v="English"/>
    <x v="2"/>
    <d v="2022-03-06T05:52:08"/>
    <d v="2001-05-29T00:00:00"/>
    <x v="1"/>
  </r>
  <r>
    <s v="677510"/>
    <x v="0"/>
    <n v="7"/>
    <n v="6"/>
    <n v="9"/>
    <n v="5"/>
    <n v="5"/>
    <n v="6"/>
    <n v="4"/>
    <n v="8"/>
    <n v="9"/>
    <s v="The hospital staff was very attentive and caring."/>
    <s v="S4249"/>
    <s v="3"/>
    <s v="Home"/>
    <n v="38"/>
    <s v="male"/>
    <s v="English"/>
    <x v="2"/>
    <d v="2021-01-09T03:10:27"/>
    <d v="1985-01-08T00:00:00"/>
    <x v="1"/>
  </r>
  <r>
    <s v="475723"/>
    <x v="4"/>
    <n v="7"/>
    <n v="6"/>
    <n v="9"/>
    <n v="3"/>
    <n v="6"/>
    <n v="2"/>
    <n v="5"/>
    <n v="5"/>
    <n v="8"/>
    <s v=""/>
    <s v="S52279B"/>
    <s v="26"/>
    <s v="Home"/>
    <n v="84"/>
    <s v="female"/>
    <s v="English"/>
    <x v="0"/>
    <d v="2022-06-18T18:04:55"/>
    <d v="1939-07-27T00:00:00"/>
    <x v="1"/>
  </r>
  <r>
    <s v="538948"/>
    <x v="0"/>
    <n v="10"/>
    <n v="6"/>
    <n v="7"/>
    <n v="6"/>
    <n v="9"/>
    <n v="1"/>
    <n v="10"/>
    <n v="6"/>
    <n v="4"/>
    <s v="The food options were limited and not very appetizing."/>
    <s v="T65223D"/>
    <s v="3"/>
    <s v="ADM"/>
    <n v="73"/>
    <s v="male"/>
    <s v="English"/>
    <x v="1"/>
    <d v="2023-07-17T13:15:00"/>
    <d v="1950-11-07T00:00:00"/>
    <x v="4"/>
  </r>
  <r>
    <s v="113511"/>
    <x v="2"/>
    <n v="2"/>
    <n v="4"/>
    <n v="2"/>
    <n v="10"/>
    <n v="4"/>
    <n v="5"/>
    <n v="1"/>
    <n v="4"/>
    <n v="4"/>
    <s v=""/>
    <s v="W5809XD"/>
    <s v="23"/>
    <s v="Home"/>
    <n v="51"/>
    <s v="male"/>
    <s v="Spanish"/>
    <x v="1"/>
    <d v="2021-11-24T09:11:51"/>
    <d v="1972-03-08T00:00:00"/>
    <x v="7"/>
  </r>
  <r>
    <s v="743745"/>
    <x v="4"/>
    <n v="9"/>
    <n v="4"/>
    <n v="8"/>
    <n v="7"/>
    <n v="5"/>
    <n v="4"/>
    <n v="1"/>
    <n v="7"/>
    <n v="10"/>
    <s v=""/>
    <s v="S76392D"/>
    <s v="13"/>
    <s v="Home"/>
    <n v="95"/>
    <s v="male"/>
    <s v="English"/>
    <x v="2"/>
    <d v="2022-03-07T06:42:54"/>
    <d v="1928-03-23T00:00:00"/>
    <x v="1"/>
  </r>
  <r>
    <s v="844282"/>
    <x v="6"/>
    <n v="9"/>
    <n v="2"/>
    <n v="7"/>
    <n v="3"/>
    <n v="8"/>
    <n v="1"/>
    <n v="1"/>
    <n v="3"/>
    <n v="6"/>
    <s v="I felt well-informed and involved in my treatment plan."/>
    <s v="T43014D"/>
    <s v="17"/>
    <s v="Home"/>
    <n v="99"/>
    <s v="female"/>
    <s v="English"/>
    <x v="4"/>
    <d v="2022-09-04T08:22:16"/>
    <d v="1924-11-11T00:00:00"/>
    <x v="4"/>
  </r>
  <r>
    <s v="936253"/>
    <x v="9"/>
    <n v="10"/>
    <n v="9"/>
    <n v="1"/>
    <n v="3"/>
    <n v="1"/>
    <n v="3"/>
    <n v="5"/>
    <n v="7"/>
    <n v="2"/>
    <s v=""/>
    <s v="S0291XK"/>
    <s v="6"/>
    <s v="Home"/>
    <n v="75"/>
    <s v="female"/>
    <s v="English"/>
    <x v="0"/>
    <d v="2022-02-10T13:28:00"/>
    <d v="1948-05-26T00:00:00"/>
    <x v="1"/>
  </r>
  <r>
    <s v="806261"/>
    <x v="9"/>
    <n v="7"/>
    <n v="8"/>
    <n v="9"/>
    <n v="10"/>
    <n v="9"/>
    <n v="8"/>
    <n v="1"/>
    <n v="8"/>
    <n v="3"/>
    <s v=""/>
    <s v="I68"/>
    <s v="16"/>
    <s v="Home"/>
    <n v="23"/>
    <s v="male"/>
    <s v="English"/>
    <x v="0"/>
    <d v="2021-08-17T05:06:17"/>
    <d v="2000-09-23T00:00:00"/>
    <x v="8"/>
  </r>
  <r>
    <s v="175386"/>
    <x v="1"/>
    <n v="2"/>
    <n v="7"/>
    <n v="2"/>
    <n v="2"/>
    <n v="8"/>
    <n v="8"/>
    <n v="8"/>
    <n v="4"/>
    <n v="8"/>
    <s v=""/>
    <s v="S82391A"/>
    <s v="23"/>
    <s v="Long-term Care Hospital"/>
    <n v="39"/>
    <s v="female"/>
    <s v="English"/>
    <x v="4"/>
    <d v="2021-04-02T03:52:45"/>
    <d v="1984-07-18T00:00:00"/>
    <x v="1"/>
  </r>
  <r>
    <s v="418151"/>
    <x v="0"/>
    <n v="1"/>
    <n v="4"/>
    <n v="5"/>
    <n v="6"/>
    <n v="9"/>
    <n v="5"/>
    <n v="10"/>
    <n v="2"/>
    <n v="10"/>
    <s v=""/>
    <s v="T63191"/>
    <s v="26"/>
    <s v="Home"/>
    <n v="60"/>
    <s v="male"/>
    <s v="English"/>
    <x v="4"/>
    <d v="2022-03-19T05:19:43"/>
    <d v="1963-09-03T00:00:00"/>
    <x v="4"/>
  </r>
  <r>
    <s v="196781"/>
    <x v="8"/>
    <n v="7"/>
    <n v="4"/>
    <n v="8"/>
    <n v="3"/>
    <n v="1"/>
    <n v="2"/>
    <n v="1"/>
    <n v="1"/>
    <n v="1"/>
    <s v="The wait times were too long and frustrating."/>
    <s v="T2121XS"/>
    <s v="16"/>
    <s v="Home"/>
    <n v="83"/>
    <s v="male"/>
    <s v="English"/>
    <x v="1"/>
    <d v="2021-07-01T16:41:36"/>
    <d v="1940-12-29T00:00:00"/>
    <x v="4"/>
  </r>
  <r>
    <s v="770852"/>
    <x v="9"/>
    <n v="8"/>
    <n v="7"/>
    <n v="7"/>
    <n v="7"/>
    <n v="6"/>
    <n v="4"/>
    <n v="5"/>
    <n v="4"/>
    <n v="3"/>
    <s v="The discharge process was disorganized and confusing."/>
    <s v="O7589"/>
    <s v="28"/>
    <s v="Home"/>
    <n v="32"/>
    <s v="male"/>
    <s v="English"/>
    <x v="3"/>
    <d v="2022-02-12T18:23:32"/>
    <d v="1991-08-19T00:00:00"/>
    <x v="5"/>
  </r>
  <r>
    <s v="197016"/>
    <x v="9"/>
    <n v="6"/>
    <n v="6"/>
    <n v="10"/>
    <n v="1"/>
    <n v="1"/>
    <n v="2"/>
    <n v="4"/>
    <n v="6"/>
    <n v="8"/>
    <s v=""/>
    <s v="L89610"/>
    <s v="2"/>
    <s v="Home"/>
    <n v="75"/>
    <s v="male"/>
    <s v="English"/>
    <x v="2"/>
    <d v="2021-03-18T10:14:25"/>
    <d v="1948-06-06T00:00:00"/>
    <x v="9"/>
  </r>
  <r>
    <s v="247091"/>
    <x v="5"/>
    <n v="10"/>
    <n v="7"/>
    <n v="5"/>
    <n v="6"/>
    <n v="4"/>
    <n v="1"/>
    <n v="9"/>
    <n v="6"/>
    <n v="2"/>
    <s v=""/>
    <s v="S728X2K"/>
    <s v="10"/>
    <s v="Inpatient Hospice"/>
    <n v="72"/>
    <s v="male"/>
    <s v="English"/>
    <x v="0"/>
    <d v="2022-04-24T00:46:00"/>
    <d v="1951-07-14T00:00:00"/>
    <x v="1"/>
  </r>
  <r>
    <s v="271711"/>
    <x v="3"/>
    <n v="10"/>
    <n v="7"/>
    <n v="4"/>
    <n v="2"/>
    <n v="3"/>
    <n v="5"/>
    <n v="6"/>
    <n v="5"/>
    <n v="7"/>
    <s v="The communication between staff and patients could be improved."/>
    <s v="S62331A"/>
    <s v="21"/>
    <s v="Another Type of Facility"/>
    <n v="72"/>
    <s v="male"/>
    <s v="English"/>
    <x v="3"/>
    <d v="2023-01-02T08:22:08"/>
    <d v="1951-03-14T00:00:00"/>
    <x v="1"/>
  </r>
  <r>
    <s v="334032"/>
    <x v="9"/>
    <n v="9"/>
    <n v="4"/>
    <n v="1"/>
    <n v="1"/>
    <n v="3"/>
    <n v="4"/>
    <n v="9"/>
    <n v="9"/>
    <n v="4"/>
    <s v=""/>
    <s v="S51039"/>
    <s v="29"/>
    <s v="Home"/>
    <n v="66"/>
    <s v="female"/>
    <s v="English"/>
    <x v="4"/>
    <d v="2022-01-29T10:52:42"/>
    <d v="1957-12-11T00:00:00"/>
    <x v="1"/>
  </r>
  <r>
    <s v="077737"/>
    <x v="5"/>
    <n v="4"/>
    <n v="3"/>
    <n v="6"/>
    <n v="10"/>
    <n v="6"/>
    <n v="9"/>
    <n v="8"/>
    <n v="8"/>
    <n v="9"/>
    <s v="I had a positive experience overall."/>
    <s v="T43013"/>
    <s v="&lt;2"/>
    <s v="Home"/>
    <n v="75"/>
    <s v="male"/>
    <s v="English"/>
    <x v="0"/>
    <d v="2022-08-05T04:07:43"/>
    <d v="1948-12-22T00:00:00"/>
    <x v="4"/>
  </r>
  <r>
    <s v="525823"/>
    <x v="5"/>
    <n v="7"/>
    <n v="6"/>
    <n v="2"/>
    <n v="1"/>
    <n v="2"/>
    <n v="2"/>
    <n v="9"/>
    <n v="3"/>
    <n v="6"/>
    <s v=""/>
    <s v="S52282C"/>
    <s v="25"/>
    <s v="Home"/>
    <n v="77"/>
    <s v="male"/>
    <s v="English"/>
    <x v="3"/>
    <d v="2021-05-30T08:17:47"/>
    <d v="1946-04-11T00:00:00"/>
    <x v="1"/>
  </r>
  <r>
    <s v="827893"/>
    <x v="0"/>
    <n v="9"/>
    <n v="4"/>
    <n v="5"/>
    <n v="8"/>
    <n v="10"/>
    <n v="4"/>
    <n v="9"/>
    <n v="8"/>
    <n v="5"/>
    <s v="The discharge process was disorganized and confusing."/>
    <s v="W5529XA"/>
    <s v="2"/>
    <s v="Home"/>
    <n v="94"/>
    <s v="female"/>
    <s v="English"/>
    <x v="3"/>
    <d v="2023-03-29T01:35:41"/>
    <d v="1929-08-15T00:00:00"/>
    <x v="7"/>
  </r>
  <r>
    <s v="867627"/>
    <x v="4"/>
    <n v="8"/>
    <n v="3"/>
    <n v="2"/>
    <n v="1"/>
    <n v="9"/>
    <n v="5"/>
    <n v="6"/>
    <n v="6"/>
    <n v="8"/>
    <s v=""/>
    <s v="H1811"/>
    <s v="6"/>
    <s v="Home"/>
    <n v="21"/>
    <s v="male"/>
    <s v="English"/>
    <x v="0"/>
    <d v="2023-05-14T00:45:57"/>
    <d v="2002-09-07T00:00:00"/>
    <x v="6"/>
  </r>
  <r>
    <s v="456748"/>
    <x v="4"/>
    <n v="1"/>
    <n v="6"/>
    <n v="4"/>
    <n v="2"/>
    <n v="10"/>
    <n v="5"/>
    <n v="10"/>
    <n v="10"/>
    <n v="2"/>
    <s v=""/>
    <s v="E093419"/>
    <s v="8"/>
    <s v="Home"/>
    <n v="83"/>
    <s v="unspecified"/>
    <s v="English"/>
    <x v="2"/>
    <d v="2022-01-13T13:00:01"/>
    <d v="1940-09-23T00:00:00"/>
    <x v="10"/>
  </r>
  <r>
    <s v="523894"/>
    <x v="6"/>
    <n v="6"/>
    <n v="7"/>
    <n v="9"/>
    <n v="7"/>
    <n v="9"/>
    <n v="3"/>
    <n v="9"/>
    <n v="7"/>
    <n v="5"/>
    <s v=""/>
    <s v=""/>
    <s v="9"/>
    <s v="Home"/>
    <n v="84"/>
    <s v="male"/>
    <s v="English"/>
    <x v="3"/>
    <d v="2021-05-12T18:24:55"/>
    <d v="1939-10-14T00:00:00"/>
    <x v="11"/>
  </r>
  <r>
    <s v="575683"/>
    <x v="5"/>
    <n v="4"/>
    <n v="7"/>
    <n v="4"/>
    <n v="4"/>
    <n v="2"/>
    <n v="4"/>
    <n v="7"/>
    <n v="8"/>
    <n v="5"/>
    <s v="The wait times were too long and frustrating."/>
    <s v="M978XXD"/>
    <s v="22"/>
    <s v="Home"/>
    <n v="100"/>
    <s v="male"/>
    <s v="English"/>
    <x v="1"/>
    <d v="2022-05-04T13:49:41"/>
    <d v="1923-05-27T00:00:00"/>
    <x v="0"/>
  </r>
  <r>
    <s v="830267"/>
    <x v="5"/>
    <n v="7"/>
    <n v="6"/>
    <n v="8"/>
    <n v="6"/>
    <n v="3"/>
    <n v="2"/>
    <n v="9"/>
    <n v="4"/>
    <n v="4"/>
    <s v="I felt well-informed and involved in my treatment plan."/>
    <s v="W932XXS"/>
    <s v="18"/>
    <s v="Long-term Care Hospital"/>
    <n v="90"/>
    <s v="female"/>
    <s v="German"/>
    <x v="4"/>
    <d v="2023-01-05T21:09:17"/>
    <d v="1933-01-04T00:00:00"/>
    <x v="7"/>
  </r>
  <r>
    <s v="337393"/>
    <x v="2"/>
    <n v="9"/>
    <n v="4"/>
    <n v="9"/>
    <n v="7"/>
    <n v="3"/>
    <n v="4"/>
    <n v="9"/>
    <n v="5"/>
    <n v="7"/>
    <s v=""/>
    <s v="S27311"/>
    <s v="15"/>
    <s v="Home"/>
    <n v="38"/>
    <s v="male"/>
    <s v="English"/>
    <x v="1"/>
    <d v="2023-05-09T14:26:53"/>
    <d v="1985-01-15T00:00:00"/>
    <x v="1"/>
  </r>
  <r>
    <s v="109500"/>
    <x v="9"/>
    <n v="9"/>
    <n v="6"/>
    <n v="6"/>
    <n v="7"/>
    <n v="1"/>
    <n v="6"/>
    <n v="8"/>
    <n v="6"/>
    <n v="1"/>
    <s v=""/>
    <s v="Q7202"/>
    <s v="&lt;2"/>
    <s v="Home"/>
    <n v="83"/>
    <s v="male"/>
    <s v="English"/>
    <x v="2"/>
    <d v="2021-04-29T23:56:23"/>
    <d v="1940-09-26T00:00:00"/>
    <x v="2"/>
  </r>
  <r>
    <s v="646612"/>
    <x v="7"/>
    <n v="7"/>
    <n v="6"/>
    <n v="5"/>
    <n v="6"/>
    <n v="8"/>
    <n v="3"/>
    <n v="1"/>
    <n v="1"/>
    <n v="8"/>
    <s v="I encountered some issues with billing and insurance."/>
    <s v="N6089"/>
    <s v="3"/>
    <s v="Long-term Care Hospital"/>
    <n v="85"/>
    <s v="female"/>
    <s v="English"/>
    <x v="1"/>
    <d v="2022-01-21T22:11:09"/>
    <d v="1938-01-10T00:00:00"/>
    <x v="12"/>
  </r>
  <r>
    <s v="213048"/>
    <x v="5"/>
    <n v="9"/>
    <n v="7"/>
    <n v="7"/>
    <n v="8"/>
    <n v="7"/>
    <n v="8"/>
    <n v="3"/>
    <n v="2"/>
    <n v="4"/>
    <s v="I felt well-informed and involved in my treatment plan."/>
    <s v="S89009D"/>
    <s v="23"/>
    <s v="Home"/>
    <n v="87"/>
    <s v="male"/>
    <s v="English"/>
    <x v="1"/>
    <d v="2023-06-24T12:30:27"/>
    <d v="1936-12-28T00:00:00"/>
    <x v="1"/>
  </r>
  <r>
    <s v="224988"/>
    <x v="6"/>
    <n v="7"/>
    <n v="6"/>
    <n v="7"/>
    <n v="1"/>
    <n v="2"/>
    <n v="7"/>
    <n v="7"/>
    <n v="9"/>
    <n v="3"/>
    <s v="The discharge process was disorganized and confusing."/>
    <s v="L8930"/>
    <s v="25"/>
    <s v="Home"/>
    <n v="20"/>
    <s v="female"/>
    <s v="English"/>
    <x v="3"/>
    <d v="2021-02-28T01:44:07"/>
    <d v="2003-09-08T00:00:00"/>
    <x v="9"/>
  </r>
  <r>
    <s v="271991"/>
    <x v="1"/>
    <n v="3"/>
    <n v="4"/>
    <n v="10"/>
    <n v="3"/>
    <n v="2"/>
    <n v="2"/>
    <n v="7"/>
    <n v="8"/>
    <n v="9"/>
    <s v="I felt well-informed and involved in my treatment plan."/>
    <s v="H40063"/>
    <s v="19"/>
    <s v="Home"/>
    <n v="51"/>
    <s v="female"/>
    <s v="English"/>
    <x v="0"/>
    <d v="2022-12-24T19:50:45"/>
    <d v="1972-12-14T00:00:00"/>
    <x v="6"/>
  </r>
  <r>
    <s v="293835"/>
    <x v="5"/>
    <n v="4"/>
    <n v="3"/>
    <n v="5"/>
    <n v="1"/>
    <n v="2"/>
    <n v="8"/>
    <n v="2"/>
    <n v="10"/>
    <n v="5"/>
    <s v="The facilities were clean and well-maintained."/>
    <s v="K5720"/>
    <s v="14"/>
    <s v="Against Medical Advice"/>
    <n v="85"/>
    <s v="female"/>
    <s v="English"/>
    <x v="3"/>
    <d v="2022-08-28T18:21:18"/>
    <d v="1938-08-13T00:00:00"/>
    <x v="13"/>
  </r>
  <r>
    <s v="086693"/>
    <x v="6"/>
    <n v="9"/>
    <n v="10"/>
    <n v="9"/>
    <n v="2"/>
    <n v="6"/>
    <n v="10"/>
    <n v="5"/>
    <n v="1"/>
    <n v="5"/>
    <s v=""/>
    <s v="S20229"/>
    <s v="8"/>
    <s v="Home"/>
    <n v="55"/>
    <s v="female"/>
    <s v="English"/>
    <x v="4"/>
    <d v="2023-03-24T12:59:48"/>
    <d v="1968-05-08T00:00:00"/>
    <x v="1"/>
  </r>
  <r>
    <s v="416534"/>
    <x v="3"/>
    <n v="1"/>
    <n v="4"/>
    <n v="7"/>
    <n v="3"/>
    <n v="4"/>
    <n v="10"/>
    <n v="9"/>
    <n v="4"/>
    <n v="5"/>
    <s v=""/>
    <s v="S0912XD"/>
    <s v="17"/>
    <s v="Long-term Care Hospital"/>
    <n v="93"/>
    <s v="male"/>
    <s v="English"/>
    <x v="1"/>
    <d v="2021-04-29T13:01:33"/>
    <d v="1930-04-04T00:00:00"/>
    <x v="1"/>
  </r>
  <r>
    <s v="930453"/>
    <x v="3"/>
    <n v="2"/>
    <n v="5"/>
    <n v="9"/>
    <n v="9"/>
    <n v="10"/>
    <n v="5"/>
    <n v="9"/>
    <n v="5"/>
    <n v="4"/>
    <s v=""/>
    <s v="S42435S"/>
    <s v="3"/>
    <s v="Hospice - Unknown"/>
    <n v="48"/>
    <s v="female"/>
    <s v="Italian"/>
    <x v="4"/>
    <d v="2023-04-30T20:05:55"/>
    <d v="1975-12-05T00:00:00"/>
    <x v="1"/>
  </r>
  <r>
    <s v="394337"/>
    <x v="7"/>
    <n v="3"/>
    <n v="5"/>
    <n v="8"/>
    <n v="9"/>
    <n v="2"/>
    <n v="4"/>
    <n v="4"/>
    <n v="6"/>
    <n v="10"/>
    <s v="I encountered some issues with billing and insurance."/>
    <s v="S89142P"/>
    <s v="5"/>
    <s v="Home"/>
    <n v="75"/>
    <s v="male"/>
    <s v="English"/>
    <x v="3"/>
    <d v="2022-06-11T08:00:53"/>
    <d v="1948-06-20T00:00:00"/>
    <x v="1"/>
  </r>
  <r>
    <s v="797040"/>
    <x v="9"/>
    <n v="6"/>
    <n v="5"/>
    <n v="5"/>
    <n v="10"/>
    <n v="7"/>
    <n v="2"/>
    <n v="9"/>
    <n v="5"/>
    <n v="7"/>
    <s v="The facilities were clean and well-maintained."/>
    <s v="S37509S"/>
    <s v="2"/>
    <s v="Home"/>
    <n v="49"/>
    <s v="female"/>
    <s v="English"/>
    <x v="1"/>
    <d v="2022-08-28T09:56:36"/>
    <d v="1974-07-23T00:00:00"/>
    <x v="1"/>
  </r>
  <r>
    <s v="285649"/>
    <x v="6"/>
    <n v="3"/>
    <n v="8"/>
    <n v="7"/>
    <n v="6"/>
    <n v="5"/>
    <n v="3"/>
    <n v="6"/>
    <n v="5"/>
    <n v="3"/>
    <s v=""/>
    <s v=""/>
    <s v="27"/>
    <s v="Home"/>
    <n v="28"/>
    <s v="male"/>
    <s v="English"/>
    <x v="3"/>
    <d v="2022-09-24T03:47:42"/>
    <d v="1995-10-03T00:00:00"/>
    <x v="11"/>
  </r>
  <r>
    <s v="297426"/>
    <x v="2"/>
    <n v="4"/>
    <n v="5"/>
    <n v="4"/>
    <n v="4"/>
    <n v="5"/>
    <n v="4"/>
    <n v="10"/>
    <n v="10"/>
    <n v="9"/>
    <s v=""/>
    <s v="S62391D"/>
    <s v="25"/>
    <s v="Home"/>
    <n v="97"/>
    <s v="male"/>
    <s v="English"/>
    <x v="1"/>
    <d v="2021-12-16T00:41:06"/>
    <d v="1926-02-13T00:00:00"/>
    <x v="1"/>
  </r>
  <r>
    <s v="338642"/>
    <x v="6"/>
    <n v="3"/>
    <n v="8"/>
    <n v="3"/>
    <n v="7"/>
    <n v="4"/>
    <n v="2"/>
    <n v="10"/>
    <n v="6"/>
    <n v="10"/>
    <s v="The discharge process was disorganized and confusing."/>
    <s v="O318X22"/>
    <s v="4"/>
    <s v="Home"/>
    <n v="19"/>
    <s v="unspecified"/>
    <s v="English"/>
    <x v="0"/>
    <d v="2021-03-04T23:17:56"/>
    <d v="2004-04-11T00:00:00"/>
    <x v="5"/>
  </r>
  <r>
    <s v="672361"/>
    <x v="8"/>
    <n v="6"/>
    <n v="7"/>
    <n v="9"/>
    <n v="6"/>
    <n v="5"/>
    <n v="2"/>
    <n v="7"/>
    <n v="3"/>
    <n v="1"/>
    <s v=""/>
    <s v="S61303D"/>
    <s v="8"/>
    <s v="Home"/>
    <n v="71"/>
    <s v="male"/>
    <s v="English"/>
    <x v="3"/>
    <d v="2022-12-21T09:46:36"/>
    <d v="1952-02-10T00:00:00"/>
    <x v="1"/>
  </r>
  <r>
    <s v="085021"/>
    <x v="2"/>
    <n v="5"/>
    <n v="6"/>
    <n v="7"/>
    <n v="4"/>
    <n v="4"/>
    <n v="1"/>
    <n v="10"/>
    <n v="4"/>
    <n v="6"/>
    <s v="The wait times were too long and frustrating."/>
    <s v="S6632"/>
    <s v="15"/>
    <s v="Hospice - Residence"/>
    <n v="72"/>
    <s v="male"/>
    <s v="English"/>
    <x v="0"/>
    <d v="2023-04-07T17:04:48"/>
    <d v="1951-12-15T00:00:00"/>
    <x v="1"/>
  </r>
  <r>
    <s v="258592"/>
    <x v="5"/>
    <n v="2"/>
    <n v="3"/>
    <n v="4"/>
    <n v="5"/>
    <n v="5"/>
    <n v="3"/>
    <n v="6"/>
    <n v="5"/>
    <n v="4"/>
    <s v="The hospital staff was very attentive and caring."/>
    <s v="T8152"/>
    <s v="26"/>
    <s v="Long-term Care Hospital"/>
    <n v="19"/>
    <s v="female"/>
    <s v="English"/>
    <x v="3"/>
    <d v="2023-03-21T19:22:33"/>
    <d v="2004-08-23T00:00:00"/>
    <x v="4"/>
  </r>
  <r>
    <s v="845415"/>
    <x v="4"/>
    <n v="8"/>
    <n v="4"/>
    <n v="3"/>
    <n v="7"/>
    <n v="9"/>
    <n v="1"/>
    <n v="7"/>
    <n v="3"/>
    <n v="7"/>
    <s v="I encountered some issues with billing and insurance."/>
    <s v="S52602P"/>
    <s v="4"/>
    <s v="Home"/>
    <n v="58"/>
    <s v="male"/>
    <s v="English"/>
    <x v="3"/>
    <d v="2022-08-31T14:30:46"/>
    <d v="1965-02-26T00:00:00"/>
    <x v="1"/>
  </r>
  <r>
    <s v="580628"/>
    <x v="6"/>
    <n v="7"/>
    <n v="7"/>
    <n v="9"/>
    <n v="5"/>
    <n v="9"/>
    <n v="2"/>
    <n v="3"/>
    <n v="3"/>
    <n v="9"/>
    <s v=""/>
    <s v="S83126"/>
    <s v="30"/>
    <s v="Hospice - Unknown"/>
    <n v="96"/>
    <s v="female"/>
    <s v="English"/>
    <x v="1"/>
    <d v="2022-03-18T15:52:33"/>
    <d v="1927-05-05T00:00:00"/>
    <x v="1"/>
  </r>
  <r>
    <s v="741863"/>
    <x v="4"/>
    <n v="4"/>
    <n v="2"/>
    <n v="9"/>
    <n v="10"/>
    <n v="9"/>
    <n v="3"/>
    <n v="3"/>
    <n v="8"/>
    <n v="8"/>
    <s v="The noise levels in the hospital were disruptive and made it difficult to rest."/>
    <s v="T25592S"/>
    <s v="7"/>
    <s v="Home"/>
    <n v="50"/>
    <s v="male"/>
    <s v="English"/>
    <x v="2"/>
    <d v="2021-09-10T02:37:48"/>
    <d v="1973-11-30T00:00:00"/>
    <x v="4"/>
  </r>
  <r>
    <s v="810843"/>
    <x v="9"/>
    <n v="6"/>
    <n v="6"/>
    <n v="2"/>
    <n v="1"/>
    <n v="9"/>
    <n v="5"/>
    <n v="7"/>
    <n v="7"/>
    <n v="3"/>
    <s v=""/>
    <s v="S00401A"/>
    <s v="16"/>
    <s v="Home"/>
    <n v="79"/>
    <s v="unspecified"/>
    <s v="English"/>
    <x v="3"/>
    <d v="2021-06-06T19:43:26"/>
    <d v="1944-01-14T00:00:00"/>
    <x v="1"/>
  </r>
  <r>
    <s v="851573"/>
    <x v="9"/>
    <n v="7"/>
    <n v="5"/>
    <n v="9"/>
    <n v="5"/>
    <n v="10"/>
    <n v="6"/>
    <n v="6"/>
    <n v="6"/>
    <n v="1"/>
    <s v="The facilities were clean and well-maintained."/>
    <s v="S6730XD"/>
    <s v="15"/>
    <s v="Home"/>
    <n v="98"/>
    <s v="female"/>
    <s v="English"/>
    <x v="3"/>
    <d v="2023-04-17T05:59:36"/>
    <d v="1925-06-28T00:00:00"/>
    <x v="1"/>
  </r>
  <r>
    <s v="036202"/>
    <x v="0"/>
    <n v="10"/>
    <n v="3"/>
    <n v="4"/>
    <n v="2"/>
    <n v="5"/>
    <n v="5"/>
    <n v="3"/>
    <n v="2"/>
    <n v="4"/>
    <s v="I had a positive experience overall."/>
    <s v="O3661X9"/>
    <s v="23"/>
    <s v="Home"/>
    <n v="56"/>
    <s v="male"/>
    <s v="English"/>
    <x v="4"/>
    <d v="2023-07-18T08:11:20"/>
    <d v="1967-02-13T00:00:00"/>
    <x v="5"/>
  </r>
  <r>
    <s v="601677"/>
    <x v="6"/>
    <n v="3"/>
    <n v="9"/>
    <n v="2"/>
    <n v="4"/>
    <n v="8"/>
    <n v="3"/>
    <n v="9"/>
    <n v="6"/>
    <n v="5"/>
    <s v="The communication between staff and patients could be improved."/>
    <s v="O318X22"/>
    <s v="20"/>
    <s v="Home"/>
    <n v="26"/>
    <s v="male"/>
    <s v="English"/>
    <x v="3"/>
    <d v="2021-12-16T07:19:21"/>
    <d v="1997-04-17T00:00:00"/>
    <x v="5"/>
  </r>
  <r>
    <s v="921700"/>
    <x v="4"/>
    <n v="7"/>
    <n v="4"/>
    <n v="8"/>
    <n v="2"/>
    <n v="2"/>
    <n v="6"/>
    <n v="10"/>
    <n v="6"/>
    <n v="8"/>
    <s v="The facilities were clean and well-maintained."/>
    <s v="Z9223"/>
    <s v="8"/>
    <s v="Home"/>
    <n v="75"/>
    <s v="male"/>
    <s v="English"/>
    <x v="3"/>
    <d v="2022-11-07T22:19:27"/>
    <d v="1948-06-23T00:00:00"/>
    <x v="14"/>
  </r>
  <r>
    <s v="920844"/>
    <x v="8"/>
    <n v="8"/>
    <n v="3"/>
    <n v="3"/>
    <n v="10"/>
    <n v="4"/>
    <n v="2"/>
    <n v="5"/>
    <n v="5"/>
    <n v="4"/>
    <s v="I encountered some issues with billing and insurance."/>
    <s v="S78921"/>
    <s v="23"/>
    <s v="Home"/>
    <n v="85"/>
    <s v="unspecified"/>
    <s v="English"/>
    <x v="0"/>
    <d v="2022-11-08T09:59:39"/>
    <d v="1938-05-05T00:00:00"/>
    <x v="1"/>
  </r>
  <r>
    <s v="926643"/>
    <x v="6"/>
    <n v="10"/>
    <n v="3"/>
    <n v="7"/>
    <n v="10"/>
    <n v="6"/>
    <n v="1"/>
    <n v="5"/>
    <n v="10"/>
    <n v="1"/>
    <s v=""/>
    <s v="T23372"/>
    <s v="8"/>
    <s v="Home"/>
    <n v="98"/>
    <s v="female"/>
    <s v="English"/>
    <x v="4"/>
    <d v="2022-04-30T21:53:56"/>
    <d v="1925-01-03T00:00:00"/>
    <x v="4"/>
  </r>
  <r>
    <s v="280479"/>
    <x v="2"/>
    <n v="9"/>
    <n v="3"/>
    <n v="10"/>
    <n v="9"/>
    <n v="1"/>
    <n v="4"/>
    <n v="8"/>
    <n v="9"/>
    <n v="2"/>
    <s v=""/>
    <s v="M90629"/>
    <s v="28"/>
    <s v="Home"/>
    <n v="59"/>
    <s v="male"/>
    <s v="English"/>
    <x v="2"/>
    <d v="2022-08-28T10:50:53"/>
    <d v="1964-03-25T00:00:00"/>
    <x v="0"/>
  </r>
  <r>
    <s v="103226"/>
    <x v="0"/>
    <n v="8"/>
    <n v="3"/>
    <n v="7"/>
    <n v="2"/>
    <n v="8"/>
    <n v="1"/>
    <n v="2"/>
    <n v="8"/>
    <n v="8"/>
    <s v="The hospital staff was very attentive and caring."/>
    <s v="T498X4S"/>
    <s v="20"/>
    <s v="Inpatient Hospice"/>
    <n v="63"/>
    <s v="male"/>
    <s v="English"/>
    <x v="1"/>
    <d v="2021-07-07T07:51:12"/>
    <d v="1960-03-21T00:00:00"/>
    <x v="4"/>
  </r>
  <r>
    <s v="466049"/>
    <x v="5"/>
    <n v="7"/>
    <n v="5"/>
    <n v="9"/>
    <n v="5"/>
    <n v="6"/>
    <n v="6"/>
    <n v="4"/>
    <n v="1"/>
    <n v="6"/>
    <s v="I felt well-informed and involved in my treatment plan."/>
    <s v="S12100G"/>
    <s v="16"/>
    <s v="Home"/>
    <n v="87"/>
    <s v="male"/>
    <s v="French"/>
    <x v="3"/>
    <d v="2021-10-10T14:14:06"/>
    <d v="1936-07-10T00:00:00"/>
    <x v="1"/>
  </r>
  <r>
    <s v="709079"/>
    <x v="1"/>
    <n v="10"/>
    <n v="9"/>
    <n v="8"/>
    <n v="7"/>
    <n v="4"/>
    <n v="9"/>
    <n v="1"/>
    <n v="9"/>
    <n v="2"/>
    <s v="I felt well-informed and involved in my treatment plan."/>
    <s v="T8462"/>
    <s v="5"/>
    <s v="Home"/>
    <n v="72"/>
    <s v="male"/>
    <s v="English"/>
    <x v="4"/>
    <d v="2022-06-30T03:29:47"/>
    <d v="1951-10-20T00:00:00"/>
    <x v="4"/>
  </r>
  <r>
    <s v="459239"/>
    <x v="5"/>
    <n v="8"/>
    <n v="3"/>
    <n v="7"/>
    <n v="9"/>
    <n v="6"/>
    <n v="1"/>
    <n v="2"/>
    <n v="6"/>
    <n v="4"/>
    <s v=""/>
    <s v="S42031G"/>
    <s v="11"/>
    <s v="Home"/>
    <n v="82"/>
    <s v="male"/>
    <s v="English"/>
    <x v="3"/>
    <d v="2021-10-15T07:15:34"/>
    <d v="1941-06-27T00:00:00"/>
    <x v="1"/>
  </r>
  <r>
    <s v="368282"/>
    <x v="0"/>
    <n v="1"/>
    <n v="5"/>
    <n v="4"/>
    <n v="10"/>
    <n v="4"/>
    <n v="9"/>
    <n v="1"/>
    <n v="8"/>
    <n v="5"/>
    <s v=""/>
    <s v="V570XXD"/>
    <s v="2"/>
    <s v="Home"/>
    <n v="24"/>
    <s v="female"/>
    <s v="English"/>
    <x v="4"/>
    <d v="2023-01-15T03:45:25"/>
    <d v="1999-07-08T00:00:00"/>
    <x v="3"/>
  </r>
  <r>
    <s v="546026"/>
    <x v="2"/>
    <n v="1"/>
    <n v="5"/>
    <n v="2"/>
    <n v="3"/>
    <n v="6"/>
    <n v="5"/>
    <n v="7"/>
    <n v="6"/>
    <n v="4"/>
    <s v="The discharge process was disorganized and confusing."/>
    <s v="T23611D"/>
    <s v="&lt;2"/>
    <s v="Home"/>
    <n v="78"/>
    <s v="male"/>
    <s v="English"/>
    <x v="4"/>
    <d v="2022-10-21T21:18:26"/>
    <d v="1945-03-01T00:00:00"/>
    <x v="4"/>
  </r>
  <r>
    <s v="084225"/>
    <x v="3"/>
    <n v="1"/>
    <n v="10"/>
    <n v="2"/>
    <n v="10"/>
    <n v="8"/>
    <n v="3"/>
    <n v="3"/>
    <n v="3"/>
    <n v="2"/>
    <s v=""/>
    <s v="O368129"/>
    <s v="26"/>
    <s v="Home"/>
    <n v="51"/>
    <s v="male"/>
    <s v="English"/>
    <x v="2"/>
    <d v="2022-04-03T23:44:05"/>
    <d v="1972-09-09T00:00:00"/>
    <x v="5"/>
  </r>
  <r>
    <s v="772868"/>
    <x v="5"/>
    <n v="8"/>
    <n v="9"/>
    <n v="8"/>
    <n v="7"/>
    <n v="5"/>
    <n v="2"/>
    <n v="4"/>
    <n v="3"/>
    <n v="10"/>
    <s v=""/>
    <s v="T2015XD"/>
    <s v="21"/>
    <s v="Home"/>
    <n v="24"/>
    <s v="female"/>
    <s v="English"/>
    <x v="4"/>
    <d v="2021-08-15T07:59:14"/>
    <d v="1999-05-05T00:00:00"/>
    <x v="4"/>
  </r>
  <r>
    <s v="774342"/>
    <x v="1"/>
    <n v="6"/>
    <n v="3"/>
    <n v="10"/>
    <n v="3"/>
    <n v="8"/>
    <n v="9"/>
    <n v="9"/>
    <n v="8"/>
    <n v="6"/>
    <s v=""/>
    <s v="S53013A"/>
    <s v="7"/>
    <s v="Home"/>
    <n v="68"/>
    <s v="male"/>
    <s v="English"/>
    <x v="4"/>
    <d v="2022-04-20T12:14:58"/>
    <d v="1955-03-25T00:00:00"/>
    <x v="1"/>
  </r>
  <r>
    <s v="893255"/>
    <x v="5"/>
    <n v="4"/>
    <n v="4"/>
    <n v="10"/>
    <n v="8"/>
    <n v="6"/>
    <n v="1"/>
    <n v="4"/>
    <n v="9"/>
    <n v="8"/>
    <s v=""/>
    <s v="E095"/>
    <s v="27"/>
    <s v="Home"/>
    <n v="77"/>
    <s v="female"/>
    <s v="English"/>
    <x v="3"/>
    <d v="2021-03-26T10:05:58"/>
    <d v="1946-07-14T00:00:00"/>
    <x v="10"/>
  </r>
  <r>
    <s v="264144"/>
    <x v="6"/>
    <n v="4"/>
    <n v="8"/>
    <n v="4"/>
    <n v="4"/>
    <n v="3"/>
    <n v="6"/>
    <n v="5"/>
    <n v="9"/>
    <n v="9"/>
    <s v=""/>
    <s v="V9134XD"/>
    <s v="12"/>
    <s v="Home"/>
    <n v="33"/>
    <s v="female"/>
    <s v="English"/>
    <x v="3"/>
    <d v="2023-07-09T18:43:09"/>
    <d v="1990-08-22T00:00:00"/>
    <x v="3"/>
  </r>
  <r>
    <s v="482447"/>
    <x v="3"/>
    <n v="5"/>
    <n v="10"/>
    <n v="3"/>
    <n v="5"/>
    <n v="1"/>
    <n v="6"/>
    <n v="4"/>
    <n v="2"/>
    <n v="9"/>
    <s v=""/>
    <s v="M511"/>
    <s v="5"/>
    <s v="Home"/>
    <n v="31"/>
    <s v="male"/>
    <s v="English"/>
    <x v="1"/>
    <d v="2021-07-20T15:36:25"/>
    <d v="1992-09-04T00:00:00"/>
    <x v="0"/>
  </r>
  <r>
    <s v="257432"/>
    <x v="1"/>
    <n v="8"/>
    <n v="6"/>
    <n v="9"/>
    <n v="10"/>
    <n v="3"/>
    <n v="3"/>
    <n v="6"/>
    <n v="3"/>
    <n v="7"/>
    <s v=""/>
    <s v="S92031A"/>
    <s v="26"/>
    <s v="Home"/>
    <n v="86"/>
    <s v="male"/>
    <s v="English"/>
    <x v="1"/>
    <d v="2021-05-13T12:37:00"/>
    <d v="1937-07-17T00:00:00"/>
    <x v="1"/>
  </r>
  <r>
    <s v="867326"/>
    <x v="9"/>
    <n v="10"/>
    <n v="1"/>
    <n v="7"/>
    <n v="2"/>
    <n v="10"/>
    <n v="5"/>
    <n v="10"/>
    <n v="4"/>
    <n v="5"/>
    <s v=""/>
    <s v="S52362"/>
    <s v="10"/>
    <s v="Long-term Care Hospital"/>
    <n v="80"/>
    <s v="male"/>
    <s v="English"/>
    <x v="0"/>
    <d v="2021-09-03T21:13:57"/>
    <d v="1943-07-14T00:00:00"/>
    <x v="1"/>
  </r>
  <r>
    <s v="945825"/>
    <x v="2"/>
    <n v="5"/>
    <n v="6"/>
    <n v="4"/>
    <n v="3"/>
    <n v="9"/>
    <n v="6"/>
    <n v="4"/>
    <n v="5"/>
    <n v="9"/>
    <s v=""/>
    <s v="S72454A"/>
    <s v="11"/>
    <s v="Long-term Care Hospital"/>
    <n v="99"/>
    <s v="male"/>
    <s v="Chinese"/>
    <x v="2"/>
    <d v="2023-06-14T17:09:30"/>
    <d v="1924-10-18T00:00:00"/>
    <x v="1"/>
  </r>
  <r>
    <s v="350238"/>
    <x v="5"/>
    <n v="4"/>
    <n v="9"/>
    <n v="8"/>
    <n v="1"/>
    <n v="10"/>
    <n v="4"/>
    <n v="9"/>
    <n v="7"/>
    <n v="9"/>
    <s v="The wait times were too long and frustrating."/>
    <s v="W6111XA"/>
    <s v="22"/>
    <s v="Home"/>
    <n v="54"/>
    <s v="male"/>
    <s v="English"/>
    <x v="1"/>
    <d v="2023-01-04T07:47:23"/>
    <d v="1969-06-13T00:00:00"/>
    <x v="7"/>
  </r>
  <r>
    <s v="358463"/>
    <x v="8"/>
    <n v="10"/>
    <n v="3"/>
    <n v="10"/>
    <n v="8"/>
    <n v="8"/>
    <n v="4"/>
    <n v="10"/>
    <n v="5"/>
    <n v="9"/>
    <s v=""/>
    <s v="V0499"/>
    <s v="29"/>
    <s v="Home"/>
    <n v="44"/>
    <s v="male"/>
    <s v="English"/>
    <x v="0"/>
    <d v="2022-05-17T12:56:38"/>
    <d v="1979-03-21T00:00:00"/>
    <x v="3"/>
  </r>
  <r>
    <s v="365138"/>
    <x v="7"/>
    <n v="3"/>
    <n v="3"/>
    <n v="9"/>
    <n v="10"/>
    <n v="4"/>
    <n v="5"/>
    <n v="5"/>
    <n v="1"/>
    <n v="1"/>
    <s v="I had a positive experience overall."/>
    <s v="S61350"/>
    <s v="27"/>
    <s v="Home"/>
    <n v="38"/>
    <s v="male"/>
    <s v="English"/>
    <x v="4"/>
    <d v="2022-10-26T02:56:16"/>
    <d v="1985-09-12T00:00:00"/>
    <x v="1"/>
  </r>
  <r>
    <s v="055359"/>
    <x v="6"/>
    <n v="3"/>
    <n v="5"/>
    <n v="8"/>
    <n v="9"/>
    <n v="10"/>
    <n v="5"/>
    <n v="1"/>
    <n v="10"/>
    <n v="9"/>
    <s v=""/>
    <s v=""/>
    <s v="6"/>
    <s v="Home"/>
    <n v="56"/>
    <s v="female"/>
    <s v="English"/>
    <x v="3"/>
    <d v="2022-10-12T07:52:03"/>
    <d v="1967-07-09T00:00:00"/>
    <x v="11"/>
  </r>
  <r>
    <s v="536975"/>
    <x v="4"/>
    <n v="8"/>
    <n v="5"/>
    <n v="7"/>
    <n v="8"/>
    <n v="3"/>
    <n v="3"/>
    <n v="7"/>
    <n v="3"/>
    <n v="4"/>
    <s v=""/>
    <s v="A5276"/>
    <s v="12"/>
    <s v="Expired"/>
    <n v="21"/>
    <s v="female"/>
    <s v="English"/>
    <x v="2"/>
    <d v="2022-05-04T19:25:28"/>
    <d v="2002-01-30T00:00:00"/>
    <x v="15"/>
  </r>
  <r>
    <s v="187753"/>
    <x v="4"/>
    <n v="8"/>
    <n v="7"/>
    <n v="1"/>
    <n v="10"/>
    <n v="7"/>
    <n v="5"/>
    <n v="9"/>
    <n v="1"/>
    <n v="3"/>
    <s v=""/>
    <s v="S96811D"/>
    <s v="22"/>
    <s v="Hospice - Medical Facility"/>
    <n v="88"/>
    <s v="female"/>
    <s v="English"/>
    <x v="3"/>
    <d v="2023-07-02T11:37:45"/>
    <d v="1935-11-15T00:00:00"/>
    <x v="1"/>
  </r>
  <r>
    <s v="291460"/>
    <x v="1"/>
    <n v="5"/>
    <n v="5"/>
    <n v="8"/>
    <n v="10"/>
    <n v="8"/>
    <n v="4"/>
    <n v="2"/>
    <n v="8"/>
    <n v="8"/>
    <s v="The food options were limited and not very appetizing."/>
    <s v="S62025D"/>
    <s v="8"/>
    <s v="Home"/>
    <n v="56"/>
    <s v="female"/>
    <s v="English"/>
    <x v="1"/>
    <d v="2021-01-22T09:50:06"/>
    <d v="1967-07-20T00:00:00"/>
    <x v="1"/>
  </r>
  <r>
    <s v="705213"/>
    <x v="1"/>
    <n v="2"/>
    <n v="4"/>
    <n v="5"/>
    <n v="6"/>
    <n v="8"/>
    <n v="10"/>
    <n v="8"/>
    <n v="1"/>
    <n v="2"/>
    <s v=""/>
    <s v="S60443A"/>
    <s v="24"/>
    <s v="Home"/>
    <n v="74"/>
    <s v="male"/>
    <s v="German"/>
    <x v="3"/>
    <d v="2022-12-01T15:46:24"/>
    <d v="1949-04-07T00:00:00"/>
    <x v="1"/>
  </r>
  <r>
    <s v="236142"/>
    <x v="5"/>
    <n v="1"/>
    <n v="3"/>
    <n v="9"/>
    <n v="8"/>
    <n v="7"/>
    <n v="4"/>
    <n v="6"/>
    <n v="6"/>
    <n v="2"/>
    <s v=""/>
    <s v="C572"/>
    <s v="5"/>
    <s v="Long-term Care Hospital"/>
    <n v="75"/>
    <s v="male"/>
    <s v="English"/>
    <x v="3"/>
    <d v="2022-06-15T04:28:25"/>
    <d v="1948-09-01T00:00:00"/>
    <x v="16"/>
  </r>
  <r>
    <s v="581224"/>
    <x v="3"/>
    <n v="3"/>
    <n v="4"/>
    <n v="8"/>
    <n v="9"/>
    <n v="3"/>
    <n v="4"/>
    <n v="3"/>
    <n v="9"/>
    <n v="1"/>
    <s v=""/>
    <s v="M8727"/>
    <s v="12"/>
    <s v="Home"/>
    <n v="40"/>
    <s v="male"/>
    <s v="English"/>
    <x v="2"/>
    <d v="2021-02-09T08:40:46"/>
    <d v="1983-09-06T00:00:00"/>
    <x v="0"/>
  </r>
  <r>
    <s v="318374"/>
    <x v="9"/>
    <n v="1"/>
    <n v="5"/>
    <n v="3"/>
    <n v="5"/>
    <n v="10"/>
    <n v="1"/>
    <n v="10"/>
    <n v="6"/>
    <n v="8"/>
    <s v=""/>
    <s v="S72325Q"/>
    <s v="25"/>
    <s v="Left Against Medical Advice"/>
    <n v="55"/>
    <s v="male"/>
    <s v="English"/>
    <x v="2"/>
    <d v="2023-05-29T03:41:45"/>
    <d v="1968-02-06T00:00:00"/>
    <x v="1"/>
  </r>
  <r>
    <s v="646734"/>
    <x v="1"/>
    <n v="4"/>
    <n v="3"/>
    <n v="2"/>
    <n v="5"/>
    <n v="9"/>
    <n v="9"/>
    <n v="5"/>
    <n v="1"/>
    <n v="8"/>
    <s v=""/>
    <s v="V847"/>
    <s v="12"/>
    <s v="Home"/>
    <n v="98"/>
    <s v="female"/>
    <s v="English"/>
    <x v="3"/>
    <d v="2022-08-16T23:59:20"/>
    <d v="1925-09-02T00:00:00"/>
    <x v="3"/>
  </r>
  <r>
    <s v="752172"/>
    <x v="2"/>
    <n v="8"/>
    <n v="6"/>
    <n v="2"/>
    <n v="5"/>
    <n v="4"/>
    <n v="3"/>
    <n v="7"/>
    <n v="2"/>
    <n v="2"/>
    <s v=""/>
    <s v=""/>
    <s v="19"/>
    <s v="Home"/>
    <n v="78"/>
    <s v="female"/>
    <s v="English"/>
    <x v="1"/>
    <d v="2022-06-08T10:33:40"/>
    <d v="1945-01-11T00:00:00"/>
    <x v="11"/>
  </r>
  <r>
    <s v="636546"/>
    <x v="4"/>
    <n v="1"/>
    <n v="8"/>
    <n v="8"/>
    <n v="5"/>
    <n v="6"/>
    <n v="4"/>
    <n v="9"/>
    <n v="3"/>
    <n v="8"/>
    <s v="I had a positive experience overall."/>
    <s v="S61245"/>
    <s v="16"/>
    <s v="Hospice - Medical Facility"/>
    <n v="57"/>
    <s v="male"/>
    <s v="English"/>
    <x v="1"/>
    <d v="2021-04-04T18:07:53"/>
    <d v="1966-09-13T00:00:00"/>
    <x v="1"/>
  </r>
  <r>
    <s v="283455"/>
    <x v="5"/>
    <n v="2"/>
    <n v="3"/>
    <n v="8"/>
    <n v="3"/>
    <n v="9"/>
    <n v="4"/>
    <n v="4"/>
    <n v="9"/>
    <n v="10"/>
    <s v=""/>
    <s v="W4903XS"/>
    <s v="13"/>
    <s v="Home"/>
    <n v="22"/>
    <s v="female"/>
    <s v="English"/>
    <x v="1"/>
    <d v="2023-07-29T00:30:19"/>
    <d v="2001-02-03T00:00:00"/>
    <x v="7"/>
  </r>
  <r>
    <s v="377408"/>
    <x v="3"/>
    <n v="8"/>
    <n v="8"/>
    <n v="8"/>
    <n v="5"/>
    <n v="8"/>
    <n v="4"/>
    <n v="9"/>
    <n v="2"/>
    <n v="1"/>
    <s v=""/>
    <s v="T498X5D"/>
    <s v="18"/>
    <s v="Long-term Care Hospital"/>
    <n v="74"/>
    <s v="female"/>
    <s v="English"/>
    <x v="2"/>
    <d v="2021-09-14T21:42:47"/>
    <d v="1949-11-23T00:00:00"/>
    <x v="4"/>
  </r>
  <r>
    <s v="725071"/>
    <x v="3"/>
    <n v="5"/>
    <n v="5"/>
    <n v="3"/>
    <n v="3"/>
    <n v="1"/>
    <n v="2"/>
    <n v="8"/>
    <n v="9"/>
    <n v="9"/>
    <s v=""/>
    <s v="S4400XS"/>
    <s v="8"/>
    <s v="Home"/>
    <n v="84"/>
    <s v="female"/>
    <s v="Chinese"/>
    <x v="1"/>
    <d v="2023-05-15T12:21:34"/>
    <d v="1939-02-24T00:00:00"/>
    <x v="1"/>
  </r>
  <r>
    <s v="224635"/>
    <x v="6"/>
    <n v="3"/>
    <n v="8"/>
    <n v="9"/>
    <n v="10"/>
    <n v="6"/>
    <n v="5"/>
    <n v="3"/>
    <n v="9"/>
    <n v="5"/>
    <s v="The discharge process was disorganized and confusing."/>
    <s v="M9915"/>
    <s v="18"/>
    <s v="Home"/>
    <n v="85"/>
    <s v="female"/>
    <s v="English"/>
    <x v="0"/>
    <d v="2022-08-10T10:56:51"/>
    <d v="1938-02-14T00:00:00"/>
    <x v="0"/>
  </r>
  <r>
    <s v="772369"/>
    <x v="7"/>
    <n v="9"/>
    <n v="7"/>
    <n v="9"/>
    <n v="5"/>
    <n v="1"/>
    <n v="5"/>
    <n v="7"/>
    <n v="9"/>
    <n v="4"/>
    <s v=""/>
    <s v="S6440XD"/>
    <s v="20"/>
    <s v="Left Against Medical Advice"/>
    <n v="96"/>
    <s v="female"/>
    <s v="English"/>
    <x v="0"/>
    <d v="2023-07-11T20:40:39"/>
    <d v="1927-08-06T00:00:00"/>
    <x v="1"/>
  </r>
  <r>
    <s v="309244"/>
    <x v="5"/>
    <n v="8"/>
    <n v="1"/>
    <n v="9"/>
    <n v="6"/>
    <n v="8"/>
    <n v="1"/>
    <n v="5"/>
    <n v="7"/>
    <n v="8"/>
    <s v=""/>
    <s v="M11112"/>
    <s v="21"/>
    <s v="Home"/>
    <n v="69"/>
    <s v="male"/>
    <s v="English"/>
    <x v="2"/>
    <d v="2021-12-31T09:11:28"/>
    <d v="1954-02-15T00:00:00"/>
    <x v="0"/>
  </r>
  <r>
    <s v="420880"/>
    <x v="5"/>
    <n v="5"/>
    <n v="9"/>
    <n v="3"/>
    <n v="2"/>
    <n v="3"/>
    <n v="1"/>
    <n v="4"/>
    <n v="6"/>
    <n v="3"/>
    <s v="I encountered some issues with billing and insurance."/>
    <s v="I2782"/>
    <s v="21"/>
    <s v="Long-term Care Hospital"/>
    <n v="42"/>
    <s v="male"/>
    <s v="English"/>
    <x v="2"/>
    <d v="2021-04-25T11:46:00"/>
    <d v="1981-10-28T00:00:00"/>
    <x v="8"/>
  </r>
  <r>
    <s v="017610"/>
    <x v="7"/>
    <n v="7"/>
    <n v="6"/>
    <n v="1"/>
    <n v="5"/>
    <n v="3"/>
    <n v="5"/>
    <n v="10"/>
    <n v="5"/>
    <n v="4"/>
    <s v=""/>
    <s v="S01359"/>
    <s v="7"/>
    <s v="Home"/>
    <n v="93"/>
    <s v="male"/>
    <s v="English"/>
    <x v="2"/>
    <d v="2023-03-17T09:31:52"/>
    <d v="1930-02-06T00:00:00"/>
    <x v="1"/>
  </r>
  <r>
    <s v="454817"/>
    <x v="8"/>
    <n v="2"/>
    <n v="3"/>
    <n v="1"/>
    <n v="2"/>
    <n v="2"/>
    <n v="3"/>
    <n v="3"/>
    <n v="9"/>
    <n v="5"/>
    <s v=""/>
    <s v="O418X93"/>
    <s v="3"/>
    <s v="Home"/>
    <n v="75"/>
    <s v="female"/>
    <s v="English"/>
    <x v="1"/>
    <d v="2021-05-11T07:20:03"/>
    <d v="1948-07-25T00:00:00"/>
    <x v="5"/>
  </r>
  <r>
    <s v="126842"/>
    <x v="6"/>
    <n v="4"/>
    <n v="10"/>
    <n v="4"/>
    <n v="10"/>
    <n v="8"/>
    <n v="3"/>
    <n v="8"/>
    <n v="6"/>
    <n v="10"/>
    <s v="The facilities were clean and well-maintained."/>
    <s v="S92201S"/>
    <s v="19"/>
    <s v="Home"/>
    <n v="83"/>
    <s v="male"/>
    <s v="English"/>
    <x v="2"/>
    <d v="2022-02-27T06:13:20"/>
    <d v="1940-10-05T00:00:00"/>
    <x v="1"/>
  </r>
  <r>
    <s v="951450"/>
    <x v="1"/>
    <n v="2"/>
    <n v="4"/>
    <n v="9"/>
    <n v="6"/>
    <n v="5"/>
    <n v="5"/>
    <n v="1"/>
    <n v="10"/>
    <n v="6"/>
    <s v="The food options were limited and not very appetizing."/>
    <s v="V9123XA"/>
    <s v="18"/>
    <s v="Home"/>
    <n v="85"/>
    <s v="female"/>
    <s v="English"/>
    <x v="3"/>
    <d v="2022-08-22T19:29:15"/>
    <d v="1938-10-06T00:00:00"/>
    <x v="3"/>
  </r>
  <r>
    <s v="734355"/>
    <x v="7"/>
    <n v="3"/>
    <n v="4"/>
    <n v="10"/>
    <n v="4"/>
    <n v="5"/>
    <n v="5"/>
    <n v="2"/>
    <n v="9"/>
    <n v="5"/>
    <s v="I had a positive experience overall."/>
    <s v="T82598"/>
    <s v="10"/>
    <s v="Home"/>
    <n v="62"/>
    <s v="female"/>
    <s v="Chinese"/>
    <x v="2"/>
    <d v="2023-01-08T21:41:51"/>
    <d v="1961-05-16T00:00:00"/>
    <x v="4"/>
  </r>
  <r>
    <s v="569045"/>
    <x v="4"/>
    <n v="6"/>
    <n v="4"/>
    <n v="10"/>
    <n v="6"/>
    <n v="4"/>
    <n v="4"/>
    <n v="3"/>
    <n v="4"/>
    <n v="2"/>
    <s v=""/>
    <s v="T84293S"/>
    <s v="26"/>
    <s v="Court/Law Enforcement"/>
    <n v="100"/>
    <s v="male"/>
    <s v="English"/>
    <x v="2"/>
    <d v="2023-01-01T02:09:51"/>
    <d v="1923-11-23T00:00:00"/>
    <x v="4"/>
  </r>
  <r>
    <s v="914892"/>
    <x v="9"/>
    <n v="7"/>
    <n v="7"/>
    <n v="2"/>
    <n v="6"/>
    <n v="10"/>
    <n v="10"/>
    <n v="2"/>
    <n v="1"/>
    <n v="5"/>
    <s v=""/>
    <s v="F43"/>
    <s v="8"/>
    <s v="Home"/>
    <n v="75"/>
    <s v="female"/>
    <s v="English"/>
    <x v="3"/>
    <d v="2022-10-12T12:10:40"/>
    <d v="1948-05-09T00:00:00"/>
    <x v="17"/>
  </r>
  <r>
    <s v="571863"/>
    <x v="1"/>
    <n v="5"/>
    <n v="3"/>
    <n v="5"/>
    <n v="8"/>
    <n v="2"/>
    <n v="2"/>
    <n v="9"/>
    <n v="5"/>
    <n v="2"/>
    <s v=""/>
    <s v="M8731"/>
    <s v="4"/>
    <s v="Home"/>
    <n v="80"/>
    <s v="female"/>
    <s v="English"/>
    <x v="0"/>
    <d v="2021-09-30T23:01:43"/>
    <d v="1943-03-24T00:00:00"/>
    <x v="0"/>
  </r>
  <r>
    <s v="546278"/>
    <x v="2"/>
    <n v="3"/>
    <n v="6"/>
    <n v="2"/>
    <n v="3"/>
    <n v="3"/>
    <n v="3"/>
    <n v="1"/>
    <n v="7"/>
    <n v="7"/>
    <s v=""/>
    <s v="M90829"/>
    <s v="19"/>
    <s v="Hospice - Unknown"/>
    <n v="52"/>
    <s v="male"/>
    <s v="English"/>
    <x v="4"/>
    <d v="2021-03-12T13:38:11"/>
    <d v="1971-04-05T00:00:00"/>
    <x v="0"/>
  </r>
  <r>
    <s v="918302"/>
    <x v="5"/>
    <n v="3"/>
    <n v="10"/>
    <n v="2"/>
    <n v="9"/>
    <n v="4"/>
    <n v="2"/>
    <n v="9"/>
    <n v="5"/>
    <n v="3"/>
    <s v=""/>
    <s v=""/>
    <s v="26"/>
    <s v="Home"/>
    <n v="36"/>
    <s v="female"/>
    <s v="English"/>
    <x v="1"/>
    <d v="2023-03-07T13:37:44"/>
    <d v="1987-03-23T00:00:00"/>
    <x v="11"/>
  </r>
  <r>
    <s v="953895"/>
    <x v="5"/>
    <n v="6"/>
    <n v="5"/>
    <n v="3"/>
    <n v="10"/>
    <n v="8"/>
    <n v="1"/>
    <n v="4"/>
    <n v="5"/>
    <n v="8"/>
    <s v="I felt well-informed and involved in my treatment plan."/>
    <s v="S42125D"/>
    <s v="12"/>
    <s v="Hospice - Unknown"/>
    <n v="53"/>
    <s v="male"/>
    <s v="English"/>
    <x v="1"/>
    <d v="2023-07-24T02:17:37"/>
    <d v="1970-01-26T00:00:00"/>
    <x v="1"/>
  </r>
  <r>
    <s v="003657"/>
    <x v="8"/>
    <n v="7"/>
    <n v="7"/>
    <n v="9"/>
    <n v="10"/>
    <n v="7"/>
    <n v="5"/>
    <n v="6"/>
    <n v="6"/>
    <n v="8"/>
    <s v="The discharge process was disorganized and confusing."/>
    <s v="S66525D"/>
    <s v="14"/>
    <s v="Home"/>
    <n v="58"/>
    <s v="female"/>
    <s v="English"/>
    <x v="0"/>
    <d v="2021-10-07T22:03:13"/>
    <d v="1965-11-08T00:00:00"/>
    <x v="1"/>
  </r>
  <r>
    <s v="866519"/>
    <x v="1"/>
    <n v="7"/>
    <n v="9"/>
    <n v="8"/>
    <n v="10"/>
    <n v="9"/>
    <n v="3"/>
    <n v="5"/>
    <n v="10"/>
    <n v="6"/>
    <s v=""/>
    <s v="Q2549"/>
    <s v="6"/>
    <s v="Home"/>
    <n v="38"/>
    <s v="female"/>
    <s v="English"/>
    <x v="1"/>
    <d v="2021-09-27T05:11:24"/>
    <d v="1985-04-20T00:00:00"/>
    <x v="2"/>
  </r>
  <r>
    <s v="218955"/>
    <x v="3"/>
    <n v="3"/>
    <n v="3"/>
    <n v="8"/>
    <n v="9"/>
    <n v="4"/>
    <n v="1"/>
    <n v="3"/>
    <n v="2"/>
    <n v="8"/>
    <s v="I encountered some issues with billing and insurance."/>
    <s v="S3720"/>
    <s v="26"/>
    <s v="Home"/>
    <n v="25"/>
    <s v="male"/>
    <s v="English"/>
    <x v="1"/>
    <d v="2022-02-09T15:18:50"/>
    <d v="1998-06-10T00:00:00"/>
    <x v="1"/>
  </r>
  <r>
    <s v="715336"/>
    <x v="8"/>
    <n v="6"/>
    <n v="7"/>
    <n v="3"/>
    <n v="2"/>
    <n v="3"/>
    <n v="1"/>
    <n v="7"/>
    <n v="3"/>
    <n v="3"/>
    <s v=""/>
    <s v="S12121K"/>
    <s v="26"/>
    <s v="Expired"/>
    <n v="55"/>
    <s v="female"/>
    <s v="English"/>
    <x v="0"/>
    <d v="2022-12-30T06:48:11"/>
    <d v="1968-07-10T00:00:00"/>
    <x v="1"/>
  </r>
  <r>
    <s v="405531"/>
    <x v="3"/>
    <n v="7"/>
    <n v="4"/>
    <n v="7"/>
    <n v="6"/>
    <n v="10"/>
    <n v="2"/>
    <n v="6"/>
    <n v="7"/>
    <n v="10"/>
    <s v="I had a positive experience overall."/>
    <s v="S63042S"/>
    <s v="20"/>
    <s v="Home"/>
    <n v="42"/>
    <s v="unspecified"/>
    <s v="English"/>
    <x v="2"/>
    <d v="2021-06-03T10:27:42"/>
    <d v="1981-02-01T00:00:00"/>
    <x v="1"/>
  </r>
  <r>
    <s v="128242"/>
    <x v="7"/>
    <n v="8"/>
    <n v="9"/>
    <n v="1"/>
    <n v="5"/>
    <n v="2"/>
    <n v="1"/>
    <n v="7"/>
    <n v="3"/>
    <n v="7"/>
    <s v="The hospital staff was very attentive and caring."/>
    <s v="R790"/>
    <s v="10"/>
    <s v="Home"/>
    <n v="42"/>
    <s v="female"/>
    <s v="English"/>
    <x v="0"/>
    <d v="2022-09-12T17:43:18"/>
    <d v="1981-05-11T00:00:00"/>
    <x v="18"/>
  </r>
  <r>
    <s v="239586"/>
    <x v="7"/>
    <n v="9"/>
    <n v="3"/>
    <n v="10"/>
    <n v="3"/>
    <n v="8"/>
    <n v="1"/>
    <n v="2"/>
    <n v="7"/>
    <n v="2"/>
    <s v=""/>
    <s v=""/>
    <s v="10"/>
    <s v="Home"/>
    <n v="31"/>
    <s v="male"/>
    <s v="English"/>
    <x v="2"/>
    <d v="2023-01-28T17:28:48"/>
    <d v="1992-05-27T00:00:00"/>
    <x v="11"/>
  </r>
  <r>
    <s v="862481"/>
    <x v="3"/>
    <n v="1"/>
    <n v="7"/>
    <n v="4"/>
    <n v="4"/>
    <n v="9"/>
    <n v="3"/>
    <n v="10"/>
    <n v="6"/>
    <n v="2"/>
    <s v=""/>
    <s v="S22001K"/>
    <s v="14"/>
    <s v="Home"/>
    <n v="48"/>
    <s v="male"/>
    <s v="English"/>
    <x v="2"/>
    <d v="2022-07-08T00:18:31"/>
    <d v="1975-12-04T00:00:00"/>
    <x v="1"/>
  </r>
  <r>
    <s v="596591"/>
    <x v="1"/>
    <n v="1"/>
    <n v="5"/>
    <n v="1"/>
    <n v="4"/>
    <n v="8"/>
    <n v="3"/>
    <n v="9"/>
    <n v="10"/>
    <n v="3"/>
    <s v="The wait times were too long and frustrating."/>
    <s v="S63411S"/>
    <s v="3"/>
    <s v="Home"/>
    <n v="87"/>
    <s v="female"/>
    <s v="English"/>
    <x v="2"/>
    <d v="2021-02-21T16:21:28"/>
    <d v="1936-08-08T00:00:00"/>
    <x v="1"/>
  </r>
  <r>
    <s v="949990"/>
    <x v="7"/>
    <n v="6"/>
    <n v="4"/>
    <n v="2"/>
    <n v="3"/>
    <n v="6"/>
    <n v="2"/>
    <n v="4"/>
    <n v="10"/>
    <n v="1"/>
    <s v="The discharge process was disorganized and confusing."/>
    <s v="S92424"/>
    <s v="16"/>
    <s v="Long-term Care Hospital"/>
    <n v="40"/>
    <s v="female"/>
    <s v="English"/>
    <x v="3"/>
    <d v="2021-08-23T10:37:01"/>
    <d v="1983-12-24T00:00:00"/>
    <x v="1"/>
  </r>
  <r>
    <s v="976308"/>
    <x v="9"/>
    <n v="5"/>
    <n v="3"/>
    <n v="10"/>
    <n v="4"/>
    <n v="3"/>
    <n v="5"/>
    <n v="10"/>
    <n v="2"/>
    <n v="8"/>
    <s v=""/>
    <s v="S4629"/>
    <s v=""/>
    <s v="Home"/>
    <n v="60"/>
    <s v="female"/>
    <s v="English"/>
    <x v="2"/>
    <d v="2023-06-25T07:19:32"/>
    <d v="1963-10-17T00:00:00"/>
    <x v="1"/>
  </r>
  <r>
    <s v="715175"/>
    <x v="5"/>
    <n v="8"/>
    <n v="4"/>
    <n v="6"/>
    <n v="2"/>
    <n v="9"/>
    <n v="10"/>
    <n v="10"/>
    <n v="10"/>
    <n v="10"/>
    <s v=""/>
    <s v="S37812D"/>
    <s v="7"/>
    <s v="Home"/>
    <n v="180"/>
    <s v="unspecified"/>
    <s v="English"/>
    <x v="2"/>
    <d v="2021-02-11T17:04:41"/>
    <d v="3743-12-28T00:00:00"/>
    <x v="1"/>
  </r>
  <r>
    <s v="745964"/>
    <x v="0"/>
    <n v="3"/>
    <n v="8"/>
    <n v="1"/>
    <n v="7"/>
    <n v="4"/>
    <n v="3"/>
    <n v="2"/>
    <n v="10"/>
    <n v="1"/>
    <s v=""/>
    <s v=""/>
    <s v="7"/>
    <s v="Home"/>
    <n v="90"/>
    <s v="male"/>
    <s v="English"/>
    <x v="0"/>
    <d v="2022-03-04T14:08:12"/>
    <d v="1933-01-07T00:00:00"/>
    <x v="11"/>
  </r>
  <r>
    <s v="335535"/>
    <x v="2"/>
    <n v="8"/>
    <n v="7"/>
    <n v="3"/>
    <n v="6"/>
    <n v="5"/>
    <n v="5"/>
    <n v="10"/>
    <n v="4"/>
    <n v="1"/>
    <s v="The facilities were clean and well-maintained."/>
    <s v="S02412S"/>
    <s v="28"/>
    <s v="Expired"/>
    <n v="55"/>
    <s v="female"/>
    <s v="English"/>
    <x v="0"/>
    <d v="2022-02-10T07:13:27"/>
    <d v="1968-09-01T00:00:00"/>
    <x v="1"/>
  </r>
  <r>
    <s v="199640"/>
    <x v="6"/>
    <n v="7"/>
    <n v="6"/>
    <n v="2"/>
    <n v="5"/>
    <n v="2"/>
    <n v="10"/>
    <n v="9"/>
    <n v="1"/>
    <n v="6"/>
    <s v="The food options were limited and not very appetizing."/>
    <s v="T5193XD"/>
    <s v="5"/>
    <s v="Home"/>
    <n v="20"/>
    <s v="male"/>
    <s v="English"/>
    <x v="4"/>
    <d v="2022-10-08T16:53:00"/>
    <d v="2003-06-15T00:00:00"/>
    <x v="4"/>
  </r>
  <r>
    <s v="223937"/>
    <x v="9"/>
    <n v="6"/>
    <n v="7"/>
    <n v="2"/>
    <n v="4"/>
    <n v="9"/>
    <n v="5"/>
    <n v="2"/>
    <n v="7"/>
    <n v="7"/>
    <s v=""/>
    <s v="T457X3S"/>
    <s v="22"/>
    <s v="Skilled Nursing Facility"/>
    <n v="33"/>
    <s v="female"/>
    <s v="English"/>
    <x v="2"/>
    <d v="2022-07-11T08:01:34"/>
    <d v="1990-02-23T00:00:00"/>
    <x v="4"/>
  </r>
  <r>
    <s v="662727"/>
    <x v="6"/>
    <n v="5"/>
    <n v="8"/>
    <n v="10"/>
    <n v="4"/>
    <n v="9"/>
    <n v="3"/>
    <n v="3"/>
    <n v="2"/>
    <n v="8"/>
    <s v=""/>
    <s v="S62134S"/>
    <s v="27"/>
    <s v="Expired"/>
    <n v="39"/>
    <s v="male"/>
    <s v="English"/>
    <x v="0"/>
    <d v="2021-07-08T02:17:20"/>
    <d v="1984-03-27T00:00:00"/>
    <x v="1"/>
  </r>
  <r>
    <s v="239154"/>
    <x v="8"/>
    <n v="10"/>
    <n v="7"/>
    <n v="3"/>
    <n v="1"/>
    <n v="8"/>
    <n v="3"/>
    <n v="4"/>
    <n v="3"/>
    <n v="2"/>
    <s v=""/>
    <s v="I10"/>
    <s v="25"/>
    <s v="Home"/>
    <n v="90"/>
    <s v="female"/>
    <s v="English"/>
    <x v="1"/>
    <d v="2021-03-13T20:31:20"/>
    <d v="1933-09-08T00:00:00"/>
    <x v="8"/>
  </r>
  <r>
    <s v="321060"/>
    <x v="6"/>
    <n v="10"/>
    <n v="3"/>
    <n v="7"/>
    <n v="10"/>
    <n v="2"/>
    <n v="2"/>
    <n v="5"/>
    <n v="10"/>
    <n v="10"/>
    <s v="The wait times were too long and frustrating."/>
    <s v="T63322S"/>
    <s v="25"/>
    <s v="Home"/>
    <n v="98"/>
    <s v="male"/>
    <s v="English"/>
    <x v="1"/>
    <d v="2022-07-06T20:43:34"/>
    <d v="1925-03-18T00:00:00"/>
    <x v="4"/>
  </r>
  <r>
    <s v="385767"/>
    <x v="8"/>
    <n v="6"/>
    <n v="8"/>
    <n v="2"/>
    <n v="10"/>
    <n v="3"/>
    <n v="9"/>
    <n v="10"/>
    <n v="9"/>
    <n v="6"/>
    <s v=""/>
    <s v="M19279"/>
    <s v="26"/>
    <s v="Home"/>
    <n v="47"/>
    <s v="female"/>
    <s v="English"/>
    <x v="1"/>
    <d v="2023-02-25T23:47:04"/>
    <d v="1976-01-25T00:00:00"/>
    <x v="0"/>
  </r>
  <r>
    <s v="482144"/>
    <x v="3"/>
    <n v="5"/>
    <n v="6"/>
    <n v="9"/>
    <n v="5"/>
    <n v="2"/>
    <n v="6"/>
    <n v="2"/>
    <n v="8"/>
    <n v="10"/>
    <s v=""/>
    <s v="S53402A"/>
    <s v="13"/>
    <s v="Home"/>
    <n v="68"/>
    <s v="female"/>
    <s v="English"/>
    <x v="3"/>
    <d v="2022-08-18T11:54:20"/>
    <d v="1955-01-31T00:00:00"/>
    <x v="1"/>
  </r>
  <r>
    <s v="026916"/>
    <x v="9"/>
    <n v="8"/>
    <n v="6"/>
    <n v="8"/>
    <n v="8"/>
    <n v="9"/>
    <n v="5"/>
    <n v="7"/>
    <n v="2"/>
    <n v="8"/>
    <s v=""/>
    <s v=""/>
    <s v="4"/>
    <s v="Against Medical Advice"/>
    <n v="84"/>
    <s v="female"/>
    <s v="English"/>
    <x v="2"/>
    <d v="2022-04-29T07:13:40"/>
    <d v="1939-06-15T00:00:00"/>
    <x v="11"/>
  </r>
  <r>
    <s v="461278"/>
    <x v="3"/>
    <n v="9"/>
    <n v="7"/>
    <n v="8"/>
    <n v="4"/>
    <n v="10"/>
    <n v="10"/>
    <n v="9"/>
    <n v="4"/>
    <n v="5"/>
    <s v="The communication between staff and patients could be improved."/>
    <s v="T385X6S"/>
    <s v="11"/>
    <s v="Home"/>
    <n v="96"/>
    <s v="male"/>
    <s v="English"/>
    <x v="1"/>
    <d v="2023-03-08T11:59:54"/>
    <d v="1927-12-06T00:00:00"/>
    <x v="4"/>
  </r>
  <r>
    <s v="873545"/>
    <x v="9"/>
    <n v="6"/>
    <n v="4"/>
    <n v="3"/>
    <n v="7"/>
    <n v="1"/>
    <n v="4"/>
    <n v="4"/>
    <n v="10"/>
    <n v="2"/>
    <s v="I had a positive experience overall."/>
    <s v="Y279"/>
    <s v="&lt;2"/>
    <s v="Home"/>
    <n v="64"/>
    <s v="male"/>
    <s v="German"/>
    <x v="0"/>
    <d v="2022-06-26T16:08:01"/>
    <d v="1959-07-13T00:00:00"/>
    <x v="19"/>
  </r>
  <r>
    <s v="703886"/>
    <x v="0"/>
    <n v="10"/>
    <n v="5"/>
    <n v="4"/>
    <n v="4"/>
    <n v="2"/>
    <n v="6"/>
    <n v="5"/>
    <n v="1"/>
    <n v="6"/>
    <s v="The discharge process was disorganized and confusing."/>
    <s v="R29716"/>
    <s v="14"/>
    <s v="Home"/>
    <n v="79"/>
    <s v="male"/>
    <s v="English"/>
    <x v="0"/>
    <d v="2021-01-05T14:47:29"/>
    <d v="1944-03-26T00:00:00"/>
    <x v="18"/>
  </r>
  <r>
    <s v="955976"/>
    <x v="4"/>
    <n v="2"/>
    <n v="6"/>
    <n v="7"/>
    <n v="1"/>
    <n v="7"/>
    <n v="1"/>
    <n v="6"/>
    <n v="8"/>
    <n v="7"/>
    <s v=""/>
    <s v="S42141"/>
    <s v="28"/>
    <s v="Home"/>
    <n v="82"/>
    <s v="female"/>
    <s v="English"/>
    <x v="2"/>
    <d v="2023-07-28T15:19:25"/>
    <d v="1941-08-09T00:00:00"/>
    <x v="1"/>
  </r>
  <r>
    <s v="831470"/>
    <x v="1"/>
    <n v="8"/>
    <n v="4"/>
    <n v="3"/>
    <n v="3"/>
    <n v="9"/>
    <n v="8"/>
    <n v="8"/>
    <n v="3"/>
    <n v="4"/>
    <s v=""/>
    <s v="S31139A"/>
    <s v="19"/>
    <s v="Home"/>
    <n v="81"/>
    <s v="male"/>
    <s v="English"/>
    <x v="2"/>
    <d v="2022-07-27T01:31:41"/>
    <d v="1942-09-14T00:00:00"/>
    <x v="1"/>
  </r>
  <r>
    <s v="993109"/>
    <x v="8"/>
    <n v="10"/>
    <n v="5"/>
    <n v="7"/>
    <n v="4"/>
    <n v="4"/>
    <n v="3"/>
    <n v="9"/>
    <n v="4"/>
    <n v="9"/>
    <s v="The communication between staff and patients could be improved."/>
    <s v="S80842D"/>
    <s v="17"/>
    <s v="Long-term Care Hospital"/>
    <n v="27"/>
    <s v="female"/>
    <s v="English"/>
    <x v="4"/>
    <d v="2022-01-22T21:51:40"/>
    <d v="1996-10-02T00:00:00"/>
    <x v="1"/>
  </r>
  <r>
    <s v="449206"/>
    <x v="3"/>
    <n v="8"/>
    <n v="7"/>
    <n v="3"/>
    <n v="8"/>
    <n v="9"/>
    <n v="1"/>
    <n v="4"/>
    <n v="5"/>
    <n v="5"/>
    <s v=""/>
    <s v="S52122F"/>
    <s v="9"/>
    <s v="Home"/>
    <n v="33"/>
    <s v="female"/>
    <s v="English"/>
    <x v="3"/>
    <d v="2022-06-03T04:00:38"/>
    <d v="1990-01-24T00:00:00"/>
    <x v="1"/>
  </r>
  <r>
    <s v="727244"/>
    <x v="7"/>
    <n v="8"/>
    <n v="7"/>
    <n v="6"/>
    <n v="5"/>
    <n v="6"/>
    <n v="2"/>
    <n v="7"/>
    <n v="7"/>
    <n v="3"/>
    <s v=""/>
    <s v="S40841D"/>
    <s v="6"/>
    <s v="Expired"/>
    <n v="43"/>
    <s v="male"/>
    <s v="English"/>
    <x v="3"/>
    <d v="2023-07-30T05:39:56"/>
    <d v="1980-02-04T00:00:00"/>
    <x v="1"/>
  </r>
  <r>
    <s v="062475"/>
    <x v="8"/>
    <n v="1"/>
    <n v="7"/>
    <n v="9"/>
    <n v="7"/>
    <n v="9"/>
    <n v="1"/>
    <n v="5"/>
    <n v="3"/>
    <n v="6"/>
    <s v=""/>
    <s v="H6601"/>
    <s v="4"/>
    <s v="Skilled Nursing Facility"/>
    <n v="72"/>
    <s v="female"/>
    <s v="English"/>
    <x v="3"/>
    <d v="2021-11-01T15:15:04"/>
    <d v="1951-06-10T00:00:00"/>
    <x v="6"/>
  </r>
  <r>
    <s v="274286"/>
    <x v="0"/>
    <n v="9"/>
    <n v="6"/>
    <n v="2"/>
    <n v="1"/>
    <n v="1"/>
    <n v="8"/>
    <n v="5"/>
    <n v="2"/>
    <n v="3"/>
    <s v=""/>
    <s v="H16322"/>
    <s v="28"/>
    <s v="Long-term Care Hospital"/>
    <n v="27"/>
    <s v="male"/>
    <s v="English"/>
    <x v="2"/>
    <d v="2023-07-18T17:10:52"/>
    <d v="1996-08-11T00:00:00"/>
    <x v="6"/>
  </r>
  <r>
    <s v="589972"/>
    <x v="6"/>
    <n v="9"/>
    <n v="10"/>
    <n v="10"/>
    <n v="7"/>
    <n v="1"/>
    <n v="7"/>
    <n v="5"/>
    <n v="6"/>
    <n v="8"/>
    <s v=""/>
    <s v="V412"/>
    <s v="20"/>
    <s v="Home"/>
    <n v="73"/>
    <s v="male"/>
    <s v="Korean"/>
    <x v="2"/>
    <d v="2022-05-31T14:25:47"/>
    <d v="1950-01-20T00:00:00"/>
    <x v="3"/>
  </r>
  <r>
    <s v="404741"/>
    <x v="7"/>
    <n v="1"/>
    <n v="9"/>
    <n v="4"/>
    <n v="4"/>
    <n v="6"/>
    <n v="3"/>
    <n v="1"/>
    <n v="8"/>
    <n v="9"/>
    <s v=""/>
    <s v="V664XXD"/>
    <s v="27"/>
    <s v="Psychiatric Hospital"/>
    <n v="48"/>
    <s v="female"/>
    <s v="English"/>
    <x v="2"/>
    <d v="2023-02-04T07:53:39"/>
    <d v="1975-12-06T00:00:00"/>
    <x v="3"/>
  </r>
  <r>
    <s v="699077"/>
    <x v="4"/>
    <n v="2"/>
    <n v="5"/>
    <n v="2"/>
    <n v="5"/>
    <n v="6"/>
    <n v="7"/>
    <n v="1"/>
    <n v="4"/>
    <n v="9"/>
    <s v=""/>
    <s v=""/>
    <s v="14"/>
    <s v="Home"/>
    <n v="79"/>
    <s v="female"/>
    <s v="English"/>
    <x v="0"/>
    <d v="2021-06-02T12:27:03"/>
    <d v="1944-09-22T00:00:00"/>
    <x v="11"/>
  </r>
  <r>
    <s v="412162"/>
    <x v="6"/>
    <n v="2"/>
    <n v="5"/>
    <n v="9"/>
    <n v="2"/>
    <n v="5"/>
    <n v="1"/>
    <n v="5"/>
    <n v="9"/>
    <n v="10"/>
    <s v="The hospital staff was very attentive and caring."/>
    <s v="T458X3A"/>
    <s v="7"/>
    <s v="Home"/>
    <n v="36"/>
    <s v="male"/>
    <s v="English"/>
    <x v="3"/>
    <d v="2021-06-27T18:50:04"/>
    <d v="1987-11-12T00:00:00"/>
    <x v="4"/>
  </r>
  <r>
    <s v="547146"/>
    <x v="3"/>
    <n v="6"/>
    <n v="7"/>
    <n v="8"/>
    <n v="4"/>
    <n v="1"/>
    <n v="2"/>
    <n v="9"/>
    <n v="5"/>
    <n v="10"/>
    <s v=""/>
    <s v="T654X"/>
    <s v="10"/>
    <s v="Home"/>
    <n v="22"/>
    <s v="female"/>
    <s v="Chinese"/>
    <x v="4"/>
    <d v="2022-01-09T18:43:26"/>
    <d v="2001-01-06T00:00:00"/>
    <x v="4"/>
  </r>
  <r>
    <s v="769190"/>
    <x v="7"/>
    <n v="10"/>
    <n v="5"/>
    <n v="6"/>
    <n v="5"/>
    <n v="5"/>
    <n v="1"/>
    <n v="3"/>
    <n v="2"/>
    <n v="9"/>
    <s v="I had a positive experience overall."/>
    <s v="O6010X4"/>
    <s v=""/>
    <s v="Home"/>
    <n v="45"/>
    <s v="male"/>
    <s v="English"/>
    <x v="4"/>
    <d v="2023-02-10T21:15:37"/>
    <d v="1978-01-08T00:00:00"/>
    <x v="5"/>
  </r>
  <r>
    <s v="597876"/>
    <x v="2"/>
    <n v="3"/>
    <n v="9"/>
    <n v="5"/>
    <n v="6"/>
    <n v="5"/>
    <n v="4"/>
    <n v="8"/>
    <n v="2"/>
    <n v="2"/>
    <s v="The communication between staff and patients could be improved."/>
    <s v="M6789"/>
    <s v="17"/>
    <s v="Rehabilitation Facility"/>
    <n v="47"/>
    <s v="female"/>
    <s v="English"/>
    <x v="2"/>
    <d v="2022-12-22T17:02:59"/>
    <d v="1976-05-05T00:00:00"/>
    <x v="0"/>
  </r>
  <r>
    <s v="193598"/>
    <x v="1"/>
    <n v="2"/>
    <n v="5"/>
    <n v="10"/>
    <n v="1"/>
    <n v="5"/>
    <n v="10"/>
    <n v="8"/>
    <n v="6"/>
    <n v="5"/>
    <s v="The hospital staff was very attentive and caring."/>
    <s v="S95209"/>
    <s v="16"/>
    <s v="Expired"/>
    <n v="100"/>
    <s v="male"/>
    <s v="English"/>
    <x v="0"/>
    <d v="2022-10-02T18:46:59"/>
    <d v="1923-04-13T00:00:00"/>
    <x v="1"/>
  </r>
  <r>
    <s v="452429"/>
    <x v="9"/>
    <n v="2"/>
    <n v="7"/>
    <n v="3"/>
    <n v="9"/>
    <n v="8"/>
    <n v="9"/>
    <n v="7"/>
    <n v="3"/>
    <n v="8"/>
    <s v="The discharge process was disorganized and confusing."/>
    <s v="P026"/>
    <s v="20"/>
    <s v="Long-term Care Hospital"/>
    <n v="72"/>
    <s v="male"/>
    <s v="English"/>
    <x v="2"/>
    <d v="2021-08-06T11:57:06"/>
    <d v="1951-07-23T00:00:00"/>
    <x v="20"/>
  </r>
  <r>
    <s v="833702"/>
    <x v="7"/>
    <n v="10"/>
    <n v="5"/>
    <n v="6"/>
    <n v="5"/>
    <n v="2"/>
    <n v="3"/>
    <n v="7"/>
    <n v="3"/>
    <n v="2"/>
    <s v="The facilities were clean and well-maintained."/>
    <s v="R27"/>
    <s v="22"/>
    <s v="Home"/>
    <n v="66"/>
    <s v="male"/>
    <s v="English"/>
    <x v="0"/>
    <d v="2023-06-01T12:33:32"/>
    <d v="1957-11-15T00:00:00"/>
    <x v="18"/>
  </r>
  <r>
    <s v="593518"/>
    <x v="1"/>
    <n v="3"/>
    <n v="7"/>
    <n v="5"/>
    <n v="7"/>
    <n v="1"/>
    <n v="4"/>
    <n v="2"/>
    <n v="8"/>
    <n v="7"/>
    <s v=""/>
    <s v="T8589"/>
    <s v="22"/>
    <s v="Court/Law Enforcement"/>
    <n v="36"/>
    <s v="female"/>
    <s v="English"/>
    <x v="3"/>
    <d v="2023-01-11T14:23:22"/>
    <d v="1987-07-23T00:00:00"/>
    <x v="4"/>
  </r>
  <r>
    <s v="056027"/>
    <x v="0"/>
    <n v="4"/>
    <n v="4"/>
    <n v="1"/>
    <n v="5"/>
    <n v="7"/>
    <n v="4"/>
    <n v="1"/>
    <n v="10"/>
    <n v="8"/>
    <s v=""/>
    <s v="M26219"/>
    <s v="6d"/>
    <s v="Home"/>
    <n v="81"/>
    <s v="male"/>
    <s v="English"/>
    <x v="3"/>
    <d v="2023-06-04T13:08:55"/>
    <d v="1942-06-12T00:00:00"/>
    <x v="0"/>
  </r>
  <r>
    <s v="059102"/>
    <x v="2"/>
    <n v="8"/>
    <n v="8"/>
    <n v="6"/>
    <n v="8"/>
    <n v="2"/>
    <n v="2"/>
    <n v="6"/>
    <n v="10"/>
    <n v="4"/>
    <s v="The discharge process was disorganized and confusing."/>
    <s v="S66317A"/>
    <s v="24"/>
    <s v="Home"/>
    <n v="43"/>
    <s v="female"/>
    <s v="English"/>
    <x v="0"/>
    <d v="2022-01-10T13:32:32"/>
    <d v="1980-11-11T00:00:00"/>
    <x v="1"/>
  </r>
  <r>
    <s v="896222"/>
    <x v="0"/>
    <n v="9"/>
    <n v="6"/>
    <n v="10"/>
    <n v="10"/>
    <n v="8"/>
    <n v="3"/>
    <n v="5"/>
    <n v="5"/>
    <n v="9"/>
    <s v=""/>
    <s v="S32122K"/>
    <s v="24"/>
    <s v="Home"/>
    <n v="64"/>
    <s v="female"/>
    <s v="English"/>
    <x v="3"/>
    <d v="2022-03-06T18:07:15"/>
    <d v="1959-03-17T00:00:00"/>
    <x v="1"/>
  </r>
  <r>
    <s v="231998"/>
    <x v="1"/>
    <n v="7"/>
    <n v="6"/>
    <n v="5"/>
    <n v="7"/>
    <n v="4"/>
    <n v="4"/>
    <n v="3"/>
    <n v="5"/>
    <n v="7"/>
    <s v=""/>
    <s v="S42421S"/>
    <s v="20"/>
    <s v="Home"/>
    <n v="36"/>
    <s v="female"/>
    <s v="Japanese"/>
    <x v="2"/>
    <d v="2021-05-22T18:22:50"/>
    <d v="1987-01-09T00:00:00"/>
    <x v="1"/>
  </r>
  <r>
    <s v="909411"/>
    <x v="5"/>
    <n v="4"/>
    <n v="4"/>
    <n v="2"/>
    <n v="1"/>
    <n v="9"/>
    <n v="1"/>
    <n v="2"/>
    <n v="7"/>
    <n v="6"/>
    <s v="The noise levels in the hospital were disruptive and made it difficult to rest."/>
    <s v="S92503D"/>
    <s v="27"/>
    <s v="Home"/>
    <n v="34"/>
    <s v="male"/>
    <s v="English"/>
    <x v="1"/>
    <d v="2021-04-13T21:00:39"/>
    <d v="1989-08-31T00:00:00"/>
    <x v="1"/>
  </r>
  <r>
    <s v="950076"/>
    <x v="3"/>
    <n v="5"/>
    <n v="7"/>
    <n v="10"/>
    <n v="8"/>
    <n v="3"/>
    <n v="3"/>
    <n v="4"/>
    <n v="7"/>
    <n v="10"/>
    <s v=""/>
    <s v="O642XX5"/>
    <s v="25"/>
    <s v="Home"/>
    <n v="67"/>
    <s v="female"/>
    <s v="English"/>
    <x v="3"/>
    <d v="2022-02-05T15:16:29"/>
    <d v="1956-05-10T00:00:00"/>
    <x v="5"/>
  </r>
  <r>
    <s v="339888"/>
    <x v="0"/>
    <n v="5"/>
    <n v="6"/>
    <n v="9"/>
    <n v="9"/>
    <n v="2"/>
    <n v="4"/>
    <n v="1"/>
    <n v="3"/>
    <n v="8"/>
    <s v=""/>
    <s v="Y35413"/>
    <s v="22"/>
    <s v="Home"/>
    <n v="100"/>
    <s v="male"/>
    <s v="English"/>
    <x v="1"/>
    <d v="2021-11-05T12:54:43"/>
    <d v="1923-08-10T00:00:00"/>
    <x v="19"/>
  </r>
  <r>
    <s v="616650"/>
    <x v="1"/>
    <n v="2"/>
    <n v="5"/>
    <n v="1"/>
    <n v="5"/>
    <n v="6"/>
    <n v="4"/>
    <n v="8"/>
    <n v="6"/>
    <n v="7"/>
    <s v=""/>
    <s v="S0431XS"/>
    <s v="18"/>
    <s v="Long-term Care Hospital"/>
    <n v="30"/>
    <s v="female"/>
    <s v="English"/>
    <x v="2"/>
    <d v="2021-08-05T20:09:48"/>
    <d v="1993-07-06T00:00:00"/>
    <x v="1"/>
  </r>
  <r>
    <s v="709766"/>
    <x v="7"/>
    <n v="10"/>
    <n v="4"/>
    <n v="10"/>
    <n v="9"/>
    <n v="9"/>
    <n v="10"/>
    <n v="7"/>
    <n v="7"/>
    <n v="10"/>
    <s v=""/>
    <s v="T563X3"/>
    <s v="7"/>
    <s v="Home"/>
    <n v="99"/>
    <s v="female"/>
    <s v="English"/>
    <x v="0"/>
    <d v="2021-03-01T03:23:13"/>
    <d v="1924-06-12T00:00:00"/>
    <x v="4"/>
  </r>
  <r>
    <s v="123681"/>
    <x v="5"/>
    <n v="5"/>
    <n v="6"/>
    <n v="4"/>
    <n v="3"/>
    <n v="6"/>
    <n v="6"/>
    <n v="5"/>
    <n v="3"/>
    <n v="8"/>
    <s v=""/>
    <s v="T445X1D"/>
    <s v="15"/>
    <s v="Home"/>
    <n v="81"/>
    <s v="male"/>
    <s v="English"/>
    <x v="3"/>
    <d v="2021-08-22T05:24:08"/>
    <d v="1942-09-02T00:00:00"/>
    <x v="4"/>
  </r>
  <r>
    <s v="723347"/>
    <x v="4"/>
    <n v="7"/>
    <n v="10"/>
    <n v="8"/>
    <n v="1"/>
    <n v="6"/>
    <n v="4"/>
    <n v="3"/>
    <n v="7"/>
    <n v="2"/>
    <s v=""/>
    <s v="S59009D"/>
    <s v="4"/>
    <s v="Home"/>
    <n v="34"/>
    <s v="male"/>
    <s v="Chinese"/>
    <x v="2"/>
    <d v="2021-11-26T07:24:55"/>
    <d v="1989-11-05T00:00:00"/>
    <x v="1"/>
  </r>
  <r>
    <s v="205177"/>
    <x v="8"/>
    <n v="8"/>
    <n v="7"/>
    <n v="3"/>
    <n v="9"/>
    <n v="1"/>
    <n v="9"/>
    <n v="2"/>
    <n v="3"/>
    <n v="9"/>
    <s v=""/>
    <s v="S49149S"/>
    <s v="4"/>
    <s v="Home"/>
    <n v="34"/>
    <s v="male"/>
    <s v="English"/>
    <x v="2"/>
    <d v="2022-11-04T02:43:14"/>
    <d v="1989-04-29T00:00:00"/>
    <x v="1"/>
  </r>
  <r>
    <s v="685601"/>
    <x v="1"/>
    <n v="7"/>
    <n v="3"/>
    <n v="7"/>
    <n v="8"/>
    <n v="10"/>
    <n v="6"/>
    <n v="10"/>
    <n v="7"/>
    <n v="9"/>
    <s v="The wait times were too long and frustrating."/>
    <s v="S33120S"/>
    <s v="17"/>
    <s v="Long-term Care Hospital"/>
    <n v="55"/>
    <s v="female"/>
    <s v="English"/>
    <x v="2"/>
    <d v="2023-05-08T00:51:39"/>
    <d v="1968-12-24T00:00:00"/>
    <x v="1"/>
  </r>
  <r>
    <s v="144502"/>
    <x v="4"/>
    <n v="10"/>
    <n v="5"/>
    <n v="2"/>
    <n v="6"/>
    <n v="5"/>
    <n v="2"/>
    <n v="6"/>
    <n v="6"/>
    <n v="10"/>
    <s v=""/>
    <s v="S53021D"/>
    <s v="4"/>
    <s v="Home"/>
    <n v="27"/>
    <s v="female"/>
    <s v="English"/>
    <x v="2"/>
    <d v="2022-11-17T16:24:51"/>
    <d v="1996-10-14T00:00:00"/>
    <x v="1"/>
  </r>
  <r>
    <s v="249341"/>
    <x v="5"/>
    <n v="8"/>
    <n v="6"/>
    <n v="1"/>
    <n v="1"/>
    <n v="5"/>
    <n v="4"/>
    <n v="3"/>
    <n v="5"/>
    <n v="4"/>
    <s v=""/>
    <s v="T363X3D"/>
    <s v="27"/>
    <s v="Court/Law Enforcement"/>
    <n v="66"/>
    <s v="female"/>
    <s v="English"/>
    <x v="0"/>
    <d v="2023-01-08T07:18:17"/>
    <d v="1957-02-03T00:00:00"/>
    <x v="4"/>
  </r>
  <r>
    <s v="134537"/>
    <x v="4"/>
    <n v="3"/>
    <n v="3"/>
    <n v="10"/>
    <n v="3"/>
    <n v="2"/>
    <n v="8"/>
    <n v="8"/>
    <n v="2"/>
    <n v="8"/>
    <s v=""/>
    <s v="S5319"/>
    <s v="13"/>
    <s v="Home"/>
    <n v="81"/>
    <s v="male"/>
    <s v="English"/>
    <x v="1"/>
    <d v="2021-10-10T12:07:23"/>
    <d v="1942-11-04T00:00:00"/>
    <x v="1"/>
  </r>
  <r>
    <s v="166160"/>
    <x v="4"/>
    <n v="10"/>
    <n v="1"/>
    <n v="7"/>
    <n v="7"/>
    <n v="8"/>
    <n v="3"/>
    <n v="10"/>
    <n v="4"/>
    <n v="5"/>
    <s v="The wait times were too long and frustrating."/>
    <s v="G43609"/>
    <s v="22"/>
    <s v="Home"/>
    <n v="59"/>
    <s v="male"/>
    <s v="English"/>
    <x v="2"/>
    <d v="2021-12-17T15:21:43"/>
    <d v="1964-05-31T00:00:00"/>
    <x v="21"/>
  </r>
  <r>
    <s v="105182"/>
    <x v="3"/>
    <n v="9"/>
    <n v="1"/>
    <n v="4"/>
    <n v="6"/>
    <n v="5"/>
    <n v="5"/>
    <n v="1"/>
    <n v="2"/>
    <n v="2"/>
    <s v=""/>
    <s v=""/>
    <s v="26"/>
    <s v="Inpatient Hospice"/>
    <n v="54"/>
    <s v="male"/>
    <s v="English"/>
    <x v="3"/>
    <d v="2023-01-10T17:15:00"/>
    <d v="1969-11-04T00:00:00"/>
    <x v="11"/>
  </r>
  <r>
    <s v="775216"/>
    <x v="9"/>
    <n v="2"/>
    <n v="7"/>
    <n v="2"/>
    <n v="3"/>
    <n v="6"/>
    <n v="2"/>
    <n v="9"/>
    <n v="4"/>
    <n v="9"/>
    <s v="I had a positive experience overall."/>
    <s v="T59814D"/>
    <s v="19"/>
    <s v="Expired"/>
    <n v="35"/>
    <s v="male"/>
    <s v="English"/>
    <x v="3"/>
    <d v="2021-01-15T00:29:43"/>
    <d v="1988-05-20T00:00:00"/>
    <x v="4"/>
  </r>
  <r>
    <s v="948745"/>
    <x v="1"/>
    <n v="1"/>
    <n v="1"/>
    <n v="2"/>
    <n v="8"/>
    <n v="8"/>
    <n v="4"/>
    <n v="4"/>
    <n v="2"/>
    <n v="1"/>
    <s v="The discharge process was disorganized and confusing."/>
    <s v="T8062XD"/>
    <s v="20"/>
    <s v="Home"/>
    <n v="65"/>
    <s v="male"/>
    <s v="English"/>
    <x v="3"/>
    <d v="2022-12-09T13:39:36"/>
    <d v="1958-05-04T00:00:00"/>
    <x v="4"/>
  </r>
  <r>
    <s v="584025"/>
    <x v="9"/>
    <n v="10"/>
    <n v="10"/>
    <n v="6"/>
    <n v="8"/>
    <n v="7"/>
    <n v="7"/>
    <n v="3"/>
    <n v="6"/>
    <n v="8"/>
    <s v=""/>
    <s v="C944"/>
    <s v="14"/>
    <s v="Home"/>
    <n v="92"/>
    <s v="female"/>
    <s v="Japanese"/>
    <x v="3"/>
    <d v="2021-07-20T07:46:54"/>
    <d v="1931-09-04T00:00:00"/>
    <x v="16"/>
  </r>
  <r>
    <s v="864240"/>
    <x v="0"/>
    <n v="10"/>
    <n v="1"/>
    <n v="7"/>
    <n v="5"/>
    <n v="8"/>
    <n v="4"/>
    <n v="9"/>
    <n v="6"/>
    <n v="1"/>
    <s v=""/>
    <s v="S91131"/>
    <s v="4"/>
    <s v="Expired"/>
    <n v="48"/>
    <s v="male"/>
    <s v="English"/>
    <x v="2"/>
    <d v="2022-10-13T13:23:58"/>
    <d v="1975-04-30T00:00:00"/>
    <x v="1"/>
  </r>
  <r>
    <s v="308756"/>
    <x v="3"/>
    <n v="8"/>
    <n v="6"/>
    <n v="7"/>
    <n v="3"/>
    <n v="10"/>
    <n v="1"/>
    <n v="9"/>
    <n v="4"/>
    <n v="4"/>
    <s v="The hospital staff was very attentive and caring."/>
    <s v="S0103XD"/>
    <s v="4"/>
    <s v="Home"/>
    <n v="25"/>
    <s v="male"/>
    <s v="English"/>
    <x v="1"/>
    <d v="2023-07-02T06:51:22"/>
    <d v="1998-05-10T00:00:00"/>
    <x v="1"/>
  </r>
  <r>
    <s v="613222"/>
    <x v="6"/>
    <n v="2"/>
    <n v="4"/>
    <n v="5"/>
    <n v="4"/>
    <n v="2"/>
    <n v="5"/>
    <n v="9"/>
    <n v="9"/>
    <n v="1"/>
    <s v=""/>
    <s v="S62026G"/>
    <s v="21"/>
    <s v="Home"/>
    <n v="65"/>
    <s v="male"/>
    <s v="English"/>
    <x v="3"/>
    <d v="2022-04-23T23:53:05"/>
    <d v="1958-07-08T00:00:00"/>
    <x v="1"/>
  </r>
  <r>
    <s v="638763"/>
    <x v="2"/>
    <n v="9"/>
    <n v="1"/>
    <n v="10"/>
    <n v="4"/>
    <n v="8"/>
    <n v="7"/>
    <n v="4"/>
    <n v="6"/>
    <n v="1"/>
    <s v=""/>
    <s v="M63871"/>
    <s v="21"/>
    <s v="Home"/>
    <n v="33"/>
    <s v="male"/>
    <s v="English"/>
    <x v="3"/>
    <d v="2021-10-07T14:04:03"/>
    <d v="1990-01-07T00:00:00"/>
    <x v="0"/>
  </r>
  <r>
    <s v="443912"/>
    <x v="0"/>
    <n v="2"/>
    <n v="5"/>
    <n v="9"/>
    <n v="2"/>
    <n v="6"/>
    <n v="3"/>
    <n v="10"/>
    <n v="2"/>
    <n v="1"/>
    <s v=""/>
    <s v="O99281"/>
    <s v="30"/>
    <s v="Home"/>
    <n v="92"/>
    <s v="male"/>
    <s v="English"/>
    <x v="4"/>
    <d v="2022-07-14T07:14:35"/>
    <d v="1931-04-25T00:00:00"/>
    <x v="5"/>
  </r>
  <r>
    <s v="799471"/>
    <x v="3"/>
    <n v="3"/>
    <n v="10"/>
    <n v="8"/>
    <n v="2"/>
    <n v="1"/>
    <n v="5"/>
    <n v="10"/>
    <n v="2"/>
    <n v="2"/>
    <s v=""/>
    <s v="R296"/>
    <s v="12"/>
    <s v="Long-term Care Hospital"/>
    <n v="19"/>
    <s v="male"/>
    <s v="English"/>
    <x v="4"/>
    <d v="2022-03-06T01:22:46"/>
    <d v="2004-11-11T00:00:00"/>
    <x v="18"/>
  </r>
  <r>
    <s v="408408"/>
    <x v="7"/>
    <n v="8"/>
    <n v="3"/>
    <n v="10"/>
    <n v="1"/>
    <n v="5"/>
    <n v="7"/>
    <n v="5"/>
    <n v="10"/>
    <n v="9"/>
    <s v="The communication between staff and patients could be improved."/>
    <s v="T25219D"/>
    <s v="4"/>
    <s v="Home"/>
    <n v="95"/>
    <s v="female"/>
    <s v="English"/>
    <x v="2"/>
    <d v="2023-03-01T19:54:05"/>
    <d v="1928-07-02T00:00:00"/>
    <x v="4"/>
  </r>
  <r>
    <s v="448011"/>
    <x v="9"/>
    <n v="4"/>
    <n v="4"/>
    <n v="5"/>
    <n v="1"/>
    <n v="10"/>
    <n v="1"/>
    <n v="1"/>
    <n v="9"/>
    <n v="8"/>
    <s v=""/>
    <s v="M71171"/>
    <s v="8"/>
    <s v="Home"/>
    <n v="67"/>
    <s v="female"/>
    <s v="Russian"/>
    <x v="0"/>
    <d v="2023-06-09T12:42:35"/>
    <d v="1956-12-06T00:00:00"/>
    <x v="0"/>
  </r>
  <r>
    <s v="120553"/>
    <x v="0"/>
    <n v="10"/>
    <n v="7"/>
    <n v="4"/>
    <n v="9"/>
    <n v="5"/>
    <n v="7"/>
    <n v="6"/>
    <n v="4"/>
    <n v="8"/>
    <s v=""/>
    <s v="S71019D"/>
    <s v="27"/>
    <s v="Home"/>
    <n v="43"/>
    <s v="male"/>
    <s v="English"/>
    <x v="3"/>
    <d v="2022-06-06T14:46:38"/>
    <d v="1980-08-12T00:00:00"/>
    <x v="1"/>
  </r>
  <r>
    <s v="129570"/>
    <x v="1"/>
    <n v="6"/>
    <n v="3"/>
    <n v="5"/>
    <n v="7"/>
    <n v="2"/>
    <n v="5"/>
    <n v="7"/>
    <n v="8"/>
    <n v="4"/>
    <s v="I had a positive experience overall."/>
    <s v="X929XXS"/>
    <s v="15"/>
    <s v="Another Type of Facility"/>
    <n v="96"/>
    <s v="male"/>
    <s v="English"/>
    <x v="3"/>
    <d v="2022-08-04T06:39:32"/>
    <d v="1927-07-18T00:00:00"/>
    <x v="22"/>
  </r>
  <r>
    <s v="911250"/>
    <x v="6"/>
    <n v="5"/>
    <n v="3"/>
    <n v="5"/>
    <n v="9"/>
    <n v="10"/>
    <n v="2"/>
    <n v="6"/>
    <n v="7"/>
    <n v="7"/>
    <s v=""/>
    <s v="S32312B"/>
    <s v="24"/>
    <s v="Home"/>
    <n v="78"/>
    <s v="female"/>
    <s v="Italian"/>
    <x v="3"/>
    <d v="2022-12-21T22:15:20"/>
    <d v="1945-04-27T00:00:00"/>
    <x v="1"/>
  </r>
  <r>
    <s v="049576"/>
    <x v="4"/>
    <n v="10"/>
    <n v="3"/>
    <n v="6"/>
    <n v="6"/>
    <n v="10"/>
    <n v="3"/>
    <n v="3"/>
    <n v="1"/>
    <n v="2"/>
    <s v=""/>
    <s v=""/>
    <s v="11"/>
    <s v="Court/Law Enforcement"/>
    <n v="64"/>
    <s v="female"/>
    <s v="English"/>
    <x v="1"/>
    <d v="2022-08-28T23:30:09"/>
    <d v="1959-04-05T00:00:00"/>
    <x v="11"/>
  </r>
  <r>
    <s v="191859"/>
    <x v="1"/>
    <n v="3"/>
    <n v="4"/>
    <n v="8"/>
    <n v="6"/>
    <n v="3"/>
    <n v="5"/>
    <n v="10"/>
    <n v="7"/>
    <n v="9"/>
    <s v=""/>
    <s v="V8612"/>
    <s v="12"/>
    <s v="Home"/>
    <n v="45"/>
    <s v="male"/>
    <s v="English"/>
    <x v="4"/>
    <d v="2021-02-15T14:26:53"/>
    <d v="1978-01-08T00:00:00"/>
    <x v="3"/>
  </r>
  <r>
    <s v="061305"/>
    <x v="4"/>
    <n v="1"/>
    <n v="5"/>
    <n v="8"/>
    <n v="5"/>
    <n v="4"/>
    <n v="2"/>
    <n v="7"/>
    <n v="4"/>
    <n v="2"/>
    <s v=""/>
    <s v="T23131"/>
    <s v="27"/>
    <s v="Home"/>
    <n v="66"/>
    <s v="female"/>
    <s v="English"/>
    <x v="1"/>
    <d v="2023-02-26T05:33:36"/>
    <d v="1957-07-02T00:00:00"/>
    <x v="4"/>
  </r>
  <r>
    <s v="185102"/>
    <x v="2"/>
    <n v="9"/>
    <n v="5"/>
    <n v="3"/>
    <n v="9"/>
    <n v="5"/>
    <n v="5"/>
    <n v="7"/>
    <n v="1"/>
    <n v="4"/>
    <s v=""/>
    <s v="S49112A"/>
    <s v="20"/>
    <s v="Home"/>
    <n v="36"/>
    <s v="female"/>
    <s v="English"/>
    <x v="2"/>
    <d v="2022-09-25T02:32:19"/>
    <d v="1987-04-13T00:00:00"/>
    <x v="1"/>
  </r>
  <r>
    <s v="964866"/>
    <x v="4"/>
    <n v="10"/>
    <n v="4"/>
    <n v="8"/>
    <n v="2"/>
    <n v="5"/>
    <n v="1"/>
    <n v="3"/>
    <n v="2"/>
    <n v="10"/>
    <s v="I had a positive experience overall."/>
    <s v="M12222"/>
    <s v="20"/>
    <s v="Long-term Care Hospital"/>
    <n v="92"/>
    <s v="female"/>
    <s v="English"/>
    <x v="2"/>
    <d v="2023-06-08T18:16:13"/>
    <d v="1931-04-20T00:00:00"/>
    <x v="0"/>
  </r>
  <r>
    <s v="162855"/>
    <x v="4"/>
    <n v="4"/>
    <n v="3"/>
    <n v="2"/>
    <n v="7"/>
    <n v="7"/>
    <n v="2"/>
    <n v="7"/>
    <n v="6"/>
    <n v="10"/>
    <s v=""/>
    <s v="H4041X1"/>
    <s v="21"/>
    <s v="Long-term Care Hospital"/>
    <n v="82"/>
    <s v="female"/>
    <s v="English"/>
    <x v="2"/>
    <d v="2021-05-25T16:13:57"/>
    <d v="1941-04-08T00:00:00"/>
    <x v="6"/>
  </r>
  <r>
    <s v="032408"/>
    <x v="4"/>
    <n v="8"/>
    <n v="8"/>
    <n v="7"/>
    <n v="10"/>
    <n v="7"/>
    <n v="3"/>
    <n v="3"/>
    <n v="1"/>
    <n v="2"/>
    <s v=""/>
    <s v="T22232D"/>
    <s v="15"/>
    <s v="Home"/>
    <n v="90"/>
    <s v="male"/>
    <s v="English"/>
    <x v="0"/>
    <d v="2021-08-20T19:46:53"/>
    <d v="1933-01-18T00:00:00"/>
    <x v="4"/>
  </r>
  <r>
    <s v="062287"/>
    <x v="5"/>
    <n v="2"/>
    <n v="4"/>
    <n v="1"/>
    <n v="2"/>
    <n v="5"/>
    <n v="5"/>
    <n v="9"/>
    <n v="4"/>
    <n v="4"/>
    <s v=""/>
    <s v="B375"/>
    <s v="18"/>
    <s v="Home"/>
    <n v="78"/>
    <s v="female"/>
    <s v="English"/>
    <x v="1"/>
    <d v="2022-07-28T01:57:13"/>
    <d v="1945-11-28T00:00:00"/>
    <x v="23"/>
  </r>
  <r>
    <s v="407488"/>
    <x v="6"/>
    <n v="3"/>
    <n v="7"/>
    <n v="7"/>
    <n v="2"/>
    <n v="2"/>
    <n v="1"/>
    <n v="2"/>
    <n v="8"/>
    <n v="5"/>
    <s v=""/>
    <s v=""/>
    <s v="16"/>
    <s v="Home"/>
    <n v="57"/>
    <s v="male"/>
    <s v="English"/>
    <x v="3"/>
    <d v="2021-01-13T03:21:25"/>
    <d v="1966-11-09T00:00:00"/>
    <x v="11"/>
  </r>
  <r>
    <s v="540011"/>
    <x v="0"/>
    <n v="10"/>
    <n v="5"/>
    <n v="9"/>
    <n v="9"/>
    <n v="8"/>
    <n v="2"/>
    <n v="3"/>
    <n v="5"/>
    <n v="6"/>
    <s v=""/>
    <s v="T84191S"/>
    <s v="2"/>
    <s v="Home"/>
    <n v="84"/>
    <s v="female"/>
    <s v="English"/>
    <x v="4"/>
    <d v="2022-10-25T04:58:34"/>
    <d v="1939-05-24T00:00:00"/>
    <x v="4"/>
  </r>
  <r>
    <s v="891313"/>
    <x v="3"/>
    <n v="9"/>
    <n v="2"/>
    <n v="1"/>
    <n v="7"/>
    <n v="5"/>
    <n v="3"/>
    <n v="7"/>
    <n v="4"/>
    <n v="5"/>
    <s v="The noise levels in the hospital were disruptive and made it difficult to rest."/>
    <s v="Y36241A"/>
    <s v="25"/>
    <s v="Hospice - Medical Facility"/>
    <n v="69"/>
    <s v="male"/>
    <s v="English"/>
    <x v="0"/>
    <d v="2021-07-22T00:02:15"/>
    <d v="1954-06-25T00:00:00"/>
    <x v="19"/>
  </r>
  <r>
    <s v="320961"/>
    <x v="3"/>
    <n v="3"/>
    <n v="9"/>
    <n v="5"/>
    <n v="5"/>
    <n v="6"/>
    <n v="2"/>
    <n v="6"/>
    <n v="8"/>
    <n v="1"/>
    <s v="The noise levels in the hospital were disruptive and made it difficult to rest."/>
    <s v="S15009D"/>
    <s v=""/>
    <s v="Home"/>
    <n v="21"/>
    <s v="female"/>
    <s v="English"/>
    <x v="3"/>
    <d v="2022-06-28T01:08:52"/>
    <d v="2002-09-25T00:00:00"/>
    <x v="1"/>
  </r>
  <r>
    <s v="622638"/>
    <x v="4"/>
    <n v="9"/>
    <n v="4"/>
    <n v="6"/>
    <n v="6"/>
    <n v="1"/>
    <n v="6"/>
    <n v="4"/>
    <n v="5"/>
    <n v="6"/>
    <s v=""/>
    <s v=""/>
    <s v="25"/>
    <s v="Home"/>
    <n v="76"/>
    <s v="male"/>
    <s v="English"/>
    <x v="1"/>
    <d v="2022-01-13T11:48:08"/>
    <d v="1947-01-24T00:00:00"/>
    <x v="11"/>
  </r>
  <r>
    <s v="906530"/>
    <x v="5"/>
    <n v="5"/>
    <n v="6"/>
    <n v="5"/>
    <n v="8"/>
    <n v="10"/>
    <n v="6"/>
    <n v="2"/>
    <n v="4"/>
    <n v="5"/>
    <s v=""/>
    <s v="V9038XA"/>
    <s v="25"/>
    <s v="Psychiatric Hospital"/>
    <n v="45"/>
    <s v="female"/>
    <s v="English"/>
    <x v="2"/>
    <d v="2021-04-26T05:35:39"/>
    <d v="1978-08-02T00:00:00"/>
    <x v="3"/>
  </r>
  <r>
    <s v="870215"/>
    <x v="2"/>
    <n v="6"/>
    <n v="4"/>
    <n v="7"/>
    <n v="8"/>
    <n v="1"/>
    <n v="8"/>
    <n v="4"/>
    <n v="2"/>
    <n v="4"/>
    <s v="The food options were limited and not very appetizing."/>
    <s v="I824Z2"/>
    <s v="2"/>
    <s v="Home"/>
    <n v="96"/>
    <s v="female"/>
    <s v="English"/>
    <x v="2"/>
    <d v="2022-01-19T15:59:09"/>
    <d v="1927-04-20T00:00:00"/>
    <x v="8"/>
  </r>
  <r>
    <s v="816488"/>
    <x v="4"/>
    <n v="4"/>
    <n v="6"/>
    <n v="10"/>
    <n v="1"/>
    <n v="8"/>
    <n v="3"/>
    <n v="8"/>
    <n v="1"/>
    <n v="4"/>
    <s v=""/>
    <s v="S62291B"/>
    <s v="10"/>
    <s v="Home"/>
    <n v="93"/>
    <s v="male"/>
    <s v="English"/>
    <x v="2"/>
    <d v="2023-01-18T09:41:16"/>
    <d v="1930-12-29T00:00:00"/>
    <x v="1"/>
  </r>
  <r>
    <s v="201053"/>
    <x v="0"/>
    <n v="10"/>
    <n v="7"/>
    <n v="10"/>
    <n v="9"/>
    <n v="10"/>
    <n v="5"/>
    <n v="3"/>
    <n v="6"/>
    <n v="3"/>
    <s v=""/>
    <s v="S39011A"/>
    <s v="16"/>
    <s v="Home"/>
    <n v="74"/>
    <s v="male"/>
    <s v="French"/>
    <x v="3"/>
    <d v="2023-03-05T05:17:48"/>
    <d v="1949-07-07T00:00:00"/>
    <x v="1"/>
  </r>
  <r>
    <s v="566958"/>
    <x v="3"/>
    <n v="5"/>
    <n v="3"/>
    <n v="8"/>
    <n v="5"/>
    <n v="1"/>
    <n v="7"/>
    <n v="1"/>
    <n v="8"/>
    <n v="1"/>
    <s v=""/>
    <s v="V9136XS"/>
    <s v="11"/>
    <s v="Home"/>
    <n v="62"/>
    <s v="female"/>
    <s v="English"/>
    <x v="4"/>
    <d v="2022-01-20T10:00:06"/>
    <d v="1961-12-07T00:00:00"/>
    <x v="3"/>
  </r>
  <r>
    <s v="878941"/>
    <x v="5"/>
    <n v="6"/>
    <n v="1"/>
    <n v="10"/>
    <n v="5"/>
    <n v="7"/>
    <n v="4"/>
    <n v="3"/>
    <n v="4"/>
    <n v="8"/>
    <s v=""/>
    <s v="S62668"/>
    <s v="19"/>
    <s v="Long-term Care Hospital"/>
    <n v="78"/>
    <s v="female"/>
    <s v="German"/>
    <x v="1"/>
    <d v="2022-06-30T12:51:04"/>
    <d v="1945-08-24T00:00:00"/>
    <x v="1"/>
  </r>
  <r>
    <s v="468528"/>
    <x v="5"/>
    <n v="7"/>
    <n v="3"/>
    <n v="5"/>
    <n v="6"/>
    <n v="6"/>
    <n v="5"/>
    <n v="8"/>
    <n v="4"/>
    <n v="3"/>
    <s v=""/>
    <s v="S61552S"/>
    <s v="12"/>
    <s v="Home"/>
    <n v="54"/>
    <s v="male"/>
    <s v="English"/>
    <x v="0"/>
    <d v="2022-12-09T17:50:38"/>
    <d v="1969-04-01T00:00:00"/>
    <x v="1"/>
  </r>
  <r>
    <s v="605181"/>
    <x v="8"/>
    <n v="9"/>
    <n v="6"/>
    <n v="7"/>
    <n v="7"/>
    <n v="1"/>
    <n v="8"/>
    <n v="5"/>
    <n v="3"/>
    <n v="8"/>
    <s v="The noise levels in the hospital were disruptive and made it difficult to rest."/>
    <s v="G40209"/>
    <s v="9"/>
    <s v="Home"/>
    <n v="46"/>
    <s v="female"/>
    <s v="English"/>
    <x v="1"/>
    <d v="2022-07-01T08:19:24"/>
    <d v="1977-06-26T00:00:00"/>
    <x v="21"/>
  </r>
  <r>
    <s v="668707"/>
    <x v="5"/>
    <n v="7"/>
    <n v="4"/>
    <n v="8"/>
    <n v="10"/>
    <n v="3"/>
    <n v="4"/>
    <n v="7"/>
    <n v="8"/>
    <n v="1"/>
    <s v="The discharge process was disorganized and confusing."/>
    <s v="T38803S"/>
    <s v="26"/>
    <s v="Home"/>
    <n v="99"/>
    <s v="male"/>
    <s v="English"/>
    <x v="2"/>
    <d v="2022-01-31T02:36:28"/>
    <d v="1924-06-19T00:00:00"/>
    <x v="4"/>
  </r>
  <r>
    <s v="393209"/>
    <x v="2"/>
    <n v="10"/>
    <n v="5"/>
    <n v="5"/>
    <n v="1"/>
    <n v="8"/>
    <n v="4"/>
    <n v="2"/>
    <n v="8"/>
    <n v="8"/>
    <s v="I had a positive experience overall."/>
    <s v="Y35212A"/>
    <s v="25"/>
    <s v="Home"/>
    <n v="43"/>
    <s v="male"/>
    <s v="English"/>
    <x v="0"/>
    <d v="2022-03-22T05:34:03"/>
    <d v="1980-06-23T00:00:00"/>
    <x v="19"/>
  </r>
  <r>
    <s v="588553"/>
    <x v="6"/>
    <n v="2"/>
    <n v="5"/>
    <n v="9"/>
    <n v="2"/>
    <n v="4"/>
    <n v="5"/>
    <n v="10"/>
    <n v="4"/>
    <n v="4"/>
    <s v=""/>
    <s v="F11281"/>
    <s v="22"/>
    <s v="Home"/>
    <n v="32"/>
    <s v="male"/>
    <s v="English"/>
    <x v="4"/>
    <d v="2022-09-14T23:55:16"/>
    <d v="1991-10-28T00:00:00"/>
    <x v="17"/>
  </r>
  <r>
    <s v="569259"/>
    <x v="4"/>
    <n v="5"/>
    <n v="4"/>
    <n v="1"/>
    <n v="2"/>
    <n v="8"/>
    <n v="4"/>
    <n v="5"/>
    <n v="5"/>
    <n v="3"/>
    <s v="The discharge process was disorganized and confusing."/>
    <s v="E702"/>
    <s v="27"/>
    <s v="Home"/>
    <n v="36"/>
    <s v="male"/>
    <s v="English"/>
    <x v="3"/>
    <d v="2021-10-11T21:01:43"/>
    <d v="1987-12-19T00:00:00"/>
    <x v="10"/>
  </r>
  <r>
    <s v="591103"/>
    <x v="1"/>
    <n v="3"/>
    <n v="4"/>
    <n v="9"/>
    <n v="7"/>
    <n v="1"/>
    <n v="9"/>
    <n v="3"/>
    <n v="10"/>
    <n v="9"/>
    <s v=""/>
    <s v="X153XXS"/>
    <s v="8"/>
    <s v="Long-term Care Hospital"/>
    <n v="100"/>
    <s v="male"/>
    <s v="Korean"/>
    <x v="4"/>
    <d v="2021-09-21T04:32:25"/>
    <d v="1923-06-11T00:00:00"/>
    <x v="22"/>
  </r>
  <r>
    <s v="680611"/>
    <x v="9"/>
    <n v="5"/>
    <n v="3"/>
    <n v="6"/>
    <n v="1"/>
    <n v="6"/>
    <n v="5"/>
    <n v="4"/>
    <n v="1"/>
    <n v="9"/>
    <s v=""/>
    <s v="S52513"/>
    <s v="16"/>
    <s v="Home"/>
    <n v="70"/>
    <s v="female"/>
    <s v="English"/>
    <x v="2"/>
    <d v="2021-06-11T21:05:52"/>
    <d v="1953-12-27T00:00:00"/>
    <x v="1"/>
  </r>
  <r>
    <s v="245900"/>
    <x v="1"/>
    <n v="7"/>
    <n v="3"/>
    <n v="2"/>
    <n v="4"/>
    <n v="10"/>
    <n v="1"/>
    <n v="5"/>
    <n v="3"/>
    <n v="10"/>
    <s v=""/>
    <s v="V464XXS"/>
    <s v="6"/>
    <s v="Home"/>
    <n v="71"/>
    <s v="female"/>
    <s v="English"/>
    <x v="1"/>
    <d v="2023-06-24T22:19:38"/>
    <d v="1952-02-19T00:00:00"/>
    <x v="3"/>
  </r>
  <r>
    <s v="928520"/>
    <x v="1"/>
    <n v="8"/>
    <n v="8"/>
    <n v="9"/>
    <n v="6"/>
    <n v="6"/>
    <n v="4"/>
    <n v="5"/>
    <n v="7"/>
    <n v="1"/>
    <s v="The facilities were clean and well-maintained."/>
    <s v="M0509"/>
    <s v="18"/>
    <s v="Home"/>
    <n v="53"/>
    <s v="female"/>
    <s v="English"/>
    <x v="4"/>
    <d v="2021-07-27T23:13:21"/>
    <d v="1970-01-02T00:00:00"/>
    <x v="0"/>
  </r>
  <r>
    <s v="512652"/>
    <x v="7"/>
    <n v="1"/>
    <n v="2"/>
    <n v="4"/>
    <n v="6"/>
    <n v="1"/>
    <n v="2"/>
    <n v="1"/>
    <n v="6"/>
    <n v="10"/>
    <s v="The food options were limited and not very appetizing."/>
    <s v="E75240"/>
    <s v="7"/>
    <s v="Home"/>
    <n v="22"/>
    <s v="female"/>
    <s v="English"/>
    <x v="2"/>
    <d v="2022-08-30T11:43:04"/>
    <d v="2001-07-12T00:00:00"/>
    <x v="10"/>
  </r>
  <r>
    <s v="127495"/>
    <x v="2"/>
    <n v="3"/>
    <n v="4"/>
    <n v="6"/>
    <n v="10"/>
    <n v="9"/>
    <n v="7"/>
    <n v="5"/>
    <n v="9"/>
    <n v="9"/>
    <s v="The hospital staff was very attentive and caring."/>
    <s v="V173XXA"/>
    <s v="17"/>
    <s v="Home"/>
    <n v="81"/>
    <s v="male"/>
    <s v="English"/>
    <x v="4"/>
    <d v="2022-07-21T14:53:37"/>
    <d v="1942-01-09T00:00:00"/>
    <x v="3"/>
  </r>
  <r>
    <s v="653685"/>
    <x v="4"/>
    <n v="3"/>
    <n v="6"/>
    <n v="4"/>
    <n v="6"/>
    <n v="6"/>
    <n v="4"/>
    <n v="8"/>
    <n v="1"/>
    <n v="5"/>
    <s v="I had a positive experience overall."/>
    <s v="H1131"/>
    <s v="3"/>
    <s v="Expired"/>
    <n v="42"/>
    <s v="male"/>
    <s v="German"/>
    <x v="4"/>
    <d v="2021-01-22T17:14:07"/>
    <d v="1981-10-25T00:00:00"/>
    <x v="6"/>
  </r>
  <r>
    <s v="241509"/>
    <x v="1"/>
    <n v="4"/>
    <n v="7"/>
    <n v="4"/>
    <n v="7"/>
    <n v="5"/>
    <n v="2"/>
    <n v="7"/>
    <n v="2"/>
    <n v="2"/>
    <s v="The food options were limited and not very appetizing."/>
    <s v="D34"/>
    <s v="29"/>
    <s v="Home"/>
    <n v="26"/>
    <s v="male"/>
    <s v="English"/>
    <x v="1"/>
    <d v="2021-04-09T09:38:06"/>
    <d v="1997-05-19T00:00:00"/>
    <x v="24"/>
  </r>
  <r>
    <s v="327886"/>
    <x v="8"/>
    <n v="1"/>
    <n v="4"/>
    <n v="8"/>
    <n v="9"/>
    <n v="6"/>
    <n v="4"/>
    <n v="10"/>
    <n v="1"/>
    <n v="4"/>
    <s v=""/>
    <s v="F1029"/>
    <s v="21"/>
    <s v="Home"/>
    <n v="22"/>
    <s v="male"/>
    <s v="English"/>
    <x v="0"/>
    <d v="2023-06-11T11:30:22"/>
    <d v="2001-12-12T00:00:00"/>
    <x v="17"/>
  </r>
  <r>
    <s v="811597"/>
    <x v="7"/>
    <n v="6"/>
    <n v="10"/>
    <n v="4"/>
    <n v="1"/>
    <n v="9"/>
    <n v="1"/>
    <n v="3"/>
    <n v="2"/>
    <n v="7"/>
    <s v=""/>
    <s v=""/>
    <s v="13"/>
    <s v="Hospice - Unknown"/>
    <n v="96"/>
    <s v="female"/>
    <s v="English"/>
    <x v="0"/>
    <d v="2023-01-10T23:32:41"/>
    <d v="1927-10-27T00:00:00"/>
    <x v="11"/>
  </r>
  <r>
    <s v="157349"/>
    <x v="7"/>
    <n v="2"/>
    <n v="2"/>
    <n v="2"/>
    <n v="9"/>
    <n v="5"/>
    <n v="1"/>
    <n v="9"/>
    <n v="5"/>
    <n v="9"/>
    <s v=""/>
    <s v="Z5309"/>
    <s v="17"/>
    <s v="Home"/>
    <n v="72"/>
    <s v="unspecified"/>
    <s v="English"/>
    <x v="2"/>
    <d v="2021-03-16T08:52:22"/>
    <d v="1951-08-14T00:00:00"/>
    <x v="14"/>
  </r>
  <r>
    <s v="965126"/>
    <x v="1"/>
    <n v="3"/>
    <n v="7"/>
    <n v="4"/>
    <n v="6"/>
    <n v="6"/>
    <n v="3"/>
    <n v="4"/>
    <n v="6"/>
    <n v="4"/>
    <s v=""/>
    <s v="S27332S"/>
    <s v="10"/>
    <s v="Home"/>
    <n v="61"/>
    <s v="female"/>
    <s v="English"/>
    <x v="2"/>
    <d v="2022-11-01T07:28:45"/>
    <d v="1962-04-02T00:00:00"/>
    <x v="1"/>
  </r>
  <r>
    <s v="977674"/>
    <x v="7"/>
    <n v="3"/>
    <n v="5"/>
    <n v="1"/>
    <n v="7"/>
    <n v="9"/>
    <n v="2"/>
    <n v="10"/>
    <n v="5"/>
    <n v="5"/>
    <s v=""/>
    <s v="Y36891A"/>
    <s v="4"/>
    <s v="Home"/>
    <n v="24"/>
    <s v="female"/>
    <s v="English"/>
    <x v="3"/>
    <d v="2022-01-14T22:56:09"/>
    <d v="1999-11-05T00:00:00"/>
    <x v="19"/>
  </r>
  <r>
    <s v="238497"/>
    <x v="7"/>
    <n v="5"/>
    <n v="3"/>
    <n v="1"/>
    <n v="8"/>
    <n v="2"/>
    <n v="9"/>
    <n v="9"/>
    <n v="8"/>
    <n v="10"/>
    <s v="The communication between staff and patients could be improved."/>
    <s v="S4390XA"/>
    <s v="14"/>
    <s v="Home"/>
    <n v="21"/>
    <s v="male"/>
    <s v="English"/>
    <x v="3"/>
    <d v="2021-06-08T13:35:15"/>
    <d v="2002-03-27T00:00:00"/>
    <x v="1"/>
  </r>
  <r>
    <s v="417851"/>
    <x v="6"/>
    <n v="6"/>
    <n v="5"/>
    <n v="9"/>
    <n v="4"/>
    <n v="5"/>
    <n v="4"/>
    <n v="9"/>
    <n v="7"/>
    <n v="1"/>
    <s v=""/>
    <s v="Y35121S"/>
    <s v="3"/>
    <s v="Home"/>
    <n v="95"/>
    <s v="male"/>
    <s v="English"/>
    <x v="1"/>
    <d v="2021-04-19T23:17:30"/>
    <d v="1928-05-15T00:00:00"/>
    <x v="19"/>
  </r>
  <r>
    <s v="390803"/>
    <x v="7"/>
    <n v="8"/>
    <n v="8"/>
    <n v="4"/>
    <n v="8"/>
    <n v="4"/>
    <n v="1"/>
    <n v="7"/>
    <n v="6"/>
    <n v="4"/>
    <s v=""/>
    <s v="S742"/>
    <s v="11"/>
    <s v="Home"/>
    <n v="58"/>
    <s v="male"/>
    <s v="English"/>
    <x v="4"/>
    <d v="2022-05-08T08:56:20"/>
    <d v="1965-05-17T00:00:00"/>
    <x v="1"/>
  </r>
  <r>
    <s v="296200"/>
    <x v="1"/>
    <n v="10"/>
    <n v="3"/>
    <n v="8"/>
    <n v="8"/>
    <n v="7"/>
    <n v="2"/>
    <n v="4"/>
    <n v="6"/>
    <n v="4"/>
    <s v=""/>
    <s v="D383"/>
    <s v="12"/>
    <s v="Home"/>
    <n v="98"/>
    <s v="female"/>
    <s v="French"/>
    <x v="1"/>
    <d v="2022-03-07T01:22:53"/>
    <d v="1925-03-28T00:00:00"/>
    <x v="24"/>
  </r>
  <r>
    <s v="361629"/>
    <x v="9"/>
    <n v="9"/>
    <n v="3"/>
    <n v="6"/>
    <n v="6"/>
    <n v="7"/>
    <n v="5"/>
    <n v="8"/>
    <n v="1"/>
    <n v="9"/>
    <s v=""/>
    <s v=""/>
    <s v="6"/>
    <s v="Home"/>
    <n v="82"/>
    <s v="male"/>
    <s v="English"/>
    <x v="1"/>
    <d v="2021-04-25T19:13:34"/>
    <d v="1941-06-05T00:00:00"/>
    <x v="11"/>
  </r>
  <r>
    <s v="689322"/>
    <x v="2"/>
    <n v="3"/>
    <n v="4"/>
    <n v="2"/>
    <n v="1"/>
    <n v="1"/>
    <n v="1"/>
    <n v="5"/>
    <n v="8"/>
    <n v="10"/>
    <s v=""/>
    <s v="K08493"/>
    <s v="17"/>
    <s v="Home"/>
    <n v="21"/>
    <s v="male"/>
    <s v="English"/>
    <x v="3"/>
    <d v="2021-10-07T02:40:09"/>
    <d v="2002-07-25T00:00:00"/>
    <x v="13"/>
  </r>
  <r>
    <s v="360127"/>
    <x v="6"/>
    <n v="8"/>
    <n v="6"/>
    <n v="3"/>
    <n v="9"/>
    <n v="5"/>
    <n v="2"/>
    <n v="10"/>
    <n v="9"/>
    <n v="6"/>
    <s v="I felt well-informed and involved in my treatment plan."/>
    <s v="S91152A"/>
    <s v="25"/>
    <s v="Expired"/>
    <n v="37"/>
    <s v="female"/>
    <s v="English"/>
    <x v="0"/>
    <d v="2022-06-12T14:32:09"/>
    <d v="1986-02-21T00:00:00"/>
    <x v="1"/>
  </r>
  <r>
    <s v="726952"/>
    <x v="9"/>
    <n v="10"/>
    <n v="7"/>
    <n v="10"/>
    <n v="5"/>
    <n v="9"/>
    <n v="3"/>
    <n v="7"/>
    <n v="10"/>
    <n v="3"/>
    <s v="The communication between staff and patients could be improved."/>
    <s v="V767XXA"/>
    <s v="4"/>
    <s v="Home"/>
    <n v="20"/>
    <s v="male"/>
    <s v="English"/>
    <x v="3"/>
    <d v="2023-05-10T14:42:31"/>
    <d v="2003-06-04T00:00:00"/>
    <x v="3"/>
  </r>
  <r>
    <s v="629637"/>
    <x v="4"/>
    <n v="4"/>
    <n v="7"/>
    <n v="5"/>
    <n v="10"/>
    <n v="6"/>
    <n v="4"/>
    <n v="4"/>
    <n v="4"/>
    <n v="4"/>
    <s v=""/>
    <s v="M2506"/>
    <s v="&lt;2"/>
    <s v="Home with Home Health Services"/>
    <n v="18"/>
    <s v="male"/>
    <s v="English"/>
    <x v="0"/>
    <d v="2023-04-26T06:54:35"/>
    <d v="2005-11-10T00:00:00"/>
    <x v="0"/>
  </r>
  <r>
    <s v="561608"/>
    <x v="7"/>
    <n v="7"/>
    <n v="4"/>
    <n v="4"/>
    <n v="6"/>
    <n v="6"/>
    <n v="2"/>
    <n v="1"/>
    <n v="6"/>
    <n v="8"/>
    <s v=""/>
    <s v="V413XXS"/>
    <s v="5"/>
    <s v="Home"/>
    <n v="23"/>
    <s v="male"/>
    <s v="English"/>
    <x v="3"/>
    <d v="2021-11-07T12:32:22"/>
    <d v="2000-08-05T00:00:00"/>
    <x v="3"/>
  </r>
  <r>
    <s v="761743"/>
    <x v="5"/>
    <n v="9"/>
    <n v="7"/>
    <n v="2"/>
    <n v="7"/>
    <n v="3"/>
    <n v="1"/>
    <n v="8"/>
    <n v="3"/>
    <n v="3"/>
    <s v=""/>
    <s v="S92243B"/>
    <s v="6"/>
    <s v="Home"/>
    <n v="70"/>
    <s v="male"/>
    <s v="English"/>
    <x v="2"/>
    <d v="2022-01-14T02:28:58"/>
    <d v="1953-01-15T00:00:00"/>
    <x v="1"/>
  </r>
  <r>
    <s v="948568"/>
    <x v="3"/>
    <n v="8"/>
    <n v="7"/>
    <n v="4"/>
    <n v="7"/>
    <n v="8"/>
    <n v="3"/>
    <n v="4"/>
    <n v="5"/>
    <n v="9"/>
    <s v=""/>
    <s v="G4089"/>
    <s v="3"/>
    <s v="Home"/>
    <n v="81"/>
    <s v="female"/>
    <s v="English"/>
    <x v="3"/>
    <d v="2021-07-17T10:37:58"/>
    <d v="1942-05-21T00:00:00"/>
    <x v="21"/>
  </r>
  <r>
    <s v="355570"/>
    <x v="2"/>
    <n v="1"/>
    <n v="7"/>
    <n v="9"/>
    <n v="2"/>
    <n v="8"/>
    <n v="10"/>
    <n v="2"/>
    <n v="6"/>
    <n v="4"/>
    <s v="The food options were limited and not very appetizing."/>
    <s v="M84562G"/>
    <s v="25"/>
    <s v="Home"/>
    <n v="65"/>
    <s v="female"/>
    <s v="English"/>
    <x v="0"/>
    <d v="2022-01-10T01:43:33"/>
    <d v="1958-09-21T00:00:00"/>
    <x v="0"/>
  </r>
  <r>
    <s v="693197"/>
    <x v="2"/>
    <n v="4"/>
    <n v="3"/>
    <n v="9"/>
    <n v="2"/>
    <n v="5"/>
    <n v="8"/>
    <n v="1"/>
    <n v="4"/>
    <n v="9"/>
    <s v=""/>
    <s v="S52319G"/>
    <s v="12"/>
    <s v="Home"/>
    <n v="55"/>
    <s v="female"/>
    <s v="English"/>
    <x v="2"/>
    <d v="2021-02-05T05:58:32"/>
    <d v="1968-11-26T00:00:00"/>
    <x v="1"/>
  </r>
  <r>
    <s v="640404"/>
    <x v="1"/>
    <n v="7"/>
    <n v="1"/>
    <n v="2"/>
    <n v="2"/>
    <n v="2"/>
    <n v="4"/>
    <n v="7"/>
    <n v="1"/>
    <n v="1"/>
    <s v="The discharge process was disorganized and confusing."/>
    <s v="T24601S"/>
    <s v="19"/>
    <s v="Home"/>
    <n v="34"/>
    <s v="female"/>
    <s v="English"/>
    <x v="4"/>
    <d v="2022-03-24T14:03:53"/>
    <d v="1989-08-03T00:00:00"/>
    <x v="4"/>
  </r>
  <r>
    <s v="069361"/>
    <x v="1"/>
    <n v="9"/>
    <n v="7"/>
    <n v="1"/>
    <n v="4"/>
    <n v="9"/>
    <n v="4"/>
    <n v="2"/>
    <n v="1"/>
    <n v="6"/>
    <s v=""/>
    <s v="S50842D"/>
    <s v="23"/>
    <s v="Home"/>
    <n v="99"/>
    <s v="unspecified"/>
    <s v="English"/>
    <x v="2"/>
    <d v="2023-05-18T13:59:43"/>
    <d v="1924-09-07T00:00:00"/>
    <x v="1"/>
  </r>
  <r>
    <s v="692912"/>
    <x v="8"/>
    <n v="6"/>
    <n v="3"/>
    <n v="9"/>
    <n v="8"/>
    <n v="1"/>
    <n v="6"/>
    <n v="1"/>
    <n v="6"/>
    <n v="2"/>
    <s v=""/>
    <s v="M8663"/>
    <s v="4"/>
    <s v="Home"/>
    <n v="38"/>
    <s v="female"/>
    <s v="English"/>
    <x v="3"/>
    <d v="2023-01-05T14:12:12"/>
    <d v="1985-09-27T00:00:00"/>
    <x v="0"/>
  </r>
  <r>
    <s v="696688"/>
    <x v="5"/>
    <n v="6"/>
    <n v="3"/>
    <n v="2"/>
    <n v="6"/>
    <n v="6"/>
    <n v="2"/>
    <n v="2"/>
    <n v="2"/>
    <n v="2"/>
    <s v="I felt well-informed and involved in my treatment plan."/>
    <s v="H1509"/>
    <s v="4"/>
    <s v="Home"/>
    <n v="67"/>
    <s v="female"/>
    <s v="English"/>
    <x v="4"/>
    <d v="2021-04-08T02:14:57"/>
    <d v="1956-06-09T00:00:00"/>
    <x v="6"/>
  </r>
  <r>
    <s v="452301"/>
    <x v="8"/>
    <n v="3"/>
    <n v="6"/>
    <n v="4"/>
    <n v="2"/>
    <n v="9"/>
    <n v="3"/>
    <n v="10"/>
    <n v="4"/>
    <n v="10"/>
    <s v=""/>
    <s v="V583XXS"/>
    <s v=""/>
    <s v="Inpatient Hospice"/>
    <n v="79"/>
    <s v="male"/>
    <s v="English"/>
    <x v="1"/>
    <d v="2021-01-20T07:00:00"/>
    <d v="1944-04-21T00:00:00"/>
    <x v="3"/>
  </r>
  <r>
    <s v="447296"/>
    <x v="0"/>
    <n v="6"/>
    <n v="6"/>
    <n v="10"/>
    <n v="9"/>
    <n v="9"/>
    <n v="8"/>
    <n v="7"/>
    <n v="1"/>
    <n v="3"/>
    <s v=""/>
    <s v="V8669"/>
    <s v="9"/>
    <s v="Home"/>
    <n v="37"/>
    <s v="male"/>
    <s v="English"/>
    <x v="2"/>
    <d v="2022-02-06T12:38:46"/>
    <d v="1986-01-16T00:00:00"/>
    <x v="3"/>
  </r>
  <r>
    <s v="591010"/>
    <x v="4"/>
    <n v="9"/>
    <n v="6"/>
    <n v="2"/>
    <n v="5"/>
    <n v="1"/>
    <n v="7"/>
    <n v="4"/>
    <n v="2"/>
    <n v="1"/>
    <s v=""/>
    <s v="V666XXA"/>
    <s v="8"/>
    <s v="Home"/>
    <n v="29"/>
    <s v="male"/>
    <s v="English"/>
    <x v="1"/>
    <d v="2021-07-21T05:37:29"/>
    <d v="1994-10-10T00:00:00"/>
    <x v="3"/>
  </r>
  <r>
    <s v="551931"/>
    <x v="4"/>
    <n v="2"/>
    <n v="4"/>
    <n v="8"/>
    <n v="10"/>
    <n v="1"/>
    <n v="8"/>
    <n v="7"/>
    <n v="4"/>
    <n v="5"/>
    <s v=""/>
    <s v="M4307"/>
    <s v="28"/>
    <s v="Home"/>
    <n v="80"/>
    <s v="female"/>
    <s v="English"/>
    <x v="2"/>
    <d v="2021-11-22T20:59:08"/>
    <d v="1943-10-29T00:00:00"/>
    <x v="0"/>
  </r>
  <r>
    <s v="017119"/>
    <x v="6"/>
    <n v="5"/>
    <n v="7"/>
    <n v="4"/>
    <n v="3"/>
    <n v="10"/>
    <n v="8"/>
    <n v="7"/>
    <n v="3"/>
    <n v="6"/>
    <s v="The food options were limited and not very appetizing."/>
    <s v="M84341A"/>
    <s v="16"/>
    <s v="Home"/>
    <n v="33"/>
    <s v="female"/>
    <s v="English"/>
    <x v="0"/>
    <d v="2022-03-22T00:11:45"/>
    <d v="1990-12-21T00:00:00"/>
    <x v="0"/>
  </r>
  <r>
    <s v="366411"/>
    <x v="9"/>
    <n v="2"/>
    <n v="4"/>
    <n v="1"/>
    <n v="5"/>
    <n v="1"/>
    <n v="2"/>
    <n v="4"/>
    <n v="4"/>
    <n v="10"/>
    <s v=""/>
    <s v="S061X9S"/>
    <s v="16"/>
    <s v="Home"/>
    <n v="94"/>
    <s v="female"/>
    <s v="Russian"/>
    <x v="0"/>
    <d v="2022-01-25T09:09:01"/>
    <d v="1929-01-15T00:00:00"/>
    <x v="1"/>
  </r>
  <r>
    <s v="897541"/>
    <x v="6"/>
    <n v="7"/>
    <n v="6"/>
    <n v="6"/>
    <n v="10"/>
    <n v="4"/>
    <n v="2"/>
    <n v="10"/>
    <n v="6"/>
    <n v="8"/>
    <s v=""/>
    <s v="S56422D"/>
    <s v="&lt;2"/>
    <s v="Home"/>
    <n v="76"/>
    <s v="male"/>
    <s v="English"/>
    <x v="0"/>
    <d v="2023-02-15T15:11:30"/>
    <d v="1947-11-20T00:00:00"/>
    <x v="1"/>
  </r>
  <r>
    <s v="503966"/>
    <x v="6"/>
    <n v="1"/>
    <n v="4"/>
    <n v="3"/>
    <n v="10"/>
    <n v="2"/>
    <n v="5"/>
    <n v="1"/>
    <n v="4"/>
    <n v="5"/>
    <s v=""/>
    <s v=""/>
    <s v="3"/>
    <s v="Home"/>
    <n v="51"/>
    <s v="male"/>
    <s v="English"/>
    <x v="4"/>
    <d v="2021-12-04T23:13:40"/>
    <d v="1972-05-26T00:00:00"/>
    <x v="11"/>
  </r>
  <r>
    <s v="591688"/>
    <x v="2"/>
    <n v="4"/>
    <n v="4"/>
    <n v="4"/>
    <n v="6"/>
    <n v="7"/>
    <n v="3"/>
    <n v="10"/>
    <n v="4"/>
    <n v="1"/>
    <s v="I encountered some issues with billing and insurance."/>
    <s v="Z609"/>
    <s v="3"/>
    <s v="Long-term Care Hospital"/>
    <n v="49"/>
    <s v="male"/>
    <s v="English"/>
    <x v="3"/>
    <d v="2021-02-21T02:34:18"/>
    <d v="1974-07-24T00:00:00"/>
    <x v="14"/>
  </r>
  <r>
    <s v="756198"/>
    <x v="2"/>
    <n v="4"/>
    <n v="9"/>
    <n v="1"/>
    <n v="2"/>
    <n v="5"/>
    <n v="6"/>
    <n v="1"/>
    <n v="4"/>
    <n v="3"/>
    <s v=""/>
    <s v="S66899S"/>
    <s v="7"/>
    <s v="Home"/>
    <n v="69"/>
    <s v="female"/>
    <s v="English"/>
    <x v="0"/>
    <d v="2021-06-17T18:12:58"/>
    <d v="1954-01-13T00:00:00"/>
    <x v="1"/>
  </r>
  <r>
    <s v="659435"/>
    <x v="2"/>
    <n v="8"/>
    <n v="3"/>
    <n v="1"/>
    <n v="3"/>
    <n v="10"/>
    <n v="4"/>
    <n v="10"/>
    <n v="2"/>
    <n v="7"/>
    <s v=""/>
    <s v="S22088B"/>
    <s v="19"/>
    <s v="Long-term Care Hospital"/>
    <n v="100"/>
    <s v="male"/>
    <s v="English"/>
    <x v="3"/>
    <d v="2022-06-29T14:03:20"/>
    <d v="1923-12-30T00:00:00"/>
    <x v="1"/>
  </r>
  <r>
    <s v="760203"/>
    <x v="0"/>
    <n v="8"/>
    <n v="6"/>
    <n v="4"/>
    <n v="8"/>
    <n v="1"/>
    <n v="2"/>
    <n v="2"/>
    <n v="4"/>
    <n v="1"/>
    <s v=""/>
    <s v=""/>
    <s v="12"/>
    <s v="Home"/>
    <n v="42"/>
    <s v="male"/>
    <s v="English"/>
    <x v="0"/>
    <d v="2021-07-09T13:51:11"/>
    <d v="1981-12-14T00:00:00"/>
    <x v="11"/>
  </r>
  <r>
    <s v="972506"/>
    <x v="2"/>
    <n v="1"/>
    <n v="6"/>
    <n v="9"/>
    <n v="10"/>
    <n v="5"/>
    <n v="1"/>
    <n v="7"/>
    <n v="6"/>
    <n v="4"/>
    <s v=""/>
    <s v="S72351K"/>
    <s v="25"/>
    <s v="Home"/>
    <n v="87"/>
    <s v="male"/>
    <s v="English"/>
    <x v="4"/>
    <d v="2021-05-22T09:59:09"/>
    <d v="1936-09-26T00:00:00"/>
    <x v="1"/>
  </r>
  <r>
    <s v="513592"/>
    <x v="7"/>
    <n v="9"/>
    <n v="4"/>
    <n v="3"/>
    <n v="8"/>
    <n v="4"/>
    <n v="5"/>
    <n v="8"/>
    <n v="8"/>
    <n v="9"/>
    <s v=""/>
    <s v="H25091"/>
    <s v="30"/>
    <s v="Home"/>
    <n v="94"/>
    <s v="female"/>
    <s v="English"/>
    <x v="1"/>
    <d v="2022-01-01T05:19:30"/>
    <d v="1929-02-25T00:00:00"/>
    <x v="6"/>
  </r>
  <r>
    <s v="351748"/>
    <x v="9"/>
    <n v="8"/>
    <n v="7"/>
    <n v="2"/>
    <n v="3"/>
    <n v="3"/>
    <n v="2"/>
    <n v="10"/>
    <n v="3"/>
    <n v="4"/>
    <s v="I encountered some issues with billing and insurance."/>
    <s v="T578X1D"/>
    <s v="10"/>
    <s v="Long-term Care Hospital"/>
    <n v="83"/>
    <s v="female"/>
    <s v="English"/>
    <x v="3"/>
    <d v="2023-05-29T11:44:12"/>
    <d v="1940-08-24T00:00:00"/>
    <x v="4"/>
  </r>
  <r>
    <s v="413840"/>
    <x v="8"/>
    <n v="7"/>
    <n v="1"/>
    <n v="1"/>
    <n v="9"/>
    <n v="7"/>
    <n v="2"/>
    <n v="9"/>
    <n v="5"/>
    <n v="7"/>
    <s v=""/>
    <s v="S82445S"/>
    <s v="29"/>
    <s v="Home"/>
    <n v="30"/>
    <s v="female"/>
    <s v="English"/>
    <x v="4"/>
    <d v="2021-05-28T00:06:10"/>
    <d v="1993-08-20T00:00:00"/>
    <x v="1"/>
  </r>
  <r>
    <s v="362887"/>
    <x v="8"/>
    <n v="1"/>
    <n v="5"/>
    <n v="3"/>
    <n v="9"/>
    <n v="6"/>
    <n v="2"/>
    <n v="5"/>
    <n v="6"/>
    <n v="10"/>
    <s v="The noise levels in the hospital were disruptive and made it difficult to rest."/>
    <s v="Q921"/>
    <s v="14"/>
    <s v="Home"/>
    <n v="86"/>
    <s v="female"/>
    <s v="English"/>
    <x v="0"/>
    <d v="2023-04-08T04:48:56"/>
    <d v="1937-08-25T00:00:00"/>
    <x v="2"/>
  </r>
  <r>
    <s v="799353"/>
    <x v="4"/>
    <n v="10"/>
    <n v="5"/>
    <n v="7"/>
    <n v="1"/>
    <n v="7"/>
    <n v="7"/>
    <n v="4"/>
    <n v="10"/>
    <n v="4"/>
    <s v="The discharge process was disorganized and confusing."/>
    <s v="T380X5A"/>
    <s v="9"/>
    <s v="Home"/>
    <n v="21"/>
    <s v="male"/>
    <s v="English"/>
    <x v="2"/>
    <d v="2023-02-17T17:55:18"/>
    <d v="2002-04-10T00:00:00"/>
    <x v="4"/>
  </r>
  <r>
    <s v="149458"/>
    <x v="2"/>
    <n v="6"/>
    <n v="4"/>
    <n v="1"/>
    <n v="2"/>
    <n v="6"/>
    <n v="3"/>
    <n v="10"/>
    <n v="7"/>
    <n v="3"/>
    <s v="The facilities were clean and well-maintained."/>
    <s v="S72415G"/>
    <s v="30"/>
    <s v="Home"/>
    <n v="54"/>
    <s v="female"/>
    <s v="Spanish"/>
    <x v="1"/>
    <d v="2021-09-04T19:11:02"/>
    <d v="1969-05-21T00:00:00"/>
    <x v="1"/>
  </r>
  <r>
    <s v="448546"/>
    <x v="0"/>
    <n v="3"/>
    <n v="7"/>
    <n v="8"/>
    <n v="9"/>
    <n v="2"/>
    <n v="5"/>
    <n v="4"/>
    <n v="5"/>
    <n v="9"/>
    <s v=""/>
    <s v="Y92161"/>
    <s v="25"/>
    <s v="Home"/>
    <n v="45"/>
    <s v="male"/>
    <s v="English"/>
    <x v="2"/>
    <d v="2021-05-02T01:12:17"/>
    <d v="1978-10-01T00:00:00"/>
    <x v="19"/>
  </r>
  <r>
    <s v="950798"/>
    <x v="4"/>
    <n v="8"/>
    <n v="3"/>
    <n v="8"/>
    <n v="8"/>
    <n v="7"/>
    <n v="2"/>
    <n v="9"/>
    <n v="9"/>
    <n v="1"/>
    <s v=""/>
    <s v="Q390"/>
    <s v="7"/>
    <s v="Home"/>
    <n v="80"/>
    <s v="male"/>
    <s v="English"/>
    <x v="2"/>
    <d v="2023-03-24T19:16:02"/>
    <d v="1943-11-30T00:00:00"/>
    <x v="2"/>
  </r>
  <r>
    <s v="838155"/>
    <x v="3"/>
    <n v="8"/>
    <n v="4"/>
    <n v="10"/>
    <n v="4"/>
    <n v="1"/>
    <n v="1"/>
    <n v="6"/>
    <n v="8"/>
    <n v="4"/>
    <s v="The hospital staff was very attentive and caring."/>
    <s v="Y35021D"/>
    <s v="14"/>
    <s v="Home"/>
    <n v="66"/>
    <s v="male"/>
    <s v="Russian"/>
    <x v="4"/>
    <d v="2021-02-18T16:56:10"/>
    <d v="1957-06-03T00:00:00"/>
    <x v="19"/>
  </r>
  <r>
    <s v="689985"/>
    <x v="8"/>
    <n v="3"/>
    <n v="7"/>
    <n v="7"/>
    <n v="9"/>
    <n v="6"/>
    <n v="5"/>
    <n v="7"/>
    <n v="10"/>
    <n v="3"/>
    <s v=""/>
    <s v="S62308A"/>
    <s v="21"/>
    <s v="Home"/>
    <n v="92"/>
    <s v="female"/>
    <s v="English"/>
    <x v="4"/>
    <d v="2021-11-07T16:34:11"/>
    <d v="1931-07-24T00:00:00"/>
    <x v="1"/>
  </r>
  <r>
    <s v="142811"/>
    <x v="9"/>
    <n v="6"/>
    <n v="8"/>
    <n v="3"/>
    <n v="9"/>
    <n v="1"/>
    <n v="1"/>
    <n v="6"/>
    <n v="5"/>
    <n v="4"/>
    <s v=""/>
    <s v="T189XXA"/>
    <s v="11"/>
    <s v="Home"/>
    <n v="41"/>
    <s v="male"/>
    <s v="English"/>
    <x v="1"/>
    <d v="2021-04-13T13:25:51"/>
    <d v="1982-10-05T00:00:00"/>
    <x v="4"/>
  </r>
  <r>
    <s v="946922"/>
    <x v="3"/>
    <n v="4"/>
    <n v="7"/>
    <n v="10"/>
    <n v="10"/>
    <n v="7"/>
    <n v="4"/>
    <n v="8"/>
    <n v="4"/>
    <n v="2"/>
    <s v=""/>
    <s v="S92056A"/>
    <s v="9"/>
    <s v="Skilled Nursing Facility"/>
    <n v="32"/>
    <s v="male"/>
    <s v="English"/>
    <x v="3"/>
    <d v="2022-04-02T20:46:43"/>
    <d v="1991-11-06T00:00:00"/>
    <x v="1"/>
  </r>
  <r>
    <s v="481997"/>
    <x v="5"/>
    <n v="9"/>
    <n v="8"/>
    <n v="5"/>
    <n v="4"/>
    <n v="4"/>
    <n v="6"/>
    <n v="4"/>
    <n v="4"/>
    <n v="10"/>
    <s v="The hospital staff was very attentive and caring."/>
    <s v="W1642XD"/>
    <s v="28"/>
    <s v="Home"/>
    <n v="20"/>
    <s v="male"/>
    <s v="English"/>
    <x v="1"/>
    <d v="2023-04-27T09:53:25"/>
    <d v="2003-06-13T00:00:00"/>
    <x v="7"/>
  </r>
  <r>
    <s v="753764"/>
    <x v="8"/>
    <n v="7"/>
    <n v="10"/>
    <n v="2"/>
    <n v="4"/>
    <n v="7"/>
    <n v="1"/>
    <n v="10"/>
    <n v="9"/>
    <n v="6"/>
    <s v="The discharge process was disorganized and confusing."/>
    <s v="H53121"/>
    <s v=""/>
    <s v="Psychiatric Hospital"/>
    <n v="91"/>
    <s v="female"/>
    <s v="English"/>
    <x v="3"/>
    <d v="2021-11-24T16:31:55"/>
    <d v="1932-02-07T00:00:00"/>
    <x v="6"/>
  </r>
  <r>
    <s v="063644"/>
    <x v="1"/>
    <n v="7"/>
    <n v="9"/>
    <n v="3"/>
    <n v="8"/>
    <n v="10"/>
    <n v="10"/>
    <n v="7"/>
    <n v="5"/>
    <n v="3"/>
    <s v="The noise levels in the hospital were disruptive and made it difficult to rest."/>
    <s v=""/>
    <s v="12"/>
    <s v="Psychiatric Hospital"/>
    <n v="72"/>
    <s v="male"/>
    <s v="English"/>
    <x v="0"/>
    <d v="2023-03-16T08:46:52"/>
    <d v="1951-07-05T00:00:00"/>
    <x v="11"/>
  </r>
  <r>
    <s v="090696"/>
    <x v="1"/>
    <n v="2"/>
    <n v="3"/>
    <n v="5"/>
    <n v="7"/>
    <n v="9"/>
    <n v="2"/>
    <n v="7"/>
    <n v="7"/>
    <n v="10"/>
    <s v=""/>
    <s v="H65119"/>
    <s v="14"/>
    <s v="Home"/>
    <n v="58"/>
    <s v="female"/>
    <s v="English"/>
    <x v="3"/>
    <d v="2022-10-02T04:10:20"/>
    <d v="1965-10-06T00:00:00"/>
    <x v="6"/>
  </r>
  <r>
    <s v="203826"/>
    <x v="1"/>
    <n v="6"/>
    <n v="5"/>
    <n v="5"/>
    <n v="5"/>
    <n v="4"/>
    <n v="2"/>
    <n v="1"/>
    <n v="7"/>
    <n v="6"/>
    <s v="The discharge process was disorganized and confusing."/>
    <s v="S82854C"/>
    <s v="20"/>
    <s v="Home"/>
    <n v="26"/>
    <s v="male"/>
    <s v="English"/>
    <x v="2"/>
    <d v="2022-02-28T19:53:41"/>
    <d v="1997-03-04T00:00:00"/>
    <x v="1"/>
  </r>
  <r>
    <s v="697186"/>
    <x v="7"/>
    <n v="1"/>
    <n v="7"/>
    <n v="2"/>
    <n v="5"/>
    <n v="1"/>
    <n v="5"/>
    <n v="9"/>
    <n v="5"/>
    <n v="9"/>
    <s v=""/>
    <s v="M00072"/>
    <s v="18"/>
    <s v="Home"/>
    <n v="48"/>
    <s v="female"/>
    <s v="German"/>
    <x v="3"/>
    <d v="2022-07-14T17:40:38"/>
    <d v="1975-01-12T00:00:00"/>
    <x v="0"/>
  </r>
  <r>
    <s v="074834"/>
    <x v="3"/>
    <n v="6"/>
    <n v="7"/>
    <n v="4"/>
    <n v="7"/>
    <n v="7"/>
    <n v="2"/>
    <n v="5"/>
    <n v="10"/>
    <n v="4"/>
    <s v=""/>
    <s v="Q313"/>
    <s v="8"/>
    <s v="Long-term Care Hospital"/>
    <n v="43"/>
    <s v="female"/>
    <s v="English"/>
    <x v="2"/>
    <d v="2023-01-10T02:32:10"/>
    <d v="1980-09-07T00:00:00"/>
    <x v="2"/>
  </r>
  <r>
    <s v="402521"/>
    <x v="4"/>
    <n v="1"/>
    <n v="7"/>
    <n v="4"/>
    <n v="4"/>
    <n v="6"/>
    <n v="3"/>
    <n v="2"/>
    <n v="9"/>
    <n v="10"/>
    <s v=""/>
    <s v="S45112D"/>
    <s v="27"/>
    <s v="Long-term Care Hospital"/>
    <n v="85"/>
    <s v="male"/>
    <s v="English"/>
    <x v="2"/>
    <d v="2023-05-21T05:02:42"/>
    <d v="1938-06-02T00:00:00"/>
    <x v="1"/>
  </r>
  <r>
    <s v="596595"/>
    <x v="9"/>
    <n v="8"/>
    <n v="7"/>
    <n v="3"/>
    <n v="3"/>
    <n v="3"/>
    <n v="10"/>
    <n v="5"/>
    <n v="6"/>
    <n v="5"/>
    <s v=""/>
    <s v="S3982XS"/>
    <s v="26"/>
    <s v="Expired"/>
    <n v="80"/>
    <s v="female"/>
    <s v="English"/>
    <x v="0"/>
    <d v="2021-10-07T22:08:46"/>
    <d v="1943-02-22T00:00:00"/>
    <x v="1"/>
  </r>
  <r>
    <s v="830366"/>
    <x v="3"/>
    <n v="2"/>
    <n v="4"/>
    <n v="6"/>
    <n v="8"/>
    <n v="5"/>
    <n v="3"/>
    <n v="8"/>
    <n v="8"/>
    <n v="10"/>
    <s v="I encountered some issues with billing and insurance."/>
    <s v="T582X2"/>
    <s v="27"/>
    <s v="Home"/>
    <n v="85"/>
    <s v="male"/>
    <s v="English"/>
    <x v="2"/>
    <d v="2021-02-26T10:30:36"/>
    <d v="1938-03-25T00:00:00"/>
    <x v="4"/>
  </r>
  <r>
    <s v="265381"/>
    <x v="6"/>
    <n v="5"/>
    <n v="6"/>
    <n v="6"/>
    <n v="8"/>
    <n v="8"/>
    <n v="5"/>
    <n v="4"/>
    <n v="3"/>
    <n v="1"/>
    <s v=""/>
    <s v="O98319"/>
    <s v="25"/>
    <s v="Home"/>
    <n v="32"/>
    <s v="male"/>
    <s v="English"/>
    <x v="4"/>
    <d v="2023-07-11T18:16:06"/>
    <d v="1991-04-25T00:00:00"/>
    <x v="5"/>
  </r>
  <r>
    <s v="715486"/>
    <x v="2"/>
    <n v="4"/>
    <n v="3"/>
    <n v="7"/>
    <n v="7"/>
    <n v="8"/>
    <n v="5"/>
    <n v="7"/>
    <n v="2"/>
    <n v="7"/>
    <s v=""/>
    <s v="S62156K"/>
    <s v="14"/>
    <s v="Home"/>
    <n v="36"/>
    <s v="female"/>
    <s v="English"/>
    <x v="2"/>
    <d v="2022-07-27T22:41:01"/>
    <d v="1987-05-20T00:00:00"/>
    <x v="1"/>
  </r>
  <r>
    <s v="700257"/>
    <x v="4"/>
    <n v="2"/>
    <n v="6"/>
    <n v="8"/>
    <n v="2"/>
    <n v="10"/>
    <n v="1"/>
    <n v="7"/>
    <n v="4"/>
    <n v="10"/>
    <s v=""/>
    <s v="S948X1D"/>
    <s v="23"/>
    <s v="Home"/>
    <n v="70"/>
    <s v="female"/>
    <s v="English"/>
    <x v="1"/>
    <d v="2022-11-21T23:17:29"/>
    <d v="1953-12-04T00:00:00"/>
    <x v="1"/>
  </r>
  <r>
    <s v="796616"/>
    <x v="8"/>
    <n v="6"/>
    <n v="8"/>
    <n v="10"/>
    <n v="6"/>
    <n v="3"/>
    <n v="4"/>
    <n v="5"/>
    <n v="9"/>
    <n v="4"/>
    <s v="The wait times were too long and frustrating."/>
    <s v="S92901B"/>
    <s v="25"/>
    <s v="Home"/>
    <n v="23"/>
    <s v="male"/>
    <s v="English"/>
    <x v="3"/>
    <d v="2021-11-03T15:00:52"/>
    <d v="2000-10-29T00:00:00"/>
    <x v="1"/>
  </r>
  <r>
    <s v="026900"/>
    <x v="3"/>
    <n v="8"/>
    <n v="7"/>
    <n v="10"/>
    <n v="9"/>
    <n v="8"/>
    <n v="2"/>
    <n v="5"/>
    <n v="8"/>
    <n v="2"/>
    <s v="The hospital staff was very attentive and caring."/>
    <s v="Y35312"/>
    <s v="28"/>
    <s v="Home"/>
    <n v="71"/>
    <s v="female"/>
    <s v="English"/>
    <x v="1"/>
    <d v="2021-08-21T03:03:56"/>
    <d v="1952-06-20T00:00:00"/>
    <x v="19"/>
  </r>
  <r>
    <s v="162083"/>
    <x v="3"/>
    <n v="2"/>
    <n v="7"/>
    <n v="6"/>
    <n v="3"/>
    <n v="9"/>
    <n v="8"/>
    <n v="6"/>
    <n v="9"/>
    <n v="1"/>
    <s v="The facilities were clean and well-maintained."/>
    <s v="A227"/>
    <s v="21"/>
    <s v="Home"/>
    <n v="24"/>
    <s v="female"/>
    <s v="English"/>
    <x v="3"/>
    <d v="2023-05-25T07:12:31"/>
    <d v="1999-02-19T00:00:00"/>
    <x v="15"/>
  </r>
  <r>
    <s v="727400"/>
    <x v="7"/>
    <n v="10"/>
    <n v="7"/>
    <n v="8"/>
    <n v="9"/>
    <n v="4"/>
    <n v="4"/>
    <n v="7"/>
    <n v="9"/>
    <n v="8"/>
    <s v=""/>
    <s v="H3321"/>
    <s v="3"/>
    <s v="Home"/>
    <n v="23"/>
    <s v="male"/>
    <s v="Russian"/>
    <x v="4"/>
    <d v="2022-10-24T18:37:39"/>
    <d v="2000-10-17T00:00:00"/>
    <x v="6"/>
  </r>
  <r>
    <s v="825806"/>
    <x v="4"/>
    <n v="7"/>
    <n v="3"/>
    <n v="4"/>
    <n v="6"/>
    <n v="10"/>
    <n v="3"/>
    <n v="6"/>
    <n v="6"/>
    <n v="3"/>
    <s v=""/>
    <s v="S93336A"/>
    <s v="28"/>
    <s v="Home with Home Health Services"/>
    <n v="55"/>
    <s v="male"/>
    <s v="English"/>
    <x v="3"/>
    <d v="2022-02-02T19:28:52"/>
    <d v="1968-04-15T00:00:00"/>
    <x v="1"/>
  </r>
  <r>
    <s v="101762"/>
    <x v="5"/>
    <n v="6"/>
    <n v="4"/>
    <n v="3"/>
    <n v="9"/>
    <n v="6"/>
    <n v="7"/>
    <n v="7"/>
    <n v="2"/>
    <n v="4"/>
    <s v="The facilities were clean and well-maintained."/>
    <s v="S9102"/>
    <s v="24"/>
    <s v="Long-term Care Hospital"/>
    <n v="44"/>
    <s v="male"/>
    <s v="English"/>
    <x v="0"/>
    <d v="2023-02-10T00:25:44"/>
    <d v="1979-01-31T00:00:00"/>
    <x v="1"/>
  </r>
  <r>
    <s v="034094"/>
    <x v="0"/>
    <n v="10"/>
    <n v="3"/>
    <n v="9"/>
    <n v="10"/>
    <n v="3"/>
    <n v="5"/>
    <n v="3"/>
    <n v="8"/>
    <n v="8"/>
    <s v=""/>
    <s v="T43211D"/>
    <s v="20"/>
    <s v="Home"/>
    <n v="86"/>
    <s v="unspecified"/>
    <s v="English"/>
    <x v="3"/>
    <d v="2022-09-16T14:53:45"/>
    <d v="1937-03-21T00:00:00"/>
    <x v="4"/>
  </r>
  <r>
    <s v="880164"/>
    <x v="2"/>
    <n v="1"/>
    <n v="5"/>
    <n v="8"/>
    <n v="3"/>
    <n v="4"/>
    <n v="2"/>
    <n v="10"/>
    <n v="1"/>
    <n v="7"/>
    <s v=""/>
    <s v="C4490"/>
    <s v="10"/>
    <s v="Home"/>
    <n v="21"/>
    <s v="male"/>
    <s v="English"/>
    <x v="4"/>
    <d v="2023-07-30T01:06:44"/>
    <d v="2002-08-14T00:00:00"/>
    <x v="16"/>
  </r>
  <r>
    <s v="937605"/>
    <x v="1"/>
    <n v="4"/>
    <n v="7"/>
    <n v="2"/>
    <n v="3"/>
    <n v="9"/>
    <n v="2"/>
    <n v="2"/>
    <n v="7"/>
    <n v="5"/>
    <s v=""/>
    <s v="T6404XD"/>
    <s v="3"/>
    <s v="Home"/>
    <n v="30"/>
    <s v="female"/>
    <s v="English"/>
    <x v="3"/>
    <d v="2021-05-20T23:24:50"/>
    <d v="1993-04-08T00:00:00"/>
    <x v="4"/>
  </r>
  <r>
    <s v="935324"/>
    <x v="1"/>
    <n v="2"/>
    <n v="3"/>
    <n v="1"/>
    <n v="5"/>
    <n v="10"/>
    <n v="2"/>
    <n v="2"/>
    <n v="5"/>
    <n v="3"/>
    <s v=""/>
    <s v="V725"/>
    <s v="10"/>
    <s v="Hospice - Unknown"/>
    <n v="74"/>
    <s v="male"/>
    <s v="Spanish"/>
    <x v="0"/>
    <d v="2022-10-02T13:28:21"/>
    <d v="1949-03-25T00:00:00"/>
    <x v="3"/>
  </r>
  <r>
    <s v="527399"/>
    <x v="4"/>
    <n v="8"/>
    <n v="5"/>
    <n v="6"/>
    <n v="5"/>
    <n v="7"/>
    <n v="1"/>
    <n v="9"/>
    <n v="10"/>
    <n v="3"/>
    <s v=""/>
    <s v="S71112"/>
    <s v="10"/>
    <s v="Long-term Care Hospital"/>
    <n v="38"/>
    <s v="female"/>
    <s v="English"/>
    <x v="2"/>
    <d v="2022-01-06T09:08:48"/>
    <d v="1985-09-03T00:00:00"/>
    <x v="1"/>
  </r>
  <r>
    <s v="718975"/>
    <x v="3"/>
    <n v="4"/>
    <n v="3"/>
    <n v="3"/>
    <n v="4"/>
    <n v="3"/>
    <n v="2"/>
    <n v="9"/>
    <n v="9"/>
    <n v="3"/>
    <s v=""/>
    <s v="F1498"/>
    <s v="27"/>
    <s v="Home"/>
    <n v="88"/>
    <s v="female"/>
    <s v="Spanish"/>
    <x v="4"/>
    <d v="2021-12-24T12:14:59"/>
    <d v="1935-08-10T00:00:00"/>
    <x v="17"/>
  </r>
  <r>
    <s v="752906"/>
    <x v="0"/>
    <n v="8"/>
    <n v="4"/>
    <n v="7"/>
    <n v="9"/>
    <n v="7"/>
    <n v="9"/>
    <n v="2"/>
    <n v="10"/>
    <n v="8"/>
    <s v="The communication between staff and patients could be improved."/>
    <s v="S45802D"/>
    <s v="28"/>
    <s v="Home"/>
    <n v="41"/>
    <s v="male"/>
    <s v="English"/>
    <x v="1"/>
    <d v="2023-06-23T06:54:32"/>
    <d v="1982-12-15T00:00:00"/>
    <x v="1"/>
  </r>
  <r>
    <s v="939656"/>
    <x v="0"/>
    <n v="8"/>
    <n v="5"/>
    <n v="2"/>
    <n v="7"/>
    <n v="7"/>
    <n v="5"/>
    <n v="2"/>
    <n v="1"/>
    <n v="8"/>
    <s v=""/>
    <s v="S9900"/>
    <s v="21"/>
    <s v="Long-term Care Hospital"/>
    <n v="78"/>
    <s v="female"/>
    <s v="English"/>
    <x v="4"/>
    <d v="2022-03-15T01:42:09"/>
    <d v="1945-10-23T00:00:00"/>
    <x v="1"/>
  </r>
  <r>
    <s v="194374"/>
    <x v="4"/>
    <n v="6"/>
    <n v="3"/>
    <n v="2"/>
    <n v="3"/>
    <n v="2"/>
    <n v="1"/>
    <n v="4"/>
    <n v="1"/>
    <n v="8"/>
    <s v=""/>
    <s v="T82198S"/>
    <s v="&lt;2"/>
    <s v="Long-term Care Hospital"/>
    <n v="53"/>
    <s v="female"/>
    <s v="English"/>
    <x v="2"/>
    <d v="2021-10-17T04:50:47"/>
    <d v="1970-11-16T00:00:00"/>
    <x v="4"/>
  </r>
  <r>
    <s v="712312"/>
    <x v="0"/>
    <n v="2"/>
    <n v="8"/>
    <n v="8"/>
    <n v="3"/>
    <n v="6"/>
    <n v="10"/>
    <n v="9"/>
    <n v="6"/>
    <n v="1"/>
    <s v=""/>
    <s v="S8252XP"/>
    <s v="18"/>
    <s v="Home"/>
    <n v="64"/>
    <s v="female"/>
    <s v="English"/>
    <x v="3"/>
    <d v="2023-07-04T18:39:18"/>
    <d v="1959-11-15T00:00:00"/>
    <x v="1"/>
  </r>
  <r>
    <s v="466045"/>
    <x v="3"/>
    <n v="2"/>
    <n v="3"/>
    <n v="7"/>
    <n v="1"/>
    <n v="1"/>
    <n v="6"/>
    <n v="3"/>
    <n v="5"/>
    <n v="1"/>
    <s v=""/>
    <s v="M762"/>
    <s v="27"/>
    <s v="Home"/>
    <n v="49"/>
    <s v="female"/>
    <s v="English"/>
    <x v="2"/>
    <d v="2021-03-05T08:23:07"/>
    <d v="1974-11-14T00:00:00"/>
    <x v="0"/>
  </r>
  <r>
    <s v="230706"/>
    <x v="1"/>
    <n v="2"/>
    <n v="7"/>
    <n v="9"/>
    <n v="10"/>
    <n v="1"/>
    <n v="3"/>
    <n v="2"/>
    <n v="4"/>
    <n v="6"/>
    <s v=""/>
    <s v="S23143A"/>
    <s v="25"/>
    <s v="Expired"/>
    <n v="77"/>
    <s v="male"/>
    <s v="Japanese"/>
    <x v="4"/>
    <d v="2022-11-25T13:27:54"/>
    <d v="1946-02-25T00:00:00"/>
    <x v="1"/>
  </r>
  <r>
    <s v="942410"/>
    <x v="6"/>
    <n v="2"/>
    <n v="6"/>
    <n v="10"/>
    <n v="4"/>
    <n v="7"/>
    <n v="3"/>
    <n v="2"/>
    <n v="1"/>
    <n v="4"/>
    <s v=""/>
    <s v="O98413"/>
    <s v="8"/>
    <s v="Home"/>
    <n v="99"/>
    <s v="female"/>
    <s v="Portuguese"/>
    <x v="4"/>
    <d v="2021-09-20T06:20:48"/>
    <d v="1924-01-06T00:00:00"/>
    <x v="5"/>
  </r>
  <r>
    <s v="974204"/>
    <x v="7"/>
    <n v="5"/>
    <n v="5"/>
    <n v="3"/>
    <n v="6"/>
    <n v="8"/>
    <n v="8"/>
    <n v="2"/>
    <n v="6"/>
    <n v="2"/>
    <s v=""/>
    <s v="S72142B"/>
    <s v="25"/>
    <s v="Home"/>
    <n v="87"/>
    <s v="female"/>
    <s v="English"/>
    <x v="1"/>
    <d v="2021-01-24T06:14:59"/>
    <d v="1936-08-02T00:00:00"/>
    <x v="1"/>
  </r>
  <r>
    <s v="324921"/>
    <x v="6"/>
    <n v="7"/>
    <n v="8"/>
    <n v="8"/>
    <n v="3"/>
    <n v="2"/>
    <n v="1"/>
    <n v="6"/>
    <n v="4"/>
    <n v="4"/>
    <s v=""/>
    <s v="S85149S"/>
    <s v="29"/>
    <s v="Home"/>
    <n v="32"/>
    <s v="male"/>
    <s v="English"/>
    <x v="4"/>
    <d v="2023-04-09T17:27:23"/>
    <d v="1991-01-14T00:00:00"/>
    <x v="1"/>
  </r>
  <r>
    <s v="288617"/>
    <x v="2"/>
    <n v="6"/>
    <n v="10"/>
    <n v="8"/>
    <n v="7"/>
    <n v="1"/>
    <n v="4"/>
    <n v="10"/>
    <n v="2"/>
    <n v="2"/>
    <s v="The hospital staff was very attentive and caring."/>
    <s v="T22311S"/>
    <s v="2"/>
    <s v="Home"/>
    <n v="42"/>
    <s v="male"/>
    <s v="English"/>
    <x v="0"/>
    <d v="2022-03-10T21:34:16"/>
    <d v="1981-06-07T00:00:00"/>
    <x v="4"/>
  </r>
  <r>
    <s v="845529"/>
    <x v="8"/>
    <n v="5"/>
    <n v="5"/>
    <n v="5"/>
    <n v="6"/>
    <n v="3"/>
    <n v="2"/>
    <n v="7"/>
    <n v="1"/>
    <n v="4"/>
    <s v="The food options were limited and not very appetizing."/>
    <s v="H402223"/>
    <s v="28"/>
    <s v="Home"/>
    <n v="55"/>
    <s v="female"/>
    <s v="English"/>
    <x v="4"/>
    <d v="2021-07-05T11:33:30"/>
    <d v="1968-10-27T00:00:00"/>
    <x v="6"/>
  </r>
  <r>
    <s v="234206"/>
    <x v="7"/>
    <n v="6"/>
    <n v="2"/>
    <n v="6"/>
    <n v="8"/>
    <n v="10"/>
    <n v="5"/>
    <n v="9"/>
    <n v="1"/>
    <n v="8"/>
    <s v="I encountered some issues with billing and insurance."/>
    <s v="S21349"/>
    <s v="7"/>
    <s v="Home"/>
    <n v="61"/>
    <s v="male"/>
    <s v="English"/>
    <x v="0"/>
    <d v="2022-07-07T00:17:52"/>
    <d v="1962-05-05T00:00:00"/>
    <x v="1"/>
  </r>
  <r>
    <s v="601841"/>
    <x v="8"/>
    <n v="3"/>
    <n v="1"/>
    <n v="7"/>
    <n v="9"/>
    <n v="4"/>
    <n v="1"/>
    <n v="2"/>
    <n v="3"/>
    <n v="5"/>
    <s v="The hospital staff was very attentive and caring."/>
    <s v="T22332D"/>
    <s v="30"/>
    <s v="Home"/>
    <n v="35"/>
    <s v="female"/>
    <s v="English"/>
    <x v="1"/>
    <d v="2022-11-03T10:12:12"/>
    <d v="1988-04-27T00:00:00"/>
    <x v="4"/>
  </r>
  <r>
    <s v="225925"/>
    <x v="4"/>
    <n v="1"/>
    <n v="6"/>
    <n v="2"/>
    <n v="10"/>
    <n v="2"/>
    <n v="3"/>
    <n v="3"/>
    <n v="6"/>
    <n v="5"/>
    <s v=""/>
    <s v="S064X4D"/>
    <s v="9"/>
    <s v="Home with Home Health Services"/>
    <n v="91"/>
    <s v="male"/>
    <s v="English"/>
    <x v="4"/>
    <d v="2022-09-29T19:42:34"/>
    <d v="1932-09-08T00:00:00"/>
    <x v="1"/>
  </r>
  <r>
    <s v="868045"/>
    <x v="7"/>
    <n v="4"/>
    <n v="8"/>
    <n v="10"/>
    <n v="9"/>
    <n v="1"/>
    <n v="3"/>
    <n v="2"/>
    <n v="10"/>
    <n v="1"/>
    <s v="I encountered some issues with billing and insurance."/>
    <s v="W25XXXD"/>
    <s v="20"/>
    <s v="Long-term Care Hospital"/>
    <n v="80"/>
    <s v="female"/>
    <s v="English"/>
    <x v="2"/>
    <d v="2023-06-25T04:37:08"/>
    <d v="1943-03-05T00:00:00"/>
    <x v="7"/>
  </r>
  <r>
    <s v="965046"/>
    <x v="3"/>
    <n v="4"/>
    <n v="7"/>
    <n v="9"/>
    <n v="8"/>
    <n v="5"/>
    <n v="5"/>
    <n v="7"/>
    <n v="7"/>
    <n v="10"/>
    <s v="The facilities were clean and well-maintained."/>
    <s v="G440"/>
    <s v="27"/>
    <s v="Home"/>
    <n v="48"/>
    <s v="male"/>
    <s v="English"/>
    <x v="1"/>
    <d v="2022-01-10T18:47:59"/>
    <d v="1975-08-13T00:00:00"/>
    <x v="21"/>
  </r>
  <r>
    <s v="830018"/>
    <x v="0"/>
    <n v="7"/>
    <n v="4"/>
    <n v="6"/>
    <n v="7"/>
    <n v="9"/>
    <n v="4"/>
    <n v="2"/>
    <n v="7"/>
    <n v="6"/>
    <s v=""/>
    <s v="G14"/>
    <s v="12"/>
    <s v="Home"/>
    <n v="37"/>
    <s v="female"/>
    <s v="English"/>
    <x v="0"/>
    <d v="2021-09-01T16:23:10"/>
    <d v="1986-12-01T00:00:00"/>
    <x v="21"/>
  </r>
  <r>
    <s v="490419"/>
    <x v="7"/>
    <n v="10"/>
    <n v="3"/>
    <n v="1"/>
    <n v="8"/>
    <n v="1"/>
    <n v="1"/>
    <n v="3"/>
    <n v="5"/>
    <n v="1"/>
    <s v="The discharge process was disorganized and confusing."/>
    <s v="S72442K"/>
    <s v="6"/>
    <s v="Home"/>
    <n v="32"/>
    <s v="female"/>
    <s v="English"/>
    <x v="2"/>
    <d v="2022-01-28T05:43:10"/>
    <d v="1991-01-27T00:00:00"/>
    <x v="1"/>
  </r>
  <r>
    <s v="073366"/>
    <x v="5"/>
    <n v="9"/>
    <n v="9"/>
    <n v="4"/>
    <n v="7"/>
    <n v="9"/>
    <n v="3"/>
    <n v="3"/>
    <n v="10"/>
    <n v="5"/>
    <s v=""/>
    <s v="S82266P"/>
    <s v="30"/>
    <s v="Home"/>
    <n v="53"/>
    <s v="female"/>
    <s v="English"/>
    <x v="3"/>
    <d v="2022-02-16T06:52:22"/>
    <d v="1970-05-19T00:00:00"/>
    <x v="1"/>
  </r>
  <r>
    <s v="363932"/>
    <x v="1"/>
    <n v="7"/>
    <n v="2"/>
    <n v="7"/>
    <n v="10"/>
    <n v="7"/>
    <n v="5"/>
    <n v="7"/>
    <n v="8"/>
    <n v="9"/>
    <s v=""/>
    <s v="S92421A"/>
    <s v="24"/>
    <s v="Home"/>
    <n v="58"/>
    <s v="male"/>
    <s v="English"/>
    <x v="0"/>
    <d v="2022-04-27T20:33:25"/>
    <d v="1965-04-10T00:00:00"/>
    <x v="1"/>
  </r>
  <r>
    <s v="839256"/>
    <x v="6"/>
    <n v="8"/>
    <n v="10"/>
    <n v="10"/>
    <n v="5"/>
    <n v="3"/>
    <n v="3"/>
    <n v="9"/>
    <n v="10"/>
    <n v="2"/>
    <s v=""/>
    <s v="C091"/>
    <s v="24"/>
    <s v="Long-term Care Hospital"/>
    <n v="70"/>
    <s v="female"/>
    <s v="English"/>
    <x v="0"/>
    <d v="2022-04-23T09:50:42"/>
    <d v="1953-10-27T00:00:00"/>
    <x v="16"/>
  </r>
  <r>
    <s v="442550"/>
    <x v="4"/>
    <n v="5"/>
    <n v="8"/>
    <n v="1"/>
    <n v="5"/>
    <n v="4"/>
    <n v="8"/>
    <n v="7"/>
    <n v="2"/>
    <n v="3"/>
    <s v="The wait times were too long and frustrating."/>
    <s v="T503X2D"/>
    <s v="22"/>
    <s v="Home"/>
    <n v="45"/>
    <s v="male"/>
    <s v="Chinese"/>
    <x v="0"/>
    <d v="2022-12-08T03:59:56"/>
    <d v="1978-12-20T00:00:00"/>
    <x v="4"/>
  </r>
  <r>
    <s v="653610"/>
    <x v="6"/>
    <n v="3"/>
    <n v="4"/>
    <n v="1"/>
    <n v="2"/>
    <n v="8"/>
    <n v="4"/>
    <n v="10"/>
    <n v="5"/>
    <n v="3"/>
    <s v=""/>
    <s v="S35405"/>
    <s v="7"/>
    <s v="Home"/>
    <n v="22"/>
    <s v="female"/>
    <s v="English"/>
    <x v="2"/>
    <d v="2021-10-06T21:13:51"/>
    <d v="2001-11-17T00:00:00"/>
    <x v="1"/>
  </r>
  <r>
    <s v="697996"/>
    <x v="5"/>
    <n v="8"/>
    <n v="6"/>
    <n v="4"/>
    <n v="3"/>
    <n v="10"/>
    <n v="1"/>
    <n v="10"/>
    <n v="3"/>
    <n v="1"/>
    <s v=""/>
    <s v="S82291"/>
    <s v="27"/>
    <s v="Home"/>
    <n v="90"/>
    <s v="male"/>
    <s v="English"/>
    <x v="3"/>
    <d v="2021-05-03T05:15:21"/>
    <d v="1933-12-04T00:00:00"/>
    <x v="1"/>
  </r>
  <r>
    <s v="763265"/>
    <x v="4"/>
    <n v="4"/>
    <n v="5"/>
    <n v="2"/>
    <n v="7"/>
    <n v="8"/>
    <n v="2"/>
    <n v="9"/>
    <n v="2"/>
    <n v="6"/>
    <s v=""/>
    <s v="T24421D"/>
    <s v="13"/>
    <s v="Home"/>
    <n v="73"/>
    <s v="female"/>
    <s v="English"/>
    <x v="4"/>
    <d v="2021-06-02T10:46:55"/>
    <d v="1950-01-18T00:00:00"/>
    <x v="4"/>
  </r>
  <r>
    <s v="022861"/>
    <x v="5"/>
    <n v="8"/>
    <n v="7"/>
    <n v="7"/>
    <n v="7"/>
    <n v="8"/>
    <n v="1"/>
    <n v="6"/>
    <n v="9"/>
    <n v="9"/>
    <s v=""/>
    <s v="V0390XA"/>
    <s v="3"/>
    <s v="Home"/>
    <n v="84"/>
    <s v="female"/>
    <s v="English"/>
    <x v="4"/>
    <d v="2021-09-30T04:00:46"/>
    <d v="1939-07-29T00:00:00"/>
    <x v="3"/>
  </r>
  <r>
    <s v="715641"/>
    <x v="2"/>
    <n v="1"/>
    <n v="7"/>
    <n v="10"/>
    <n v="6"/>
    <n v="4"/>
    <n v="7"/>
    <n v="4"/>
    <n v="5"/>
    <n v="4"/>
    <s v=""/>
    <s v="T528X2A"/>
    <s v="6"/>
    <s v="Home"/>
    <n v="32"/>
    <s v="female"/>
    <s v="English"/>
    <x v="3"/>
    <d v="2022-07-22T16:55:08"/>
    <d v="1991-03-11T00:00:00"/>
    <x v="4"/>
  </r>
  <r>
    <s v="821815"/>
    <x v="7"/>
    <n v="4"/>
    <n v="5"/>
    <n v="6"/>
    <n v="4"/>
    <n v="6"/>
    <n v="8"/>
    <n v="6"/>
    <n v="5"/>
    <n v="5"/>
    <s v=""/>
    <s v="S2415"/>
    <s v="24"/>
    <s v="Home"/>
    <n v="43"/>
    <s v="female"/>
    <s v="English"/>
    <x v="2"/>
    <d v="2021-05-04T18:45:37"/>
    <d v="1980-12-02T00:00:00"/>
    <x v="1"/>
  </r>
  <r>
    <s v="088519"/>
    <x v="0"/>
    <n v="9"/>
    <n v="6"/>
    <n v="6"/>
    <n v="3"/>
    <n v="7"/>
    <n v="2"/>
    <n v="9"/>
    <n v="6"/>
    <n v="7"/>
    <s v=""/>
    <s v="S24114A"/>
    <s v="12"/>
    <s v="Home"/>
    <n v="91"/>
    <s v="male"/>
    <s v="English"/>
    <x v="2"/>
    <d v="2021-04-12T19:37:11"/>
    <d v="1932-05-14T00:00:00"/>
    <x v="1"/>
  </r>
  <r>
    <s v="133758"/>
    <x v="5"/>
    <n v="7"/>
    <n v="2"/>
    <n v="3"/>
    <n v="1"/>
    <n v="8"/>
    <n v="1"/>
    <n v="5"/>
    <n v="8"/>
    <n v="8"/>
    <s v=""/>
    <s v="F8089"/>
    <s v="15"/>
    <s v="Long-term Care Hospital"/>
    <n v="37"/>
    <s v="female"/>
    <s v="English"/>
    <x v="2"/>
    <d v="2022-12-09T07:35:46"/>
    <d v="1986-10-29T00:00:00"/>
    <x v="17"/>
  </r>
  <r>
    <s v="331203"/>
    <x v="7"/>
    <n v="10"/>
    <n v="8"/>
    <n v="4"/>
    <n v="6"/>
    <n v="8"/>
    <n v="7"/>
    <n v="9"/>
    <n v="4"/>
    <n v="2"/>
    <s v=""/>
    <s v="S8392XS"/>
    <s v="5"/>
    <s v="Expired"/>
    <n v="33"/>
    <s v="male"/>
    <s v="English"/>
    <x v="4"/>
    <d v="2023-04-24T08:26:40"/>
    <d v="1990-12-18T00:00:00"/>
    <x v="1"/>
  </r>
  <r>
    <s v="389631"/>
    <x v="1"/>
    <n v="7"/>
    <n v="6"/>
    <n v="8"/>
    <n v="5"/>
    <n v="7"/>
    <n v="4"/>
    <n v="1"/>
    <n v="10"/>
    <n v="5"/>
    <s v=""/>
    <s v=""/>
    <s v="3"/>
    <s v="Home"/>
    <n v="23"/>
    <s v="female"/>
    <s v="Portuguese"/>
    <x v="2"/>
    <d v="2023-05-28T04:24:37"/>
    <d v="2000-06-22T00:00:00"/>
    <x v="11"/>
  </r>
  <r>
    <s v="534531"/>
    <x v="9"/>
    <n v="2"/>
    <n v="3"/>
    <n v="7"/>
    <n v="5"/>
    <n v="2"/>
    <n v="4"/>
    <n v="1"/>
    <n v="5"/>
    <n v="10"/>
    <s v="The food options were limited and not very appetizing."/>
    <s v="E133542"/>
    <s v="4"/>
    <s v="Home"/>
    <n v="88"/>
    <s v="female"/>
    <s v="English"/>
    <x v="1"/>
    <d v="2023-05-06T23:41:49"/>
    <d v="1935-11-19T00:00:00"/>
    <x v="10"/>
  </r>
  <r>
    <s v="866928"/>
    <x v="4"/>
    <n v="10"/>
    <n v="10"/>
    <n v="2"/>
    <n v="10"/>
    <n v="7"/>
    <n v="4"/>
    <n v="3"/>
    <n v="3"/>
    <n v="1"/>
    <s v="The wait times were too long and frustrating."/>
    <s v="S60819"/>
    <s v="17"/>
    <s v="Long-term Care Hospital"/>
    <n v="85"/>
    <s v="female"/>
    <s v="English"/>
    <x v="2"/>
    <d v="2022-01-20T13:42:24"/>
    <d v="1938-11-29T00:00:00"/>
    <x v="1"/>
  </r>
  <r>
    <s v="220602"/>
    <x v="2"/>
    <n v="8"/>
    <n v="6"/>
    <n v="2"/>
    <n v="7"/>
    <n v="6"/>
    <n v="4"/>
    <n v="6"/>
    <n v="9"/>
    <n v="4"/>
    <s v=""/>
    <s v="S59909"/>
    <s v="4"/>
    <s v="Home"/>
    <n v="85"/>
    <s v="female"/>
    <s v="English"/>
    <x v="4"/>
    <d v="2022-11-23T00:33:46"/>
    <d v="1938-02-28T00:00:00"/>
    <x v="1"/>
  </r>
  <r>
    <s v="320416"/>
    <x v="6"/>
    <n v="1"/>
    <n v="5"/>
    <n v="1"/>
    <n v="5"/>
    <n v="8"/>
    <n v="1"/>
    <n v="5"/>
    <n v="8"/>
    <n v="5"/>
    <s v=""/>
    <s v="O6989X0"/>
    <s v="24"/>
    <s v="Home"/>
    <n v="61"/>
    <s v="male"/>
    <s v="English"/>
    <x v="0"/>
    <d v="2021-12-19T23:08:54"/>
    <d v="1962-04-10T00:00:00"/>
    <x v="5"/>
  </r>
  <r>
    <s v="248905"/>
    <x v="3"/>
    <n v="10"/>
    <n v="6"/>
    <n v="3"/>
    <n v="1"/>
    <n v="4"/>
    <n v="8"/>
    <n v="3"/>
    <n v="5"/>
    <n v="4"/>
    <s v="The discharge process was disorganized and confusing."/>
    <s v="S4980"/>
    <s v="&lt;2"/>
    <s v="Home"/>
    <n v="77"/>
    <s v="female"/>
    <s v="English"/>
    <x v="0"/>
    <d v="2023-06-20T13:56:36"/>
    <d v="1946-12-11T00:00:00"/>
    <x v="1"/>
  </r>
  <r>
    <s v="812940"/>
    <x v="7"/>
    <n v="9"/>
    <n v="3"/>
    <n v="5"/>
    <n v="2"/>
    <n v="3"/>
    <n v="5"/>
    <n v="9"/>
    <n v="2"/>
    <n v="3"/>
    <s v="I encountered some issues with billing and insurance."/>
    <s v="L72"/>
    <s v="27"/>
    <s v="Home"/>
    <n v="56"/>
    <s v="male"/>
    <s v="English"/>
    <x v="1"/>
    <d v="2021-08-18T06:28:29"/>
    <d v="1967-10-15T00:00:00"/>
    <x v="9"/>
  </r>
  <r>
    <s v="095105"/>
    <x v="3"/>
    <n v="5"/>
    <n v="2"/>
    <n v="3"/>
    <n v="1"/>
    <n v="8"/>
    <n v="4"/>
    <n v="8"/>
    <n v="9"/>
    <n v="4"/>
    <s v=""/>
    <s v="C44519"/>
    <s v="3"/>
    <s v="Home"/>
    <n v="63"/>
    <s v="male"/>
    <s v="English"/>
    <x v="3"/>
    <d v="2021-04-08T16:40:23"/>
    <d v="1960-12-04T00:00:00"/>
    <x v="16"/>
  </r>
  <r>
    <s v="841627"/>
    <x v="2"/>
    <n v="5"/>
    <n v="4"/>
    <n v="3"/>
    <n v="4"/>
    <n v="7"/>
    <n v="3"/>
    <n v="1"/>
    <n v="1"/>
    <n v="1"/>
    <s v=""/>
    <s v="V9111XD"/>
    <s v="30"/>
    <s v="Home"/>
    <n v="67"/>
    <s v="female"/>
    <s v="English"/>
    <x v="4"/>
    <d v="2021-05-12T04:19:35"/>
    <d v="1956-03-01T00:00:00"/>
    <x v="3"/>
  </r>
  <r>
    <s v="113497"/>
    <x v="5"/>
    <n v="8"/>
    <n v="7"/>
    <n v="10"/>
    <n v="8"/>
    <n v="10"/>
    <n v="3"/>
    <n v="7"/>
    <n v="5"/>
    <n v="6"/>
    <s v=""/>
    <s v=""/>
    <s v="30"/>
    <s v="Home"/>
    <n v="86"/>
    <s v="female"/>
    <s v="English"/>
    <x v="3"/>
    <d v="2022-10-28T16:18:01"/>
    <d v="1937-03-08T00:00:00"/>
    <x v="11"/>
  </r>
  <r>
    <s v="135509"/>
    <x v="5"/>
    <n v="6"/>
    <n v="6"/>
    <n v="2"/>
    <n v="7"/>
    <n v="2"/>
    <n v="8"/>
    <n v="4"/>
    <n v="8"/>
    <n v="3"/>
    <s v="I encountered some issues with billing and insurance."/>
    <s v="A391"/>
    <s v="30"/>
    <s v="Home"/>
    <n v="30"/>
    <s v="female"/>
    <s v="English"/>
    <x v="2"/>
    <d v="2023-03-27T18:23:54"/>
    <d v="1993-10-28T00:00:00"/>
    <x v="15"/>
  </r>
  <r>
    <s v="984990"/>
    <x v="0"/>
    <n v="6"/>
    <n v="6"/>
    <n v="7"/>
    <n v="8"/>
    <n v="8"/>
    <n v="4"/>
    <n v="3"/>
    <n v="9"/>
    <n v="2"/>
    <s v="The noise levels in the hospital were disruptive and made it difficult to rest."/>
    <s v="S65504D"/>
    <s v="28"/>
    <s v="Home"/>
    <n v="34"/>
    <s v="female"/>
    <s v="English"/>
    <x v="1"/>
    <d v="2021-07-25T21:38:33"/>
    <d v="1989-12-16T00:00:00"/>
    <x v="1"/>
  </r>
  <r>
    <s v="357083"/>
    <x v="3"/>
    <n v="6"/>
    <n v="4"/>
    <n v="1"/>
    <n v="4"/>
    <n v="10"/>
    <n v="6"/>
    <n v="9"/>
    <n v="3"/>
    <n v="1"/>
    <s v="The wait times were too long and frustrating."/>
    <s v="S36593S"/>
    <s v="25"/>
    <s v="Home"/>
    <n v="88"/>
    <s v="male"/>
    <s v="English"/>
    <x v="0"/>
    <d v="2022-12-29T06:11:48"/>
    <d v="1935-06-12T00:00:00"/>
    <x v="1"/>
  </r>
  <r>
    <s v="819928"/>
    <x v="1"/>
    <n v="10"/>
    <n v="7"/>
    <n v="8"/>
    <n v="3"/>
    <n v="6"/>
    <n v="2"/>
    <n v="2"/>
    <n v="2"/>
    <n v="1"/>
    <s v="The noise levels in the hospital were disruptive and made it difficult to rest."/>
    <s v=""/>
    <s v="3"/>
    <s v="Home"/>
    <n v="39"/>
    <s v="male"/>
    <s v="English"/>
    <x v="3"/>
    <d v="2022-03-23T12:04:18"/>
    <d v="1984-09-01T00:00:00"/>
    <x v="11"/>
  </r>
  <r>
    <s v="500162"/>
    <x v="0"/>
    <n v="9"/>
    <n v="6"/>
    <n v="9"/>
    <n v="5"/>
    <n v="7"/>
    <n v="7"/>
    <n v="3"/>
    <n v="6"/>
    <n v="8"/>
    <s v=""/>
    <s v="A1885"/>
    <s v="10"/>
    <s v="Home"/>
    <n v="82"/>
    <s v="male"/>
    <s v="English"/>
    <x v="2"/>
    <d v="2022-04-23T01:36:41"/>
    <d v="1941-03-30T00:00:00"/>
    <x v="15"/>
  </r>
  <r>
    <s v="727047"/>
    <x v="3"/>
    <n v="3"/>
    <n v="3"/>
    <n v="7"/>
    <n v="10"/>
    <n v="2"/>
    <n v="7"/>
    <n v="1"/>
    <n v="10"/>
    <n v="6"/>
    <s v="The hospital staff was very attentive and caring."/>
    <s v=""/>
    <s v="9"/>
    <s v="Home"/>
    <n v="19"/>
    <s v="female"/>
    <s v="English"/>
    <x v="2"/>
    <d v="2023-07-05T05:20:28"/>
    <d v="2004-11-13T00:00:00"/>
    <x v="11"/>
  </r>
  <r>
    <s v="076642"/>
    <x v="8"/>
    <n v="8"/>
    <n v="7"/>
    <n v="6"/>
    <n v="6"/>
    <n v="9"/>
    <n v="2"/>
    <n v="4"/>
    <n v="1"/>
    <n v="7"/>
    <s v="The noise levels in the hospital were disruptive and made it difficult to rest."/>
    <s v="M6259"/>
    <s v="5"/>
    <s v="Home"/>
    <n v="68"/>
    <s v="female"/>
    <s v="English"/>
    <x v="2"/>
    <d v="2022-08-29T17:44:12"/>
    <d v="1955-05-11T00:00:00"/>
    <x v="0"/>
  </r>
  <r>
    <s v="496065"/>
    <x v="5"/>
    <n v="2"/>
    <n v="6"/>
    <n v="6"/>
    <n v="9"/>
    <n v="9"/>
    <n v="5"/>
    <n v="4"/>
    <n v="6"/>
    <n v="9"/>
    <s v="The food options were limited and not very appetizing."/>
    <s v="S68110S"/>
    <s v="&lt;2"/>
    <s v="Home"/>
    <n v="25"/>
    <s v="male"/>
    <s v="English"/>
    <x v="4"/>
    <d v="2023-03-01T06:48:48"/>
    <d v="1998-02-19T00:00:00"/>
    <x v="1"/>
  </r>
  <r>
    <s v="968780"/>
    <x v="4"/>
    <n v="10"/>
    <n v="7"/>
    <n v="5"/>
    <n v="9"/>
    <n v="5"/>
    <n v="6"/>
    <n v="4"/>
    <n v="9"/>
    <n v="8"/>
    <s v=""/>
    <s v="S73121S"/>
    <s v="5"/>
    <s v="Home"/>
    <n v="41"/>
    <s v="male"/>
    <s v="Russian"/>
    <x v="0"/>
    <d v="2021-06-21T22:24:13"/>
    <d v="1982-09-20T00:00:00"/>
    <x v="1"/>
  </r>
  <r>
    <s v="085867"/>
    <x v="7"/>
    <n v="8"/>
    <n v="6"/>
    <n v="7"/>
    <n v="4"/>
    <n v="2"/>
    <n v="9"/>
    <n v="9"/>
    <n v="3"/>
    <n v="8"/>
    <s v="I felt well-informed and involved in my treatment plan."/>
    <s v="S62663A"/>
    <s v="9"/>
    <s v="Home"/>
    <n v="91"/>
    <s v="male"/>
    <s v="English"/>
    <x v="4"/>
    <d v="2022-05-17T06:18:42"/>
    <d v="1932-03-20T00:00:00"/>
    <x v="1"/>
  </r>
  <r>
    <s v="812166"/>
    <x v="1"/>
    <n v="10"/>
    <n v="4"/>
    <n v="5"/>
    <n v="9"/>
    <n v="8"/>
    <n v="2"/>
    <n v="9"/>
    <n v="8"/>
    <n v="10"/>
    <s v="The food options were limited and not very appetizing."/>
    <s v="S62235P"/>
    <s v="27"/>
    <s v="Home"/>
    <n v="95"/>
    <s v="male"/>
    <s v="English"/>
    <x v="0"/>
    <d v="2021-03-21T21:00:15"/>
    <d v="1928-08-10T00:00:00"/>
    <x v="1"/>
  </r>
  <r>
    <s v="420481"/>
    <x v="5"/>
    <n v="6"/>
    <n v="5"/>
    <n v="3"/>
    <n v="5"/>
    <n v="5"/>
    <n v="1"/>
    <n v="1"/>
    <n v="7"/>
    <n v="4"/>
    <s v="The food options were limited and not very appetizing."/>
    <s v="S24149S"/>
    <s v="13"/>
    <s v="Home"/>
    <n v="22"/>
    <s v="female"/>
    <s v="English"/>
    <x v="1"/>
    <d v="2021-02-09T09:35:14"/>
    <d v="2001-02-05T00:00:00"/>
    <x v="1"/>
  </r>
  <r>
    <s v="874874"/>
    <x v="4"/>
    <n v="4"/>
    <n v="7"/>
    <n v="3"/>
    <n v="1"/>
    <n v="5"/>
    <n v="2"/>
    <n v="7"/>
    <n v="9"/>
    <n v="5"/>
    <s v="The wait times were too long and frustrating."/>
    <s v="T22152A"/>
    <s v="16"/>
    <s v="Home"/>
    <n v="84"/>
    <s v="female"/>
    <s v="English"/>
    <x v="2"/>
    <d v="2021-10-16T11:13:15"/>
    <d v="1939-04-22T00:00:00"/>
    <x v="4"/>
  </r>
  <r>
    <s v="564636"/>
    <x v="3"/>
    <n v="10"/>
    <n v="4"/>
    <n v="8"/>
    <n v="8"/>
    <n v="8"/>
    <n v="7"/>
    <n v="10"/>
    <n v="2"/>
    <n v="6"/>
    <s v="The discharge process was disorganized and confusing."/>
    <s v="K90"/>
    <s v="4"/>
    <s v="Home"/>
    <n v="83"/>
    <s v="male"/>
    <s v="English"/>
    <x v="2"/>
    <d v="2023-07-08T20:05:23"/>
    <d v="1940-03-21T00:00:00"/>
    <x v="13"/>
  </r>
  <r>
    <s v="615849"/>
    <x v="6"/>
    <n v="10"/>
    <n v="4"/>
    <n v="9"/>
    <n v="9"/>
    <n v="1"/>
    <n v="3"/>
    <n v="8"/>
    <n v="4"/>
    <n v="10"/>
    <s v=""/>
    <s v="N35021"/>
    <s v="21"/>
    <s v="Home"/>
    <n v="24"/>
    <s v="male"/>
    <s v="English"/>
    <x v="0"/>
    <d v="2022-08-30T08:27:32"/>
    <d v="1999-06-09T00:00:00"/>
    <x v="12"/>
  </r>
  <r>
    <s v="470861"/>
    <x v="7"/>
    <n v="10"/>
    <n v="5"/>
    <n v="10"/>
    <n v="5"/>
    <n v="5"/>
    <n v="5"/>
    <n v="1"/>
    <n v="5"/>
    <n v="6"/>
    <s v="The food options were limited and not very appetizing."/>
    <s v="S96901A"/>
    <s v="12"/>
    <s v="Home"/>
    <n v="35"/>
    <s v="female"/>
    <s v="English"/>
    <x v="0"/>
    <d v="2023-05-14T00:30:05"/>
    <d v="1988-06-20T00:00:00"/>
    <x v="1"/>
  </r>
  <r>
    <s v="539798"/>
    <x v="2"/>
    <n v="2"/>
    <n v="3"/>
    <n v="1"/>
    <n v="2"/>
    <n v="1"/>
    <n v="3"/>
    <n v="6"/>
    <n v="9"/>
    <n v="10"/>
    <s v="The food options were limited and not very appetizing."/>
    <s v="O98811"/>
    <s v="27"/>
    <s v="Home"/>
    <n v="55"/>
    <s v="male"/>
    <s v="English"/>
    <x v="4"/>
    <d v="2021-08-04T17:43:11"/>
    <d v="1968-10-10T00:00:00"/>
    <x v="5"/>
  </r>
  <r>
    <s v="447940"/>
    <x v="1"/>
    <n v="1"/>
    <n v="3"/>
    <n v="5"/>
    <n v="5"/>
    <n v="4"/>
    <n v="3"/>
    <n v="2"/>
    <n v="8"/>
    <n v="2"/>
    <s v="The facilities were clean and well-maintained."/>
    <s v="S91302S"/>
    <s v="6"/>
    <s v="Home"/>
    <n v="99"/>
    <s v="female"/>
    <s v="English"/>
    <x v="0"/>
    <d v="2021-10-16T16:42:24"/>
    <d v="1924-07-22T00:00:00"/>
    <x v="1"/>
  </r>
  <r>
    <s v="224946"/>
    <x v="5"/>
    <n v="7"/>
    <n v="5"/>
    <n v="9"/>
    <n v="5"/>
    <n v="7"/>
    <n v="4"/>
    <n v="10"/>
    <n v="3"/>
    <n v="6"/>
    <s v="The communication between staff and patients could be improved."/>
    <s v="O25"/>
    <s v="2"/>
    <s v="Home"/>
    <n v="96"/>
    <s v="male"/>
    <s v="English"/>
    <x v="4"/>
    <d v="2021-11-15T01:19:16"/>
    <d v="1927-11-24T00:00:00"/>
    <x v="5"/>
  </r>
  <r>
    <s v="565282"/>
    <x v="2"/>
    <n v="8"/>
    <n v="1"/>
    <n v="1"/>
    <n v="3"/>
    <n v="2"/>
    <n v="3"/>
    <n v="3"/>
    <n v="3"/>
    <n v="5"/>
    <s v=""/>
    <s v="Y37431A"/>
    <s v="19"/>
    <s v="Home"/>
    <n v="80"/>
    <s v="male"/>
    <s v="English"/>
    <x v="2"/>
    <d v="2022-11-08T10:36:50"/>
    <d v="1943-12-10T00:00:00"/>
    <x v="19"/>
  </r>
  <r>
    <s v="769602"/>
    <x v="0"/>
    <n v="9"/>
    <n v="1"/>
    <n v="9"/>
    <n v="4"/>
    <n v="9"/>
    <n v="1"/>
    <n v="3"/>
    <n v="5"/>
    <n v="9"/>
    <s v=""/>
    <s v="S6741XD"/>
    <s v="23"/>
    <s v="Home"/>
    <n v="82"/>
    <s v="female"/>
    <s v="English"/>
    <x v="2"/>
    <d v="2021-11-08T18:13:01"/>
    <d v="1941-07-15T00:00:00"/>
    <x v="1"/>
  </r>
  <r>
    <s v="623305"/>
    <x v="3"/>
    <n v="5"/>
    <n v="6"/>
    <n v="7"/>
    <n v="6"/>
    <n v="3"/>
    <n v="3"/>
    <n v="8"/>
    <n v="3"/>
    <n v="10"/>
    <s v=""/>
    <s v="S96899"/>
    <s v="20"/>
    <s v="Long-term Care Hospital"/>
    <n v="49"/>
    <s v="male"/>
    <s v="English"/>
    <x v="1"/>
    <d v="2022-12-06T02:46:08"/>
    <d v="1974-06-21T00:00:00"/>
    <x v="1"/>
  </r>
  <r>
    <s v="267610"/>
    <x v="6"/>
    <n v="10"/>
    <n v="4"/>
    <n v="7"/>
    <n v="4"/>
    <n v="2"/>
    <n v="5"/>
    <n v="3"/>
    <n v="1"/>
    <n v="3"/>
    <s v=""/>
    <s v="T82222S"/>
    <s v="25"/>
    <s v="Home with Home Health Services"/>
    <n v="22"/>
    <s v="female"/>
    <s v="English"/>
    <x v="1"/>
    <d v="2021-02-05T21:55:05"/>
    <d v="2001-01-20T00:00:00"/>
    <x v="4"/>
  </r>
  <r>
    <s v="675327"/>
    <x v="0"/>
    <n v="5"/>
    <n v="1"/>
    <n v="7"/>
    <n v="5"/>
    <n v="1"/>
    <n v="7"/>
    <n v="2"/>
    <n v="4"/>
    <n v="6"/>
    <s v=""/>
    <s v=""/>
    <s v="15"/>
    <s v="Home"/>
    <n v="78"/>
    <s v="male"/>
    <s v="Japanese"/>
    <x v="2"/>
    <d v="2021-01-18T07:54:40"/>
    <d v="1945-05-05T00:00:00"/>
    <x v="11"/>
  </r>
  <r>
    <s v="481390"/>
    <x v="0"/>
    <n v="3"/>
    <n v="3"/>
    <n v="2"/>
    <n v="5"/>
    <n v="5"/>
    <n v="4"/>
    <n v="2"/>
    <n v="10"/>
    <n v="5"/>
    <s v="The noise levels in the hospital were disruptive and made it difficult to rest."/>
    <s v="E083292"/>
    <s v="16"/>
    <s v="Home"/>
    <n v="67"/>
    <s v="female"/>
    <s v="English"/>
    <x v="3"/>
    <d v="2022-11-15T02:22:48"/>
    <d v="1956-10-21T00:00:00"/>
    <x v="10"/>
  </r>
  <r>
    <s v="731550"/>
    <x v="6"/>
    <n v="10"/>
    <n v="6"/>
    <n v="9"/>
    <n v="4"/>
    <n v="10"/>
    <n v="3"/>
    <n v="1"/>
    <n v="9"/>
    <n v="9"/>
    <s v=""/>
    <s v="S4291"/>
    <s v="21"/>
    <s v="Home"/>
    <n v="75"/>
    <s v="male"/>
    <s v="English"/>
    <x v="1"/>
    <d v="2021-04-14T12:58:39"/>
    <d v="1948-04-08T00:00:00"/>
    <x v="1"/>
  </r>
  <r>
    <s v="566331"/>
    <x v="0"/>
    <n v="10"/>
    <n v="6"/>
    <n v="6"/>
    <n v="3"/>
    <n v="3"/>
    <n v="2"/>
    <n v="9"/>
    <n v="5"/>
    <n v="4"/>
    <s v=""/>
    <s v="E103411"/>
    <s v="14"/>
    <s v="Psychiatric Hospital"/>
    <n v="84"/>
    <s v="male"/>
    <s v="English"/>
    <x v="1"/>
    <d v="2022-10-06T06:39:25"/>
    <d v="1939-06-05T00:00:00"/>
    <x v="10"/>
  </r>
  <r>
    <s v="285608"/>
    <x v="5"/>
    <n v="5"/>
    <n v="6"/>
    <n v="6"/>
    <n v="6"/>
    <n v="5"/>
    <n v="1"/>
    <n v="7"/>
    <n v="1"/>
    <n v="4"/>
    <s v="The facilities were clean and well-maintained."/>
    <s v="I82542"/>
    <s v="15"/>
    <s v="Home"/>
    <n v="59"/>
    <s v="male"/>
    <s v="English"/>
    <x v="3"/>
    <d v="2021-01-28T22:24:39"/>
    <d v="1964-06-09T00:00:00"/>
    <x v="8"/>
  </r>
  <r>
    <s v="291269"/>
    <x v="6"/>
    <n v="6"/>
    <n v="10"/>
    <n v="1"/>
    <n v="3"/>
    <n v="7"/>
    <n v="3"/>
    <n v="8"/>
    <n v="5"/>
    <n v="10"/>
    <s v="The facilities were clean and well-maintained."/>
    <s v="S36030A"/>
    <s v="12"/>
    <s v="Home"/>
    <n v="85"/>
    <s v="female"/>
    <s v="English"/>
    <x v="2"/>
    <d v="2021-04-03T23:59:30"/>
    <d v="1938-06-14T00:00:00"/>
    <x v="1"/>
  </r>
  <r>
    <s v="094576"/>
    <x v="0"/>
    <n v="8"/>
    <n v="4"/>
    <n v="6"/>
    <n v="5"/>
    <n v="8"/>
    <n v="1"/>
    <n v="6"/>
    <n v="6"/>
    <n v="10"/>
    <s v=""/>
    <s v=""/>
    <s v="2"/>
    <s v="Home"/>
    <n v="75"/>
    <s v="male"/>
    <s v="English"/>
    <x v="2"/>
    <d v="2021-07-24T01:54:39"/>
    <d v="1948-04-28T00:00:00"/>
    <x v="11"/>
  </r>
  <r>
    <s v="712070"/>
    <x v="4"/>
    <n v="6"/>
    <n v="9"/>
    <n v="6"/>
    <n v="6"/>
    <n v="5"/>
    <n v="5"/>
    <n v="2"/>
    <n v="5"/>
    <n v="5"/>
    <s v=""/>
    <s v="L89219"/>
    <s v="4"/>
    <s v="Home"/>
    <n v="58"/>
    <s v="male"/>
    <s v="English"/>
    <x v="4"/>
    <d v="2023-02-04T03:45:20"/>
    <d v="1965-12-03T00:00:00"/>
    <x v="9"/>
  </r>
  <r>
    <s v="837748"/>
    <x v="5"/>
    <n v="3"/>
    <n v="3"/>
    <n v="3"/>
    <n v="9"/>
    <n v="8"/>
    <n v="1"/>
    <n v="7"/>
    <n v="8"/>
    <n v="1"/>
    <s v=""/>
    <s v="I87321"/>
    <s v="30"/>
    <s v="Home"/>
    <n v="66"/>
    <s v="female"/>
    <s v="English"/>
    <x v="3"/>
    <d v="2022-11-03T08:20:42"/>
    <d v="1957-08-13T00:00:00"/>
    <x v="8"/>
  </r>
  <r>
    <s v="379509"/>
    <x v="4"/>
    <n v="8"/>
    <n v="6"/>
    <n v="3"/>
    <n v="7"/>
    <n v="9"/>
    <n v="3"/>
    <n v="3"/>
    <n v="2"/>
    <n v="4"/>
    <s v="The discharge process was disorganized and confusing."/>
    <s v="K642"/>
    <s v="24"/>
    <s v="Home"/>
    <n v="40"/>
    <s v="male"/>
    <s v="English"/>
    <x v="4"/>
    <d v="2023-06-04T18:19:10"/>
    <d v="1983-06-11T00:00:00"/>
    <x v="13"/>
  </r>
  <r>
    <s v="173420"/>
    <x v="0"/>
    <n v="1"/>
    <n v="7"/>
    <n v="7"/>
    <n v="3"/>
    <n v="7"/>
    <n v="3"/>
    <n v="2"/>
    <n v="3"/>
    <n v="3"/>
    <s v=""/>
    <s v="Q330"/>
    <s v="25"/>
    <s v="Home"/>
    <n v="57"/>
    <s v="female"/>
    <s v="English"/>
    <x v="3"/>
    <d v="2021-06-27T18:50:40"/>
    <d v="1966-11-28T00:00:00"/>
    <x v="2"/>
  </r>
  <r>
    <s v="622811"/>
    <x v="1"/>
    <n v="3"/>
    <n v="6"/>
    <n v="2"/>
    <n v="2"/>
    <n v="7"/>
    <n v="5"/>
    <n v="4"/>
    <n v="7"/>
    <n v="6"/>
    <s v=""/>
    <s v="S86001D"/>
    <s v="14"/>
    <s v="Home"/>
    <n v="71"/>
    <s v="female"/>
    <s v="English"/>
    <x v="1"/>
    <d v="2023-02-02T23:20:28"/>
    <d v="1952-05-02T00:00:00"/>
    <x v="1"/>
  </r>
  <r>
    <s v="051964"/>
    <x v="4"/>
    <n v="9"/>
    <n v="1"/>
    <n v="5"/>
    <n v="2"/>
    <n v="1"/>
    <n v="10"/>
    <n v="10"/>
    <n v="6"/>
    <n v="9"/>
    <s v=""/>
    <s v="S76811S"/>
    <s v="25"/>
    <s v="Home"/>
    <n v="40"/>
    <s v="female"/>
    <s v="English"/>
    <x v="2"/>
    <d v="2022-08-21T03:59:54"/>
    <d v="1983-04-13T00:00:00"/>
    <x v="1"/>
  </r>
  <r>
    <s v="412386"/>
    <x v="7"/>
    <n v="9"/>
    <n v="6"/>
    <n v="2"/>
    <n v="3"/>
    <n v="8"/>
    <n v="5"/>
    <n v="7"/>
    <n v="4"/>
    <n v="2"/>
    <s v=""/>
    <s v="A192"/>
    <s v="18"/>
    <s v="Another Type of Facility"/>
    <n v="90"/>
    <s v="male"/>
    <s v="English"/>
    <x v="2"/>
    <d v="2022-10-14T17:50:58"/>
    <d v="1933-12-09T00:00:00"/>
    <x v="15"/>
  </r>
  <r>
    <s v="992197"/>
    <x v="1"/>
    <n v="9"/>
    <n v="1"/>
    <n v="7"/>
    <n v="2"/>
    <n v="2"/>
    <n v="1"/>
    <n v="7"/>
    <n v="1"/>
    <n v="3"/>
    <s v=""/>
    <s v="S6390"/>
    <s v="17"/>
    <s v="Home"/>
    <n v="99"/>
    <s v="male"/>
    <s v="English"/>
    <x v="3"/>
    <d v="2021-08-03T10:34:00"/>
    <d v="1924-07-27T00:00:00"/>
    <x v="1"/>
  </r>
  <r>
    <s v="007175"/>
    <x v="9"/>
    <n v="10"/>
    <n v="3"/>
    <n v="5"/>
    <n v="6"/>
    <n v="7"/>
    <n v="2"/>
    <n v="9"/>
    <n v="9"/>
    <n v="5"/>
    <s v=""/>
    <s v="S92225A"/>
    <s v="8"/>
    <s v="Home"/>
    <n v="37"/>
    <s v="unspecified"/>
    <s v="English"/>
    <x v="2"/>
    <d v="2022-05-19T05:27:15"/>
    <d v="1986-06-11T00:00:00"/>
    <x v="1"/>
  </r>
  <r>
    <s v="176544"/>
    <x v="1"/>
    <n v="5"/>
    <n v="8"/>
    <n v="6"/>
    <n v="8"/>
    <n v="7"/>
    <n v="5"/>
    <n v="8"/>
    <n v="3"/>
    <n v="5"/>
    <s v="The communication between staff and patients could be improved."/>
    <s v="S76929D"/>
    <s v="&lt;2"/>
    <s v="Home"/>
    <n v="70"/>
    <s v="male"/>
    <s v="English"/>
    <x v="2"/>
    <d v="2021-11-08T11:36:41"/>
    <d v="1953-04-11T00:00:00"/>
    <x v="1"/>
  </r>
  <r>
    <s v="261106"/>
    <x v="8"/>
    <n v="1"/>
    <n v="3"/>
    <n v="8"/>
    <n v="2"/>
    <n v="8"/>
    <n v="7"/>
    <n v="3"/>
    <n v="7"/>
    <n v="5"/>
    <s v="The wait times were too long and frustrating."/>
    <s v="V789"/>
    <s v="7"/>
    <s v="Against Medical Advice"/>
    <n v="73"/>
    <s v="male"/>
    <s v="English"/>
    <x v="2"/>
    <d v="2021-04-16T14:55:34"/>
    <d v="1950-10-09T00:00:00"/>
    <x v="3"/>
  </r>
  <r>
    <s v="737833"/>
    <x v="9"/>
    <n v="9"/>
    <n v="5"/>
    <n v="4"/>
    <n v="9"/>
    <n v="9"/>
    <n v="4"/>
    <n v="10"/>
    <n v="1"/>
    <n v="4"/>
    <s v=""/>
    <s v="Q76426"/>
    <s v="25"/>
    <s v="Home"/>
    <n v="98"/>
    <s v="male"/>
    <s v="English"/>
    <x v="4"/>
    <d v="2022-08-21T19:46:59"/>
    <d v="1925-12-28T00:00:00"/>
    <x v="2"/>
  </r>
  <r>
    <s v="519277"/>
    <x v="4"/>
    <n v="4"/>
    <n v="6"/>
    <n v="6"/>
    <n v="7"/>
    <n v="2"/>
    <n v="2"/>
    <n v="8"/>
    <n v="7"/>
    <n v="3"/>
    <s v="The communication between staff and patients could be improved."/>
    <s v="S7002XD"/>
    <s v="10"/>
    <s v="Home"/>
    <n v="68"/>
    <s v="female"/>
    <s v="English"/>
    <x v="3"/>
    <d v="2022-07-20T19:23:46"/>
    <d v="1955-04-20T00:00:00"/>
    <x v="1"/>
  </r>
  <r>
    <s v="751413"/>
    <x v="9"/>
    <n v="10"/>
    <n v="6"/>
    <n v="4"/>
    <n v="5"/>
    <n v="1"/>
    <n v="1"/>
    <n v="2"/>
    <n v="6"/>
    <n v="4"/>
    <s v="I encountered some issues with billing and insurance."/>
    <s v="S32451D"/>
    <s v="7"/>
    <s v="Rehabilitation Facility"/>
    <n v="96"/>
    <s v="female"/>
    <s v="English"/>
    <x v="4"/>
    <d v="2023-05-16T16:14:05"/>
    <d v="1927-09-03T00:00:00"/>
    <x v="1"/>
  </r>
  <r>
    <s v="372453"/>
    <x v="8"/>
    <n v="8"/>
    <n v="7"/>
    <n v="6"/>
    <n v="9"/>
    <n v="3"/>
    <n v="2"/>
    <n v="5"/>
    <n v="2"/>
    <n v="3"/>
    <s v=""/>
    <s v="S369"/>
    <s v="26"/>
    <s v="Home"/>
    <n v="98"/>
    <s v="male"/>
    <s v="English"/>
    <x v="3"/>
    <d v="2022-02-21T18:32:36"/>
    <d v="1925-02-09T00:00:00"/>
    <x v="1"/>
  </r>
  <r>
    <s v="670564"/>
    <x v="2"/>
    <n v="9"/>
    <n v="9"/>
    <n v="10"/>
    <n v="6"/>
    <n v="4"/>
    <n v="2"/>
    <n v="4"/>
    <n v="5"/>
    <n v="8"/>
    <s v=""/>
    <s v="S82899B"/>
    <s v="22"/>
    <s v="Home"/>
    <n v="87"/>
    <s v="male"/>
    <s v="English"/>
    <x v="0"/>
    <d v="2023-07-15T20:07:26"/>
    <d v="1936-05-20T00:00:00"/>
    <x v="1"/>
  </r>
  <r>
    <s v="634603"/>
    <x v="8"/>
    <n v="7"/>
    <n v="3"/>
    <n v="8"/>
    <n v="6"/>
    <n v="9"/>
    <n v="4"/>
    <n v="10"/>
    <n v="4"/>
    <n v="7"/>
    <s v=""/>
    <s v="S62144P"/>
    <s v="19"/>
    <s v="Home"/>
    <n v="85"/>
    <s v="male"/>
    <s v="English"/>
    <x v="3"/>
    <d v="2022-02-08T07:40:42"/>
    <d v="1938-10-07T00:00:00"/>
    <x v="1"/>
  </r>
  <r>
    <s v="037833"/>
    <x v="2"/>
    <n v="9"/>
    <n v="9"/>
    <n v="5"/>
    <n v="2"/>
    <n v="2"/>
    <n v="5"/>
    <n v="1"/>
    <n v="3"/>
    <n v="6"/>
    <s v="The communication between staff and patients could be improved."/>
    <s v="S75012A"/>
    <s v="6"/>
    <s v="Home"/>
    <n v="95"/>
    <s v="male"/>
    <s v="English"/>
    <x v="2"/>
    <d v="2022-03-27T23:33:12"/>
    <d v="1928-05-19T00:00:00"/>
    <x v="1"/>
  </r>
  <r>
    <s v="461249"/>
    <x v="9"/>
    <n v="9"/>
    <n v="3"/>
    <n v="5"/>
    <n v="4"/>
    <n v="4"/>
    <n v="5"/>
    <n v="7"/>
    <n v="8"/>
    <n v="6"/>
    <s v=""/>
    <s v="T5692XS"/>
    <s v="30"/>
    <s v="Home"/>
    <n v="65"/>
    <s v="male"/>
    <s v="English"/>
    <x v="2"/>
    <d v="2023-05-01T06:17:04"/>
    <d v="1958-12-29T00:00:00"/>
    <x v="4"/>
  </r>
  <r>
    <s v="853147"/>
    <x v="6"/>
    <n v="9"/>
    <n v="4"/>
    <n v="10"/>
    <n v="6"/>
    <n v="4"/>
    <n v="5"/>
    <n v="9"/>
    <n v="9"/>
    <n v="5"/>
    <s v=""/>
    <s v="T5692XD"/>
    <s v="9"/>
    <s v="Home"/>
    <n v="47"/>
    <s v="male"/>
    <s v="English"/>
    <x v="3"/>
    <d v="2023-07-07T07:16:06"/>
    <d v="1976-05-26T00:00:00"/>
    <x v="4"/>
  </r>
  <r>
    <s v="417919"/>
    <x v="5"/>
    <n v="3"/>
    <n v="6"/>
    <n v="10"/>
    <n v="6"/>
    <n v="2"/>
    <n v="2"/>
    <n v="2"/>
    <n v="6"/>
    <n v="2"/>
    <s v="The communication between staff and patients could be improved."/>
    <s v="S251"/>
    <s v="21"/>
    <s v="Long-term Care Hospital"/>
    <n v="72"/>
    <s v="female"/>
    <s v="English"/>
    <x v="2"/>
    <d v="2022-08-28T10:14:25"/>
    <d v="1951-10-23T00:00:00"/>
    <x v="1"/>
  </r>
  <r>
    <s v="738828"/>
    <x v="0"/>
    <n v="10"/>
    <n v="7"/>
    <n v="8"/>
    <n v="8"/>
    <n v="3"/>
    <n v="3"/>
    <n v="8"/>
    <n v="10"/>
    <n v="2"/>
    <s v="I felt well-informed and involved in my treatment plan."/>
    <s v="T603"/>
    <s v="25"/>
    <s v="Rehabilitation Facility"/>
    <n v="99"/>
    <s v="male"/>
    <s v="Japanese"/>
    <x v="2"/>
    <d v="2021-07-14T17:00:03"/>
    <d v="1924-11-21T00:00:00"/>
    <x v="4"/>
  </r>
  <r>
    <s v="043228"/>
    <x v="7"/>
    <n v="7"/>
    <n v="6"/>
    <n v="4"/>
    <n v="4"/>
    <n v="3"/>
    <n v="5"/>
    <n v="4"/>
    <n v="4"/>
    <n v="9"/>
    <s v=""/>
    <s v="S40259S"/>
    <s v="14"/>
    <s v="Home"/>
    <n v="88"/>
    <s v="male"/>
    <s v="English"/>
    <x v="0"/>
    <d v="2022-10-23T05:04:13"/>
    <d v="1935-09-26T00:00:00"/>
    <x v="1"/>
  </r>
  <r>
    <s v="841257"/>
    <x v="2"/>
    <n v="5"/>
    <n v="5"/>
    <n v="8"/>
    <n v="10"/>
    <n v="2"/>
    <n v="5"/>
    <n v="5"/>
    <n v="7"/>
    <n v="10"/>
    <s v=""/>
    <s v="T4145XS"/>
    <s v="3"/>
    <s v="Home"/>
    <n v="62"/>
    <s v="female"/>
    <s v="English"/>
    <x v="2"/>
    <d v="2021-03-29T18:08:17"/>
    <d v="1961-06-02T00:00:00"/>
    <x v="4"/>
  </r>
  <r>
    <s v="414353"/>
    <x v="3"/>
    <n v="5"/>
    <n v="7"/>
    <n v="8"/>
    <n v="8"/>
    <n v="7"/>
    <n v="6"/>
    <n v="8"/>
    <n v="2"/>
    <n v="2"/>
    <s v=""/>
    <s v="C50419"/>
    <s v="22"/>
    <s v="Home"/>
    <n v="25"/>
    <s v="male"/>
    <s v="English"/>
    <x v="3"/>
    <d v="2022-07-20T17:33:40"/>
    <d v="1998-05-26T00:00:00"/>
    <x v="16"/>
  </r>
  <r>
    <s v="984427"/>
    <x v="4"/>
    <n v="7"/>
    <n v="7"/>
    <n v="2"/>
    <n v="8"/>
    <n v="4"/>
    <n v="4"/>
    <n v="8"/>
    <n v="6"/>
    <n v="4"/>
    <s v="The noise levels in the hospital were disruptive and made it difficult to rest."/>
    <s v="Y35191A"/>
    <s v="12"/>
    <s v="Expired"/>
    <n v="75"/>
    <s v="female"/>
    <s v="English"/>
    <x v="4"/>
    <d v="2022-04-27T04:02:32"/>
    <d v="1948-04-23T00:00:00"/>
    <x v="19"/>
  </r>
  <r>
    <s v="169009"/>
    <x v="4"/>
    <n v="10"/>
    <n v="1"/>
    <n v="3"/>
    <n v="3"/>
    <n v="6"/>
    <n v="6"/>
    <n v="10"/>
    <n v="4"/>
    <n v="3"/>
    <s v="The facilities were clean and well-maintained."/>
    <s v="S71152"/>
    <s v="30"/>
    <s v="Home"/>
    <n v="96"/>
    <s v="female"/>
    <s v="English"/>
    <x v="4"/>
    <d v="2023-04-10T09:30:18"/>
    <d v="1927-12-28T00:00:00"/>
    <x v="1"/>
  </r>
  <r>
    <s v="650549"/>
    <x v="8"/>
    <n v="9"/>
    <n v="2"/>
    <n v="8"/>
    <n v="4"/>
    <n v="2"/>
    <n v="2"/>
    <n v="5"/>
    <n v="7"/>
    <n v="2"/>
    <s v="I felt well-informed and involved in my treatment plan."/>
    <s v="S63032"/>
    <s v="20"/>
    <s v="Home"/>
    <n v="20"/>
    <s v="male"/>
    <s v="English"/>
    <x v="4"/>
    <d v="2022-07-15T01:09:30"/>
    <d v="2003-02-04T00:00:00"/>
    <x v="1"/>
  </r>
  <r>
    <s v="097373"/>
    <x v="4"/>
    <n v="2"/>
    <n v="1"/>
    <n v="2"/>
    <n v="6"/>
    <n v="10"/>
    <n v="3"/>
    <n v="5"/>
    <n v="1"/>
    <n v="8"/>
    <s v=""/>
    <s v="O361194"/>
    <s v="14"/>
    <s v="Home"/>
    <n v="79"/>
    <s v="female"/>
    <s v="English"/>
    <x v="0"/>
    <d v="2022-07-20T22:11:40"/>
    <d v="1944-07-14T00:00:00"/>
    <x v="5"/>
  </r>
  <r>
    <s v="255949"/>
    <x v="8"/>
    <n v="10"/>
    <n v="5"/>
    <n v="9"/>
    <n v="6"/>
    <n v="6"/>
    <n v="8"/>
    <n v="10"/>
    <n v="1"/>
    <n v="10"/>
    <s v=""/>
    <s v="T84063"/>
    <s v="7"/>
    <s v="Home"/>
    <n v="98"/>
    <s v="male"/>
    <s v="Japanese"/>
    <x v="0"/>
    <d v="2021-06-29T21:42:45"/>
    <d v="1925-07-25T00:00:00"/>
    <x v="4"/>
  </r>
  <r>
    <s v="541576"/>
    <x v="8"/>
    <n v="5"/>
    <n v="10"/>
    <n v="7"/>
    <n v="7"/>
    <n v="5"/>
    <n v="7"/>
    <n v="3"/>
    <n v="4"/>
    <n v="7"/>
    <s v=""/>
    <s v="S52334J"/>
    <s v="5"/>
    <s v="Home"/>
    <n v="21"/>
    <s v="male"/>
    <s v="English"/>
    <x v="3"/>
    <d v="2021-08-13T08:28:46"/>
    <d v="2002-02-08T00:00:00"/>
    <x v="1"/>
  </r>
  <r>
    <s v="785488"/>
    <x v="3"/>
    <n v="8"/>
    <n v="5"/>
    <n v="4"/>
    <n v="7"/>
    <n v="2"/>
    <n v="8"/>
    <n v="10"/>
    <n v="6"/>
    <n v="2"/>
    <s v="The hospital staff was very attentive and caring."/>
    <s v="V80721"/>
    <s v="25"/>
    <s v="Home"/>
    <n v="49"/>
    <s v="female"/>
    <s v="English"/>
    <x v="2"/>
    <d v="2022-03-13T17:32:06"/>
    <d v="1974-06-29T00:00:00"/>
    <x v="3"/>
  </r>
  <r>
    <s v="993006"/>
    <x v="9"/>
    <n v="6"/>
    <n v="4"/>
    <n v="9"/>
    <n v="10"/>
    <n v="3"/>
    <n v="7"/>
    <n v="2"/>
    <n v="2"/>
    <n v="1"/>
    <s v=""/>
    <s v="T744XXD"/>
    <s v="10"/>
    <s v="Home with Home Health Services"/>
    <n v="21"/>
    <s v="male"/>
    <s v="English"/>
    <x v="2"/>
    <d v="2022-03-19T14:55:06"/>
    <d v="2002-08-11T00:00:00"/>
    <x v="4"/>
  </r>
  <r>
    <s v="154427"/>
    <x v="1"/>
    <n v="10"/>
    <n v="3"/>
    <n v="1"/>
    <n v="6"/>
    <n v="10"/>
    <n v="2"/>
    <n v="7"/>
    <n v="7"/>
    <n v="10"/>
    <s v="The facilities were clean and well-maintained."/>
    <s v="T43604"/>
    <s v="30"/>
    <s v="Long-term Care Hospital"/>
    <n v="97"/>
    <s v="female"/>
    <s v="English"/>
    <x v="2"/>
    <d v="2022-07-11T21:42:13"/>
    <d v="1926-02-22T00:00:00"/>
    <x v="4"/>
  </r>
  <r>
    <s v="689723"/>
    <x v="1"/>
    <n v="10"/>
    <n v="4"/>
    <n v="8"/>
    <n v="2"/>
    <n v="4"/>
    <n v="4"/>
    <n v="3"/>
    <n v="1"/>
    <n v="10"/>
    <s v=""/>
    <s v="M1310"/>
    <s v="2"/>
    <s v="Home"/>
    <n v="79"/>
    <s v="male"/>
    <s v="English"/>
    <x v="1"/>
    <d v="2021-09-30T20:18:37"/>
    <d v="1944-09-19T00:00:00"/>
    <x v="0"/>
  </r>
  <r>
    <s v="126384"/>
    <x v="8"/>
    <n v="3"/>
    <n v="3"/>
    <n v="7"/>
    <n v="7"/>
    <n v="2"/>
    <n v="3"/>
    <n v="9"/>
    <n v="1"/>
    <n v="3"/>
    <s v=""/>
    <s v="S76912A"/>
    <s v="7"/>
    <s v="Home"/>
    <n v="23"/>
    <s v="male"/>
    <s v="English"/>
    <x v="0"/>
    <d v="2022-01-02T19:59:07"/>
    <d v="2000-05-21T00:00:00"/>
    <x v="1"/>
  </r>
  <r>
    <s v="340835"/>
    <x v="0"/>
    <n v="10"/>
    <n v="7"/>
    <n v="5"/>
    <n v="5"/>
    <n v="5"/>
    <n v="4"/>
    <n v="2"/>
    <n v="4"/>
    <n v="4"/>
    <s v=""/>
    <s v="S72122"/>
    <s v="&lt;2"/>
    <s v="Home"/>
    <n v="20"/>
    <s v="male"/>
    <s v="English"/>
    <x v="0"/>
    <d v="2021-11-20T17:08:42"/>
    <d v="2003-10-10T00:00:00"/>
    <x v="1"/>
  </r>
  <r>
    <s v="551151"/>
    <x v="9"/>
    <n v="3"/>
    <n v="5"/>
    <n v="3"/>
    <n v="9"/>
    <n v="2"/>
    <n v="2"/>
    <n v="6"/>
    <n v="6"/>
    <n v="7"/>
    <s v=""/>
    <s v="O6989X9"/>
    <s v=""/>
    <s v="Expired"/>
    <n v="94"/>
    <s v="male"/>
    <s v="English"/>
    <x v="2"/>
    <d v="2023-07-08T08:42:27"/>
    <d v="1929-07-02T00:00:00"/>
    <x v="5"/>
  </r>
  <r>
    <s v="753898"/>
    <x v="2"/>
    <n v="10"/>
    <n v="5"/>
    <n v="4"/>
    <n v="4"/>
    <n v="6"/>
    <n v="4"/>
    <n v="9"/>
    <n v="10"/>
    <n v="10"/>
    <s v="The noise levels in the hospital were disruptive and made it difficult to rest."/>
    <s v="S82131H"/>
    <s v="30"/>
    <s v="Expired"/>
    <n v="52"/>
    <s v="female"/>
    <s v="English"/>
    <x v="3"/>
    <d v="2021-08-22T13:22:39"/>
    <d v="1971-01-27T00:00:00"/>
    <x v="1"/>
  </r>
  <r>
    <s v="549109"/>
    <x v="5"/>
    <n v="8"/>
    <n v="3"/>
    <n v="1"/>
    <n v="8"/>
    <n v="9"/>
    <n v="8"/>
    <n v="2"/>
    <n v="6"/>
    <n v="8"/>
    <s v="The noise levels in the hospital were disruptive and made it difficult to rest."/>
    <s v="T84490D"/>
    <s v="6"/>
    <s v="Home"/>
    <n v="44"/>
    <s v="male"/>
    <s v="Japanese"/>
    <x v="1"/>
    <d v="2023-03-01T06:31:32"/>
    <d v="1979-06-18T00:00:00"/>
    <x v="4"/>
  </r>
  <r>
    <s v="275864"/>
    <x v="6"/>
    <n v="1"/>
    <n v="4"/>
    <n v="1"/>
    <n v="1"/>
    <n v="7"/>
    <n v="1"/>
    <n v="9"/>
    <n v="9"/>
    <n v="6"/>
    <s v="I had a positive experience overall."/>
    <s v="S02651D"/>
    <s v="7"/>
    <s v="Home"/>
    <n v="45"/>
    <s v="male"/>
    <s v="English"/>
    <x v="2"/>
    <d v="2022-06-17T07:02:24"/>
    <d v="1978-08-11T00:00:00"/>
    <x v="1"/>
  </r>
  <r>
    <s v="962291"/>
    <x v="4"/>
    <n v="6"/>
    <n v="10"/>
    <n v="3"/>
    <n v="8"/>
    <n v="6"/>
    <n v="5"/>
    <n v="9"/>
    <n v="8"/>
    <n v="2"/>
    <s v=""/>
    <s v="E299"/>
    <s v="15"/>
    <s v="Home"/>
    <n v="86"/>
    <s v="male"/>
    <s v="English"/>
    <x v="3"/>
    <d v="2022-11-03T09:22:04"/>
    <d v="1937-10-02T00:00:00"/>
    <x v="10"/>
  </r>
  <r>
    <s v="573785"/>
    <x v="0"/>
    <n v="7"/>
    <n v="8"/>
    <n v="7"/>
    <n v="4"/>
    <n v="2"/>
    <n v="3"/>
    <n v="3"/>
    <n v="4"/>
    <n v="8"/>
    <s v=""/>
    <s v="L8930"/>
    <s v="28"/>
    <s v="Long-term Care Hospital"/>
    <n v="36"/>
    <s v="female"/>
    <s v="French"/>
    <x v="4"/>
    <d v="2021-06-22T20:22:01"/>
    <d v="1987-06-03T00:00:00"/>
    <x v="9"/>
  </r>
  <r>
    <s v="605562"/>
    <x v="0"/>
    <n v="3"/>
    <n v="5"/>
    <n v="7"/>
    <n v="3"/>
    <n v="9"/>
    <n v="1"/>
    <n v="6"/>
    <n v="1"/>
    <n v="3"/>
    <s v=""/>
    <s v="S83005"/>
    <s v="11"/>
    <s v="Home"/>
    <n v="20"/>
    <s v="female"/>
    <s v="English"/>
    <x v="0"/>
    <d v="2022-05-13T23:07:50"/>
    <d v="2003-11-14T00:00:00"/>
    <x v="1"/>
  </r>
  <r>
    <s v="014954"/>
    <x v="3"/>
    <n v="1"/>
    <n v="6"/>
    <n v="6"/>
    <n v="7"/>
    <n v="5"/>
    <n v="1"/>
    <n v="9"/>
    <n v="1"/>
    <n v="2"/>
    <s v="I felt well-informed and involved in my treatment plan."/>
    <s v="S55092S"/>
    <s v="19"/>
    <s v="Left Against Medical Advice"/>
    <n v="62"/>
    <s v="female"/>
    <s v="English"/>
    <x v="0"/>
    <d v="2021-07-23T23:14:31"/>
    <d v="1961-02-22T00:00:00"/>
    <x v="1"/>
  </r>
  <r>
    <s v="015719"/>
    <x v="4"/>
    <n v="9"/>
    <n v="5"/>
    <n v="7"/>
    <n v="9"/>
    <n v="1"/>
    <n v="1"/>
    <n v="6"/>
    <n v="5"/>
    <n v="9"/>
    <s v="The noise levels in the hospital were disruptive and made it difficult to rest."/>
    <s v="H05031"/>
    <s v="12"/>
    <s v="Home"/>
    <n v="19"/>
    <s v="female"/>
    <s v="English"/>
    <x v="3"/>
    <d v="2023-07-24T14:02:03"/>
    <d v="2004-04-01T00:00:00"/>
    <x v="6"/>
  </r>
  <r>
    <s v="520056"/>
    <x v="1"/>
    <n v="4"/>
    <n v="6"/>
    <n v="10"/>
    <n v="6"/>
    <n v="3"/>
    <n v="10"/>
    <n v="9"/>
    <n v="9"/>
    <n v="8"/>
    <s v=""/>
    <s v="S72145P"/>
    <s v="28"/>
    <s v="Home"/>
    <n v="49"/>
    <s v="male"/>
    <s v="English"/>
    <x v="4"/>
    <d v="2022-04-07T19:49:50"/>
    <d v="1974-01-13T00:00:00"/>
    <x v="1"/>
  </r>
  <r>
    <s v="667634"/>
    <x v="1"/>
    <n v="8"/>
    <n v="7"/>
    <n v="5"/>
    <n v="5"/>
    <n v="3"/>
    <n v="2"/>
    <n v="5"/>
    <n v="2"/>
    <n v="5"/>
    <s v="The facilities were clean and well-maintained."/>
    <s v="S61402S"/>
    <s v="12"/>
    <s v="Home"/>
    <n v="85"/>
    <s v="male"/>
    <s v="English"/>
    <x v="0"/>
    <d v="2022-01-11T19:57:29"/>
    <d v="1938-01-25T00:00:00"/>
    <x v="1"/>
  </r>
  <r>
    <s v="966926"/>
    <x v="1"/>
    <n v="8"/>
    <n v="4"/>
    <n v="10"/>
    <n v="4"/>
    <n v="6"/>
    <n v="1"/>
    <n v="6"/>
    <n v="9"/>
    <n v="8"/>
    <s v="The food options were limited and not very appetizing."/>
    <s v="W15XXXS"/>
    <s v="12"/>
    <s v="Home"/>
    <n v="39"/>
    <s v="female"/>
    <s v="English"/>
    <x v="3"/>
    <d v="2023-02-09T21:23:16"/>
    <d v="1984-01-28T00:00:00"/>
    <x v="7"/>
  </r>
  <r>
    <s v="214206"/>
    <x v="4"/>
    <n v="1"/>
    <n v="5"/>
    <n v="4"/>
    <n v="6"/>
    <n v="7"/>
    <n v="9"/>
    <n v="3"/>
    <n v="7"/>
    <n v="2"/>
    <s v=""/>
    <s v="E273"/>
    <s v="23"/>
    <s v="Long-term Care Hospital"/>
    <n v="89"/>
    <s v="female"/>
    <s v="English"/>
    <x v="4"/>
    <d v="2021-12-14T02:16:39"/>
    <d v="1934-08-07T00:00:00"/>
    <x v="10"/>
  </r>
  <r>
    <s v="180906"/>
    <x v="3"/>
    <n v="3"/>
    <n v="5"/>
    <n v="3"/>
    <n v="5"/>
    <n v="4"/>
    <n v="2"/>
    <n v="1"/>
    <n v="6"/>
    <n v="6"/>
    <s v=""/>
    <s v="M85051"/>
    <s v="29"/>
    <s v="Home"/>
    <n v="56"/>
    <s v="male"/>
    <s v="German"/>
    <x v="0"/>
    <d v="2022-05-11T01:10:38"/>
    <d v="1967-10-16T00:00:00"/>
    <x v="0"/>
  </r>
  <r>
    <s v="406518"/>
    <x v="8"/>
    <n v="2"/>
    <n v="9"/>
    <n v="6"/>
    <n v="1"/>
    <n v="7"/>
    <n v="3"/>
    <n v="9"/>
    <n v="6"/>
    <n v="6"/>
    <s v="The wait times were too long and frustrating."/>
    <s v="S11033"/>
    <s v="11"/>
    <s v="Home"/>
    <n v="80"/>
    <s v="male"/>
    <s v="English"/>
    <x v="2"/>
    <d v="2023-05-08T10:23:30"/>
    <d v="1943-11-18T00:00:00"/>
    <x v="1"/>
  </r>
  <r>
    <s v="480456"/>
    <x v="1"/>
    <n v="10"/>
    <n v="4"/>
    <n v="6"/>
    <n v="10"/>
    <n v="2"/>
    <n v="9"/>
    <n v="1"/>
    <n v="6"/>
    <n v="2"/>
    <s v="I encountered some issues with billing and insurance."/>
    <s v="M96842"/>
    <s v="16"/>
    <s v="Home"/>
    <n v="85"/>
    <s v="female"/>
    <s v="French"/>
    <x v="1"/>
    <d v="2023-07-29T20:57:29"/>
    <d v="1938-07-02T00:00:00"/>
    <x v="0"/>
  </r>
  <r>
    <s v="914620"/>
    <x v="5"/>
    <n v="6"/>
    <n v="5"/>
    <n v="10"/>
    <n v="5"/>
    <n v="5"/>
    <n v="9"/>
    <n v="9"/>
    <n v="3"/>
    <n v="10"/>
    <s v=""/>
    <s v="H59319"/>
    <s v="14"/>
    <s v="Rehabilitation Facility"/>
    <n v="45"/>
    <s v="female"/>
    <s v="English"/>
    <x v="2"/>
    <d v="2021-09-08T05:03:41"/>
    <d v="1978-11-26T00:00:00"/>
    <x v="6"/>
  </r>
  <r>
    <s v="018673"/>
    <x v="3"/>
    <n v="7"/>
    <n v="5"/>
    <n v="5"/>
    <n v="3"/>
    <n v="6"/>
    <n v="8"/>
    <n v="4"/>
    <n v="6"/>
    <n v="6"/>
    <s v="The food options were limited and not very appetizing."/>
    <s v="S82434D"/>
    <s v="26"/>
    <s v="Home"/>
    <n v="78"/>
    <s v="female"/>
    <s v="English"/>
    <x v="0"/>
    <d v="2023-02-04T11:11:03"/>
    <d v="1945-04-23T00:00:00"/>
    <x v="1"/>
  </r>
  <r>
    <s v="380030"/>
    <x v="9"/>
    <n v="5"/>
    <n v="3"/>
    <n v="5"/>
    <n v="10"/>
    <n v="3"/>
    <n v="1"/>
    <n v="5"/>
    <n v="4"/>
    <n v="5"/>
    <s v="The food options were limited and not very appetizing."/>
    <s v="W3303XA"/>
    <s v="21"/>
    <s v="Skilled Nursing Facility"/>
    <n v="49"/>
    <s v="female"/>
    <s v="English"/>
    <x v="0"/>
    <d v="2022-12-14T05:24:29"/>
    <d v="1974-08-11T00:00:00"/>
    <x v="7"/>
  </r>
  <r>
    <s v="548448"/>
    <x v="8"/>
    <n v="5"/>
    <n v="4"/>
    <n v="3"/>
    <n v="7"/>
    <n v="7"/>
    <n v="4"/>
    <n v="5"/>
    <n v="5"/>
    <n v="5"/>
    <s v="The food options were limited and not very appetizing."/>
    <s v="O338"/>
    <s v="26"/>
    <s v="Home"/>
    <n v="69"/>
    <s v="male"/>
    <s v="English"/>
    <x v="2"/>
    <d v="2022-08-28T16:02:59"/>
    <d v="1954-06-17T00:00:00"/>
    <x v="5"/>
  </r>
  <r>
    <s v="989903"/>
    <x v="6"/>
    <n v="4"/>
    <n v="5"/>
    <n v="7"/>
    <n v="10"/>
    <n v="6"/>
    <n v="1"/>
    <n v="6"/>
    <n v="4"/>
    <n v="4"/>
    <s v="The noise levels in the hospital were disruptive and made it difficult to rest."/>
    <s v="O99413"/>
    <s v="18"/>
    <s v="Home"/>
    <n v="21"/>
    <s v="unspecified"/>
    <s v="English"/>
    <x v="3"/>
    <d v="2023-06-09T12:33:08"/>
    <d v="2002-04-01T00:00:00"/>
    <x v="5"/>
  </r>
  <r>
    <s v="337591"/>
    <x v="9"/>
    <n v="6"/>
    <n v="7"/>
    <n v="10"/>
    <n v="1"/>
    <n v="4"/>
    <n v="2"/>
    <n v="1"/>
    <n v="3"/>
    <n v="1"/>
    <s v="The food options were limited and not very appetizing."/>
    <s v="S22079S"/>
    <s v="4"/>
    <s v="Long-term Care Hospital"/>
    <n v="21"/>
    <s v="female"/>
    <s v="English"/>
    <x v="4"/>
    <d v="2021-05-21T05:34:52"/>
    <d v="2002-09-14T00:00:00"/>
    <x v="1"/>
  </r>
  <r>
    <s v="371269"/>
    <x v="3"/>
    <n v="5"/>
    <n v="7"/>
    <n v="3"/>
    <n v="6"/>
    <n v="1"/>
    <n v="4"/>
    <n v="7"/>
    <n v="5"/>
    <n v="7"/>
    <s v="The wait times were too long and frustrating."/>
    <s v="S00432"/>
    <s v="19"/>
    <s v="Home"/>
    <n v="25"/>
    <s v="female"/>
    <s v="English"/>
    <x v="3"/>
    <d v="2022-05-19T07:24:43"/>
    <d v="1998-01-25T00:00:00"/>
    <x v="1"/>
  </r>
  <r>
    <s v="819762"/>
    <x v="3"/>
    <n v="4"/>
    <n v="5"/>
    <n v="2"/>
    <n v="2"/>
    <n v="8"/>
    <n v="1"/>
    <n v="10"/>
    <n v="2"/>
    <n v="1"/>
    <s v=""/>
    <s v="S82041A"/>
    <s v="14"/>
    <s v="Home"/>
    <n v="31"/>
    <s v="female"/>
    <s v="English"/>
    <x v="1"/>
    <d v="2022-02-14T00:34:58"/>
    <d v="1992-10-01T00:00:00"/>
    <x v="1"/>
  </r>
  <r>
    <s v="047006"/>
    <x v="9"/>
    <n v="1"/>
    <n v="5"/>
    <n v="4"/>
    <n v="4"/>
    <n v="10"/>
    <n v="5"/>
    <n v="9"/>
    <n v="7"/>
    <n v="10"/>
    <s v="The food options were limited and not very appetizing."/>
    <s v="I698"/>
    <s v="9"/>
    <s v="Home"/>
    <n v="67"/>
    <s v="female"/>
    <s v="Russian"/>
    <x v="4"/>
    <d v="2021-08-02T21:54:23"/>
    <d v="1956-04-27T00:00:00"/>
    <x v="8"/>
  </r>
  <r>
    <s v="151292"/>
    <x v="8"/>
    <n v="8"/>
    <n v="9"/>
    <n v="3"/>
    <n v="2"/>
    <n v="4"/>
    <n v="5"/>
    <n v="4"/>
    <n v="6"/>
    <n v="4"/>
    <s v="The discharge process was disorganized and confusing."/>
    <s v="S82311S"/>
    <s v="12"/>
    <s v="Home"/>
    <n v="70"/>
    <s v="female"/>
    <s v="English"/>
    <x v="1"/>
    <d v="2022-05-02T10:30:46"/>
    <d v="1953-08-21T00:00:00"/>
    <x v="1"/>
  </r>
  <r>
    <s v="206238"/>
    <x v="0"/>
    <n v="6"/>
    <n v="9"/>
    <n v="8"/>
    <n v="8"/>
    <n v="6"/>
    <n v="4"/>
    <n v="3"/>
    <n v="7"/>
    <n v="10"/>
    <s v=""/>
    <s v="H02863"/>
    <s v="12"/>
    <s v="Home"/>
    <n v="66"/>
    <s v="female"/>
    <s v="English"/>
    <x v="1"/>
    <d v="2021-10-23T20:34:49"/>
    <d v="1957-08-31T00:00:00"/>
    <x v="6"/>
  </r>
  <r>
    <s v="799422"/>
    <x v="9"/>
    <n v="9"/>
    <n v="1"/>
    <n v="2"/>
    <n v="10"/>
    <n v="5"/>
    <n v="4"/>
    <n v="5"/>
    <n v="3"/>
    <n v="7"/>
    <s v="The communication between staff and patients could be improved."/>
    <s v="Y3751"/>
    <s v="17"/>
    <s v="Home"/>
    <n v="74"/>
    <s v="male"/>
    <s v="English"/>
    <x v="1"/>
    <d v="2022-01-27T06:21:04"/>
    <d v="1949-12-18T00:00:00"/>
    <x v="19"/>
  </r>
  <r>
    <s v="001334"/>
    <x v="8"/>
    <n v="8"/>
    <n v="7"/>
    <n v="7"/>
    <n v="2"/>
    <n v="5"/>
    <n v="5"/>
    <n v="5"/>
    <n v="8"/>
    <n v="8"/>
    <s v="I encountered some issues with billing and insurance."/>
    <s v="V9122"/>
    <s v="10"/>
    <s v="Home"/>
    <n v="90"/>
    <s v="female"/>
    <s v="English"/>
    <x v="4"/>
    <d v="2022-05-04T20:54:37"/>
    <d v="1933-08-31T00:00:00"/>
    <x v="3"/>
  </r>
  <r>
    <s v="290422"/>
    <x v="2"/>
    <n v="6"/>
    <n v="3"/>
    <n v="10"/>
    <n v="8"/>
    <n v="3"/>
    <n v="5"/>
    <n v="2"/>
    <n v="5"/>
    <n v="7"/>
    <s v="The communication between staff and patients could be improved."/>
    <s v="S82863K"/>
    <s v="2"/>
    <s v="Home"/>
    <n v="18"/>
    <s v="male"/>
    <s v="English"/>
    <x v="0"/>
    <d v="2022-07-19T03:21:12"/>
    <d v="2005-06-20T00:00:00"/>
    <x v="1"/>
  </r>
  <r>
    <s v="779639"/>
    <x v="5"/>
    <n v="6"/>
    <n v="4"/>
    <n v="7"/>
    <n v="5"/>
    <n v="9"/>
    <n v="6"/>
    <n v="9"/>
    <n v="3"/>
    <n v="9"/>
    <s v=""/>
    <s v="S362"/>
    <s v="20"/>
    <s v="Home"/>
    <n v="63"/>
    <s v="male"/>
    <s v="English"/>
    <x v="4"/>
    <d v="2023-04-01T23:27:56"/>
    <d v="1960-03-13T00:00:00"/>
    <x v="1"/>
  </r>
  <r>
    <s v="095352"/>
    <x v="7"/>
    <n v="4"/>
    <n v="7"/>
    <n v="6"/>
    <n v="1"/>
    <n v="3"/>
    <n v="2"/>
    <n v="9"/>
    <n v="4"/>
    <n v="6"/>
    <s v=""/>
    <s v="S66001"/>
    <s v="8"/>
    <s v="Home"/>
    <n v="85"/>
    <s v="female"/>
    <s v="English"/>
    <x v="0"/>
    <d v="2023-04-16T18:14:12"/>
    <d v="1938-02-07T00:00:00"/>
    <x v="1"/>
  </r>
  <r>
    <s v="209238"/>
    <x v="6"/>
    <n v="3"/>
    <n v="3"/>
    <n v="4"/>
    <n v="3"/>
    <n v="6"/>
    <n v="5"/>
    <n v="6"/>
    <n v="5"/>
    <n v="6"/>
    <s v=""/>
    <s v="D72"/>
    <s v="14"/>
    <s v="Home"/>
    <n v="42"/>
    <s v="unspecified"/>
    <s v="English"/>
    <x v="3"/>
    <d v="2022-02-25T02:40:28"/>
    <d v="1981-01-21T00:00:00"/>
    <x v="24"/>
  </r>
  <r>
    <s v="461500"/>
    <x v="1"/>
    <n v="1"/>
    <n v="2"/>
    <n v="9"/>
    <n v="9"/>
    <n v="4"/>
    <n v="5"/>
    <n v="1"/>
    <n v="5"/>
    <n v="1"/>
    <s v=""/>
    <s v="O26612"/>
    <s v="4"/>
    <s v="Home"/>
    <n v="76"/>
    <s v="female"/>
    <s v="English"/>
    <x v="4"/>
    <d v="2023-06-24T04:17:38"/>
    <d v="1947-02-09T00:00:00"/>
    <x v="5"/>
  </r>
  <r>
    <s v="858588"/>
    <x v="7"/>
    <n v="10"/>
    <n v="7"/>
    <n v="10"/>
    <n v="3"/>
    <n v="5"/>
    <n v="2"/>
    <n v="6"/>
    <n v="5"/>
    <n v="10"/>
    <s v=""/>
    <s v=""/>
    <s v="16"/>
    <s v="Home"/>
    <n v="84"/>
    <s v="female"/>
    <s v="English"/>
    <x v="1"/>
    <d v="2021-01-15T15:58:12"/>
    <d v="1939-01-06T00:00:00"/>
    <x v="11"/>
  </r>
  <r>
    <s v="469730"/>
    <x v="6"/>
    <n v="4"/>
    <n v="6"/>
    <n v="1"/>
    <n v="6"/>
    <n v="1"/>
    <n v="10"/>
    <n v="4"/>
    <n v="1"/>
    <n v="5"/>
    <s v=""/>
    <s v="S56428D"/>
    <s v="24"/>
    <s v="Home"/>
    <n v="63"/>
    <s v="female"/>
    <s v="English"/>
    <x v="0"/>
    <d v="2023-03-27T22:58:59"/>
    <d v="1960-11-02T00:00:00"/>
    <x v="1"/>
  </r>
  <r>
    <s v="614662"/>
    <x v="2"/>
    <n v="5"/>
    <n v="1"/>
    <n v="1"/>
    <n v="4"/>
    <n v="9"/>
    <n v="8"/>
    <n v="5"/>
    <n v="2"/>
    <n v="1"/>
    <s v="I encountered some issues with billing and insurance."/>
    <s v="S92312B"/>
    <s v="11"/>
    <s v="Home"/>
    <n v="92"/>
    <s v="male"/>
    <s v="English"/>
    <x v="1"/>
    <d v="2022-09-14T18:09:01"/>
    <d v="1931-02-14T00:00:00"/>
    <x v="1"/>
  </r>
  <r>
    <s v="414695"/>
    <x v="9"/>
    <n v="1"/>
    <n v="5"/>
    <n v="4"/>
    <n v="6"/>
    <n v="4"/>
    <n v="4"/>
    <n v="4"/>
    <n v="10"/>
    <n v="2"/>
    <s v=""/>
    <s v="S41042D"/>
    <s v="25"/>
    <s v="Home"/>
    <n v="70"/>
    <s v="female"/>
    <s v="English"/>
    <x v="3"/>
    <d v="2022-10-09T08:14:24"/>
    <d v="1953-08-27T00:00:00"/>
    <x v="1"/>
  </r>
  <r>
    <s v="496480"/>
    <x v="8"/>
    <n v="1"/>
    <n v="10"/>
    <n v="5"/>
    <n v="7"/>
    <n v="9"/>
    <n v="2"/>
    <n v="5"/>
    <n v="6"/>
    <n v="3"/>
    <s v="The hospital staff was very attentive and caring."/>
    <s v="T799XXS"/>
    <s v="15"/>
    <s v="Psychiatric Hospital"/>
    <n v="33"/>
    <s v="female"/>
    <s v="English"/>
    <x v="4"/>
    <d v="2022-05-23T07:36:18"/>
    <d v="1990-12-01T00:00:00"/>
    <x v="4"/>
  </r>
  <r>
    <s v="621408"/>
    <x v="7"/>
    <n v="6"/>
    <n v="5"/>
    <n v="4"/>
    <n v="10"/>
    <n v="9"/>
    <n v="4"/>
    <n v="8"/>
    <n v="1"/>
    <n v="1"/>
    <s v=""/>
    <s v="S72064M"/>
    <s v="4"/>
    <s v="Home with Home Health Services"/>
    <n v="59"/>
    <s v="male"/>
    <s v="English"/>
    <x v="0"/>
    <d v="2022-02-11T18:13:12"/>
    <d v="1964-12-03T00:00:00"/>
    <x v="1"/>
  </r>
  <r>
    <s v="551267"/>
    <x v="2"/>
    <n v="7"/>
    <n v="6"/>
    <n v="10"/>
    <n v="7"/>
    <n v="6"/>
    <n v="5"/>
    <n v="10"/>
    <n v="2"/>
    <n v="4"/>
    <s v=""/>
    <s v="S82146J"/>
    <s v="18"/>
    <s v="Home"/>
    <n v="37"/>
    <s v="male"/>
    <s v="English"/>
    <x v="4"/>
    <d v="2021-01-01T09:20:32"/>
    <d v="1986-01-19T00:00:00"/>
    <x v="1"/>
  </r>
  <r>
    <s v="324049"/>
    <x v="5"/>
    <n v="4"/>
    <n v="3"/>
    <n v="5"/>
    <n v="4"/>
    <n v="5"/>
    <n v="3"/>
    <n v="7"/>
    <n v="10"/>
    <n v="7"/>
    <s v=""/>
    <s v="G520"/>
    <s v="9"/>
    <s v="Home"/>
    <n v="80"/>
    <s v="male"/>
    <s v="English"/>
    <x v="1"/>
    <d v="2022-09-19T19:13:42"/>
    <d v="1943-01-25T00:00:00"/>
    <x v="21"/>
  </r>
  <r>
    <s v="268293"/>
    <x v="9"/>
    <n v="3"/>
    <n v="8"/>
    <n v="3"/>
    <n v="6"/>
    <n v="4"/>
    <n v="5"/>
    <n v="1"/>
    <n v="2"/>
    <n v="7"/>
    <s v="The facilities were clean and well-maintained."/>
    <s v="M86311"/>
    <s v="30"/>
    <s v="Rehabilitation Facility"/>
    <n v="95"/>
    <s v="female"/>
    <s v="English"/>
    <x v="1"/>
    <d v="2022-06-28T08:26:11"/>
    <d v="1928-03-23T00:00:00"/>
    <x v="0"/>
  </r>
  <r>
    <s v="014569"/>
    <x v="5"/>
    <n v="8"/>
    <n v="5"/>
    <n v="4"/>
    <n v="10"/>
    <n v="2"/>
    <n v="1"/>
    <n v="4"/>
    <n v="2"/>
    <n v="4"/>
    <s v="I had a positive experience overall."/>
    <s v="M84553D"/>
    <s v="13"/>
    <s v="Long-term Care Hospital"/>
    <n v="65"/>
    <s v="male"/>
    <s v="English"/>
    <x v="4"/>
    <d v="2022-09-10T11:38:48"/>
    <d v="1958-12-09T00:00:00"/>
    <x v="0"/>
  </r>
  <r>
    <s v="419177"/>
    <x v="4"/>
    <n v="10"/>
    <n v="3"/>
    <n v="8"/>
    <n v="2"/>
    <n v="1"/>
    <n v="4"/>
    <n v="10"/>
    <n v="3"/>
    <n v="1"/>
    <s v=""/>
    <s v="Z340"/>
    <s v="4"/>
    <s v="Home"/>
    <n v="37"/>
    <s v="female"/>
    <s v="English"/>
    <x v="2"/>
    <d v="2023-02-28T22:57:07"/>
    <d v="1986-08-04T00:00:00"/>
    <x v="14"/>
  </r>
  <r>
    <s v="492453"/>
    <x v="8"/>
    <n v="10"/>
    <n v="2"/>
    <n v="5"/>
    <n v="8"/>
    <n v="9"/>
    <n v="4"/>
    <n v="2"/>
    <n v="10"/>
    <n v="5"/>
    <s v=""/>
    <s v="T445X1A"/>
    <s v="29"/>
    <s v="Home"/>
    <n v="85"/>
    <s v="unspecified"/>
    <s v="English"/>
    <x v="0"/>
    <d v="2023-02-22T22:01:45"/>
    <d v="1938-05-19T00:00:00"/>
    <x v="4"/>
  </r>
  <r>
    <s v="050524"/>
    <x v="7"/>
    <n v="6"/>
    <n v="5"/>
    <n v="1"/>
    <n v="10"/>
    <n v="9"/>
    <n v="5"/>
    <n v="7"/>
    <n v="4"/>
    <n v="1"/>
    <s v="The food options were limited and not very appetizing."/>
    <s v="S52335D"/>
    <s v="26"/>
    <s v="Home"/>
    <n v="82"/>
    <s v="male"/>
    <s v="English"/>
    <x v="3"/>
    <d v="2023-05-07T13:23:58"/>
    <d v="1941-06-10T00:00:00"/>
    <x v="1"/>
  </r>
  <r>
    <s v="055916"/>
    <x v="7"/>
    <n v="7"/>
    <n v="5"/>
    <n v="10"/>
    <n v="3"/>
    <n v="9"/>
    <n v="3"/>
    <n v="3"/>
    <n v="5"/>
    <n v="10"/>
    <s v="The communication between staff and patients could be improved."/>
    <s v="S82492N"/>
    <s v="22"/>
    <s v="Home"/>
    <n v="66"/>
    <s v="female"/>
    <s v="English"/>
    <x v="0"/>
    <d v="2023-01-12T08:36:34"/>
    <d v="1957-11-20T00:00:00"/>
    <x v="1"/>
  </r>
  <r>
    <s v="365064"/>
    <x v="3"/>
    <n v="6"/>
    <n v="4"/>
    <n v="6"/>
    <n v="9"/>
    <n v="1"/>
    <n v="9"/>
    <n v="9"/>
    <n v="5"/>
    <n v="3"/>
    <s v="The food options were limited and not very appetizing."/>
    <s v="M0555"/>
    <s v="12"/>
    <s v="Home"/>
    <n v="70"/>
    <s v="female"/>
    <s v="English"/>
    <x v="2"/>
    <d v="2022-01-27T01:22:18"/>
    <d v="1953-02-27T00:00:00"/>
    <x v="0"/>
  </r>
  <r>
    <s v="684548"/>
    <x v="5"/>
    <n v="8"/>
    <n v="10"/>
    <n v="3"/>
    <n v="5"/>
    <n v="10"/>
    <n v="1"/>
    <n v="7"/>
    <n v="4"/>
    <n v="4"/>
    <s v=""/>
    <s v="M66311"/>
    <s v="17"/>
    <s v="Home"/>
    <n v="82"/>
    <s v="male"/>
    <s v="English"/>
    <x v="2"/>
    <d v="2021-12-18T01:47:21"/>
    <d v="1941-10-14T00:00:00"/>
    <x v="0"/>
  </r>
  <r>
    <s v="929657"/>
    <x v="9"/>
    <n v="1"/>
    <n v="4"/>
    <n v="1"/>
    <n v="7"/>
    <n v="5"/>
    <n v="1"/>
    <n v="2"/>
    <n v="5"/>
    <n v="8"/>
    <s v="The wait times were too long and frustrating."/>
    <s v="S30825A"/>
    <s v="8"/>
    <s v="Home"/>
    <n v="97"/>
    <s v="male"/>
    <s v="Chinese"/>
    <x v="1"/>
    <d v="2022-08-05T00:25:12"/>
    <d v="1926-05-15T00:00:00"/>
    <x v="1"/>
  </r>
  <r>
    <s v="532266"/>
    <x v="5"/>
    <n v="3"/>
    <n v="5"/>
    <n v="4"/>
    <n v="3"/>
    <n v="8"/>
    <n v="2"/>
    <n v="10"/>
    <n v="9"/>
    <n v="8"/>
    <s v=""/>
    <s v="T401X2S"/>
    <s v="18"/>
    <s v="Home"/>
    <n v="95"/>
    <s v="male"/>
    <s v="English"/>
    <x v="0"/>
    <d v="2021-05-16T07:30:37"/>
    <d v="1928-09-26T00:00:00"/>
    <x v="4"/>
  </r>
  <r>
    <s v="885998"/>
    <x v="8"/>
    <n v="4"/>
    <n v="6"/>
    <n v="5"/>
    <n v="9"/>
    <n v="7"/>
    <n v="1"/>
    <n v="3"/>
    <n v="8"/>
    <n v="6"/>
    <s v="I encountered some issues with billing and insurance."/>
    <s v="M05019"/>
    <s v="18"/>
    <s v="Home"/>
    <n v="52"/>
    <s v="female"/>
    <s v="English"/>
    <x v="4"/>
    <d v="2023-02-02T00:14:59"/>
    <d v="1971-12-01T00:00:00"/>
    <x v="0"/>
  </r>
  <r>
    <s v="277019"/>
    <x v="9"/>
    <n v="9"/>
    <n v="9"/>
    <n v="7"/>
    <n v="7"/>
    <n v="1"/>
    <n v="2"/>
    <n v="4"/>
    <n v="5"/>
    <n v="4"/>
    <s v=""/>
    <s v="M24562"/>
    <s v="11"/>
    <s v="ADM"/>
    <n v="81"/>
    <s v="female"/>
    <s v="English"/>
    <x v="1"/>
    <d v="2022-09-24T20:17:09"/>
    <d v="1942-05-01T00:00:00"/>
    <x v="0"/>
  </r>
  <r>
    <s v="806836"/>
    <x v="2"/>
    <n v="4"/>
    <n v="4"/>
    <n v="3"/>
    <n v="3"/>
    <n v="7"/>
    <n v="4"/>
    <n v="6"/>
    <n v="3"/>
    <n v="6"/>
    <s v="The discharge process was disorganized and confusing."/>
    <s v="T20711"/>
    <s v="28"/>
    <s v="Home"/>
    <n v="76"/>
    <s v="female"/>
    <s v="English"/>
    <x v="0"/>
    <d v="2022-07-27T16:14:54"/>
    <d v="1947-02-17T00:00:00"/>
    <x v="4"/>
  </r>
  <r>
    <s v="024885"/>
    <x v="3"/>
    <n v="7"/>
    <n v="5"/>
    <n v="5"/>
    <n v="4"/>
    <n v="1"/>
    <n v="3"/>
    <n v="2"/>
    <n v="5"/>
    <n v="2"/>
    <s v=""/>
    <s v="D0921"/>
    <s v="22"/>
    <s v="Home"/>
    <n v="54"/>
    <s v="female"/>
    <s v="English"/>
    <x v="2"/>
    <d v="2021-10-05T06:45:03"/>
    <d v="1969-06-07T00:00:00"/>
    <x v="24"/>
  </r>
  <r>
    <s v="954290"/>
    <x v="5"/>
    <n v="3"/>
    <n v="4"/>
    <n v="2"/>
    <n v="10"/>
    <n v="3"/>
    <n v="1"/>
    <n v="9"/>
    <n v="5"/>
    <n v="1"/>
    <s v="The wait times were too long and frustrating."/>
    <s v="S72462G"/>
    <s v="&lt;2"/>
    <s v="Long-term Care Hospital"/>
    <n v="80"/>
    <s v="male"/>
    <s v="English"/>
    <x v="0"/>
    <d v="2022-11-16T22:28:47"/>
    <d v="1943-06-14T00:00:00"/>
    <x v="1"/>
  </r>
  <r>
    <s v="275196"/>
    <x v="5"/>
    <n v="10"/>
    <n v="4"/>
    <n v="6"/>
    <n v="2"/>
    <n v="10"/>
    <n v="5"/>
    <n v="10"/>
    <n v="1"/>
    <n v="7"/>
    <s v="The noise levels in the hospital were disruptive and made it difficult to rest."/>
    <s v="S01131A"/>
    <s v="9"/>
    <s v="Expired"/>
    <n v="80"/>
    <s v="male"/>
    <s v="English"/>
    <x v="4"/>
    <d v="2021-02-04T07:46:55"/>
    <d v="1943-07-21T00:00:00"/>
    <x v="1"/>
  </r>
  <r>
    <s v="937820"/>
    <x v="1"/>
    <n v="7"/>
    <n v="7"/>
    <n v="1"/>
    <n v="4"/>
    <n v="6"/>
    <n v="10"/>
    <n v="7"/>
    <n v="5"/>
    <n v="4"/>
    <s v=""/>
    <s v="E103211"/>
    <s v="8"/>
    <s v="Home"/>
    <n v="54"/>
    <s v="male"/>
    <s v="English"/>
    <x v="0"/>
    <d v="2023-03-14T03:11:34"/>
    <d v="1969-10-29T00:00:00"/>
    <x v="10"/>
  </r>
  <r>
    <s v="031632"/>
    <x v="4"/>
    <n v="2"/>
    <n v="6"/>
    <n v="3"/>
    <n v="10"/>
    <n v="10"/>
    <n v="1"/>
    <n v="3"/>
    <n v="6"/>
    <n v="6"/>
    <s v=""/>
    <s v="T2163"/>
    <s v="23"/>
    <s v="Hospice - Medical Facility"/>
    <n v="81"/>
    <s v="female"/>
    <s v="English"/>
    <x v="0"/>
    <d v="2022-04-24T19:47:37"/>
    <d v="1942-02-24T00:00:00"/>
    <x v="4"/>
  </r>
  <r>
    <s v="497349"/>
    <x v="8"/>
    <n v="6"/>
    <n v="3"/>
    <n v="10"/>
    <n v="9"/>
    <n v="3"/>
    <n v="4"/>
    <n v="8"/>
    <n v="4"/>
    <n v="5"/>
    <s v=""/>
    <s v="S63101"/>
    <s v="6"/>
    <s v="Home"/>
    <n v="86"/>
    <s v="male"/>
    <s v="English"/>
    <x v="3"/>
    <d v="2023-05-24T22:49:10"/>
    <d v="1937-07-08T00:00:00"/>
    <x v="1"/>
  </r>
  <r>
    <s v="960508"/>
    <x v="9"/>
    <n v="7"/>
    <n v="6"/>
    <n v="3"/>
    <n v="3"/>
    <n v="7"/>
    <n v="5"/>
    <n v="4"/>
    <n v="2"/>
    <n v="3"/>
    <s v=""/>
    <s v="S66312"/>
    <s v="29"/>
    <s v="Home"/>
    <n v="50"/>
    <s v="female"/>
    <s v="English"/>
    <x v="4"/>
    <d v="2022-11-01T08:17:24"/>
    <d v="1973-04-11T00:00:00"/>
    <x v="1"/>
  </r>
  <r>
    <s v="783879"/>
    <x v="2"/>
    <n v="9"/>
    <n v="7"/>
    <n v="8"/>
    <n v="3"/>
    <n v="1"/>
    <n v="5"/>
    <n v="3"/>
    <n v="6"/>
    <n v="9"/>
    <s v=""/>
    <s v="M9712XA"/>
    <s v="25"/>
    <s v="Home"/>
    <n v="83"/>
    <s v="female"/>
    <s v="English"/>
    <x v="0"/>
    <d v="2021-05-26T04:46:31"/>
    <d v="1940-01-15T00:00:00"/>
    <x v="0"/>
  </r>
  <r>
    <s v="692930"/>
    <x v="5"/>
    <n v="8"/>
    <n v="2"/>
    <n v="3"/>
    <n v="6"/>
    <n v="3"/>
    <n v="9"/>
    <n v="8"/>
    <n v="9"/>
    <n v="2"/>
    <s v=""/>
    <s v="S22079G"/>
    <s v="12"/>
    <s v="Home"/>
    <n v="85"/>
    <s v="female"/>
    <s v="English"/>
    <x v="0"/>
    <d v="2021-12-21T02:36:38"/>
    <d v="1938-03-10T00:00:00"/>
    <x v="1"/>
  </r>
  <r>
    <s v="303956"/>
    <x v="6"/>
    <n v="6"/>
    <n v="7"/>
    <n v="5"/>
    <n v="6"/>
    <n v="3"/>
    <n v="1"/>
    <n v="2"/>
    <n v="6"/>
    <n v="6"/>
    <s v=""/>
    <s v="M14619"/>
    <s v="4"/>
    <s v="Home"/>
    <n v="66"/>
    <s v="female"/>
    <s v="English"/>
    <x v="0"/>
    <d v="2021-10-27T16:40:34"/>
    <d v="1957-06-17T00:00:00"/>
    <x v="0"/>
  </r>
  <r>
    <s v="581612"/>
    <x v="0"/>
    <n v="7"/>
    <n v="7"/>
    <n v="4"/>
    <n v="10"/>
    <n v="10"/>
    <n v="1"/>
    <n v="3"/>
    <n v="10"/>
    <n v="10"/>
    <s v=""/>
    <s v="Z91120"/>
    <s v="2"/>
    <s v="Home"/>
    <n v="40"/>
    <s v="male"/>
    <s v="English"/>
    <x v="4"/>
    <d v="2021-09-23T19:23:28"/>
    <d v="1983-01-23T00:00:00"/>
    <x v="14"/>
  </r>
  <r>
    <s v="546315"/>
    <x v="6"/>
    <n v="2"/>
    <n v="4"/>
    <n v="7"/>
    <n v="9"/>
    <n v="6"/>
    <n v="9"/>
    <n v="9"/>
    <n v="5"/>
    <n v="1"/>
    <s v=""/>
    <s v="S99191B"/>
    <s v="28"/>
    <s v="Home"/>
    <n v="30"/>
    <s v="male"/>
    <s v="English"/>
    <x v="0"/>
    <d v="2022-07-21T08:00:34"/>
    <d v="1993-05-07T00:00:00"/>
    <x v="1"/>
  </r>
  <r>
    <s v="722750"/>
    <x v="9"/>
    <n v="8"/>
    <n v="7"/>
    <n v="1"/>
    <n v="10"/>
    <n v="5"/>
    <n v="4"/>
    <n v="4"/>
    <n v="8"/>
    <n v="5"/>
    <s v=""/>
    <s v="V8651XA"/>
    <s v="5"/>
    <s v="Home"/>
    <n v="66"/>
    <s v="female"/>
    <s v="Portuguese"/>
    <x v="3"/>
    <d v="2021-06-20T05:10:02"/>
    <d v="1957-04-09T00:00:00"/>
    <x v="3"/>
  </r>
  <r>
    <s v="094046"/>
    <x v="8"/>
    <n v="6"/>
    <n v="7"/>
    <n v="1"/>
    <n v="2"/>
    <n v="2"/>
    <n v="5"/>
    <n v="2"/>
    <n v="1"/>
    <n v="5"/>
    <s v=""/>
    <s v="T63094S"/>
    <s v="16"/>
    <s v="Home"/>
    <n v="23"/>
    <s v="male"/>
    <s v="English"/>
    <x v="0"/>
    <d v="2022-04-26T03:06:16"/>
    <d v="2000-12-20T00:00:00"/>
    <x v="4"/>
  </r>
  <r>
    <s v="328793"/>
    <x v="7"/>
    <n v="9"/>
    <n v="6"/>
    <n v="3"/>
    <n v="3"/>
    <n v="10"/>
    <n v="5"/>
    <n v="4"/>
    <n v="2"/>
    <n v="7"/>
    <s v="The communication between staff and patients could be improved."/>
    <s v=""/>
    <s v="4"/>
    <s v="Home"/>
    <n v="38"/>
    <s v="female"/>
    <s v="English"/>
    <x v="0"/>
    <d v="2023-04-11T21:46:17"/>
    <d v="1985-04-02T00:00:00"/>
    <x v="11"/>
  </r>
  <r>
    <s v="648302"/>
    <x v="2"/>
    <n v="9"/>
    <n v="3"/>
    <n v="7"/>
    <n v="9"/>
    <n v="9"/>
    <n v="4"/>
    <n v="7"/>
    <n v="6"/>
    <n v="4"/>
    <s v=""/>
    <s v="X011"/>
    <s v="16"/>
    <s v="Home"/>
    <n v="30"/>
    <s v="female"/>
    <s v="French"/>
    <x v="0"/>
    <d v="2022-01-15T17:34:05"/>
    <d v="1993-05-01T00:00:00"/>
    <x v="22"/>
  </r>
  <r>
    <s v="963912"/>
    <x v="3"/>
    <n v="5"/>
    <n v="3"/>
    <n v="1"/>
    <n v="1"/>
    <n v="7"/>
    <n v="4"/>
    <n v="10"/>
    <n v="1"/>
    <n v="3"/>
    <s v="I felt well-informed and involved in my treatment plan."/>
    <s v="S62125S"/>
    <s v="12"/>
    <s v="Long-term Care Hospital"/>
    <n v="39"/>
    <s v="male"/>
    <s v="English"/>
    <x v="4"/>
    <d v="2022-01-08T01:06:34"/>
    <d v="1984-07-16T00:00:00"/>
    <x v="1"/>
  </r>
  <r>
    <s v="009313"/>
    <x v="1"/>
    <n v="9"/>
    <n v="6"/>
    <n v="3"/>
    <n v="2"/>
    <n v="2"/>
    <n v="4"/>
    <n v="5"/>
    <n v="2"/>
    <n v="1"/>
    <s v=""/>
    <s v="S21309A"/>
    <s v="15"/>
    <s v="ADM"/>
    <n v="77"/>
    <s v="female"/>
    <s v="English"/>
    <x v="4"/>
    <d v="2022-04-08T13:27:49"/>
    <d v="1946-09-18T00:00:00"/>
    <x v="1"/>
  </r>
  <r>
    <s v="586602"/>
    <x v="7"/>
    <n v="5"/>
    <n v="6"/>
    <n v="8"/>
    <n v="6"/>
    <n v="7"/>
    <n v="5"/>
    <n v="9"/>
    <n v="3"/>
    <n v="3"/>
    <s v=""/>
    <s v="V2909XD"/>
    <s v="8"/>
    <s v="Home"/>
    <n v="52"/>
    <s v="male"/>
    <s v="Korean"/>
    <x v="3"/>
    <d v="2021-04-11T15:33:24"/>
    <d v="1971-12-21T00:00:00"/>
    <x v="3"/>
  </r>
  <r>
    <s v="900946"/>
    <x v="4"/>
    <n v="1"/>
    <n v="10"/>
    <n v="2"/>
    <n v="2"/>
    <n v="9"/>
    <n v="5"/>
    <n v="6"/>
    <n v="3"/>
    <n v="8"/>
    <s v=""/>
    <s v="S32453G"/>
    <s v="22"/>
    <s v="Home"/>
    <n v="40"/>
    <s v="male"/>
    <s v="English"/>
    <x v="1"/>
    <d v="2021-10-02T20:09:13"/>
    <d v="1983-03-18T00:00:00"/>
    <x v="1"/>
  </r>
  <r>
    <s v="235796"/>
    <x v="1"/>
    <n v="1"/>
    <n v="7"/>
    <n v="3"/>
    <n v="3"/>
    <n v="4"/>
    <n v="1"/>
    <n v="2"/>
    <n v="5"/>
    <n v="1"/>
    <s v=""/>
    <s v="Y92213"/>
    <s v="18"/>
    <s v="Home"/>
    <n v="76"/>
    <s v="female"/>
    <s v="English"/>
    <x v="3"/>
    <d v="2022-01-17T00:15:53"/>
    <d v="1947-09-04T00:00:00"/>
    <x v="19"/>
  </r>
  <r>
    <s v="582505"/>
    <x v="9"/>
    <n v="9"/>
    <n v="4"/>
    <n v="9"/>
    <n v="4"/>
    <n v="7"/>
    <n v="4"/>
    <n v="5"/>
    <n v="9"/>
    <n v="9"/>
    <s v="The food options were limited and not very appetizing."/>
    <s v="M84632A"/>
    <s v="4"/>
    <s v="Expired"/>
    <n v="34"/>
    <s v="female"/>
    <s v="English"/>
    <x v="3"/>
    <d v="2022-06-20T21:13:19"/>
    <d v="1989-01-25T00:00:00"/>
    <x v="0"/>
  </r>
  <r>
    <s v="410390"/>
    <x v="9"/>
    <n v="3"/>
    <n v="6"/>
    <n v="4"/>
    <n v="6"/>
    <n v="1"/>
    <n v="2"/>
    <n v="6"/>
    <n v="4"/>
    <n v="4"/>
    <s v="The discharge process was disorganized and confusing."/>
    <s v="Q351"/>
    <s v="10"/>
    <s v="Home"/>
    <n v="62"/>
    <s v="male"/>
    <s v="English"/>
    <x v="2"/>
    <d v="2023-07-20T19:00:25"/>
    <d v="1961-06-19T00:00:00"/>
    <x v="2"/>
  </r>
  <r>
    <s v="995322"/>
    <x v="3"/>
    <n v="2"/>
    <n v="9"/>
    <n v="2"/>
    <n v="4"/>
    <n v="8"/>
    <n v="3"/>
    <n v="8"/>
    <n v="6"/>
    <n v="3"/>
    <s v=""/>
    <s v="S62396P"/>
    <s v="14"/>
    <s v="Home"/>
    <n v="90"/>
    <s v="male"/>
    <s v="English"/>
    <x v="1"/>
    <d v="2022-01-28T09:21:28"/>
    <d v="1933-05-28T00:00:00"/>
    <x v="1"/>
  </r>
  <r>
    <s v="822351"/>
    <x v="6"/>
    <n v="8"/>
    <n v="3"/>
    <n v="1"/>
    <n v="4"/>
    <n v="10"/>
    <n v="8"/>
    <n v="4"/>
    <n v="6"/>
    <n v="1"/>
    <s v=""/>
    <s v="T81528S"/>
    <s v="15"/>
    <s v="Home"/>
    <n v="92"/>
    <s v="male"/>
    <s v="English"/>
    <x v="0"/>
    <d v="2021-06-21T14:06:13"/>
    <d v="1931-02-19T00:00:00"/>
    <x v="4"/>
  </r>
  <r>
    <s v="434378"/>
    <x v="6"/>
    <n v="10"/>
    <n v="6"/>
    <n v="2"/>
    <n v="3"/>
    <n v="8"/>
    <n v="1"/>
    <n v="10"/>
    <n v="5"/>
    <n v="1"/>
    <s v=""/>
    <s v="G4041"/>
    <s v="27"/>
    <s v="Home"/>
    <n v="46"/>
    <s v="male"/>
    <s v="English"/>
    <x v="2"/>
    <d v="2022-11-11T16:14:19"/>
    <d v="1977-12-12T00:00:00"/>
    <x v="21"/>
  </r>
  <r>
    <s v="680511"/>
    <x v="6"/>
    <n v="10"/>
    <n v="7"/>
    <n v="6"/>
    <n v="2"/>
    <n v="4"/>
    <n v="4"/>
    <n v="2"/>
    <n v="10"/>
    <n v="4"/>
    <s v=""/>
    <s v="S52122G"/>
    <s v="12"/>
    <s v="Home"/>
    <n v="41"/>
    <s v="female"/>
    <s v="English"/>
    <x v="1"/>
    <d v="2021-03-02T17:02:26"/>
    <d v="1982-04-08T00:00:00"/>
    <x v="1"/>
  </r>
  <r>
    <s v="954831"/>
    <x v="7"/>
    <n v="10"/>
    <n v="6"/>
    <n v="9"/>
    <n v="9"/>
    <n v="1"/>
    <n v="1"/>
    <n v="6"/>
    <n v="5"/>
    <n v="6"/>
    <s v=""/>
    <s v="S34131"/>
    <s v="7"/>
    <s v="Home"/>
    <n v="28"/>
    <s v="male"/>
    <s v="English"/>
    <x v="4"/>
    <d v="2022-04-11T07:29:00"/>
    <d v="1995-07-01T00:00:00"/>
    <x v="1"/>
  </r>
  <r>
    <s v="293689"/>
    <x v="2"/>
    <n v="3"/>
    <n v="6"/>
    <n v="10"/>
    <n v="4"/>
    <n v="5"/>
    <n v="5"/>
    <n v="4"/>
    <n v="6"/>
    <n v="1"/>
    <s v=""/>
    <s v="V379XXS"/>
    <s v="2"/>
    <s v="Long-term Care Hospital"/>
    <n v="98"/>
    <s v="unspecified"/>
    <s v="English"/>
    <x v="3"/>
    <d v="2021-11-23T18:26:20"/>
    <d v="1925-07-27T00:00:00"/>
    <x v="3"/>
  </r>
  <r>
    <s v="631038"/>
    <x v="9"/>
    <n v="4"/>
    <n v="7"/>
    <n v="2"/>
    <n v="2"/>
    <n v="6"/>
    <n v="7"/>
    <n v="10"/>
    <n v="8"/>
    <n v="6"/>
    <s v="The food options were limited and not very appetizing."/>
    <s v="S42249A"/>
    <s v="6"/>
    <s v="ADM"/>
    <n v="92"/>
    <s v="female"/>
    <s v="English"/>
    <x v="2"/>
    <d v="2022-02-04T20:34:28"/>
    <d v="1931-03-29T00:00:00"/>
    <x v="1"/>
  </r>
  <r>
    <s v="169332"/>
    <x v="3"/>
    <n v="5"/>
    <n v="6"/>
    <n v="3"/>
    <n v="8"/>
    <n v="9"/>
    <n v="2"/>
    <n v="8"/>
    <n v="1"/>
    <n v="2"/>
    <s v=""/>
    <s v="M23629"/>
    <s v="18"/>
    <s v="Home"/>
    <n v="38"/>
    <s v="male"/>
    <s v="English"/>
    <x v="0"/>
    <d v="2021-11-20T06:44:04"/>
    <d v="1985-08-02T00:00:00"/>
    <x v="0"/>
  </r>
  <r>
    <s v="531042"/>
    <x v="7"/>
    <n v="4"/>
    <n v="4"/>
    <n v="2"/>
    <n v="10"/>
    <n v="7"/>
    <n v="3"/>
    <n v="10"/>
    <n v="2"/>
    <n v="5"/>
    <s v="The facilities were clean and well-maintained."/>
    <s v="E60"/>
    <s v="26"/>
    <s v="Home"/>
    <n v="18"/>
    <s v="male"/>
    <s v="English"/>
    <x v="3"/>
    <d v="2021-03-19T16:30:35"/>
    <d v="2005-09-01T00:00:00"/>
    <x v="10"/>
  </r>
  <r>
    <s v="623900"/>
    <x v="8"/>
    <n v="4"/>
    <n v="5"/>
    <n v="6"/>
    <n v="4"/>
    <n v="1"/>
    <n v="2"/>
    <n v="2"/>
    <n v="9"/>
    <n v="2"/>
    <s v="The communication between staff and patients could be improved."/>
    <s v="C884"/>
    <s v="19"/>
    <s v="Home"/>
    <n v="82"/>
    <s v="male"/>
    <s v="English"/>
    <x v="3"/>
    <d v="2021-07-29T14:46:17"/>
    <d v="1941-07-08T00:00:00"/>
    <x v="16"/>
  </r>
  <r>
    <s v="823867"/>
    <x v="5"/>
    <n v="1"/>
    <n v="7"/>
    <n v="1"/>
    <n v="7"/>
    <n v="6"/>
    <n v="4"/>
    <n v="9"/>
    <n v="6"/>
    <n v="6"/>
    <s v="The communication between staff and patients could be improved."/>
    <s v="M84834"/>
    <s v="8"/>
    <s v="Home"/>
    <n v="80"/>
    <s v="female"/>
    <s v="English"/>
    <x v="3"/>
    <d v="2021-12-27T00:53:41"/>
    <d v="1943-09-03T00:00:00"/>
    <x v="0"/>
  </r>
  <r>
    <s v="994763"/>
    <x v="1"/>
    <n v="1"/>
    <n v="4"/>
    <n v="9"/>
    <n v="4"/>
    <n v="7"/>
    <n v="5"/>
    <n v="8"/>
    <n v="9"/>
    <n v="5"/>
    <s v="The facilities were clean and well-maintained."/>
    <s v="O3120X5"/>
    <s v="21"/>
    <s v="Home"/>
    <n v="54"/>
    <s v="male"/>
    <s v="English"/>
    <x v="3"/>
    <d v="2022-03-26T00:43:51"/>
    <d v="1969-07-19T00:00:00"/>
    <x v="5"/>
  </r>
  <r>
    <s v="228328"/>
    <x v="5"/>
    <n v="10"/>
    <n v="7"/>
    <n v="10"/>
    <n v="5"/>
    <n v="7"/>
    <n v="4"/>
    <n v="6"/>
    <n v="10"/>
    <n v="5"/>
    <s v="The communication between staff and patients could be improved."/>
    <s v="S59211G"/>
    <s v="11"/>
    <s v="Home"/>
    <n v="32"/>
    <s v="female"/>
    <s v="English"/>
    <x v="1"/>
    <d v="2022-12-03T20:07:30"/>
    <d v="1991-12-16T00:00:00"/>
    <x v="1"/>
  </r>
  <r>
    <s v="838869"/>
    <x v="0"/>
    <n v="1"/>
    <n v="8"/>
    <n v="10"/>
    <n v="3"/>
    <n v="2"/>
    <n v="3"/>
    <n v="1"/>
    <n v="6"/>
    <n v="1"/>
    <s v=""/>
    <s v="S92413"/>
    <s v="27"/>
    <s v="Long-term Care Hospital"/>
    <n v="90"/>
    <s v="female"/>
    <s v="English"/>
    <x v="0"/>
    <d v="2021-11-05T08:30:15"/>
    <d v="1933-11-03T00:00:00"/>
    <x v="1"/>
  </r>
  <r>
    <s v="225906"/>
    <x v="2"/>
    <n v="5"/>
    <n v="6"/>
    <n v="1"/>
    <n v="6"/>
    <n v="6"/>
    <n v="4"/>
    <n v="10"/>
    <n v="5"/>
    <n v="3"/>
    <s v="The communication between staff and patients could be improved."/>
    <s v="S42436D"/>
    <s v="6"/>
    <s v="Home"/>
    <n v="29"/>
    <s v="female"/>
    <s v="English"/>
    <x v="2"/>
    <d v="2022-02-12T11:27:21"/>
    <d v="1994-02-27T00:00:00"/>
    <x v="1"/>
  </r>
  <r>
    <s v="919583"/>
    <x v="5"/>
    <n v="3"/>
    <n v="7"/>
    <n v="2"/>
    <n v="8"/>
    <n v="9"/>
    <n v="6"/>
    <n v="9"/>
    <n v="8"/>
    <n v="8"/>
    <s v="The hospital staff was very attentive and caring."/>
    <s v="S62134A"/>
    <s v="27"/>
    <s v="Court/Law Enforcement"/>
    <n v="23"/>
    <s v="female"/>
    <s v="English"/>
    <x v="3"/>
    <d v="2022-04-18T18:16:45"/>
    <d v="2000-02-23T00:00:00"/>
    <x v="1"/>
  </r>
  <r>
    <s v="039547"/>
    <x v="0"/>
    <n v="8"/>
    <n v="5"/>
    <n v="8"/>
    <n v="8"/>
    <n v="4"/>
    <n v="1"/>
    <n v="5"/>
    <n v="10"/>
    <n v="6"/>
    <s v=""/>
    <s v="S52333G"/>
    <s v="12"/>
    <s v="Home"/>
    <n v="55"/>
    <s v="female"/>
    <s v="English"/>
    <x v="1"/>
    <d v="2021-12-09T20:50:59"/>
    <d v="1968-12-28T00:00:00"/>
    <x v="1"/>
  </r>
  <r>
    <s v="311586"/>
    <x v="1"/>
    <n v="2"/>
    <n v="7"/>
    <n v="7"/>
    <n v="6"/>
    <n v="3"/>
    <n v="1"/>
    <n v="10"/>
    <n v="6"/>
    <n v="2"/>
    <s v=""/>
    <s v="V4969"/>
    <s v="22"/>
    <s v="Home"/>
    <n v="100"/>
    <s v="female"/>
    <s v="English"/>
    <x v="2"/>
    <d v="2023-01-31T22:48:05"/>
    <d v="1923-02-22T00:00:00"/>
    <x v="3"/>
  </r>
  <r>
    <s v="429566"/>
    <x v="5"/>
    <n v="4"/>
    <n v="6"/>
    <n v="8"/>
    <n v="2"/>
    <n v="1"/>
    <n v="3"/>
    <n v="8"/>
    <n v="2"/>
    <n v="3"/>
    <s v=""/>
    <s v="X30XXXA"/>
    <s v="28"/>
    <s v="Long-term Care Hospital"/>
    <n v="36"/>
    <s v="male"/>
    <s v="English"/>
    <x v="3"/>
    <d v="2021-05-01T12:50:42"/>
    <d v="1987-11-25T00:00:00"/>
    <x v="22"/>
  </r>
  <r>
    <s v="679080"/>
    <x v="9"/>
    <n v="5"/>
    <n v="3"/>
    <n v="8"/>
    <n v="9"/>
    <n v="10"/>
    <n v="5"/>
    <n v="10"/>
    <n v="8"/>
    <n v="4"/>
    <s v=""/>
    <s v="S72301F"/>
    <s v="8"/>
    <s v="Home"/>
    <n v="91"/>
    <s v="male"/>
    <s v="English"/>
    <x v="3"/>
    <d v="2022-08-19T08:38:49"/>
    <d v="1932-06-21T00:00:00"/>
    <x v="1"/>
  </r>
  <r>
    <s v="154851"/>
    <x v="2"/>
    <n v="4"/>
    <n v="7"/>
    <n v="7"/>
    <n v="9"/>
    <n v="5"/>
    <n v="10"/>
    <n v="2"/>
    <n v="4"/>
    <n v="6"/>
    <s v=""/>
    <s v="S59291"/>
    <s v="2"/>
    <s v="Home"/>
    <n v="23"/>
    <s v="male"/>
    <s v="English"/>
    <x v="1"/>
    <d v="2022-06-07T10:20:45"/>
    <d v="2000-10-28T00:00:00"/>
    <x v="1"/>
  </r>
  <r>
    <s v="356915"/>
    <x v="3"/>
    <n v="8"/>
    <n v="3"/>
    <n v="6"/>
    <n v="9"/>
    <n v="8"/>
    <n v="4"/>
    <n v="9"/>
    <n v="6"/>
    <n v="4"/>
    <s v="The wait times were too long and frustrating."/>
    <s v="F16951"/>
    <s v="9"/>
    <s v="Home"/>
    <n v="32"/>
    <s v="male"/>
    <s v="English"/>
    <x v="4"/>
    <d v="2022-08-08T09:02:37"/>
    <d v="1991-04-12T00:00:00"/>
    <x v="17"/>
  </r>
  <r>
    <s v="573922"/>
    <x v="4"/>
    <n v="10"/>
    <n v="5"/>
    <n v="9"/>
    <n v="3"/>
    <n v="4"/>
    <n v="3"/>
    <n v="5"/>
    <n v="9"/>
    <n v="10"/>
    <s v="The facilities were clean and well-maintained."/>
    <s v="S53133A"/>
    <s v="5"/>
    <s v="Home"/>
    <n v="27"/>
    <s v="female"/>
    <s v="English"/>
    <x v="3"/>
    <d v="2022-06-01T23:23:24"/>
    <d v="1996-03-04T00:00:00"/>
    <x v="1"/>
  </r>
  <r>
    <s v="736785"/>
    <x v="7"/>
    <n v="3"/>
    <n v="5"/>
    <n v="6"/>
    <n v="10"/>
    <n v="5"/>
    <n v="5"/>
    <n v="3"/>
    <n v="4"/>
    <n v="8"/>
    <s v=""/>
    <s v="M07662"/>
    <s v="11"/>
    <s v="Home"/>
    <n v="52"/>
    <s v="male"/>
    <s v="English"/>
    <x v="1"/>
    <d v="2022-07-24T23:43:22"/>
    <d v="1971-06-14T00:00:00"/>
    <x v="0"/>
  </r>
  <r>
    <s v="034643"/>
    <x v="7"/>
    <n v="6"/>
    <n v="3"/>
    <n v="10"/>
    <n v="1"/>
    <n v="2"/>
    <n v="8"/>
    <n v="5"/>
    <n v="4"/>
    <n v="4"/>
    <s v=""/>
    <s v="T22642S"/>
    <s v="29"/>
    <s v="Home"/>
    <n v="64"/>
    <s v="male"/>
    <s v="English"/>
    <x v="1"/>
    <d v="2022-09-06T19:27:11"/>
    <d v="1959-09-24T00:00:00"/>
    <x v="4"/>
  </r>
  <r>
    <s v="295905"/>
    <x v="6"/>
    <n v="8"/>
    <n v="6"/>
    <n v="1"/>
    <n v="7"/>
    <n v="6"/>
    <n v="10"/>
    <n v="8"/>
    <n v="10"/>
    <n v="10"/>
    <s v=""/>
    <s v="T80910S"/>
    <s v="22"/>
    <s v="Skilled Nursing Facility"/>
    <n v="82"/>
    <s v="male"/>
    <s v="English"/>
    <x v="2"/>
    <d v="2022-05-05T12:10:20"/>
    <d v="1941-01-04T00:00:00"/>
    <x v="4"/>
  </r>
  <r>
    <s v="503810"/>
    <x v="7"/>
    <n v="10"/>
    <n v="3"/>
    <n v="2"/>
    <n v="8"/>
    <n v="8"/>
    <n v="5"/>
    <n v="6"/>
    <n v="3"/>
    <n v="8"/>
    <s v=""/>
    <s v="T63332"/>
    <s v="2"/>
    <s v="Home"/>
    <n v="18"/>
    <s v="male"/>
    <s v="English"/>
    <x v="0"/>
    <d v="2021-06-12T06:08:50"/>
    <d v="2005-06-03T00:00:00"/>
    <x v="4"/>
  </r>
  <r>
    <s v="576719"/>
    <x v="0"/>
    <n v="5"/>
    <n v="6"/>
    <n v="6"/>
    <n v="6"/>
    <n v="9"/>
    <n v="5"/>
    <n v="4"/>
    <n v="6"/>
    <n v="9"/>
    <s v="The noise levels in the hospital were disruptive and made it difficult to rest."/>
    <s v="S32601G"/>
    <s v="17"/>
    <s v="Home"/>
    <n v="20"/>
    <s v="female"/>
    <s v="English"/>
    <x v="4"/>
    <d v="2021-03-29T17:44:14"/>
    <d v="2003-08-15T00:00:00"/>
    <x v="1"/>
  </r>
  <r>
    <s v="418540"/>
    <x v="8"/>
    <n v="8"/>
    <n v="6"/>
    <n v="9"/>
    <n v="2"/>
    <n v="10"/>
    <n v="1"/>
    <n v="10"/>
    <n v="7"/>
    <n v="7"/>
    <s v=""/>
    <s v="S92026S"/>
    <s v=""/>
    <s v="Hospice - Unknown"/>
    <n v="55"/>
    <s v="female"/>
    <s v="English"/>
    <x v="4"/>
    <d v="2022-04-27T10:29:00"/>
    <d v="1968-04-25T00:00:00"/>
    <x v="1"/>
  </r>
  <r>
    <s v="191219"/>
    <x v="1"/>
    <n v="5"/>
    <n v="10"/>
    <n v="5"/>
    <n v="5"/>
    <n v="10"/>
    <n v="1"/>
    <n v="9"/>
    <n v="6"/>
    <n v="10"/>
    <s v="The hospital staff was very attentive and caring."/>
    <s v="D82"/>
    <s v="7"/>
    <s v="Home"/>
    <n v="37"/>
    <s v="female"/>
    <s v="English"/>
    <x v="1"/>
    <d v="2021-02-07T22:26:30"/>
    <d v="1986-01-12T00:00:00"/>
    <x v="24"/>
  </r>
  <r>
    <s v="526295"/>
    <x v="3"/>
    <n v="5"/>
    <n v="6"/>
    <n v="3"/>
    <n v="2"/>
    <n v="5"/>
    <n v="8"/>
    <n v="8"/>
    <n v="7"/>
    <n v="9"/>
    <s v=""/>
    <s v="V251"/>
    <s v="9"/>
    <s v="Expired"/>
    <n v="20"/>
    <s v="male"/>
    <s v="English"/>
    <x v="2"/>
    <d v="2022-09-28T19:40:29"/>
    <d v="2003-11-12T00:00:00"/>
    <x v="3"/>
  </r>
  <r>
    <s v="751288"/>
    <x v="7"/>
    <n v="1"/>
    <n v="7"/>
    <n v="2"/>
    <n v="4"/>
    <n v="4"/>
    <n v="3"/>
    <n v="8"/>
    <n v="6"/>
    <n v="3"/>
    <s v=""/>
    <s v="S78121S"/>
    <s v=""/>
    <s v="Home"/>
    <n v="79"/>
    <s v="female"/>
    <s v="English"/>
    <x v="4"/>
    <d v="2022-02-19T14:14:31"/>
    <d v="1944-07-12T00:00:00"/>
    <x v="1"/>
  </r>
  <r>
    <s v="704877"/>
    <x v="3"/>
    <n v="10"/>
    <n v="10"/>
    <n v="5"/>
    <n v="1"/>
    <n v="5"/>
    <n v="1"/>
    <n v="6"/>
    <n v="1"/>
    <n v="5"/>
    <s v=""/>
    <s v="M8431"/>
    <s v="24"/>
    <s v="Home"/>
    <n v="43"/>
    <s v="male"/>
    <s v="English"/>
    <x v="2"/>
    <d v="2022-05-07T12:35:17"/>
    <d v="1980-04-19T00:00:00"/>
    <x v="0"/>
  </r>
  <r>
    <s v="161343"/>
    <x v="4"/>
    <n v="1"/>
    <n v="4"/>
    <n v="2"/>
    <n v="3"/>
    <n v="4"/>
    <n v="3"/>
    <n v="8"/>
    <n v="8"/>
    <n v="2"/>
    <s v=""/>
    <s v="R627"/>
    <s v="4"/>
    <s v="Home"/>
    <n v="50"/>
    <s v="male"/>
    <s v="English"/>
    <x v="0"/>
    <d v="2021-01-10T05:06:12"/>
    <d v="1973-05-31T00:00:00"/>
    <x v="18"/>
  </r>
  <r>
    <s v="232981"/>
    <x v="3"/>
    <n v="1"/>
    <n v="7"/>
    <n v="8"/>
    <n v="4"/>
    <n v="5"/>
    <n v="2"/>
    <n v="9"/>
    <n v="10"/>
    <n v="9"/>
    <s v=""/>
    <s v="R2973"/>
    <s v="2"/>
    <s v="Home"/>
    <n v="98"/>
    <s v="female"/>
    <s v="English"/>
    <x v="1"/>
    <d v="2021-10-29T04:48:15"/>
    <d v="1925-05-27T00:00:00"/>
    <x v="18"/>
  </r>
  <r>
    <s v="548038"/>
    <x v="1"/>
    <n v="5"/>
    <n v="6"/>
    <n v="2"/>
    <n v="5"/>
    <n v="6"/>
    <n v="7"/>
    <n v="10"/>
    <n v="5"/>
    <n v="8"/>
    <s v=""/>
    <s v="M1182"/>
    <s v="2"/>
    <s v="Inpatient Hospice"/>
    <n v="26"/>
    <s v="male"/>
    <s v="English"/>
    <x v="0"/>
    <d v="2023-06-03T19:45:57"/>
    <d v="1997-06-20T00:00:00"/>
    <x v="0"/>
  </r>
  <r>
    <s v="935787"/>
    <x v="4"/>
    <n v="2"/>
    <n v="7"/>
    <n v="4"/>
    <n v="2"/>
    <n v="2"/>
    <n v="3"/>
    <n v="3"/>
    <n v="7"/>
    <n v="2"/>
    <s v="I encountered some issues with billing and insurance."/>
    <s v="S53033"/>
    <s v="13"/>
    <s v="Home"/>
    <n v="95"/>
    <s v="female"/>
    <s v="English"/>
    <x v="4"/>
    <d v="2022-04-29T07:32:27"/>
    <d v="1928-10-28T00:00:00"/>
    <x v="1"/>
  </r>
  <r>
    <s v="993356"/>
    <x v="0"/>
    <n v="7"/>
    <n v="4"/>
    <n v="6"/>
    <n v="2"/>
    <n v="8"/>
    <n v="4"/>
    <n v="8"/>
    <n v="1"/>
    <n v="8"/>
    <s v="I had a positive experience overall."/>
    <s v="M109"/>
    <s v="14"/>
    <s v="Home"/>
    <n v="60"/>
    <s v="male"/>
    <s v="English"/>
    <x v="0"/>
    <d v="2023-05-16T10:20:57"/>
    <d v="1963-03-04T00:00:00"/>
    <x v="0"/>
  </r>
  <r>
    <s v="565854"/>
    <x v="3"/>
    <n v="8"/>
    <n v="8"/>
    <n v="10"/>
    <n v="6"/>
    <n v="2"/>
    <n v="5"/>
    <n v="4"/>
    <n v="3"/>
    <n v="6"/>
    <s v=""/>
    <s v="M778"/>
    <s v="10"/>
    <s v="Home"/>
    <n v="53"/>
    <s v="female"/>
    <s v="German"/>
    <x v="0"/>
    <d v="2023-03-16T22:01:16"/>
    <d v="1970-11-22T00:00:00"/>
    <x v="0"/>
  </r>
  <r>
    <s v="750167"/>
    <x v="7"/>
    <n v="7"/>
    <n v="10"/>
    <n v="8"/>
    <n v="5"/>
    <n v="7"/>
    <n v="1"/>
    <n v="4"/>
    <n v="10"/>
    <n v="8"/>
    <s v="The food options were limited and not very appetizing."/>
    <s v="T446"/>
    <s v="26"/>
    <s v="Home"/>
    <n v="33"/>
    <s v="male"/>
    <s v="English"/>
    <x v="0"/>
    <d v="2022-04-18T12:44:52"/>
    <d v="1990-06-21T00:00:00"/>
    <x v="4"/>
  </r>
  <r>
    <s v="029015"/>
    <x v="2"/>
    <n v="3"/>
    <n v="5"/>
    <n v="8"/>
    <n v="3"/>
    <n v="10"/>
    <n v="3"/>
    <n v="2"/>
    <n v="8"/>
    <n v="10"/>
    <s v=""/>
    <s v="T25132S"/>
    <s v="28"/>
    <s v="Home"/>
    <n v="69"/>
    <s v="female"/>
    <s v="English"/>
    <x v="0"/>
    <d v="2022-11-21T00:24:42"/>
    <d v="1954-04-08T00:00:00"/>
    <x v="4"/>
  </r>
  <r>
    <s v="664478"/>
    <x v="2"/>
    <n v="6"/>
    <n v="6"/>
    <n v="8"/>
    <n v="1"/>
    <n v="3"/>
    <n v="2"/>
    <n v="6"/>
    <n v="5"/>
    <n v="9"/>
    <s v=""/>
    <s v="T385X2D"/>
    <s v="9"/>
    <s v="Home"/>
    <n v="50"/>
    <s v="female"/>
    <s v="English"/>
    <x v="3"/>
    <d v="2021-08-20T23:44:03"/>
    <d v="1973-05-15T00:00:00"/>
    <x v="4"/>
  </r>
  <r>
    <s v="156867"/>
    <x v="7"/>
    <n v="9"/>
    <n v="3"/>
    <n v="10"/>
    <n v="3"/>
    <n v="7"/>
    <n v="1"/>
    <n v="3"/>
    <n v="10"/>
    <n v="2"/>
    <s v=""/>
    <s v="V0500XA"/>
    <s v="4"/>
    <s v="Home"/>
    <n v="73"/>
    <s v="male"/>
    <s v="English"/>
    <x v="2"/>
    <d v="2022-03-18T03:18:48"/>
    <d v="1950-02-23T00:00:00"/>
    <x v="3"/>
  </r>
  <r>
    <s v="687103"/>
    <x v="3"/>
    <n v="5"/>
    <n v="4"/>
    <n v="7"/>
    <n v="5"/>
    <n v="7"/>
    <n v="1"/>
    <n v="6"/>
    <n v="10"/>
    <n v="8"/>
    <s v=""/>
    <s v="S92313A"/>
    <s v="15"/>
    <s v="Home"/>
    <n v="36"/>
    <s v="female"/>
    <s v="English"/>
    <x v="4"/>
    <d v="2022-12-29T12:57:02"/>
    <d v="1987-05-09T00:00:00"/>
    <x v="1"/>
  </r>
  <r>
    <s v="720273"/>
    <x v="7"/>
    <n v="8"/>
    <n v="7"/>
    <n v="8"/>
    <n v="10"/>
    <n v="2"/>
    <n v="3"/>
    <n v="7"/>
    <n v="10"/>
    <n v="3"/>
    <s v=""/>
    <s v="S59019G"/>
    <s v="17"/>
    <s v="Expired"/>
    <n v="25"/>
    <s v="unspecified"/>
    <s v="English"/>
    <x v="2"/>
    <d v="2022-08-05T17:11:41"/>
    <d v="1998-03-22T00:00:00"/>
    <x v="1"/>
  </r>
  <r>
    <s v="048817"/>
    <x v="2"/>
    <n v="7"/>
    <n v="5"/>
    <n v="3"/>
    <n v="10"/>
    <n v="9"/>
    <n v="1"/>
    <n v="7"/>
    <n v="2"/>
    <n v="5"/>
    <s v="The hospital staff was very attentive and caring."/>
    <s v="S28211S"/>
    <s v="8"/>
    <s v="Home"/>
    <n v="97"/>
    <s v="female"/>
    <s v="English"/>
    <x v="3"/>
    <d v="2022-05-10T03:49:59"/>
    <d v="1926-06-16T00:00:00"/>
    <x v="1"/>
  </r>
  <r>
    <s v="491648"/>
    <x v="3"/>
    <n v="10"/>
    <n v="6"/>
    <n v="6"/>
    <n v="6"/>
    <n v="1"/>
    <n v="5"/>
    <n v="8"/>
    <n v="4"/>
    <n v="2"/>
    <s v="The food options were limited and not very appetizing."/>
    <s v="S52242J"/>
    <s v=""/>
    <s v="Home"/>
    <n v="52"/>
    <s v="unspecified"/>
    <s v="English"/>
    <x v="1"/>
    <d v="2023-01-05T02:00:42"/>
    <d v="1971-11-16T00:00:00"/>
    <x v="1"/>
  </r>
  <r>
    <s v="834108"/>
    <x v="9"/>
    <n v="2"/>
    <n v="4"/>
    <n v="3"/>
    <n v="1"/>
    <n v="8"/>
    <n v="3"/>
    <n v="10"/>
    <n v="8"/>
    <n v="1"/>
    <s v=""/>
    <s v="Z44001"/>
    <s v="22"/>
    <s v="Home"/>
    <n v="62"/>
    <s v="female"/>
    <s v="English"/>
    <x v="4"/>
    <d v="2022-10-11T13:38:11"/>
    <d v="1961-09-13T00:00:00"/>
    <x v="14"/>
  </r>
  <r>
    <s v="991283"/>
    <x v="9"/>
    <n v="3"/>
    <n v="6"/>
    <n v="4"/>
    <n v="9"/>
    <n v="7"/>
    <n v="9"/>
    <n v="10"/>
    <n v="2"/>
    <n v="4"/>
    <s v=""/>
    <s v="W1782"/>
    <s v="10"/>
    <s v="Home"/>
    <n v="85"/>
    <s v="female"/>
    <s v="English"/>
    <x v="4"/>
    <d v="2022-09-30T03:32:24"/>
    <d v="1938-08-12T00:00:00"/>
    <x v="7"/>
  </r>
  <r>
    <s v="647322"/>
    <x v="1"/>
    <n v="4"/>
    <n v="4"/>
    <n v="7"/>
    <n v="6"/>
    <n v="5"/>
    <n v="10"/>
    <n v="6"/>
    <n v="1"/>
    <n v="2"/>
    <s v=""/>
    <s v="T7111"/>
    <s v="4"/>
    <s v="Home"/>
    <n v="34"/>
    <s v="female"/>
    <s v="English"/>
    <x v="2"/>
    <d v="2021-04-11T02:06:46"/>
    <d v="1989-07-24T00:00:00"/>
    <x v="4"/>
  </r>
  <r>
    <s v="105202"/>
    <x v="1"/>
    <n v="7"/>
    <n v="3"/>
    <n v="3"/>
    <n v="2"/>
    <n v="2"/>
    <n v="7"/>
    <n v="1"/>
    <n v="2"/>
    <n v="2"/>
    <s v="I felt well-informed and involved in my treatment plan."/>
    <s v="T2069"/>
    <s v="6"/>
    <s v="Long-term Care Hospital"/>
    <n v="83"/>
    <s v="male"/>
    <s v="English"/>
    <x v="3"/>
    <d v="2022-08-26T11:24:28"/>
    <d v="1940-09-21T00:00:00"/>
    <x v="4"/>
  </r>
  <r>
    <s v="760956"/>
    <x v="2"/>
    <n v="4"/>
    <n v="3"/>
    <n v="9"/>
    <n v="10"/>
    <n v="7"/>
    <n v="5"/>
    <n v="10"/>
    <n v="6"/>
    <n v="9"/>
    <s v=""/>
    <s v="M86241"/>
    <s v="27"/>
    <s v="Home"/>
    <n v="39"/>
    <s v="male"/>
    <s v="English"/>
    <x v="4"/>
    <d v="2023-07-21T06:58:16"/>
    <d v="1984-11-18T00:00:00"/>
    <x v="0"/>
  </r>
  <r>
    <s v="786551"/>
    <x v="4"/>
    <n v="4"/>
    <n v="10"/>
    <n v="6"/>
    <n v="1"/>
    <n v="9"/>
    <n v="5"/>
    <n v="8"/>
    <n v="5"/>
    <n v="5"/>
    <s v=""/>
    <s v="S63278D"/>
    <s v="12"/>
    <s v="Home"/>
    <n v="84"/>
    <s v="male"/>
    <s v="English"/>
    <x v="0"/>
    <d v="2022-04-03T12:35:33"/>
    <d v="1939-11-17T00:00:00"/>
    <x v="1"/>
  </r>
  <r>
    <s v="944503"/>
    <x v="5"/>
    <n v="3"/>
    <n v="1"/>
    <n v="8"/>
    <n v="10"/>
    <n v="5"/>
    <n v="7"/>
    <n v="1"/>
    <n v="6"/>
    <n v="2"/>
    <s v=""/>
    <s v="B0052"/>
    <s v="25"/>
    <s v="Court/Law Enforcement"/>
    <n v="59"/>
    <s v="female"/>
    <s v="English"/>
    <x v="2"/>
    <d v="2021-03-02T05:01:06"/>
    <d v="1964-07-16T00:00:00"/>
    <x v="23"/>
  </r>
  <r>
    <s v="553778"/>
    <x v="7"/>
    <n v="7"/>
    <n v="6"/>
    <n v="2"/>
    <n v="7"/>
    <n v="1"/>
    <n v="1"/>
    <n v="6"/>
    <n v="6"/>
    <n v="4"/>
    <s v=""/>
    <s v="O6981X4"/>
    <s v="22"/>
    <s v="Home"/>
    <n v="46"/>
    <s v="female"/>
    <s v="English"/>
    <x v="0"/>
    <d v="2023-07-22T15:23:40"/>
    <d v="1977-12-01T00:00:00"/>
    <x v="5"/>
  </r>
  <r>
    <s v="145708"/>
    <x v="2"/>
    <n v="6"/>
    <n v="2"/>
    <n v="6"/>
    <n v="3"/>
    <n v="3"/>
    <n v="1"/>
    <n v="5"/>
    <n v="9"/>
    <n v="7"/>
    <s v=""/>
    <s v="S99"/>
    <s v="4"/>
    <s v="Home"/>
    <n v="28"/>
    <s v="female"/>
    <s v="English"/>
    <x v="2"/>
    <d v="2021-05-20T15:33:17"/>
    <d v="1995-07-02T00:00:00"/>
    <x v="1"/>
  </r>
  <r>
    <s v="225390"/>
    <x v="5"/>
    <n v="3"/>
    <n v="3"/>
    <n v="4"/>
    <n v="8"/>
    <n v="3"/>
    <n v="5"/>
    <n v="2"/>
    <n v="3"/>
    <n v="1"/>
    <s v="I had a positive experience overall."/>
    <s v=""/>
    <s v="8"/>
    <s v="Home with Home Health Services"/>
    <n v="71"/>
    <s v="unspecified"/>
    <s v="English"/>
    <x v="1"/>
    <d v="2022-07-16T07:03:58"/>
    <d v="1952-08-05T00:00:00"/>
    <x v="11"/>
  </r>
  <r>
    <s v="929128"/>
    <x v="4"/>
    <n v="3"/>
    <n v="7"/>
    <n v="9"/>
    <n v="8"/>
    <n v="9"/>
    <n v="2"/>
    <n v="2"/>
    <n v="2"/>
    <n v="6"/>
    <s v="The food options were limited and not very appetizing."/>
    <s v="K553"/>
    <s v="14"/>
    <s v="Home"/>
    <n v="96"/>
    <s v="female"/>
    <s v="English"/>
    <x v="4"/>
    <d v="2022-03-24T14:38:00"/>
    <d v="1927-03-14T00:00:00"/>
    <x v="13"/>
  </r>
  <r>
    <s v="194293"/>
    <x v="9"/>
    <n v="6"/>
    <n v="3"/>
    <n v="1"/>
    <n v="7"/>
    <n v="9"/>
    <n v="5"/>
    <n v="5"/>
    <n v="1"/>
    <n v="10"/>
    <s v=""/>
    <s v="W5803XD"/>
    <s v="26"/>
    <s v="Home"/>
    <n v="19"/>
    <s v="male"/>
    <s v="English"/>
    <x v="2"/>
    <d v="2021-03-24T20:24:26"/>
    <d v="2004-07-26T00:00:00"/>
    <x v="7"/>
  </r>
  <r>
    <s v="886852"/>
    <x v="8"/>
    <n v="1"/>
    <n v="5"/>
    <n v="9"/>
    <n v="2"/>
    <n v="5"/>
    <n v="9"/>
    <n v="10"/>
    <n v="4"/>
    <n v="3"/>
    <s v="The communication between staff and patients could be improved."/>
    <s v="T2174"/>
    <s v="22"/>
    <s v="Home"/>
    <n v="58"/>
    <s v="male"/>
    <s v="English"/>
    <x v="2"/>
    <d v="2021-05-17T00:08:17"/>
    <d v="1965-03-27T00:00:00"/>
    <x v="4"/>
  </r>
  <r>
    <s v="783066"/>
    <x v="1"/>
    <n v="4"/>
    <n v="5"/>
    <n v="10"/>
    <n v="3"/>
    <n v="9"/>
    <n v="7"/>
    <n v="3"/>
    <n v="5"/>
    <n v="5"/>
    <s v="The hospital staff was very attentive and caring."/>
    <s v="G403"/>
    <s v="14"/>
    <s v="Home"/>
    <n v="28"/>
    <s v="male"/>
    <s v="English"/>
    <x v="1"/>
    <d v="2022-04-28T22:35:09"/>
    <d v="1995-02-12T00:00:00"/>
    <x v="21"/>
  </r>
  <r>
    <s v="245925"/>
    <x v="8"/>
    <n v="2"/>
    <n v="5"/>
    <n v="3"/>
    <n v="3"/>
    <n v="5"/>
    <n v="4"/>
    <n v="4"/>
    <n v="5"/>
    <n v="5"/>
    <s v=""/>
    <s v="M9940"/>
    <s v="2"/>
    <s v="Home"/>
    <n v="70"/>
    <s v="female"/>
    <s v="English"/>
    <x v="3"/>
    <d v="2021-11-19T04:16:09"/>
    <d v="1953-01-27T00:00:00"/>
    <x v="0"/>
  </r>
  <r>
    <s v="810413"/>
    <x v="2"/>
    <n v="10"/>
    <n v="8"/>
    <n v="5"/>
    <n v="7"/>
    <n v="7"/>
    <n v="10"/>
    <n v="6"/>
    <n v="2"/>
    <n v="2"/>
    <s v="The noise levels in the hospital were disruptive and made it difficult to rest."/>
    <s v="S2191"/>
    <s v="15"/>
    <s v="Expired"/>
    <n v="83"/>
    <s v="male"/>
    <s v="English"/>
    <x v="4"/>
    <d v="2021-08-13T16:17:54"/>
    <d v="1940-11-07T00:00:00"/>
    <x v="1"/>
  </r>
  <r>
    <s v="296594"/>
    <x v="3"/>
    <n v="9"/>
    <n v="4"/>
    <n v="6"/>
    <n v="9"/>
    <n v="4"/>
    <n v="3"/>
    <n v="2"/>
    <n v="6"/>
    <n v="3"/>
    <s v=""/>
    <s v="V9111XA"/>
    <s v="17"/>
    <s v="Home"/>
    <n v="22"/>
    <s v="female"/>
    <s v="English"/>
    <x v="1"/>
    <d v="2023-04-13T04:01:28"/>
    <d v="2001-05-16T00:00:00"/>
    <x v="3"/>
  </r>
  <r>
    <s v="079638"/>
    <x v="2"/>
    <n v="3"/>
    <n v="1"/>
    <n v="1"/>
    <n v="9"/>
    <n v="8"/>
    <n v="4"/>
    <n v="8"/>
    <n v="1"/>
    <n v="6"/>
    <s v=""/>
    <s v="B012"/>
    <s v="30"/>
    <s v="Home"/>
    <n v="53"/>
    <s v="unspecified"/>
    <s v="English"/>
    <x v="0"/>
    <d v="2023-05-19T13:41:55"/>
    <d v="1970-01-09T00:00:00"/>
    <x v="23"/>
  </r>
  <r>
    <s v="825195"/>
    <x v="5"/>
    <n v="10"/>
    <n v="6"/>
    <n v="1"/>
    <n v="10"/>
    <n v="1"/>
    <n v="9"/>
    <n v="1"/>
    <n v="1"/>
    <n v="2"/>
    <s v=""/>
    <s v="S72135N"/>
    <s v="6"/>
    <s v="Home"/>
    <n v="50"/>
    <s v="female"/>
    <s v="English"/>
    <x v="1"/>
    <d v="2023-07-19T20:36:45"/>
    <d v="1973-05-30T00:00:00"/>
    <x v="1"/>
  </r>
  <r>
    <s v="066447"/>
    <x v="3"/>
    <n v="9"/>
    <n v="7"/>
    <n v="2"/>
    <n v="10"/>
    <n v="5"/>
    <n v="7"/>
    <n v="10"/>
    <n v="5"/>
    <n v="5"/>
    <s v=""/>
    <s v="V8602"/>
    <s v="14"/>
    <s v="Hospice - Unknown"/>
    <n v="73"/>
    <s v="male"/>
    <s v="English"/>
    <x v="4"/>
    <d v="2021-06-12T09:47:39"/>
    <d v="1950-08-25T00:00:00"/>
    <x v="3"/>
  </r>
  <r>
    <s v="014262"/>
    <x v="7"/>
    <n v="6"/>
    <n v="3"/>
    <n v="3"/>
    <n v="8"/>
    <n v="2"/>
    <n v="4"/>
    <n v="4"/>
    <n v="8"/>
    <n v="6"/>
    <s v=""/>
    <s v="R842"/>
    <s v="8"/>
    <s v="Expired"/>
    <n v="80"/>
    <s v="female"/>
    <s v="English"/>
    <x v="3"/>
    <d v="2021-03-16T21:01:01"/>
    <d v="1943-02-27T00:00:00"/>
    <x v="18"/>
  </r>
  <r>
    <s v="438049"/>
    <x v="4"/>
    <n v="3"/>
    <n v="7"/>
    <n v="7"/>
    <n v="8"/>
    <n v="8"/>
    <n v="5"/>
    <n v="6"/>
    <n v="7"/>
    <n v="5"/>
    <s v=""/>
    <s v="S63321D"/>
    <s v="10"/>
    <s v="Long-term Care Hospital"/>
    <n v="65"/>
    <s v="female"/>
    <s v="English"/>
    <x v="2"/>
    <d v="2023-03-07T09:04:15"/>
    <d v="1958-06-24T00:00:00"/>
    <x v="1"/>
  </r>
  <r>
    <s v="156360"/>
    <x v="3"/>
    <n v="3"/>
    <n v="4"/>
    <n v="2"/>
    <n v="3"/>
    <n v="5"/>
    <n v="3"/>
    <n v="8"/>
    <n v="10"/>
    <n v="3"/>
    <s v="The communication between staff and patients could be improved."/>
    <s v="O1002"/>
    <s v="23"/>
    <s v="Home"/>
    <n v="73"/>
    <s v="male"/>
    <s v="English"/>
    <x v="3"/>
    <d v="2021-06-18T12:29:35"/>
    <d v="1950-06-27T00:00:00"/>
    <x v="5"/>
  </r>
  <r>
    <s v="601636"/>
    <x v="7"/>
    <n v="7"/>
    <n v="7"/>
    <n v="7"/>
    <n v="7"/>
    <n v="8"/>
    <n v="3"/>
    <n v="4"/>
    <n v="3"/>
    <n v="3"/>
    <s v=""/>
    <s v="S62665B"/>
    <s v="23"/>
    <s v="Long-term Care Hospital"/>
    <n v="34"/>
    <s v="female"/>
    <s v="English"/>
    <x v="2"/>
    <d v="2022-09-16T12:01:02"/>
    <d v="1989-06-25T00:00:00"/>
    <x v="1"/>
  </r>
  <r>
    <s v="538741"/>
    <x v="7"/>
    <n v="9"/>
    <n v="7"/>
    <n v="2"/>
    <n v="1"/>
    <n v="1"/>
    <n v="2"/>
    <n v="2"/>
    <n v="4"/>
    <n v="3"/>
    <s v="I encountered some issues with billing and insurance."/>
    <s v="S82026"/>
    <s v="&lt;2"/>
    <s v="Expired"/>
    <n v="30"/>
    <s v="female"/>
    <s v="English"/>
    <x v="4"/>
    <d v="2023-04-04T19:58:19"/>
    <d v="1993-04-25T00:00:00"/>
    <x v="1"/>
  </r>
  <r>
    <s v="690396"/>
    <x v="5"/>
    <n v="4"/>
    <n v="4"/>
    <n v="2"/>
    <n v="9"/>
    <n v="6"/>
    <n v="1"/>
    <n v="8"/>
    <n v="5"/>
    <n v="6"/>
    <s v=""/>
    <s v="S2243XB"/>
    <s v="9"/>
    <s v="Home"/>
    <n v="49"/>
    <s v="female"/>
    <s v="Chinese"/>
    <x v="3"/>
    <d v="2022-07-20T17:27:39"/>
    <d v="1974-05-06T00:00:00"/>
    <x v="1"/>
  </r>
  <r>
    <s v="087823"/>
    <x v="0"/>
    <n v="8"/>
    <n v="3"/>
    <n v="10"/>
    <n v="2"/>
    <n v="8"/>
    <n v="2"/>
    <n v="9"/>
    <n v="6"/>
    <n v="4"/>
    <s v=""/>
    <s v="K824"/>
    <s v="20"/>
    <s v="Home"/>
    <n v="43"/>
    <s v="male"/>
    <s v="English"/>
    <x v="3"/>
    <d v="2022-11-19T10:01:36"/>
    <d v="1980-08-07T00:00:00"/>
    <x v="13"/>
  </r>
  <r>
    <s v="355127"/>
    <x v="1"/>
    <n v="8"/>
    <n v="5"/>
    <n v="6"/>
    <n v="8"/>
    <n v="5"/>
    <n v="2"/>
    <n v="8"/>
    <n v="10"/>
    <n v="8"/>
    <s v="The food options were limited and not very appetizing."/>
    <s v="T22641S"/>
    <s v="6"/>
    <s v="Home"/>
    <n v="68"/>
    <s v="female"/>
    <s v="English"/>
    <x v="0"/>
    <d v="2021-01-23T08:09:46"/>
    <d v="1955-05-18T00:00:00"/>
    <x v="4"/>
  </r>
  <r>
    <s v="265440"/>
    <x v="3"/>
    <n v="10"/>
    <n v="7"/>
    <n v="3"/>
    <n v="3"/>
    <n v="7"/>
    <n v="1"/>
    <n v="1"/>
    <n v="10"/>
    <n v="3"/>
    <s v=""/>
    <s v="T2353"/>
    <s v="4"/>
    <s v="Home"/>
    <n v="69"/>
    <s v="male"/>
    <s v="English"/>
    <x v="4"/>
    <d v="2022-10-02T22:42:24"/>
    <d v="1954-12-16T00:00:00"/>
    <x v="4"/>
  </r>
  <r>
    <s v="525979"/>
    <x v="3"/>
    <n v="4"/>
    <n v="3"/>
    <n v="10"/>
    <n v="3"/>
    <n v="4"/>
    <n v="3"/>
    <n v="6"/>
    <n v="10"/>
    <n v="6"/>
    <s v="I encountered some issues with billing and insurance."/>
    <s v="M84753S"/>
    <s v="20"/>
    <s v="Home"/>
    <n v="27"/>
    <s v="male"/>
    <s v="English"/>
    <x v="2"/>
    <d v="2021-06-10T16:51:10"/>
    <d v="1996-04-09T00:00:00"/>
    <x v="0"/>
  </r>
  <r>
    <s v="629048"/>
    <x v="7"/>
    <n v="6"/>
    <n v="5"/>
    <n v="8"/>
    <n v="7"/>
    <n v="3"/>
    <n v="4"/>
    <n v="8"/>
    <n v="3"/>
    <n v="7"/>
    <s v=""/>
    <s v="S66019S"/>
    <s v="14"/>
    <s v="Rehabilitation Facility"/>
    <n v="43"/>
    <s v="male"/>
    <s v="English"/>
    <x v="0"/>
    <d v="2023-02-01T07:13:07"/>
    <d v="1980-08-12T00:00:00"/>
    <x v="1"/>
  </r>
  <r>
    <s v="264514"/>
    <x v="2"/>
    <n v="6"/>
    <n v="6"/>
    <n v="6"/>
    <n v="3"/>
    <n v="8"/>
    <n v="1"/>
    <n v="7"/>
    <n v="10"/>
    <n v="8"/>
    <s v=""/>
    <s v="V162"/>
    <s v="24"/>
    <s v="Home"/>
    <n v="52"/>
    <s v="female"/>
    <s v="Korean"/>
    <x v="3"/>
    <d v="2021-11-21T15:06:12"/>
    <d v="1971-07-19T00:00:00"/>
    <x v="3"/>
  </r>
  <r>
    <s v="663801"/>
    <x v="2"/>
    <n v="8"/>
    <n v="7"/>
    <n v="10"/>
    <n v="2"/>
    <n v="10"/>
    <n v="2"/>
    <n v="9"/>
    <n v="5"/>
    <n v="6"/>
    <s v="The communication between staff and patients could be improved."/>
    <s v="S62333P"/>
    <s v="22"/>
    <s v="Home"/>
    <n v="22"/>
    <s v="male"/>
    <s v="English"/>
    <x v="3"/>
    <d v="2021-03-12T00:54:35"/>
    <d v="2001-07-28T00:00:00"/>
    <x v="1"/>
  </r>
  <r>
    <s v="725336"/>
    <x v="8"/>
    <n v="10"/>
    <n v="5"/>
    <n v="3"/>
    <n v="10"/>
    <n v="5"/>
    <n v="1"/>
    <n v="4"/>
    <n v="1"/>
    <n v="3"/>
    <s v="The discharge process was disorganized and confusing."/>
    <s v="B831"/>
    <s v="11"/>
    <s v="Home"/>
    <n v="83"/>
    <s v="female"/>
    <s v="English"/>
    <x v="3"/>
    <d v="2022-08-25T17:42:22"/>
    <d v="1940-06-05T00:00:00"/>
    <x v="23"/>
  </r>
  <r>
    <s v="744709"/>
    <x v="3"/>
    <n v="2"/>
    <n v="5"/>
    <n v="7"/>
    <n v="1"/>
    <n v="7"/>
    <n v="2"/>
    <n v="4"/>
    <n v="10"/>
    <n v="9"/>
    <s v="I felt well-informed and involved in my treatment plan."/>
    <s v="S92144G"/>
    <s v="5"/>
    <s v="Home"/>
    <n v="86"/>
    <s v="male"/>
    <s v="English"/>
    <x v="3"/>
    <d v="2023-03-09T03:59:02"/>
    <d v="1937-03-20T00:00:00"/>
    <x v="1"/>
  </r>
  <r>
    <s v="034221"/>
    <x v="5"/>
    <n v="3"/>
    <n v="7"/>
    <n v="2"/>
    <n v="9"/>
    <n v="8"/>
    <n v="1"/>
    <n v="10"/>
    <n v="8"/>
    <n v="4"/>
    <s v=""/>
    <s v="T2026XA"/>
    <s v="10"/>
    <s v="Home"/>
    <n v="68"/>
    <s v="female"/>
    <s v="English"/>
    <x v="0"/>
    <d v="2021-03-10T10:20:01"/>
    <d v="1955-10-30T00:00:00"/>
    <x v="4"/>
  </r>
  <r>
    <s v="159088"/>
    <x v="9"/>
    <n v="8"/>
    <n v="10"/>
    <n v="5"/>
    <n v="5"/>
    <n v="8"/>
    <n v="5"/>
    <n v="10"/>
    <n v="6"/>
    <n v="7"/>
    <s v="The hospital staff was very attentive and caring."/>
    <s v="V94818A"/>
    <s v="9"/>
    <s v="Home"/>
    <n v="56"/>
    <s v="male"/>
    <s v="English"/>
    <x v="2"/>
    <d v="2021-12-18T01:02:21"/>
    <d v="1967-09-08T00:00:00"/>
    <x v="3"/>
  </r>
  <r>
    <s v="277513"/>
    <x v="9"/>
    <n v="8"/>
    <n v="4"/>
    <n v="8"/>
    <n v="7"/>
    <n v="5"/>
    <n v="10"/>
    <n v="7"/>
    <n v="1"/>
    <n v="5"/>
    <s v=""/>
    <s v="S66515D"/>
    <s v="5"/>
    <s v="Another Type of Facility"/>
    <n v="19"/>
    <s v="female"/>
    <s v="English"/>
    <x v="2"/>
    <d v="2021-10-11T04:59:28"/>
    <d v="2004-12-18T00:00:00"/>
    <x v="1"/>
  </r>
  <r>
    <s v="658380"/>
    <x v="0"/>
    <n v="9"/>
    <n v="6"/>
    <n v="9"/>
    <n v="10"/>
    <n v="8"/>
    <n v="2"/>
    <n v="5"/>
    <n v="6"/>
    <n v="4"/>
    <s v="I felt well-informed and involved in my treatment plan."/>
    <s v="S60413D"/>
    <s v="25"/>
    <s v="Home"/>
    <n v="30"/>
    <s v="female"/>
    <s v="English"/>
    <x v="2"/>
    <d v="2021-09-10T10:10:20"/>
    <d v="1993-07-01T00:00:00"/>
    <x v="1"/>
  </r>
  <r>
    <s v="681040"/>
    <x v="1"/>
    <n v="3"/>
    <n v="5"/>
    <n v="6"/>
    <n v="1"/>
    <n v="10"/>
    <n v="4"/>
    <n v="10"/>
    <n v="4"/>
    <n v="6"/>
    <s v="I felt well-informed and involved in my treatment plan."/>
    <s v="V9018"/>
    <s v="26"/>
    <s v="Home"/>
    <n v="42"/>
    <s v="male"/>
    <s v="English"/>
    <x v="3"/>
    <d v="2021-07-12T21:16:50"/>
    <d v="1981-06-26T00:00:00"/>
    <x v="3"/>
  </r>
  <r>
    <s v="233759"/>
    <x v="8"/>
    <n v="1"/>
    <n v="6"/>
    <n v="1"/>
    <n v="7"/>
    <n v="10"/>
    <n v="1"/>
    <n v="6"/>
    <n v="1"/>
    <n v="3"/>
    <s v=""/>
    <s v="S5320XS"/>
    <s v="13"/>
    <s v="Home"/>
    <n v="57"/>
    <s v="female"/>
    <s v="English"/>
    <x v="1"/>
    <d v="2021-04-09T19:46:57"/>
    <d v="1966-05-10T00:00:00"/>
    <x v="1"/>
  </r>
  <r>
    <s v="914492"/>
    <x v="1"/>
    <n v="1"/>
    <n v="6"/>
    <n v="1"/>
    <n v="2"/>
    <n v="8"/>
    <n v="5"/>
    <n v="6"/>
    <n v="10"/>
    <n v="3"/>
    <s v="The wait times were too long and frustrating."/>
    <s v="V875XXA"/>
    <s v="22"/>
    <s v="Home"/>
    <n v="80"/>
    <s v="female"/>
    <s v="English"/>
    <x v="0"/>
    <d v="2022-02-04T10:36:43"/>
    <d v="1943-12-04T00:00:00"/>
    <x v="3"/>
  </r>
  <r>
    <s v="068423"/>
    <x v="5"/>
    <n v="6"/>
    <n v="3"/>
    <n v="5"/>
    <n v="5"/>
    <n v="7"/>
    <n v="5"/>
    <n v="6"/>
    <n v="10"/>
    <n v="1"/>
    <s v=""/>
    <s v="N641"/>
    <s v="21"/>
    <s v="Hospice - Unknown"/>
    <n v="91"/>
    <s v="female"/>
    <s v="English"/>
    <x v="4"/>
    <d v="2023-02-25T13:21:10"/>
    <d v="1932-09-12T00:00:00"/>
    <x v="12"/>
  </r>
  <r>
    <s v="020985"/>
    <x v="2"/>
    <n v="4"/>
    <n v="5"/>
    <n v="8"/>
    <n v="3"/>
    <n v="8"/>
    <n v="2"/>
    <n v="7"/>
    <n v="6"/>
    <n v="4"/>
    <s v=""/>
    <s v="S83104"/>
    <s v="8"/>
    <s v="Home"/>
    <n v="48"/>
    <s v="male"/>
    <s v="English"/>
    <x v="4"/>
    <d v="2021-09-19T05:41:41"/>
    <d v="1975-11-07T00:00:00"/>
    <x v="1"/>
  </r>
  <r>
    <s v="693390"/>
    <x v="2"/>
    <n v="8"/>
    <n v="5"/>
    <n v="3"/>
    <n v="7"/>
    <n v="9"/>
    <n v="3"/>
    <n v="10"/>
    <n v="1"/>
    <n v="4"/>
    <s v="The noise levels in the hospital were disruptive and made it difficult to rest."/>
    <s v="S92234K"/>
    <s v="22"/>
    <s v="Long-term Care Hospital"/>
    <n v="21"/>
    <s v="male"/>
    <s v="English"/>
    <x v="4"/>
    <d v="2021-05-02T14:37:17"/>
    <d v="2002-09-11T00:00:00"/>
    <x v="1"/>
  </r>
  <r>
    <s v="550190"/>
    <x v="9"/>
    <n v="7"/>
    <n v="3"/>
    <n v="8"/>
    <n v="2"/>
    <n v="3"/>
    <n v="5"/>
    <n v="3"/>
    <n v="8"/>
    <n v="4"/>
    <s v=""/>
    <s v="S56229"/>
    <s v="12"/>
    <s v="Home"/>
    <n v="85"/>
    <s v="female"/>
    <s v="English"/>
    <x v="1"/>
    <d v="2022-04-03T21:15:26"/>
    <d v="1938-06-20T00:00:00"/>
    <x v="1"/>
  </r>
  <r>
    <s v="808743"/>
    <x v="3"/>
    <n v="6"/>
    <n v="10"/>
    <n v="10"/>
    <n v="5"/>
    <n v="6"/>
    <n v="2"/>
    <n v="8"/>
    <n v="1"/>
    <n v="9"/>
    <s v=""/>
    <s v="H7300"/>
    <s v="21"/>
    <s v="Home"/>
    <n v="94"/>
    <s v="unspecified"/>
    <s v="English"/>
    <x v="3"/>
    <d v="2022-03-01T16:16:49"/>
    <d v="1929-06-22T00:00:00"/>
    <x v="6"/>
  </r>
  <r>
    <s v="009219"/>
    <x v="2"/>
    <n v="1"/>
    <n v="3"/>
    <n v="5"/>
    <n v="6"/>
    <n v="2"/>
    <n v="5"/>
    <n v="6"/>
    <n v="9"/>
    <n v="9"/>
    <s v=""/>
    <s v="T85731A"/>
    <s v="23"/>
    <s v="Home"/>
    <n v="69"/>
    <s v="female"/>
    <s v="English"/>
    <x v="4"/>
    <d v="2023-06-05T09:46:27"/>
    <d v="1954-04-10T00:00:00"/>
    <x v="4"/>
  </r>
  <r>
    <s v="394077"/>
    <x v="4"/>
    <n v="1"/>
    <n v="5"/>
    <n v="1"/>
    <n v="10"/>
    <n v="7"/>
    <n v="5"/>
    <n v="1"/>
    <n v="5"/>
    <n v="5"/>
    <s v="The communication between staff and patients could be improved."/>
    <s v="S42333G"/>
    <s v="24"/>
    <s v="Long-term Care Hospital"/>
    <n v="84"/>
    <s v="female"/>
    <s v="English"/>
    <x v="2"/>
    <d v="2021-11-05T15:52:45"/>
    <d v="1939-12-16T00:00:00"/>
    <x v="1"/>
  </r>
  <r>
    <s v="966432"/>
    <x v="6"/>
    <n v="9"/>
    <n v="6"/>
    <n v="10"/>
    <n v="9"/>
    <n v="8"/>
    <n v="5"/>
    <n v="5"/>
    <n v="4"/>
    <n v="3"/>
    <s v="The communication between staff and patients could be improved."/>
    <s v="S59129"/>
    <s v="16"/>
    <s v="Home"/>
    <n v="43"/>
    <s v="male"/>
    <s v="English"/>
    <x v="2"/>
    <d v="2021-07-20T18:53:32"/>
    <d v="1980-11-07T00:00:00"/>
    <x v="1"/>
  </r>
  <r>
    <s v="649060"/>
    <x v="8"/>
    <n v="4"/>
    <n v="10"/>
    <n v="7"/>
    <n v="10"/>
    <n v="2"/>
    <n v="5"/>
    <n v="10"/>
    <n v="10"/>
    <n v="4"/>
    <s v="The wait times were too long and frustrating."/>
    <s v="S65597"/>
    <s v="9"/>
    <s v="Home"/>
    <n v="53"/>
    <s v="unspecified"/>
    <s v="English"/>
    <x v="3"/>
    <d v="2022-03-07T17:12:33"/>
    <d v="1970-09-03T00:00:00"/>
    <x v="1"/>
  </r>
  <r>
    <s v="847863"/>
    <x v="4"/>
    <n v="4"/>
    <n v="1"/>
    <n v="2"/>
    <n v="8"/>
    <n v="1"/>
    <n v="4"/>
    <n v="9"/>
    <n v="3"/>
    <n v="9"/>
    <s v=""/>
    <s v="S92112K"/>
    <s v="11"/>
    <s v="Home"/>
    <n v="53"/>
    <s v="male"/>
    <s v="English"/>
    <x v="0"/>
    <d v="2021-06-03T14:49:18"/>
    <d v="1970-03-30T00:00:00"/>
    <x v="1"/>
  </r>
  <r>
    <s v="253822"/>
    <x v="1"/>
    <n v="1"/>
    <n v="7"/>
    <n v="6"/>
    <n v="1"/>
    <n v="8"/>
    <n v="5"/>
    <n v="5"/>
    <n v="6"/>
    <n v="8"/>
    <s v=""/>
    <s v="S2520XA"/>
    <s v="26"/>
    <s v="Home"/>
    <n v="37"/>
    <s v="female"/>
    <s v="English"/>
    <x v="4"/>
    <d v="2021-09-20T23:01:16"/>
    <d v="1986-09-01T00:00:00"/>
    <x v="1"/>
  </r>
  <r>
    <s v="885909"/>
    <x v="0"/>
    <n v="1"/>
    <n v="4"/>
    <n v="5"/>
    <n v="9"/>
    <n v="2"/>
    <n v="1"/>
    <n v="8"/>
    <n v="2"/>
    <n v="9"/>
    <s v="I encountered some issues with billing and insurance."/>
    <s v="S53095S"/>
    <s v="3"/>
    <s v="Home"/>
    <n v="72"/>
    <s v="female"/>
    <s v="English"/>
    <x v="3"/>
    <d v="2023-01-22T01:05:45"/>
    <d v="1951-08-19T00:00:00"/>
    <x v="1"/>
  </r>
  <r>
    <s v="185642"/>
    <x v="6"/>
    <n v="3"/>
    <n v="4"/>
    <n v="10"/>
    <n v="7"/>
    <n v="10"/>
    <n v="6"/>
    <n v="1"/>
    <n v="1"/>
    <n v="5"/>
    <s v=""/>
    <s v="H181"/>
    <s v="3"/>
    <s v="Home"/>
    <n v="24"/>
    <s v="female"/>
    <s v="English"/>
    <x v="2"/>
    <d v="2022-02-03T08:13:25"/>
    <d v="1999-10-22T00:00:00"/>
    <x v="6"/>
  </r>
  <r>
    <s v="355385"/>
    <x v="3"/>
    <n v="1"/>
    <n v="7"/>
    <n v="9"/>
    <n v="4"/>
    <n v="9"/>
    <n v="1"/>
    <n v="8"/>
    <n v="3"/>
    <n v="4"/>
    <s v=""/>
    <s v="S99292P"/>
    <s v="19"/>
    <s v="Home"/>
    <n v="37"/>
    <s v="unspecified"/>
    <s v="English"/>
    <x v="1"/>
    <d v="2023-05-30T02:49:31"/>
    <d v="1986-10-30T00:00:00"/>
    <x v="1"/>
  </r>
  <r>
    <s v="657881"/>
    <x v="9"/>
    <n v="10"/>
    <n v="2"/>
    <n v="4"/>
    <n v="7"/>
    <n v="10"/>
    <n v="2"/>
    <n v="8"/>
    <n v="1"/>
    <n v="2"/>
    <s v="The communication between staff and patients could be improved."/>
    <s v="M89069"/>
    <s v="13"/>
    <s v="Long-term Care Hospital"/>
    <n v="36"/>
    <s v="male"/>
    <s v="Japanese"/>
    <x v="4"/>
    <d v="2022-09-25T01:05:24"/>
    <d v="1987-12-28T00:00:00"/>
    <x v="0"/>
  </r>
  <r>
    <s v="662115"/>
    <x v="3"/>
    <n v="5"/>
    <n v="1"/>
    <n v="1"/>
    <n v="6"/>
    <n v="6"/>
    <n v="2"/>
    <n v="8"/>
    <n v="6"/>
    <n v="6"/>
    <s v=""/>
    <s v=""/>
    <s v="29"/>
    <s v="Home"/>
    <n v="33"/>
    <s v="unspecified"/>
    <s v="English"/>
    <x v="0"/>
    <d v="2022-12-12T07:51:50"/>
    <d v="1990-12-23T00:00:00"/>
    <x v="11"/>
  </r>
  <r>
    <s v="514871"/>
    <x v="0"/>
    <n v="9"/>
    <n v="7"/>
    <n v="10"/>
    <n v="6"/>
    <n v="7"/>
    <n v="2"/>
    <n v="9"/>
    <n v="4"/>
    <n v="8"/>
    <s v="The noise levels in the hospital were disruptive and made it difficult to rest."/>
    <s v="S9000"/>
    <s v="15"/>
    <s v="Home"/>
    <n v="18"/>
    <s v="male"/>
    <s v="English"/>
    <x v="2"/>
    <d v="2022-04-22T08:23:14"/>
    <d v="2005-08-14T00:00:00"/>
    <x v="1"/>
  </r>
  <r>
    <s v="132858"/>
    <x v="4"/>
    <n v="10"/>
    <n v="7"/>
    <n v="1"/>
    <n v="1"/>
    <n v="5"/>
    <n v="3"/>
    <n v="4"/>
    <n v="4"/>
    <n v="1"/>
    <s v=""/>
    <s v="S60152S"/>
    <s v="18"/>
    <s v="Home"/>
    <n v="64"/>
    <s v="female"/>
    <s v="English"/>
    <x v="4"/>
    <d v="2023-01-14T19:19:47"/>
    <d v="1959-03-29T00:00:00"/>
    <x v="1"/>
  </r>
  <r>
    <s v="791373"/>
    <x v="3"/>
    <n v="6"/>
    <n v="5"/>
    <n v="10"/>
    <n v="4"/>
    <n v="3"/>
    <n v="5"/>
    <n v="2"/>
    <n v="4"/>
    <n v="1"/>
    <s v=""/>
    <s v="I252"/>
    <s v="14"/>
    <s v="Home"/>
    <n v="45"/>
    <s v="female"/>
    <s v="English"/>
    <x v="1"/>
    <d v="2021-06-24T01:43:36"/>
    <d v="1978-08-24T00:00:00"/>
    <x v="8"/>
  </r>
  <r>
    <s v="140357"/>
    <x v="7"/>
    <n v="8"/>
    <n v="7"/>
    <n v="10"/>
    <n v="3"/>
    <n v="1"/>
    <n v="10"/>
    <n v="7"/>
    <n v="7"/>
    <n v="5"/>
    <s v="I encountered some issues with billing and insurance."/>
    <s v="Y92511"/>
    <s v="26"/>
    <s v="Home"/>
    <n v="37"/>
    <s v="male"/>
    <s v="English"/>
    <x v="2"/>
    <d v="2022-10-13T01:19:52"/>
    <d v="1986-05-27T00:00:00"/>
    <x v="19"/>
  </r>
  <r>
    <s v="751368"/>
    <x v="2"/>
    <n v="10"/>
    <n v="6"/>
    <n v="1"/>
    <n v="3"/>
    <n v="10"/>
    <n v="8"/>
    <n v="7"/>
    <n v="2"/>
    <n v="5"/>
    <s v=""/>
    <s v="T462X"/>
    <s v="&lt;2"/>
    <s v="Long-term Care Hospital"/>
    <n v="68"/>
    <s v="male"/>
    <s v="English"/>
    <x v="0"/>
    <d v="2023-04-04T04:38:58"/>
    <d v="1955-02-10T00:00:00"/>
    <x v="4"/>
  </r>
  <r>
    <s v="405279"/>
    <x v="9"/>
    <n v="4"/>
    <n v="6"/>
    <n v="4"/>
    <n v="7"/>
    <n v="7"/>
    <n v="5"/>
    <n v="3"/>
    <n v="7"/>
    <n v="10"/>
    <s v="The communication between staff and patients could be improved."/>
    <s v="E093542"/>
    <s v="25"/>
    <s v="Home"/>
    <n v="63"/>
    <s v="male"/>
    <s v="English"/>
    <x v="1"/>
    <d v="2022-06-30T19:16:45"/>
    <d v="1960-06-09T00:00:00"/>
    <x v="10"/>
  </r>
  <r>
    <s v="982815"/>
    <x v="4"/>
    <n v="8"/>
    <n v="3"/>
    <n v="3"/>
    <n v="4"/>
    <n v="6"/>
    <n v="4"/>
    <n v="10"/>
    <n v="1"/>
    <n v="10"/>
    <s v=""/>
    <s v="S52265Q"/>
    <s v="16"/>
    <s v="Home"/>
    <n v="69"/>
    <s v="male"/>
    <s v="English"/>
    <x v="3"/>
    <d v="2023-06-28T06:57:08"/>
    <d v="1954-03-27T00:00:00"/>
    <x v="1"/>
  </r>
  <r>
    <s v="615474"/>
    <x v="8"/>
    <n v="7"/>
    <n v="5"/>
    <n v="9"/>
    <n v="9"/>
    <n v="3"/>
    <n v="3"/>
    <n v="1"/>
    <n v="1"/>
    <n v="9"/>
    <s v=""/>
    <s v="Z3A33"/>
    <s v="20"/>
    <s v="Long-term Care Hospital"/>
    <n v="66"/>
    <s v="male"/>
    <s v="English"/>
    <x v="3"/>
    <d v="2021-02-22T21:37:45"/>
    <d v="1957-01-28T00:00:00"/>
    <x v="14"/>
  </r>
  <r>
    <s v="798314"/>
    <x v="7"/>
    <n v="5"/>
    <n v="5"/>
    <n v="1"/>
    <n v="3"/>
    <n v="10"/>
    <n v="4"/>
    <n v="8"/>
    <n v="10"/>
    <n v="3"/>
    <s v=""/>
    <s v="Y36490A"/>
    <s v="11"/>
    <s v="Home"/>
    <n v="42"/>
    <s v="female"/>
    <s v="English"/>
    <x v="2"/>
    <d v="2022-05-27T23:56:48"/>
    <d v="1981-11-03T00:00:00"/>
    <x v="19"/>
  </r>
  <r>
    <s v="542724"/>
    <x v="1"/>
    <n v="8"/>
    <n v="4"/>
    <n v="10"/>
    <n v="10"/>
    <n v="1"/>
    <n v="5"/>
    <n v="9"/>
    <n v="1"/>
    <n v="1"/>
    <s v=""/>
    <s v="S72051G"/>
    <s v="6"/>
    <s v="Left Against Medical Advice"/>
    <n v="52"/>
    <s v="female"/>
    <s v="Spanish"/>
    <x v="0"/>
    <d v="2021-08-20T23:47:03"/>
    <d v="1971-12-17T00:00:00"/>
    <x v="1"/>
  </r>
  <r>
    <s v="721345"/>
    <x v="4"/>
    <n v="9"/>
    <n v="3"/>
    <n v="6"/>
    <n v="10"/>
    <n v="6"/>
    <n v="10"/>
    <n v="1"/>
    <n v="6"/>
    <n v="6"/>
    <s v=""/>
    <s v="S72452S"/>
    <s v="12"/>
    <s v="Home"/>
    <n v="42"/>
    <s v="male"/>
    <s v="Chinese"/>
    <x v="0"/>
    <d v="2022-01-05T17:17:11"/>
    <d v="1981-04-06T00:00:00"/>
    <x v="1"/>
  </r>
  <r>
    <s v="891830"/>
    <x v="6"/>
    <n v="2"/>
    <n v="5"/>
    <n v="5"/>
    <n v="10"/>
    <n v="10"/>
    <n v="10"/>
    <n v="3"/>
    <n v="4"/>
    <n v="10"/>
    <s v=""/>
    <s v="O3120X3"/>
    <s v="10"/>
    <s v="Expired"/>
    <n v="23"/>
    <s v="male"/>
    <s v="English"/>
    <x v="3"/>
    <d v="2021-11-13T04:23:36"/>
    <d v="2000-01-17T00:00:00"/>
    <x v="5"/>
  </r>
  <r>
    <s v="927919"/>
    <x v="2"/>
    <n v="5"/>
    <n v="6"/>
    <n v="10"/>
    <n v="2"/>
    <n v="4"/>
    <n v="2"/>
    <n v="9"/>
    <n v="8"/>
    <n v="4"/>
    <s v=""/>
    <s v="S52121M"/>
    <s v="20"/>
    <s v="Home"/>
    <n v="57"/>
    <s v="unspecified"/>
    <s v="English"/>
    <x v="4"/>
    <d v="2022-03-09T00:32:16"/>
    <d v="1966-12-11T00:00:00"/>
    <x v="1"/>
  </r>
  <r>
    <s v="232118"/>
    <x v="1"/>
    <n v="7"/>
    <n v="3"/>
    <n v="3"/>
    <n v="8"/>
    <n v="2"/>
    <n v="2"/>
    <n v="3"/>
    <n v="10"/>
    <n v="9"/>
    <s v=""/>
    <s v="B303"/>
    <s v="22"/>
    <s v="Home"/>
    <n v="53"/>
    <s v="male"/>
    <s v="English"/>
    <x v="0"/>
    <d v="2023-07-09T16:31:06"/>
    <d v="1970-07-24T00:00:00"/>
    <x v="23"/>
  </r>
  <r>
    <s v="352194"/>
    <x v="0"/>
    <n v="5"/>
    <n v="5"/>
    <n v="8"/>
    <n v="5"/>
    <n v="6"/>
    <n v="1"/>
    <n v="5"/>
    <n v="2"/>
    <n v="9"/>
    <s v=""/>
    <s v="L7631"/>
    <s v="17"/>
    <s v="Home with Home Health Services"/>
    <n v="40"/>
    <s v="male"/>
    <s v="English"/>
    <x v="2"/>
    <d v="2022-11-23T03:36:00"/>
    <d v="1983-10-27T00:00:00"/>
    <x v="9"/>
  </r>
  <r>
    <s v="941890"/>
    <x v="7"/>
    <n v="7"/>
    <n v="6"/>
    <n v="10"/>
    <n v="4"/>
    <n v="9"/>
    <n v="1"/>
    <n v="7"/>
    <n v="9"/>
    <n v="5"/>
    <s v=""/>
    <s v="T23759S"/>
    <s v="23"/>
    <s v="Home"/>
    <n v="71"/>
    <s v="male"/>
    <s v="English"/>
    <x v="0"/>
    <d v="2021-02-08T00:14:53"/>
    <d v="1952-10-01T00:00:00"/>
    <x v="4"/>
  </r>
  <r>
    <s v="066994"/>
    <x v="9"/>
    <n v="5"/>
    <n v="8"/>
    <n v="5"/>
    <n v="5"/>
    <n v="7"/>
    <n v="6"/>
    <n v="7"/>
    <n v="10"/>
    <n v="2"/>
    <s v=""/>
    <s v="Z3A2"/>
    <s v="25"/>
    <s v="Long-term Care Hospital"/>
    <n v="82"/>
    <s v="male"/>
    <s v="English"/>
    <x v="3"/>
    <d v="2022-12-14T05:19:08"/>
    <d v="1941-12-14T00:00:00"/>
    <x v="14"/>
  </r>
  <r>
    <s v="160596"/>
    <x v="3"/>
    <n v="3"/>
    <n v="5"/>
    <n v="4"/>
    <n v="1"/>
    <n v="6"/>
    <n v="1"/>
    <n v="1"/>
    <n v="2"/>
    <n v="6"/>
    <s v=""/>
    <s v="S56301S"/>
    <s v="28"/>
    <s v="Home with Home Health Services"/>
    <n v="23"/>
    <s v="male"/>
    <s v="English"/>
    <x v="1"/>
    <d v="2023-05-09T19:42:18"/>
    <d v="2000-06-15T00:00:00"/>
    <x v="1"/>
  </r>
  <r>
    <s v="184803"/>
    <x v="9"/>
    <n v="6"/>
    <n v="4"/>
    <n v="5"/>
    <n v="8"/>
    <n v="5"/>
    <n v="3"/>
    <n v="8"/>
    <n v="6"/>
    <n v="8"/>
    <s v="I had a positive experience overall."/>
    <s v="S066X7A"/>
    <s v="12"/>
    <s v="Home"/>
    <n v="40"/>
    <s v="male"/>
    <s v="English"/>
    <x v="0"/>
    <d v="2023-07-10T02:25:00"/>
    <d v="1983-04-11T00:00:00"/>
    <x v="1"/>
  </r>
  <r>
    <s v="820781"/>
    <x v="7"/>
    <n v="5"/>
    <n v="4"/>
    <n v="5"/>
    <n v="9"/>
    <n v="3"/>
    <n v="5"/>
    <n v="8"/>
    <n v="7"/>
    <n v="7"/>
    <s v="I had a positive experience overall."/>
    <s v="S53142"/>
    <s v="9"/>
    <s v="Home"/>
    <n v="33"/>
    <s v="male"/>
    <s v="English"/>
    <x v="4"/>
    <d v="2022-03-23T15:47:55"/>
    <d v="1990-09-07T00:00:00"/>
    <x v="1"/>
  </r>
  <r>
    <s v="089978"/>
    <x v="3"/>
    <n v="5"/>
    <n v="5"/>
    <n v="2"/>
    <n v="2"/>
    <n v="7"/>
    <n v="1"/>
    <n v="10"/>
    <n v="1"/>
    <n v="10"/>
    <s v="I encountered some issues with billing and insurance."/>
    <s v="S32475K"/>
    <s v="15"/>
    <s v="Left Against Medical Advice"/>
    <n v="20"/>
    <s v="unspecified"/>
    <s v="English"/>
    <x v="2"/>
    <d v="2022-03-04T15:07:52"/>
    <d v="2003-08-06T00:00:00"/>
    <x v="1"/>
  </r>
  <r>
    <s v="964893"/>
    <x v="0"/>
    <n v="4"/>
    <n v="4"/>
    <n v="6"/>
    <n v="6"/>
    <n v="3"/>
    <n v="5"/>
    <n v="10"/>
    <n v="3"/>
    <n v="9"/>
    <s v=""/>
    <s v="V9348XD"/>
    <s v="13"/>
    <s v="Home"/>
    <n v="22"/>
    <s v="female"/>
    <s v="English"/>
    <x v="0"/>
    <d v="2022-09-10T02:24:13"/>
    <d v="2001-05-24T00:00:00"/>
    <x v="3"/>
  </r>
  <r>
    <s v="773061"/>
    <x v="3"/>
    <n v="4"/>
    <n v="8"/>
    <n v="5"/>
    <n v="4"/>
    <n v="9"/>
    <n v="2"/>
    <n v="8"/>
    <n v="8"/>
    <n v="6"/>
    <s v="The discharge process was disorganized and confusing."/>
    <s v="S86001S"/>
    <s v="10"/>
    <s v="Home"/>
    <n v="95"/>
    <s v="male"/>
    <s v="English"/>
    <x v="0"/>
    <d v="2022-07-14T18:01:38"/>
    <d v="1928-12-10T00:00:00"/>
    <x v="1"/>
  </r>
  <r>
    <s v="399356"/>
    <x v="3"/>
    <n v="2"/>
    <n v="10"/>
    <n v="3"/>
    <n v="7"/>
    <n v="9"/>
    <n v="5"/>
    <n v="2"/>
    <n v="3"/>
    <n v="4"/>
    <s v=""/>
    <s v="T84197S"/>
    <s v="4"/>
    <s v="Home"/>
    <n v="59"/>
    <s v="unspecified"/>
    <s v="English"/>
    <x v="3"/>
    <d v="2021-05-12T15:00:54"/>
    <d v="1964-06-23T00:00:00"/>
    <x v="4"/>
  </r>
  <r>
    <s v="176685"/>
    <x v="4"/>
    <n v="4"/>
    <n v="7"/>
    <n v="4"/>
    <n v="5"/>
    <n v="9"/>
    <n v="7"/>
    <n v="3"/>
    <n v="9"/>
    <n v="1"/>
    <s v="The communication between staff and patients could be improved."/>
    <s v=""/>
    <s v="19"/>
    <s v="Rehabilitation Facility"/>
    <n v="66"/>
    <s v="female"/>
    <s v="English"/>
    <x v="4"/>
    <d v="2023-05-25T23:45:52"/>
    <d v="1957-02-05T00:00:00"/>
    <x v="11"/>
  </r>
  <r>
    <s v="531844"/>
    <x v="7"/>
    <n v="10"/>
    <n v="3"/>
    <n v="6"/>
    <n v="7"/>
    <n v="5"/>
    <n v="1"/>
    <n v="1"/>
    <n v="6"/>
    <n v="8"/>
    <s v="The hospital staff was very attentive and caring."/>
    <s v="S42363G"/>
    <s v="21"/>
    <s v="Expired"/>
    <n v="92"/>
    <s v="female"/>
    <s v="English"/>
    <x v="0"/>
    <d v="2022-07-06T16:48:30"/>
    <d v="1931-01-22T00:00:00"/>
    <x v="1"/>
  </r>
  <r>
    <s v="976778"/>
    <x v="6"/>
    <n v="5"/>
    <n v="5"/>
    <n v="4"/>
    <n v="1"/>
    <n v="1"/>
    <n v="4"/>
    <n v="7"/>
    <n v="7"/>
    <n v="9"/>
    <s v=""/>
    <s v="K5751"/>
    <s v=""/>
    <s v="Against Medical Advice"/>
    <n v="50"/>
    <s v="female"/>
    <s v="English"/>
    <x v="0"/>
    <d v="2022-07-07T04:56:26"/>
    <d v="1973-03-08T00:00:00"/>
    <x v="13"/>
  </r>
  <r>
    <s v="706856"/>
    <x v="2"/>
    <n v="6"/>
    <n v="5"/>
    <n v="5"/>
    <n v="4"/>
    <n v="4"/>
    <n v="1"/>
    <n v="7"/>
    <n v="6"/>
    <n v="6"/>
    <s v="The hospital staff was very attentive and caring."/>
    <s v="Y030XXS"/>
    <s v="16"/>
    <s v="Home"/>
    <n v="62"/>
    <s v="male"/>
    <s v="English"/>
    <x v="0"/>
    <d v="2021-09-16T21:43:07"/>
    <d v="1961-10-26T00:00:00"/>
    <x v="19"/>
  </r>
  <r>
    <s v="178718"/>
    <x v="6"/>
    <n v="9"/>
    <n v="3"/>
    <n v="6"/>
    <n v="8"/>
    <n v="10"/>
    <n v="3"/>
    <n v="1"/>
    <n v="1"/>
    <n v="6"/>
    <s v=""/>
    <s v="V601"/>
    <s v="2"/>
    <s v="Home"/>
    <n v="21"/>
    <s v="male"/>
    <s v="English"/>
    <x v="0"/>
    <d v="2021-12-27T19:39:21"/>
    <d v="2002-12-03T00:00:00"/>
    <x v="3"/>
  </r>
  <r>
    <s v="537942"/>
    <x v="1"/>
    <n v="7"/>
    <n v="7"/>
    <n v="8"/>
    <n v="1"/>
    <n v="2"/>
    <n v="6"/>
    <n v="6"/>
    <n v="5"/>
    <n v="2"/>
    <s v=""/>
    <s v="X35"/>
    <s v="5"/>
    <s v="Home"/>
    <n v="75"/>
    <s v="female"/>
    <s v="English"/>
    <x v="3"/>
    <d v="2023-02-16T04:45:00"/>
    <d v="1948-09-22T00:00:00"/>
    <x v="22"/>
  </r>
  <r>
    <s v="258181"/>
    <x v="6"/>
    <n v="10"/>
    <n v="4"/>
    <n v="2"/>
    <n v="8"/>
    <n v="6"/>
    <n v="2"/>
    <n v="5"/>
    <n v="7"/>
    <n v="7"/>
    <s v=""/>
    <s v="O26879"/>
    <s v="10"/>
    <s v="Home"/>
    <n v="95"/>
    <s v="female"/>
    <s v="English"/>
    <x v="0"/>
    <d v="2022-08-28T22:04:01"/>
    <d v="1928-06-14T00:00:00"/>
    <x v="5"/>
  </r>
  <r>
    <s v="402382"/>
    <x v="0"/>
    <n v="2"/>
    <n v="7"/>
    <n v="9"/>
    <n v="9"/>
    <n v="3"/>
    <n v="1"/>
    <n v="8"/>
    <n v="6"/>
    <n v="3"/>
    <s v="The discharge process was disorganized and confusing."/>
    <s v="T402X5"/>
    <s v="15"/>
    <s v="Expired"/>
    <n v="57"/>
    <s v="male"/>
    <s v="English"/>
    <x v="0"/>
    <d v="2021-06-06T04:37:20"/>
    <d v="1966-08-29T00:00:00"/>
    <x v="4"/>
  </r>
  <r>
    <s v="505000"/>
    <x v="4"/>
    <n v="2"/>
    <n v="5"/>
    <n v="2"/>
    <n v="10"/>
    <n v="6"/>
    <n v="4"/>
    <n v="9"/>
    <n v="10"/>
    <n v="9"/>
    <s v="The wait times were too long and frustrating."/>
    <s v="T63062D"/>
    <s v="27"/>
    <s v="Court/Law Enforcement"/>
    <n v="51"/>
    <s v="female"/>
    <s v="English"/>
    <x v="1"/>
    <d v="2021-06-18T10:39:08"/>
    <d v="1972-01-06T00:00:00"/>
    <x v="4"/>
  </r>
  <r>
    <s v="109969"/>
    <x v="5"/>
    <n v="6"/>
    <n v="2"/>
    <n v="2"/>
    <n v="5"/>
    <n v="4"/>
    <n v="5"/>
    <n v="9"/>
    <n v="2"/>
    <n v="9"/>
    <s v=""/>
    <s v="L059"/>
    <s v="21"/>
    <s v="Home"/>
    <n v="66"/>
    <s v="female"/>
    <s v="English"/>
    <x v="3"/>
    <d v="2023-06-25T01:24:50"/>
    <d v="1957-11-02T00:00:00"/>
    <x v="9"/>
  </r>
  <r>
    <s v="420402"/>
    <x v="0"/>
    <n v="10"/>
    <n v="5"/>
    <n v="4"/>
    <n v="1"/>
    <n v="8"/>
    <n v="2"/>
    <n v="9"/>
    <n v="7"/>
    <n v="7"/>
    <s v="I encountered some issues with billing and insurance."/>
    <s v="M14621"/>
    <s v="11"/>
    <s v="ADM"/>
    <n v="44"/>
    <s v="male"/>
    <s v="English"/>
    <x v="4"/>
    <d v="2022-09-11T17:32:53"/>
    <d v="1979-05-31T00:00:00"/>
    <x v="0"/>
  </r>
  <r>
    <s v="789435"/>
    <x v="2"/>
    <n v="10"/>
    <n v="5"/>
    <n v="1"/>
    <n v="10"/>
    <n v="5"/>
    <n v="3"/>
    <n v="9"/>
    <n v="5"/>
    <n v="3"/>
    <s v=""/>
    <s v="H40212"/>
    <s v="20"/>
    <s v="Long-term Care Hospital"/>
    <n v="34"/>
    <s v="male"/>
    <s v="English"/>
    <x v="4"/>
    <d v="2021-07-14T06:31:17"/>
    <d v="1989-08-24T00:00:00"/>
    <x v="6"/>
  </r>
  <r>
    <s v="306858"/>
    <x v="5"/>
    <n v="5"/>
    <n v="7"/>
    <n v="7"/>
    <n v="4"/>
    <n v="1"/>
    <n v="2"/>
    <n v="5"/>
    <n v="4"/>
    <n v="6"/>
    <s v=""/>
    <s v="H1123"/>
    <s v="&lt;2"/>
    <s v="Home"/>
    <n v="37"/>
    <s v="female"/>
    <s v="English"/>
    <x v="1"/>
    <d v="2023-05-04T20:54:22"/>
    <d v="1986-09-23T00:00:00"/>
    <x v="6"/>
  </r>
  <r>
    <s v="054322"/>
    <x v="4"/>
    <n v="9"/>
    <n v="10"/>
    <n v="6"/>
    <n v="7"/>
    <n v="8"/>
    <n v="3"/>
    <n v="5"/>
    <n v="2"/>
    <n v="5"/>
    <s v=""/>
    <s v="T8419"/>
    <s v="8"/>
    <s v="Home"/>
    <n v="43"/>
    <s v="unspecified"/>
    <s v="English"/>
    <x v="4"/>
    <d v="2022-03-11T19:03:34"/>
    <d v="1980-06-25T00:00:00"/>
    <x v="4"/>
  </r>
  <r>
    <s v="213748"/>
    <x v="4"/>
    <n v="10"/>
    <n v="3"/>
    <n v="5"/>
    <n v="5"/>
    <n v="2"/>
    <n v="1"/>
    <n v="1"/>
    <n v="2"/>
    <n v="7"/>
    <s v=""/>
    <s v="M1285"/>
    <s v="11"/>
    <s v="Long-term Care Hospital"/>
    <n v="57"/>
    <s v="female"/>
    <s v="Spanish"/>
    <x v="1"/>
    <d v="2021-02-16T06:35:19"/>
    <d v="1966-02-04T00:00:00"/>
    <x v="0"/>
  </r>
  <r>
    <s v="568432"/>
    <x v="8"/>
    <n v="5"/>
    <n v="4"/>
    <n v="8"/>
    <n v="2"/>
    <n v="10"/>
    <n v="10"/>
    <n v="2"/>
    <n v="5"/>
    <n v="8"/>
    <s v=""/>
    <s v="M60069"/>
    <s v="2"/>
    <s v="Home"/>
    <n v="91"/>
    <s v="male"/>
    <s v="English"/>
    <x v="4"/>
    <d v="2023-01-30T13:33:02"/>
    <d v="1932-12-24T00:00:00"/>
    <x v="0"/>
  </r>
  <r>
    <s v="377990"/>
    <x v="0"/>
    <n v="3"/>
    <n v="7"/>
    <n v="2"/>
    <n v="7"/>
    <n v="10"/>
    <n v="1"/>
    <n v="7"/>
    <n v="2"/>
    <n v="10"/>
    <s v="I encountered some issues with billing and insurance."/>
    <s v="S32481K"/>
    <s v="19"/>
    <s v="Home"/>
    <n v="21"/>
    <s v="male"/>
    <s v="English"/>
    <x v="4"/>
    <d v="2022-11-07T12:04:56"/>
    <d v="2002-04-12T00:00:00"/>
    <x v="1"/>
  </r>
  <r>
    <s v="920637"/>
    <x v="6"/>
    <n v="8"/>
    <n v="4"/>
    <n v="4"/>
    <n v="3"/>
    <n v="9"/>
    <n v="2"/>
    <n v="4"/>
    <n v="7"/>
    <n v="4"/>
    <s v="The wait times were too long and frustrating."/>
    <s v="S59231P"/>
    <s v=""/>
    <s v="Home"/>
    <n v="35"/>
    <s v="male"/>
    <s v="English"/>
    <x v="1"/>
    <d v="2022-04-07T10:50:22"/>
    <d v="1988-02-27T00:00:00"/>
    <x v="1"/>
  </r>
  <r>
    <s v="504187"/>
    <x v="6"/>
    <n v="4"/>
    <n v="5"/>
    <n v="10"/>
    <n v="10"/>
    <n v="4"/>
    <n v="4"/>
    <n v="7"/>
    <n v="5"/>
    <n v="9"/>
    <s v=""/>
    <s v="O358XX0"/>
    <s v="20"/>
    <s v="Home"/>
    <n v="57"/>
    <s v="male"/>
    <s v="English"/>
    <x v="4"/>
    <d v="2023-04-30T13:42:47"/>
    <d v="1966-07-02T00:00:00"/>
    <x v="5"/>
  </r>
  <r>
    <s v="189906"/>
    <x v="4"/>
    <n v="7"/>
    <n v="4"/>
    <n v="6"/>
    <n v="7"/>
    <n v="7"/>
    <n v="1"/>
    <n v="9"/>
    <n v="3"/>
    <n v="7"/>
    <s v="I felt well-informed and involved in my treatment plan."/>
    <s v="S22089A"/>
    <s v="24"/>
    <s v="Hospice - Medical Facility"/>
    <n v="38"/>
    <s v="female"/>
    <s v="English"/>
    <x v="1"/>
    <d v="2022-08-25T15:33:22"/>
    <d v="1985-02-16T00:00:00"/>
    <x v="1"/>
  </r>
  <r>
    <s v="844784"/>
    <x v="0"/>
    <n v="7"/>
    <n v="6"/>
    <n v="7"/>
    <n v="8"/>
    <n v="9"/>
    <n v="1"/>
    <n v="2"/>
    <n v="5"/>
    <n v="5"/>
    <s v="The wait times were too long and frustrating."/>
    <s v="M1A0210"/>
    <s v="4"/>
    <s v="Home"/>
    <n v="19"/>
    <s v="female"/>
    <s v="English"/>
    <x v="3"/>
    <d v="2022-01-03T10:14:05"/>
    <d v="2004-07-13T00:00:00"/>
    <x v="0"/>
  </r>
  <r>
    <s v="848698"/>
    <x v="5"/>
    <n v="2"/>
    <n v="3"/>
    <n v="1"/>
    <n v="6"/>
    <n v="3"/>
    <n v="1"/>
    <n v="8"/>
    <n v="8"/>
    <n v="7"/>
    <s v=""/>
    <s v="S92213G"/>
    <s v="11"/>
    <s v="Long-term Care Hospital"/>
    <n v="30"/>
    <s v="female"/>
    <s v="English"/>
    <x v="0"/>
    <d v="2022-02-14T15:17:11"/>
    <d v="1993-05-14T00:00:00"/>
    <x v="1"/>
  </r>
  <r>
    <s v="593633"/>
    <x v="2"/>
    <n v="4"/>
    <n v="6"/>
    <n v="9"/>
    <n v="2"/>
    <n v="9"/>
    <n v="2"/>
    <n v="5"/>
    <n v="1"/>
    <n v="8"/>
    <s v=""/>
    <s v="S52036B"/>
    <s v="6"/>
    <s v="Home"/>
    <n v="77"/>
    <s v="female"/>
    <s v="English"/>
    <x v="3"/>
    <d v="2021-11-26T12:40:18"/>
    <d v="1946-08-12T00:00:00"/>
    <x v="1"/>
  </r>
  <r>
    <s v="302588"/>
    <x v="3"/>
    <n v="6"/>
    <n v="3"/>
    <n v="2"/>
    <n v="4"/>
    <n v="8"/>
    <n v="8"/>
    <n v="2"/>
    <n v="9"/>
    <n v="10"/>
    <s v=""/>
    <s v="S92052P"/>
    <s v="5"/>
    <s v="Hospice - Medical Facility"/>
    <n v="86"/>
    <s v="female"/>
    <s v="English"/>
    <x v="0"/>
    <d v="2023-03-13T14:20:54"/>
    <d v="1937-04-05T00:00:00"/>
    <x v="1"/>
  </r>
  <r>
    <s v="532512"/>
    <x v="3"/>
    <n v="2"/>
    <n v="3"/>
    <n v="9"/>
    <n v="8"/>
    <n v="7"/>
    <n v="4"/>
    <n v="9"/>
    <n v="5"/>
    <n v="3"/>
    <s v="The noise levels in the hospital were disruptive and made it difficult to rest."/>
    <s v="S62622"/>
    <s v="11"/>
    <s v="Home"/>
    <n v="46"/>
    <s v="male"/>
    <s v="English"/>
    <x v="0"/>
    <d v="2021-06-29T10:26:17"/>
    <d v="1977-05-18T00:00:00"/>
    <x v="1"/>
  </r>
  <r>
    <s v="634621"/>
    <x v="3"/>
    <n v="3"/>
    <n v="6"/>
    <n v="2"/>
    <n v="3"/>
    <n v="9"/>
    <n v="4"/>
    <n v="10"/>
    <n v="2"/>
    <n v="3"/>
    <s v="The discharge process was disorganized and confusing."/>
    <s v="T492X4"/>
    <s v="29"/>
    <s v="Home"/>
    <n v="85"/>
    <s v="male"/>
    <s v="English"/>
    <x v="3"/>
    <d v="2022-10-04T17:44:26"/>
    <d v="1938-06-30T00:00:00"/>
    <x v="4"/>
  </r>
  <r>
    <s v="584521"/>
    <x v="8"/>
    <n v="5"/>
    <n v="8"/>
    <n v="3"/>
    <n v="9"/>
    <n v="10"/>
    <n v="4"/>
    <n v="9"/>
    <n v="6"/>
    <n v="6"/>
    <s v=""/>
    <s v="T2127XA"/>
    <s v="27"/>
    <s v="Long-term Care Hospital"/>
    <n v="95"/>
    <s v="female"/>
    <s v="English"/>
    <x v="3"/>
    <d v="2021-03-29T14:21:08"/>
    <d v="1928-11-15T00:00:00"/>
    <x v="4"/>
  </r>
  <r>
    <s v="199140"/>
    <x v="6"/>
    <n v="8"/>
    <n v="8"/>
    <n v="4"/>
    <n v="7"/>
    <n v="1"/>
    <n v="5"/>
    <n v="10"/>
    <n v="8"/>
    <n v="10"/>
    <s v=""/>
    <s v="S24142"/>
    <s v="9"/>
    <s v="Home"/>
    <n v="54"/>
    <s v="female"/>
    <s v="English"/>
    <x v="1"/>
    <d v="2023-03-23T12:27:43"/>
    <d v="1969-08-26T00:00:00"/>
    <x v="1"/>
  </r>
  <r>
    <s v="573239"/>
    <x v="4"/>
    <n v="2"/>
    <n v="6"/>
    <n v="1"/>
    <n v="9"/>
    <n v="7"/>
    <n v="2"/>
    <n v="2"/>
    <n v="5"/>
    <n v="10"/>
    <s v="I felt well-informed and involved in my treatment plan."/>
    <s v="S01552"/>
    <s v="27"/>
    <s v="Home"/>
    <n v="35"/>
    <s v="female"/>
    <s v="English"/>
    <x v="1"/>
    <d v="2021-01-22T08:14:50"/>
    <d v="1988-04-18T00:00:00"/>
    <x v="1"/>
  </r>
  <r>
    <s v="372830"/>
    <x v="6"/>
    <n v="1"/>
    <n v="5"/>
    <n v="9"/>
    <n v="5"/>
    <n v="3"/>
    <n v="1"/>
    <n v="3"/>
    <n v="1"/>
    <n v="3"/>
    <s v=""/>
    <s v="S72101M"/>
    <s v="30"/>
    <s v="Expired"/>
    <n v="70"/>
    <s v="female"/>
    <s v="English"/>
    <x v="3"/>
    <d v="2021-12-05T23:34:24"/>
    <d v="1953-08-03T00:00:00"/>
    <x v="1"/>
  </r>
  <r>
    <s v="158435"/>
    <x v="3"/>
    <n v="1"/>
    <n v="3"/>
    <n v="5"/>
    <n v="5"/>
    <n v="5"/>
    <n v="6"/>
    <n v="8"/>
    <n v="5"/>
    <n v="1"/>
    <s v=""/>
    <s v="T494X1S"/>
    <s v="19"/>
    <s v="Expired"/>
    <n v="92"/>
    <s v="male"/>
    <s v="English"/>
    <x v="2"/>
    <d v="2022-11-17T15:08:58"/>
    <d v="1931-02-03T00:00:00"/>
    <x v="4"/>
  </r>
  <r>
    <s v="316938"/>
    <x v="0"/>
    <n v="8"/>
    <n v="6"/>
    <n v="6"/>
    <n v="9"/>
    <n v="9"/>
    <n v="2"/>
    <n v="1"/>
    <n v="3"/>
    <n v="1"/>
    <s v=""/>
    <s v="M71029"/>
    <s v="16"/>
    <s v="Home"/>
    <n v="24"/>
    <s v="female"/>
    <s v="English"/>
    <x v="2"/>
    <d v="2021-04-23T11:48:29"/>
    <d v="1999-01-09T00:00:00"/>
    <x v="0"/>
  </r>
  <r>
    <s v="890576"/>
    <x v="1"/>
    <n v="10"/>
    <n v="6"/>
    <n v="8"/>
    <n v="9"/>
    <n v="8"/>
    <n v="8"/>
    <n v="2"/>
    <n v="1"/>
    <n v="9"/>
    <s v="The hospital staff was very attentive and caring."/>
    <s v="P809"/>
    <s v="15"/>
    <s v="Home"/>
    <n v="68"/>
    <s v="male"/>
    <s v="English"/>
    <x v="1"/>
    <d v="2023-02-28T09:10:00"/>
    <d v="1955-04-08T00:00:00"/>
    <x v="20"/>
  </r>
  <r>
    <s v="198513"/>
    <x v="4"/>
    <n v="10"/>
    <n v="5"/>
    <n v="6"/>
    <n v="4"/>
    <n v="6"/>
    <n v="7"/>
    <n v="3"/>
    <n v="7"/>
    <n v="8"/>
    <s v="I felt well-informed and involved in my treatment plan."/>
    <s v="W6161XA"/>
    <s v="6"/>
    <s v="Inpatient Hospice"/>
    <n v="33"/>
    <s v="female"/>
    <s v="English"/>
    <x v="1"/>
    <d v="2021-01-21T16:50:44"/>
    <d v="1990-07-16T00:00:00"/>
    <x v="7"/>
  </r>
  <r>
    <s v="619520"/>
    <x v="6"/>
    <n v="2"/>
    <n v="5"/>
    <n v="1"/>
    <n v="6"/>
    <n v="6"/>
    <n v="3"/>
    <n v="1"/>
    <n v="3"/>
    <n v="4"/>
    <s v=""/>
    <s v="V709XXD"/>
    <s v="17"/>
    <s v="Home"/>
    <n v="67"/>
    <s v="female"/>
    <s v="English"/>
    <x v="0"/>
    <d v="2022-01-03T19:10:13"/>
    <d v="1956-09-04T00:00:00"/>
    <x v="3"/>
  </r>
  <r>
    <s v="893900"/>
    <x v="9"/>
    <n v="8"/>
    <n v="7"/>
    <n v="1"/>
    <n v="5"/>
    <n v="8"/>
    <n v="8"/>
    <n v="9"/>
    <n v="7"/>
    <n v="9"/>
    <s v=""/>
    <s v="H02"/>
    <s v="3"/>
    <s v="Home"/>
    <n v="25"/>
    <s v="unspecified"/>
    <s v="English"/>
    <x v="0"/>
    <d v="2022-07-30T04:55:09"/>
    <d v="1998-04-01T00:00:00"/>
    <x v="6"/>
  </r>
  <r>
    <s v="194397"/>
    <x v="0"/>
    <n v="9"/>
    <n v="7"/>
    <n v="10"/>
    <n v="7"/>
    <n v="10"/>
    <n v="9"/>
    <n v="10"/>
    <n v="9"/>
    <n v="6"/>
    <s v=""/>
    <s v="N836"/>
    <s v="4"/>
    <s v="Home"/>
    <n v="19"/>
    <s v="male"/>
    <s v="English"/>
    <x v="3"/>
    <d v="2022-10-05T16:49:46"/>
    <d v="2004-10-08T00:00:00"/>
    <x v="12"/>
  </r>
  <r>
    <s v="440855"/>
    <x v="5"/>
    <n v="8"/>
    <n v="5"/>
    <n v="2"/>
    <n v="6"/>
    <n v="2"/>
    <n v="2"/>
    <n v="3"/>
    <n v="4"/>
    <n v="3"/>
    <s v=""/>
    <s v="S40821D"/>
    <s v="21"/>
    <s v="Home"/>
    <n v="76"/>
    <s v="male"/>
    <s v="English"/>
    <x v="4"/>
    <d v="2021-08-23T17:40:41"/>
    <d v="1947-09-07T00:00:00"/>
    <x v="1"/>
  </r>
  <r>
    <s v="934331"/>
    <x v="8"/>
    <n v="9"/>
    <n v="5"/>
    <n v="3"/>
    <n v="3"/>
    <n v="1"/>
    <n v="5"/>
    <n v="2"/>
    <n v="7"/>
    <n v="5"/>
    <s v=""/>
    <s v="S92301S"/>
    <s v="17"/>
    <s v="Home"/>
    <n v="87"/>
    <s v="male"/>
    <s v="English"/>
    <x v="4"/>
    <d v="2022-08-07T06:03:53"/>
    <d v="1936-12-16T00:00:00"/>
    <x v="1"/>
  </r>
  <r>
    <s v="511627"/>
    <x v="9"/>
    <n v="1"/>
    <n v="6"/>
    <n v="8"/>
    <n v="4"/>
    <n v="7"/>
    <n v="3"/>
    <n v="1"/>
    <n v="3"/>
    <n v="3"/>
    <s v=""/>
    <s v="T2109XD"/>
    <s v="10"/>
    <s v="Home"/>
    <n v="75"/>
    <s v="female"/>
    <s v="English"/>
    <x v="0"/>
    <d v="2022-06-24T19:54:39"/>
    <d v="1948-09-09T00:00:00"/>
    <x v="4"/>
  </r>
  <r>
    <s v="881318"/>
    <x v="7"/>
    <n v="7"/>
    <n v="5"/>
    <n v="5"/>
    <n v="9"/>
    <n v="1"/>
    <n v="6"/>
    <n v="3"/>
    <n v="7"/>
    <n v="8"/>
    <s v="The facilities were clean and well-maintained."/>
    <s v="T24512A"/>
    <s v="4"/>
    <s v="Home"/>
    <n v="49"/>
    <s v="unspecified"/>
    <s v="English"/>
    <x v="3"/>
    <d v="2021-12-10T03:43:44"/>
    <d v="1974-11-19T00:00:00"/>
    <x v="4"/>
  </r>
  <r>
    <s v="099489"/>
    <x v="4"/>
    <n v="3"/>
    <n v="6"/>
    <n v="5"/>
    <n v="9"/>
    <n v="9"/>
    <n v="7"/>
    <n v="3"/>
    <n v="7"/>
    <n v="8"/>
    <s v=""/>
    <s v=""/>
    <s v="5"/>
    <s v="Long-term Care Hospital"/>
    <n v="47"/>
    <s v="female"/>
    <s v="English"/>
    <x v="1"/>
    <d v="2022-12-13T17:28:00"/>
    <d v="1976-09-18T00:00:00"/>
    <x v="11"/>
  </r>
  <r>
    <s v="029068"/>
    <x v="3"/>
    <n v="7"/>
    <n v="6"/>
    <n v="3"/>
    <n v="5"/>
    <n v="4"/>
    <n v="1"/>
    <n v="7"/>
    <n v="4"/>
    <n v="5"/>
    <s v="The discharge process was disorganized and confusing."/>
    <s v="S8351"/>
    <s v="29"/>
    <s v="Long-term Care Hospital"/>
    <n v="70"/>
    <s v="female"/>
    <s v="French"/>
    <x v="4"/>
    <d v="2021-03-02T03:47:35"/>
    <d v="1953-01-20T00:00:00"/>
    <x v="1"/>
  </r>
  <r>
    <s v="909419"/>
    <x v="5"/>
    <n v="1"/>
    <n v="5"/>
    <n v="5"/>
    <n v="2"/>
    <n v="5"/>
    <n v="1"/>
    <n v="4"/>
    <n v="5"/>
    <n v="1"/>
    <s v=""/>
    <s v="S52033C"/>
    <s v="30"/>
    <s v="Home"/>
    <n v="54"/>
    <s v="male"/>
    <s v="English"/>
    <x v="4"/>
    <d v="2021-04-03T16:27:07"/>
    <d v="1969-09-29T00:00:00"/>
    <x v="1"/>
  </r>
  <r>
    <s v="362255"/>
    <x v="7"/>
    <n v="3"/>
    <n v="7"/>
    <n v="10"/>
    <n v="3"/>
    <n v="3"/>
    <n v="5"/>
    <n v="6"/>
    <n v="6"/>
    <n v="10"/>
    <s v="The discharge process was disorganized and confusing."/>
    <s v="M80851"/>
    <s v="6"/>
    <s v="Home"/>
    <n v="42"/>
    <s v="male"/>
    <s v="English"/>
    <x v="3"/>
    <d v="2021-08-14T22:51:39"/>
    <d v="1981-07-06T00:00:00"/>
    <x v="0"/>
  </r>
  <r>
    <s v="210033"/>
    <x v="1"/>
    <n v="4"/>
    <n v="8"/>
    <n v="2"/>
    <n v="1"/>
    <n v="8"/>
    <n v="3"/>
    <n v="6"/>
    <n v="5"/>
    <n v="6"/>
    <s v="The discharge process was disorganized and confusing."/>
    <s v=""/>
    <s v="15"/>
    <s v="Home"/>
    <n v="83"/>
    <s v="male"/>
    <s v="English"/>
    <x v="3"/>
    <d v="2022-04-02T05:41:59"/>
    <d v="1940-11-04T00:00:00"/>
    <x v="11"/>
  </r>
  <r>
    <s v="143480"/>
    <x v="4"/>
    <n v="2"/>
    <n v="4"/>
    <n v="1"/>
    <n v="8"/>
    <n v="8"/>
    <n v="4"/>
    <n v="5"/>
    <n v="9"/>
    <n v="3"/>
    <s v=""/>
    <s v="S90822D"/>
    <s v="28"/>
    <s v="Home"/>
    <n v="87"/>
    <s v="male"/>
    <s v="English"/>
    <x v="0"/>
    <d v="2022-10-28T13:12:34"/>
    <d v="1936-10-27T00:00:00"/>
    <x v="1"/>
  </r>
  <r>
    <s v="097659"/>
    <x v="8"/>
    <n v="5"/>
    <n v="5"/>
    <n v="1"/>
    <n v="1"/>
    <n v="3"/>
    <n v="1"/>
    <n v="1"/>
    <n v="7"/>
    <n v="10"/>
    <s v=""/>
    <s v="S52092N"/>
    <s v="4"/>
    <s v="Left Against Medical Advice"/>
    <n v="18"/>
    <s v="female"/>
    <s v="English"/>
    <x v="0"/>
    <d v="2021-09-17T22:26:01"/>
    <d v="2005-06-29T00:00:00"/>
    <x v="1"/>
  </r>
  <r>
    <s v="549320"/>
    <x v="7"/>
    <n v="5"/>
    <n v="3"/>
    <n v="6"/>
    <n v="5"/>
    <n v="4"/>
    <n v="3"/>
    <n v="8"/>
    <n v="6"/>
    <n v="8"/>
    <s v="The facilities were clean and well-maintained."/>
    <s v="M84311G"/>
    <s v="20"/>
    <s v="Home"/>
    <n v="21"/>
    <s v="male"/>
    <s v="English"/>
    <x v="3"/>
    <d v="2021-02-23T10:38:24"/>
    <d v="2002-11-27T00:00:00"/>
    <x v="0"/>
  </r>
  <r>
    <s v="787354"/>
    <x v="2"/>
    <n v="7"/>
    <n v="5"/>
    <n v="9"/>
    <n v="2"/>
    <n v="1"/>
    <n v="3"/>
    <n v="6"/>
    <n v="6"/>
    <n v="1"/>
    <s v="The food options were limited and not very appetizing."/>
    <s v="S93506D"/>
    <s v="22"/>
    <s v="Home"/>
    <n v="73"/>
    <s v="male"/>
    <s v="English"/>
    <x v="1"/>
    <d v="2021-05-10T07:04:02"/>
    <d v="1950-02-28T00:00:00"/>
    <x v="1"/>
  </r>
  <r>
    <s v="506630"/>
    <x v="2"/>
    <n v="9"/>
    <n v="3"/>
    <n v="4"/>
    <n v="6"/>
    <n v="4"/>
    <n v="1"/>
    <n v="1"/>
    <n v="2"/>
    <n v="9"/>
    <s v=""/>
    <s v="T25392"/>
    <s v="9"/>
    <s v="Home"/>
    <n v="61"/>
    <s v="female"/>
    <s v="English"/>
    <x v="2"/>
    <d v="2021-10-22T02:36:42"/>
    <d v="1962-05-10T00:00:00"/>
    <x v="4"/>
  </r>
  <r>
    <s v="630040"/>
    <x v="7"/>
    <n v="4"/>
    <n v="10"/>
    <n v="7"/>
    <n v="1"/>
    <n v="9"/>
    <n v="1"/>
    <n v="10"/>
    <n v="1"/>
    <n v="6"/>
    <s v=""/>
    <s v="T83421D"/>
    <s v="8"/>
    <s v="Home"/>
    <n v="53"/>
    <s v="male"/>
    <s v="English"/>
    <x v="2"/>
    <d v="2022-12-16T10:55:53"/>
    <d v="1970-04-29T00:00:00"/>
    <x v="4"/>
  </r>
  <r>
    <s v="446073"/>
    <x v="2"/>
    <n v="6"/>
    <n v="6"/>
    <n v="2"/>
    <n v="7"/>
    <n v="7"/>
    <n v="3"/>
    <n v="4"/>
    <n v="7"/>
    <n v="7"/>
    <s v=""/>
    <s v="V8604"/>
    <s v="7"/>
    <s v="Home"/>
    <n v="93"/>
    <s v="female"/>
    <s v="English"/>
    <x v="1"/>
    <d v="2022-09-01T02:37:28"/>
    <d v="1930-03-28T00:00:00"/>
    <x v="3"/>
  </r>
  <r>
    <s v="255416"/>
    <x v="1"/>
    <n v="2"/>
    <n v="6"/>
    <n v="9"/>
    <n v="8"/>
    <n v="9"/>
    <n v="5"/>
    <n v="1"/>
    <n v="4"/>
    <n v="9"/>
    <s v=""/>
    <s v="S72301E"/>
    <s v="20"/>
    <s v="Home"/>
    <n v="80"/>
    <s v="female"/>
    <s v="English"/>
    <x v="0"/>
    <d v="2022-10-17T01:43:03"/>
    <d v="1943-12-06T00:00:00"/>
    <x v="1"/>
  </r>
  <r>
    <s v="720064"/>
    <x v="4"/>
    <n v="2"/>
    <n v="2"/>
    <n v="2"/>
    <n v="9"/>
    <n v="7"/>
    <n v="9"/>
    <n v="5"/>
    <n v="7"/>
    <n v="10"/>
    <s v="I had a positive experience overall."/>
    <s v="I254"/>
    <s v="26"/>
    <s v="Home"/>
    <n v="79"/>
    <s v="male"/>
    <s v="English"/>
    <x v="4"/>
    <d v="2022-10-18T11:56:21"/>
    <d v="1944-01-20T00:00:00"/>
    <x v="8"/>
  </r>
  <r>
    <s v="212903"/>
    <x v="8"/>
    <n v="7"/>
    <n v="8"/>
    <n v="9"/>
    <n v="8"/>
    <n v="5"/>
    <n v="4"/>
    <n v="10"/>
    <n v="7"/>
    <n v="5"/>
    <s v="The communication between staff and patients could be improved."/>
    <s v="T63072D"/>
    <s v="23"/>
    <s v="Home"/>
    <n v="61"/>
    <s v="male"/>
    <s v="English"/>
    <x v="0"/>
    <d v="2023-04-25T03:58:28"/>
    <d v="1962-08-08T00:00:00"/>
    <x v="4"/>
  </r>
  <r>
    <s v="826779"/>
    <x v="9"/>
    <n v="10"/>
    <n v="8"/>
    <n v="3"/>
    <n v="10"/>
    <n v="9"/>
    <n v="3"/>
    <n v="9"/>
    <n v="5"/>
    <n v="4"/>
    <s v="The wait times were too long and frustrating."/>
    <s v="S0541"/>
    <s v="25"/>
    <s v="Home"/>
    <n v="89"/>
    <s v="female"/>
    <s v="English"/>
    <x v="0"/>
    <d v="2023-03-09T11:17:01"/>
    <d v="1934-02-25T00:00:00"/>
    <x v="1"/>
  </r>
  <r>
    <s v="175018"/>
    <x v="3"/>
    <n v="8"/>
    <n v="7"/>
    <n v="8"/>
    <n v="5"/>
    <n v="5"/>
    <n v="4"/>
    <n v="2"/>
    <n v="4"/>
    <n v="5"/>
    <s v=""/>
    <s v="S35404D"/>
    <s v="11"/>
    <s v="Home"/>
    <n v="37"/>
    <s v="female"/>
    <s v="English"/>
    <x v="1"/>
    <d v="2021-01-04T00:52:53"/>
    <d v="1986-12-19T00:00:00"/>
    <x v="1"/>
  </r>
  <r>
    <s v="987834"/>
    <x v="9"/>
    <n v="2"/>
    <n v="4"/>
    <n v="8"/>
    <n v="5"/>
    <n v="3"/>
    <n v="1"/>
    <n v="8"/>
    <n v="8"/>
    <n v="8"/>
    <s v=""/>
    <s v="M62039"/>
    <s v="&lt;2"/>
    <s v="Court/Law Enforcement"/>
    <n v="81"/>
    <s v="female"/>
    <s v="English"/>
    <x v="1"/>
    <d v="2021-04-02T20:39:54"/>
    <d v="1942-05-30T00:00:00"/>
    <x v="0"/>
  </r>
  <r>
    <s v="987617"/>
    <x v="7"/>
    <n v="8"/>
    <n v="3"/>
    <n v="9"/>
    <n v="7"/>
    <n v="6"/>
    <n v="10"/>
    <n v="7"/>
    <n v="10"/>
    <n v="7"/>
    <s v=""/>
    <s v="T485X3A"/>
    <s v="4"/>
    <s v="Long-term Care Hospital"/>
    <n v="68"/>
    <s v="unspecified"/>
    <s v="English"/>
    <x v="1"/>
    <d v="2022-07-27T20:34:04"/>
    <d v="1955-11-06T00:00:00"/>
    <x v="4"/>
  </r>
  <r>
    <s v="301649"/>
    <x v="6"/>
    <n v="4"/>
    <n v="7"/>
    <n v="8"/>
    <n v="8"/>
    <n v="4"/>
    <n v="4"/>
    <n v="10"/>
    <n v="3"/>
    <n v="2"/>
    <s v=""/>
    <s v="S52266A"/>
    <s v="4"/>
    <s v="Home"/>
    <n v="46"/>
    <s v="male"/>
    <s v="Japanese"/>
    <x v="4"/>
    <d v="2022-04-09T15:58:55"/>
    <d v="1977-09-10T00:00:00"/>
    <x v="1"/>
  </r>
  <r>
    <s v="711611"/>
    <x v="3"/>
    <n v="7"/>
    <n v="4"/>
    <n v="1"/>
    <n v="9"/>
    <n v="3"/>
    <n v="4"/>
    <n v="8"/>
    <n v="6"/>
    <n v="1"/>
    <s v="I felt well-informed and involved in my treatment plan."/>
    <s v="S59812D"/>
    <s v="10"/>
    <s v="Home"/>
    <n v="61"/>
    <s v="female"/>
    <s v="English"/>
    <x v="1"/>
    <d v="2021-11-28T18:36:10"/>
    <d v="1962-02-13T00:00:00"/>
    <x v="1"/>
  </r>
  <r>
    <s v="911228"/>
    <x v="3"/>
    <n v="7"/>
    <n v="1"/>
    <n v="7"/>
    <n v="5"/>
    <n v="9"/>
    <n v="9"/>
    <n v="4"/>
    <n v="2"/>
    <n v="1"/>
    <s v="I felt well-informed and involved in my treatment plan."/>
    <s v="G258"/>
    <s v="18"/>
    <s v="Home"/>
    <n v="39"/>
    <s v="female"/>
    <s v="English"/>
    <x v="2"/>
    <d v="2021-11-20T14:00:46"/>
    <d v="1984-06-13T00:00:00"/>
    <x v="21"/>
  </r>
  <r>
    <s v="027566"/>
    <x v="0"/>
    <n v="7"/>
    <n v="4"/>
    <n v="6"/>
    <n v="1"/>
    <n v="6"/>
    <n v="8"/>
    <n v="1"/>
    <n v="3"/>
    <n v="4"/>
    <s v=""/>
    <s v="T39013D"/>
    <s v="16"/>
    <s v="ADM"/>
    <n v="31"/>
    <s v="male"/>
    <s v="English"/>
    <x v="3"/>
    <d v="2021-09-01T18:39:47"/>
    <d v="1992-09-09T00:00:00"/>
    <x v="4"/>
  </r>
  <r>
    <s v="985421"/>
    <x v="2"/>
    <n v="6"/>
    <n v="3"/>
    <n v="9"/>
    <n v="1"/>
    <n v="6"/>
    <n v="2"/>
    <n v="2"/>
    <n v="4"/>
    <n v="6"/>
    <s v=""/>
    <s v="V810XXA"/>
    <s v="10"/>
    <s v="Home"/>
    <n v="63"/>
    <s v="female"/>
    <s v="English"/>
    <x v="0"/>
    <d v="2021-06-24T00:32:17"/>
    <d v="1960-03-16T00:00:00"/>
    <x v="3"/>
  </r>
  <r>
    <s v="216765"/>
    <x v="4"/>
    <n v="2"/>
    <n v="2"/>
    <n v="9"/>
    <n v="5"/>
    <n v="6"/>
    <n v="9"/>
    <n v="3"/>
    <n v="2"/>
    <n v="6"/>
    <s v=""/>
    <s v="S3143XA"/>
    <s v="4"/>
    <s v="Long-term Care Hospital"/>
    <n v="95"/>
    <s v="female"/>
    <s v="German"/>
    <x v="0"/>
    <d v="2022-03-15T20:24:11"/>
    <d v="1928-11-11T00:00:00"/>
    <x v="1"/>
  </r>
  <r>
    <s v="641360"/>
    <x v="1"/>
    <n v="4"/>
    <n v="3"/>
    <n v="6"/>
    <n v="6"/>
    <n v="10"/>
    <n v="7"/>
    <n v="8"/>
    <n v="1"/>
    <n v="6"/>
    <s v=""/>
    <s v="I63411"/>
    <s v="26"/>
    <s v="Home"/>
    <n v="58"/>
    <s v="female"/>
    <s v="English"/>
    <x v="4"/>
    <d v="2021-06-18T11:06:02"/>
    <d v="1965-02-17T00:00:00"/>
    <x v="8"/>
  </r>
  <r>
    <s v="331924"/>
    <x v="6"/>
    <n v="2"/>
    <n v="10"/>
    <n v="7"/>
    <n v="2"/>
    <n v="4"/>
    <n v="4"/>
    <n v="6"/>
    <n v="6"/>
    <n v="10"/>
    <s v="The facilities were clean and well-maintained."/>
    <s v="T385X3S"/>
    <s v="21"/>
    <s v="Home"/>
    <n v="29"/>
    <s v="female"/>
    <s v="English"/>
    <x v="1"/>
    <d v="2021-09-06T14:14:58"/>
    <d v="1994-02-17T00:00:00"/>
    <x v="4"/>
  </r>
  <r>
    <s v="441261"/>
    <x v="7"/>
    <n v="1"/>
    <n v="6"/>
    <n v="2"/>
    <n v="6"/>
    <n v="4"/>
    <n v="3"/>
    <n v="10"/>
    <n v="9"/>
    <n v="7"/>
    <s v=""/>
    <s v="S91012S"/>
    <s v="9"/>
    <s v="Expired"/>
    <n v="89"/>
    <s v="female"/>
    <s v="English"/>
    <x v="0"/>
    <d v="2023-03-23T03:07:58"/>
    <d v="1934-06-29T00:00:00"/>
    <x v="1"/>
  </r>
  <r>
    <s v="647190"/>
    <x v="2"/>
    <n v="2"/>
    <n v="4"/>
    <n v="5"/>
    <n v="6"/>
    <n v="3"/>
    <n v="2"/>
    <n v="5"/>
    <n v="4"/>
    <n v="6"/>
    <s v=""/>
    <s v="T2660XA"/>
    <s v="11"/>
    <s v="Home"/>
    <n v="80"/>
    <s v="male"/>
    <s v="English"/>
    <x v="2"/>
    <d v="2022-06-02T22:24:01"/>
    <d v="1943-06-16T00:00:00"/>
    <x v="4"/>
  </r>
  <r>
    <s v="668183"/>
    <x v="8"/>
    <n v="7"/>
    <n v="3"/>
    <n v="2"/>
    <n v="2"/>
    <n v="9"/>
    <n v="5"/>
    <n v="5"/>
    <n v="9"/>
    <n v="2"/>
    <s v=""/>
    <s v="S93145S"/>
    <s v="22"/>
    <s v="Skilled Nursing Facility"/>
    <n v="51"/>
    <s v="male"/>
    <s v="English"/>
    <x v="2"/>
    <d v="2022-02-19T02:33:43"/>
    <d v="1972-07-26T00:00:00"/>
    <x v="1"/>
  </r>
  <r>
    <s v="118506"/>
    <x v="9"/>
    <n v="2"/>
    <n v="3"/>
    <n v="2"/>
    <n v="6"/>
    <n v="7"/>
    <n v="3"/>
    <n v="10"/>
    <n v="7"/>
    <n v="6"/>
    <s v="I had a positive experience overall."/>
    <s v="E093599"/>
    <s v="30"/>
    <s v="Expired"/>
    <n v="42"/>
    <s v="male"/>
    <s v="English"/>
    <x v="1"/>
    <d v="2022-11-08T07:25:12"/>
    <d v="1981-03-04T00:00:00"/>
    <x v="10"/>
  </r>
  <r>
    <s v="418874"/>
    <x v="3"/>
    <n v="10"/>
    <n v="2"/>
    <n v="3"/>
    <n v="8"/>
    <n v="5"/>
    <n v="1"/>
    <n v="8"/>
    <n v="8"/>
    <n v="6"/>
    <s v=""/>
    <s v="R0609"/>
    <s v="30"/>
    <s v="Home"/>
    <n v="38"/>
    <s v="female"/>
    <s v="English"/>
    <x v="0"/>
    <d v="2021-04-27T13:33:54"/>
    <d v="1985-05-08T00:00:00"/>
    <x v="18"/>
  </r>
  <r>
    <s v="594594"/>
    <x v="9"/>
    <n v="10"/>
    <n v="6"/>
    <n v="3"/>
    <n v="8"/>
    <n v="2"/>
    <n v="2"/>
    <n v="10"/>
    <n v="4"/>
    <n v="6"/>
    <s v=""/>
    <s v="V282XXD"/>
    <s v="24"/>
    <s v="Home"/>
    <n v="77"/>
    <s v="female"/>
    <s v="English"/>
    <x v="1"/>
    <d v="2021-01-02T09:55:25"/>
    <d v="1946-10-24T00:00:00"/>
    <x v="3"/>
  </r>
  <r>
    <s v="331762"/>
    <x v="5"/>
    <n v="2"/>
    <n v="6"/>
    <n v="10"/>
    <n v="10"/>
    <n v="9"/>
    <n v="4"/>
    <n v="6"/>
    <n v="5"/>
    <n v="2"/>
    <s v="I had a positive experience overall."/>
    <s v="M84421P"/>
    <s v="16"/>
    <s v="Long-term Care Hospital"/>
    <n v="29"/>
    <s v="male"/>
    <s v="English"/>
    <x v="1"/>
    <d v="2023-01-11T20:56:33"/>
    <d v="1994-05-14T00:00:00"/>
    <x v="0"/>
  </r>
  <r>
    <s v="351624"/>
    <x v="6"/>
    <n v="5"/>
    <n v="4"/>
    <n v="4"/>
    <n v="2"/>
    <n v="6"/>
    <n v="4"/>
    <n v="10"/>
    <n v="6"/>
    <n v="5"/>
    <s v="The communication between staff and patients could be improved."/>
    <s v="T171"/>
    <s v="7"/>
    <s v="Expired"/>
    <n v="41"/>
    <s v="female"/>
    <s v="English"/>
    <x v="2"/>
    <d v="2021-05-24T14:54:57"/>
    <d v="1982-07-01T00:00:00"/>
    <x v="4"/>
  </r>
  <r>
    <s v="050746"/>
    <x v="9"/>
    <n v="5"/>
    <n v="6"/>
    <n v="2"/>
    <n v="6"/>
    <n v="7"/>
    <n v="5"/>
    <n v="6"/>
    <n v="10"/>
    <n v="1"/>
    <s v=""/>
    <s v="M1A142"/>
    <s v="5"/>
    <s v="Home"/>
    <n v="90"/>
    <s v="female"/>
    <s v="English"/>
    <x v="2"/>
    <d v="2022-10-08T08:28:14"/>
    <d v="1933-08-23T00:00:00"/>
    <x v="0"/>
  </r>
  <r>
    <s v="685693"/>
    <x v="7"/>
    <n v="9"/>
    <n v="3"/>
    <n v="9"/>
    <n v="2"/>
    <n v="5"/>
    <n v="2"/>
    <n v="6"/>
    <n v="4"/>
    <n v="7"/>
    <s v="The communication between staff and patients could be improved."/>
    <s v="S93335A"/>
    <s v="19"/>
    <s v="Home"/>
    <n v="33"/>
    <s v="female"/>
    <s v="English"/>
    <x v="2"/>
    <d v="2022-12-02T10:16:00"/>
    <d v="1990-06-06T00:00:00"/>
    <x v="1"/>
  </r>
  <r>
    <s v="277198"/>
    <x v="1"/>
    <n v="3"/>
    <n v="5"/>
    <n v="3"/>
    <n v="4"/>
    <n v="10"/>
    <n v="4"/>
    <n v="2"/>
    <n v="4"/>
    <n v="5"/>
    <s v=""/>
    <s v="M12542"/>
    <s v="2"/>
    <s v="Home"/>
    <n v="40"/>
    <s v="female"/>
    <s v="English"/>
    <x v="4"/>
    <d v="2021-11-29T20:33:12"/>
    <d v="1983-01-31T00:00:00"/>
    <x v="0"/>
  </r>
  <r>
    <s v="297922"/>
    <x v="7"/>
    <n v="5"/>
    <n v="6"/>
    <n v="10"/>
    <n v="3"/>
    <n v="1"/>
    <n v="5"/>
    <n v="10"/>
    <n v="8"/>
    <n v="10"/>
    <s v="The food options were limited and not very appetizing."/>
    <s v="H1581"/>
    <s v="26"/>
    <s v="Hospice - Medical Facility"/>
    <n v="63"/>
    <s v="male"/>
    <s v="English"/>
    <x v="4"/>
    <d v="2021-03-24T21:21:01"/>
    <d v="1960-10-03T00:00:00"/>
    <x v="6"/>
  </r>
  <r>
    <s v="855242"/>
    <x v="8"/>
    <n v="5"/>
    <n v="8"/>
    <n v="9"/>
    <n v="5"/>
    <n v="5"/>
    <n v="5"/>
    <n v="6"/>
    <n v="9"/>
    <n v="3"/>
    <s v="I had a positive experience overall."/>
    <s v="S22008S"/>
    <s v="28"/>
    <s v="Home"/>
    <n v="31"/>
    <s v="male"/>
    <s v="English"/>
    <x v="3"/>
    <d v="2023-05-03T13:21:31"/>
    <d v="1992-04-24T00:00:00"/>
    <x v="1"/>
  </r>
  <r>
    <s v="050568"/>
    <x v="0"/>
    <n v="8"/>
    <n v="3"/>
    <n v="1"/>
    <n v="4"/>
    <n v="1"/>
    <n v="9"/>
    <n v="9"/>
    <n v="1"/>
    <n v="4"/>
    <s v=""/>
    <s v="S31121S"/>
    <s v="19d"/>
    <s v="Home"/>
    <n v="75"/>
    <s v="female"/>
    <s v="English"/>
    <x v="1"/>
    <d v="2021-02-13T03:43:41"/>
    <d v="1948-09-08T00:00:00"/>
    <x v="1"/>
  </r>
  <r>
    <s v="166653"/>
    <x v="1"/>
    <n v="7"/>
    <n v="3"/>
    <n v="2"/>
    <n v="6"/>
    <n v="2"/>
    <n v="4"/>
    <n v="7"/>
    <n v="5"/>
    <n v="7"/>
    <s v=""/>
    <s v="T39016"/>
    <s v="4"/>
    <s v="Home"/>
    <n v="71"/>
    <s v="male"/>
    <s v="English"/>
    <x v="1"/>
    <d v="2021-05-19T06:01:49"/>
    <d v="1952-11-05T00:00:00"/>
    <x v="4"/>
  </r>
  <r>
    <s v="527444"/>
    <x v="9"/>
    <n v="4"/>
    <n v="3"/>
    <n v="9"/>
    <n v="7"/>
    <n v="8"/>
    <n v="2"/>
    <n v="5"/>
    <n v="4"/>
    <n v="2"/>
    <s v=""/>
    <s v="H353122"/>
    <s v="21"/>
    <s v="Home"/>
    <n v="38"/>
    <s v="male"/>
    <s v="English"/>
    <x v="4"/>
    <d v="2022-07-02T02:02:16"/>
    <d v="1985-05-26T00:00:00"/>
    <x v="6"/>
  </r>
  <r>
    <s v="596735"/>
    <x v="5"/>
    <n v="1"/>
    <n v="10"/>
    <n v="3"/>
    <n v="7"/>
    <n v="9"/>
    <n v="5"/>
    <n v="1"/>
    <n v="8"/>
    <n v="6"/>
    <s v="I felt well-informed and involved in my treatment plan."/>
    <s v="L122"/>
    <s v="12"/>
    <s v="Home"/>
    <n v="83"/>
    <s v="male"/>
    <s v="English"/>
    <x v="4"/>
    <d v="2023-05-27T03:01:20"/>
    <d v="1940-06-16T00:00:00"/>
    <x v="9"/>
  </r>
  <r>
    <s v="434421"/>
    <x v="1"/>
    <n v="10"/>
    <n v="6"/>
    <n v="10"/>
    <n v="7"/>
    <n v="4"/>
    <n v="2"/>
    <n v="5"/>
    <n v="1"/>
    <n v="5"/>
    <s v="I had a positive experience overall."/>
    <s v="T561X3A"/>
    <s v="&lt;2"/>
    <s v="Home"/>
    <n v="41"/>
    <s v="male"/>
    <s v="English"/>
    <x v="0"/>
    <d v="2022-11-28T01:31:38"/>
    <d v="1982-11-22T00:00:00"/>
    <x v="4"/>
  </r>
  <r>
    <s v="447782"/>
    <x v="7"/>
    <n v="10"/>
    <n v="4"/>
    <n v="5"/>
    <n v="4"/>
    <n v="9"/>
    <n v="1"/>
    <n v="5"/>
    <n v="2"/>
    <n v="2"/>
    <s v=""/>
    <s v="S60462S"/>
    <s v="7"/>
    <s v="Home"/>
    <n v="25"/>
    <s v="female"/>
    <s v="English"/>
    <x v="0"/>
    <d v="2022-12-29T00:56:33"/>
    <d v="1998-09-03T00:00:00"/>
    <x v="1"/>
  </r>
  <r>
    <s v="289097"/>
    <x v="6"/>
    <n v="10"/>
    <n v="5"/>
    <n v="10"/>
    <n v="2"/>
    <n v="8"/>
    <n v="6"/>
    <n v="3"/>
    <n v="7"/>
    <n v="4"/>
    <s v=""/>
    <s v="Q181"/>
    <s v="16"/>
    <s v="Home"/>
    <n v="33"/>
    <s v="male"/>
    <s v="English"/>
    <x v="3"/>
    <d v="2021-09-14T07:12:09"/>
    <d v="1990-06-27T00:00:00"/>
    <x v="2"/>
  </r>
  <r>
    <s v="385119"/>
    <x v="5"/>
    <n v="7"/>
    <n v="7"/>
    <n v="7"/>
    <n v="3"/>
    <n v="5"/>
    <n v="1"/>
    <n v="1"/>
    <n v="8"/>
    <n v="3"/>
    <s v=""/>
    <s v="M00271"/>
    <s v="28"/>
    <s v="Skilled Nursing Facility"/>
    <n v="19"/>
    <s v="male"/>
    <s v="English"/>
    <x v="4"/>
    <d v="2021-05-15T11:27:45"/>
    <d v="2004-02-08T00:00:00"/>
    <x v="0"/>
  </r>
  <r>
    <s v="311488"/>
    <x v="7"/>
    <n v="3"/>
    <n v="4"/>
    <n v="9"/>
    <n v="2"/>
    <n v="6"/>
    <n v="1"/>
    <n v="1"/>
    <n v="10"/>
    <n v="3"/>
    <s v=""/>
    <s v="H02121"/>
    <s v="12"/>
    <s v="Another Type of Facility"/>
    <n v="53"/>
    <s v="female"/>
    <s v="English"/>
    <x v="0"/>
    <d v="2021-01-06T08:40:14"/>
    <d v="1970-11-10T00:00:00"/>
    <x v="6"/>
  </r>
  <r>
    <s v="265113"/>
    <x v="6"/>
    <n v="2"/>
    <n v="7"/>
    <n v="2"/>
    <n v="7"/>
    <n v="2"/>
    <n v="4"/>
    <n v="5"/>
    <n v="6"/>
    <n v="4"/>
    <s v=""/>
    <s v="R180"/>
    <s v="12"/>
    <s v="Home"/>
    <n v="63"/>
    <s v="female"/>
    <s v="English"/>
    <x v="4"/>
    <d v="2021-10-06T12:17:50"/>
    <d v="1960-05-13T00:00:00"/>
    <x v="18"/>
  </r>
  <r>
    <s v="591093"/>
    <x v="8"/>
    <n v="4"/>
    <n v="5"/>
    <n v="9"/>
    <n v="9"/>
    <n v="5"/>
    <n v="5"/>
    <n v="9"/>
    <n v="4"/>
    <n v="1"/>
    <s v="The communication between staff and patients could be improved."/>
    <s v="T79A12"/>
    <s v="8"/>
    <s v="Long-term Care Hospital"/>
    <n v="55"/>
    <s v="male"/>
    <s v="English"/>
    <x v="4"/>
    <d v="2023-05-28T01:25:37"/>
    <d v="1968-09-18T00:00:00"/>
    <x v="4"/>
  </r>
  <r>
    <s v="785347"/>
    <x v="6"/>
    <n v="2"/>
    <n v="4"/>
    <n v="10"/>
    <n v="4"/>
    <n v="2"/>
    <n v="1"/>
    <n v="4"/>
    <n v="7"/>
    <n v="6"/>
    <s v="The food options were limited and not very appetizing."/>
    <s v=""/>
    <s v="18"/>
    <s v="Home"/>
    <n v="73"/>
    <s v="male"/>
    <s v="English"/>
    <x v="3"/>
    <d v="2021-09-16T22:13:38"/>
    <d v="1950-08-24T00:00:00"/>
    <x v="11"/>
  </r>
  <r>
    <s v="671041"/>
    <x v="2"/>
    <n v="3"/>
    <n v="3"/>
    <n v="10"/>
    <n v="6"/>
    <n v="9"/>
    <n v="3"/>
    <n v="4"/>
    <n v="7"/>
    <n v="10"/>
    <s v=""/>
    <s v="E0939"/>
    <s v="19"/>
    <s v="Home"/>
    <n v="90"/>
    <s v="female"/>
    <s v="English"/>
    <x v="2"/>
    <d v="2023-01-27T01:01:27"/>
    <d v="1933-02-01T00:00:00"/>
    <x v="10"/>
  </r>
  <r>
    <s v="195332"/>
    <x v="2"/>
    <n v="10"/>
    <n v="4"/>
    <n v="8"/>
    <n v="5"/>
    <n v="3"/>
    <n v="10"/>
    <n v="3"/>
    <n v="9"/>
    <n v="5"/>
    <s v="The facilities were clean and well-maintained."/>
    <s v="C9160"/>
    <s v="7"/>
    <s v="Home"/>
    <n v="74"/>
    <s v="male"/>
    <s v="English"/>
    <x v="3"/>
    <d v="2022-04-08T14:23:27"/>
    <d v="1949-12-31T00:00:00"/>
    <x v="16"/>
  </r>
  <r>
    <s v="785481"/>
    <x v="8"/>
    <n v="7"/>
    <n v="7"/>
    <n v="7"/>
    <n v="5"/>
    <n v="10"/>
    <n v="1"/>
    <n v="6"/>
    <n v="4"/>
    <n v="4"/>
    <s v="I felt well-informed and involved in my treatment plan."/>
    <s v="S72136R"/>
    <s v="7"/>
    <s v="Expired"/>
    <n v="52"/>
    <s v="female"/>
    <s v="English"/>
    <x v="4"/>
    <d v="2023-03-04T05:40:11"/>
    <d v="1971-08-15T00:00:00"/>
    <x v="1"/>
  </r>
  <r>
    <s v="323251"/>
    <x v="4"/>
    <n v="9"/>
    <n v="3"/>
    <n v="7"/>
    <n v="2"/>
    <n v="3"/>
    <n v="4"/>
    <n v="5"/>
    <n v="3"/>
    <n v="6"/>
    <s v=""/>
    <s v="S240"/>
    <s v="27"/>
    <s v="Rehabilitation Facility"/>
    <n v="87"/>
    <s v="male"/>
    <s v="English"/>
    <x v="1"/>
    <d v="2021-07-31T04:25:01"/>
    <d v="1936-05-18T00:00:00"/>
    <x v="1"/>
  </r>
  <r>
    <s v="906940"/>
    <x v="7"/>
    <n v="6"/>
    <n v="4"/>
    <n v="4"/>
    <n v="8"/>
    <n v="5"/>
    <n v="7"/>
    <n v="4"/>
    <n v="4"/>
    <n v="6"/>
    <s v=""/>
    <s v="S53132D"/>
    <s v="26"/>
    <s v="Skilled Nursing Facility"/>
    <n v="97"/>
    <s v="female"/>
    <s v="English"/>
    <x v="2"/>
    <d v="2022-02-15T21:06:26"/>
    <d v="1926-12-23T00:00:00"/>
    <x v="1"/>
  </r>
  <r>
    <s v="112236"/>
    <x v="6"/>
    <n v="9"/>
    <n v="5"/>
    <n v="2"/>
    <n v="9"/>
    <n v="5"/>
    <n v="7"/>
    <n v="3"/>
    <n v="8"/>
    <n v="2"/>
    <s v=""/>
    <s v="S12030"/>
    <s v="25"/>
    <s v="Home"/>
    <n v="82"/>
    <s v="male"/>
    <s v="English"/>
    <x v="2"/>
    <d v="2021-08-30T00:41:14"/>
    <d v="1941-06-11T00:00:00"/>
    <x v="1"/>
  </r>
  <r>
    <s v="748955"/>
    <x v="5"/>
    <n v="2"/>
    <n v="3"/>
    <n v="8"/>
    <n v="8"/>
    <n v="1"/>
    <n v="1"/>
    <n v="6"/>
    <n v="2"/>
    <n v="3"/>
    <s v="The food options were limited and not very appetizing."/>
    <s v="S72332F"/>
    <s v="10"/>
    <s v="Long-term Care Hospital"/>
    <n v="22"/>
    <s v="female"/>
    <s v="English"/>
    <x v="3"/>
    <d v="2022-09-20T17:31:35"/>
    <d v="2001-03-25T00:00:00"/>
    <x v="1"/>
  </r>
  <r>
    <s v="820856"/>
    <x v="4"/>
    <n v="6"/>
    <n v="6"/>
    <n v="2"/>
    <n v="5"/>
    <n v="9"/>
    <n v="3"/>
    <n v="2"/>
    <n v="5"/>
    <n v="4"/>
    <s v=""/>
    <s v=""/>
    <s v="29"/>
    <s v="Long-term Care Hospital"/>
    <n v="67"/>
    <s v="male"/>
    <s v="English"/>
    <x v="2"/>
    <d v="2023-04-10T13:45:33"/>
    <d v="1956-07-27T00:00:00"/>
    <x v="11"/>
  </r>
  <r>
    <s v="352593"/>
    <x v="7"/>
    <n v="10"/>
    <n v="2"/>
    <n v="9"/>
    <n v="1"/>
    <n v="4"/>
    <n v="2"/>
    <n v="1"/>
    <n v="8"/>
    <n v="5"/>
    <s v="The facilities were clean and well-maintained."/>
    <s v="S37892D"/>
    <s v="9"/>
    <s v="Home with Home Health Services"/>
    <n v="30"/>
    <s v="male"/>
    <s v="English"/>
    <x v="3"/>
    <d v="2023-01-27T17:55:29"/>
    <d v="1993-08-28T00:00:00"/>
    <x v="1"/>
  </r>
  <r>
    <s v="613796"/>
    <x v="1"/>
    <n v="8"/>
    <n v="5"/>
    <n v="4"/>
    <n v="1"/>
    <n v="9"/>
    <n v="5"/>
    <n v="4"/>
    <n v="3"/>
    <n v="2"/>
    <s v="The noise levels in the hospital were disruptive and made it difficult to rest."/>
    <s v="H44392"/>
    <s v="19"/>
    <s v="Home"/>
    <n v="54"/>
    <s v="female"/>
    <s v="English"/>
    <x v="4"/>
    <d v="2022-08-24T09:59:23"/>
    <d v="1969-11-17T00:00:00"/>
    <x v="6"/>
  </r>
  <r>
    <s v="722782"/>
    <x v="9"/>
    <n v="9"/>
    <n v="1"/>
    <n v="8"/>
    <n v="7"/>
    <n v="6"/>
    <n v="8"/>
    <n v="1"/>
    <n v="3"/>
    <n v="6"/>
    <s v=""/>
    <s v="T8329XA"/>
    <s v="22"/>
    <s v="Home"/>
    <n v="36"/>
    <s v="female"/>
    <s v="English"/>
    <x v="2"/>
    <d v="2023-07-08T23:15:59"/>
    <d v="1987-02-22T00:00:00"/>
    <x v="4"/>
  </r>
  <r>
    <s v="984486"/>
    <x v="3"/>
    <n v="4"/>
    <n v="8"/>
    <n v="4"/>
    <n v="2"/>
    <n v="4"/>
    <n v="1"/>
    <n v="8"/>
    <n v="8"/>
    <n v="3"/>
    <s v="I had a positive experience overall."/>
    <s v="V0290XS"/>
    <s v="17"/>
    <s v="Home"/>
    <n v="95"/>
    <s v="unspecified"/>
    <s v="English"/>
    <x v="0"/>
    <d v="2021-02-04T01:23:33"/>
    <d v="1928-06-03T00:00:00"/>
    <x v="3"/>
  </r>
  <r>
    <s v="386923"/>
    <x v="1"/>
    <n v="7"/>
    <n v="4"/>
    <n v="9"/>
    <n v="9"/>
    <n v="4"/>
    <n v="5"/>
    <n v="7"/>
    <n v="10"/>
    <n v="4"/>
    <s v="The communication between staff and patients could be improved."/>
    <s v="H5002"/>
    <s v="10"/>
    <s v="Home"/>
    <n v="90"/>
    <s v="female"/>
    <s v="English"/>
    <x v="2"/>
    <d v="2021-10-23T17:14:45"/>
    <d v="1933-04-27T00:00:00"/>
    <x v="6"/>
  </r>
  <r>
    <s v="061519"/>
    <x v="8"/>
    <n v="9"/>
    <n v="5"/>
    <n v="6"/>
    <n v="1"/>
    <n v="4"/>
    <n v="8"/>
    <n v="9"/>
    <n v="4"/>
    <n v="9"/>
    <s v="I had a positive experience overall."/>
    <s v="T63592S"/>
    <s v="3"/>
    <s v="Home"/>
    <n v="67"/>
    <s v="male"/>
    <s v="English"/>
    <x v="4"/>
    <d v="2022-07-15T22:49:30"/>
    <d v="1956-08-16T00:00:00"/>
    <x v="4"/>
  </r>
  <r>
    <s v="836372"/>
    <x v="7"/>
    <n v="4"/>
    <n v="6"/>
    <n v="1"/>
    <n v="3"/>
    <n v="10"/>
    <n v="2"/>
    <n v="2"/>
    <n v="7"/>
    <n v="10"/>
    <s v="I felt well-informed and involved in my treatment plan."/>
    <s v="S43201D"/>
    <s v="29"/>
    <s v="Expired"/>
    <n v="39"/>
    <s v="female"/>
    <s v="English"/>
    <x v="3"/>
    <d v="2022-11-04T15:22:29"/>
    <d v="1984-04-26T00:00:00"/>
    <x v="1"/>
  </r>
  <r>
    <s v="500003"/>
    <x v="6"/>
    <n v="4"/>
    <n v="7"/>
    <n v="10"/>
    <n v="4"/>
    <n v="1"/>
    <n v="5"/>
    <n v="5"/>
    <n v="9"/>
    <n v="4"/>
    <s v=""/>
    <s v="O368999"/>
    <s v="27"/>
    <s v="Home"/>
    <n v="58"/>
    <s v="male"/>
    <s v="English"/>
    <x v="0"/>
    <d v="2023-01-03T12:46:58"/>
    <d v="1965-10-02T00:00:00"/>
    <x v="5"/>
  </r>
  <r>
    <s v="000068"/>
    <x v="8"/>
    <n v="5"/>
    <n v="2"/>
    <n v="2"/>
    <n v="1"/>
    <n v="5"/>
    <n v="1"/>
    <n v="10"/>
    <n v="7"/>
    <n v="4"/>
    <s v=""/>
    <s v="S5781"/>
    <s v="13"/>
    <s v="Home"/>
    <n v="19"/>
    <s v="male"/>
    <s v="English"/>
    <x v="0"/>
    <d v="2023-06-26T11:37:36"/>
    <d v="2004-12-22T00:00:00"/>
    <x v="1"/>
  </r>
  <r>
    <s v="180790"/>
    <x v="7"/>
    <n v="8"/>
    <n v="9"/>
    <n v="10"/>
    <n v="1"/>
    <n v="8"/>
    <n v="8"/>
    <n v="10"/>
    <n v="2"/>
    <n v="1"/>
    <s v=""/>
    <s v=""/>
    <s v="10"/>
    <s v="Home"/>
    <n v="50"/>
    <s v="female"/>
    <s v="English"/>
    <x v="1"/>
    <d v="2021-07-15T00:52:25"/>
    <d v="1973-12-13T00:00:00"/>
    <x v="11"/>
  </r>
  <r>
    <s v="587184"/>
    <x v="0"/>
    <n v="7"/>
    <n v="5"/>
    <n v="3"/>
    <n v="5"/>
    <n v="2"/>
    <n v="2"/>
    <n v="4"/>
    <n v="8"/>
    <n v="4"/>
    <s v=""/>
    <s v="S92505K"/>
    <s v="14"/>
    <s v="Home"/>
    <n v="46"/>
    <s v="female"/>
    <s v="English"/>
    <x v="1"/>
    <d v="2022-04-23T07:50:20"/>
    <d v="1977-05-21T00:00:00"/>
    <x v="1"/>
  </r>
  <r>
    <s v="040701"/>
    <x v="2"/>
    <n v="7"/>
    <n v="3"/>
    <n v="5"/>
    <n v="10"/>
    <n v="5"/>
    <n v="4"/>
    <n v="8"/>
    <n v="6"/>
    <n v="1"/>
    <s v="The noise levels in the hospital were disruptive and made it difficult to rest."/>
    <s v="S46029D"/>
    <s v="10"/>
    <s v="Hospice - Residence"/>
    <n v="87"/>
    <s v="female"/>
    <s v="English"/>
    <x v="3"/>
    <d v="2021-04-10T01:07:22"/>
    <d v="1936-11-07T00:00:00"/>
    <x v="1"/>
  </r>
  <r>
    <s v="242628"/>
    <x v="5"/>
    <n v="5"/>
    <n v="5"/>
    <n v="4"/>
    <n v="4"/>
    <n v="6"/>
    <n v="2"/>
    <n v="10"/>
    <n v="10"/>
    <n v="5"/>
    <s v=""/>
    <s v="S21031S"/>
    <s v="16"/>
    <s v="Home"/>
    <n v="72"/>
    <s v="female"/>
    <s v="English"/>
    <x v="1"/>
    <d v="2022-04-11T04:56:59"/>
    <d v="1951-10-10T00:00:00"/>
    <x v="1"/>
  </r>
  <r>
    <s v="069120"/>
    <x v="9"/>
    <n v="7"/>
    <n v="4"/>
    <n v="10"/>
    <n v="8"/>
    <n v="8"/>
    <n v="8"/>
    <n v="3"/>
    <n v="10"/>
    <n v="3"/>
    <s v="The hospital staff was very attentive and caring."/>
    <s v="S42361"/>
    <s v="25"/>
    <s v="Long-term Care Hospital"/>
    <n v="53"/>
    <s v="male"/>
    <s v="English"/>
    <x v="0"/>
    <d v="2022-05-11T05:23:41"/>
    <d v="1970-05-21T00:00:00"/>
    <x v="1"/>
  </r>
  <r>
    <s v="249496"/>
    <x v="5"/>
    <n v="5"/>
    <n v="1"/>
    <n v="1"/>
    <n v="4"/>
    <n v="2"/>
    <n v="5"/>
    <n v="7"/>
    <n v="10"/>
    <n v="8"/>
    <s v=""/>
    <s v="T22529S"/>
    <s v="8"/>
    <s v="Long-term Care Hospital"/>
    <n v="80"/>
    <s v="female"/>
    <s v="English"/>
    <x v="0"/>
    <d v="2023-02-23T12:23:17"/>
    <d v="1943-01-02T00:00:00"/>
    <x v="4"/>
  </r>
  <r>
    <s v="578122"/>
    <x v="6"/>
    <n v="9"/>
    <n v="5"/>
    <n v="10"/>
    <n v="2"/>
    <n v="9"/>
    <n v="4"/>
    <n v="5"/>
    <n v="5"/>
    <n v="4"/>
    <s v=""/>
    <s v="G43009"/>
    <s v=""/>
    <s v="Hospice - Medical Facility"/>
    <n v="40"/>
    <s v="female"/>
    <s v="Chinese"/>
    <x v="0"/>
    <d v="2021-08-20T06:10:01"/>
    <d v="1983-07-07T00:00:00"/>
    <x v="21"/>
  </r>
  <r>
    <s v="708050"/>
    <x v="5"/>
    <n v="7"/>
    <n v="3"/>
    <n v="1"/>
    <n v="1"/>
    <n v="8"/>
    <n v="3"/>
    <n v="2"/>
    <n v="8"/>
    <n v="5"/>
    <s v="The facilities were clean and well-maintained."/>
    <s v="H16139"/>
    <s v="4"/>
    <s v="Home"/>
    <n v="72"/>
    <s v="male"/>
    <s v="Spanish"/>
    <x v="4"/>
    <d v="2021-08-18T12:45:18"/>
    <d v="1951-09-14T00:00:00"/>
    <x v="6"/>
  </r>
  <r>
    <s v="559881"/>
    <x v="5"/>
    <n v="7"/>
    <n v="3"/>
    <n v="2"/>
    <n v="9"/>
    <n v="1"/>
    <n v="1"/>
    <n v="9"/>
    <n v="1"/>
    <n v="6"/>
    <s v=""/>
    <s v="T85820A"/>
    <s v="22"/>
    <s v="Against Medical Advice"/>
    <n v="90"/>
    <s v="male"/>
    <s v="English"/>
    <x v="2"/>
    <d v="2023-05-22T11:28:04"/>
    <d v="1933-11-17T00:00:00"/>
    <x v="4"/>
  </r>
  <r>
    <s v="562902"/>
    <x v="9"/>
    <n v="4"/>
    <n v="9"/>
    <n v="5"/>
    <n v="3"/>
    <n v="9"/>
    <n v="5"/>
    <n v="3"/>
    <n v="5"/>
    <n v="3"/>
    <s v=""/>
    <s v="K1233"/>
    <s v="&lt;2"/>
    <s v="Home"/>
    <n v="88"/>
    <s v="female"/>
    <s v="English"/>
    <x v="4"/>
    <d v="2021-04-16T09:46:57"/>
    <d v="1935-03-29T00:00:00"/>
    <x v="13"/>
  </r>
  <r>
    <s v="248036"/>
    <x v="5"/>
    <n v="7"/>
    <n v="1"/>
    <n v="10"/>
    <n v="4"/>
    <n v="6"/>
    <n v="2"/>
    <n v="10"/>
    <n v="10"/>
    <n v="1"/>
    <s v=""/>
    <s v="S6740XD"/>
    <s v="24"/>
    <s v="Home"/>
    <n v="62"/>
    <s v="male"/>
    <s v="English"/>
    <x v="2"/>
    <d v="2021-05-12T08:33:25"/>
    <d v="1961-11-15T00:00:00"/>
    <x v="1"/>
  </r>
  <r>
    <s v="877801"/>
    <x v="4"/>
    <n v="7"/>
    <n v="6"/>
    <n v="6"/>
    <n v="8"/>
    <n v="4"/>
    <n v="3"/>
    <n v="6"/>
    <n v="4"/>
    <n v="2"/>
    <s v=""/>
    <s v="S42031B"/>
    <s v="13"/>
    <s v="Home"/>
    <n v="49"/>
    <s v="male"/>
    <s v="English"/>
    <x v="2"/>
    <d v="2023-05-01T21:41:32"/>
    <d v="1974-04-22T00:00:00"/>
    <x v="1"/>
  </r>
  <r>
    <s v="770115"/>
    <x v="3"/>
    <n v="2"/>
    <n v="5"/>
    <n v="4"/>
    <n v="6"/>
    <n v="9"/>
    <n v="5"/>
    <n v="9"/>
    <n v="4"/>
    <n v="4"/>
    <s v="The food options were limited and not very appetizing."/>
    <s v="S52333N"/>
    <s v="18"/>
    <s v="Home"/>
    <n v="26"/>
    <s v="female"/>
    <s v="English"/>
    <x v="1"/>
    <d v="2021-11-10T13:56:38"/>
    <d v="1997-06-22T00:00:00"/>
    <x v="1"/>
  </r>
  <r>
    <s v="285569"/>
    <x v="8"/>
    <n v="5"/>
    <n v="5"/>
    <n v="2"/>
    <n v="1"/>
    <n v="1"/>
    <n v="4"/>
    <n v="2"/>
    <n v="5"/>
    <n v="9"/>
    <s v="The wait times were too long and frustrating."/>
    <s v="S66123S"/>
    <s v="13"/>
    <s v="Home"/>
    <n v="70"/>
    <s v="female"/>
    <s v="Italian"/>
    <x v="4"/>
    <d v="2021-05-16T01:38:04"/>
    <d v="1953-11-13T00:00:00"/>
    <x v="1"/>
  </r>
  <r>
    <s v="233153"/>
    <x v="4"/>
    <n v="6"/>
    <n v="4"/>
    <n v="1"/>
    <n v="5"/>
    <n v="7"/>
    <n v="4"/>
    <n v="9"/>
    <n v="5"/>
    <n v="8"/>
    <s v="The discharge process was disorganized and confusing."/>
    <s v="S62162S"/>
    <s v="8"/>
    <s v="Home with Home Health Services"/>
    <n v="30"/>
    <s v="female"/>
    <s v="English"/>
    <x v="4"/>
    <d v="2022-05-28T22:12:26"/>
    <d v="1993-05-23T00:00:00"/>
    <x v="1"/>
  </r>
  <r>
    <s v="466514"/>
    <x v="4"/>
    <n v="1"/>
    <n v="7"/>
    <n v="5"/>
    <n v="1"/>
    <n v="8"/>
    <n v="2"/>
    <n v="3"/>
    <n v="4"/>
    <n v="3"/>
    <s v=""/>
    <s v="V4920XD"/>
    <s v="15"/>
    <s v="Home"/>
    <n v="74"/>
    <s v="male"/>
    <s v="English"/>
    <x v="3"/>
    <d v="2021-06-02T17:07:45"/>
    <d v="1949-04-05T00:00:00"/>
    <x v="3"/>
  </r>
  <r>
    <s v="157359"/>
    <x v="1"/>
    <n v="8"/>
    <n v="6"/>
    <n v="10"/>
    <n v="2"/>
    <n v="1"/>
    <n v="2"/>
    <n v="5"/>
    <n v="1"/>
    <n v="10"/>
    <s v="The wait times were too long and frustrating."/>
    <s v="B760"/>
    <s v="&lt;2"/>
    <s v="Left Against Medical Advice"/>
    <n v="46"/>
    <s v="male"/>
    <s v="English"/>
    <x v="1"/>
    <d v="2022-11-26T01:12:01"/>
    <d v="1977-01-20T00:00:00"/>
    <x v="23"/>
  </r>
  <r>
    <s v="219644"/>
    <x v="9"/>
    <n v="6"/>
    <n v="2"/>
    <n v="8"/>
    <n v="6"/>
    <n v="1"/>
    <n v="2"/>
    <n v="2"/>
    <n v="7"/>
    <n v="3"/>
    <s v="The facilities were clean and well-maintained."/>
    <s v="S7500"/>
    <s v="23"/>
    <s v="Expired"/>
    <n v="44"/>
    <s v="female"/>
    <s v="English"/>
    <x v="1"/>
    <d v="2021-05-14T12:29:14"/>
    <d v="1979-05-19T00:00:00"/>
    <x v="1"/>
  </r>
  <r>
    <s v="980046"/>
    <x v="8"/>
    <n v="9"/>
    <n v="8"/>
    <n v="7"/>
    <n v="4"/>
    <n v="1"/>
    <n v="5"/>
    <n v="7"/>
    <n v="4"/>
    <n v="7"/>
    <s v=""/>
    <s v="S81801S"/>
    <s v="18"/>
    <s v="Another Type of Facility"/>
    <n v="30"/>
    <s v="female"/>
    <s v="English"/>
    <x v="2"/>
    <d v="2022-08-13T09:42:52"/>
    <d v="1993-11-02T00:00:00"/>
    <x v="1"/>
  </r>
  <r>
    <s v="484201"/>
    <x v="3"/>
    <n v="5"/>
    <n v="5"/>
    <n v="10"/>
    <n v="2"/>
    <n v="6"/>
    <n v="3"/>
    <n v="6"/>
    <n v="10"/>
    <n v="6"/>
    <s v="The communication between staff and patients could be improved."/>
    <s v="S72116J"/>
    <s v="6"/>
    <s v="Home"/>
    <n v="54"/>
    <s v="female"/>
    <s v="English"/>
    <x v="0"/>
    <d v="2022-01-29T08:10:03"/>
    <d v="1969-08-22T00:00:00"/>
    <x v="1"/>
  </r>
  <r>
    <s v="517072"/>
    <x v="4"/>
    <n v="10"/>
    <n v="5"/>
    <n v="9"/>
    <n v="6"/>
    <n v="8"/>
    <n v="1"/>
    <n v="4"/>
    <n v="3"/>
    <n v="2"/>
    <s v="I felt well-informed and involved in my treatment plan."/>
    <s v="S069X1"/>
    <s v="13"/>
    <s v="Home"/>
    <n v="40"/>
    <s v="male"/>
    <s v="English"/>
    <x v="1"/>
    <d v="2022-11-14T00:54:14"/>
    <d v="1983-10-01T00:00:00"/>
    <x v="1"/>
  </r>
  <r>
    <s v="700758"/>
    <x v="6"/>
    <n v="3"/>
    <n v="4"/>
    <n v="8"/>
    <n v="3"/>
    <n v="4"/>
    <n v="2"/>
    <n v="4"/>
    <n v="9"/>
    <n v="4"/>
    <s v="The discharge process was disorganized and confusing."/>
    <s v="G4050"/>
    <s v="29"/>
    <s v="Expired"/>
    <n v="33"/>
    <s v="male"/>
    <s v="Italian"/>
    <x v="4"/>
    <d v="2022-12-23T10:13:28"/>
    <d v="1990-12-25T00:00:00"/>
    <x v="21"/>
  </r>
  <r>
    <s v="975482"/>
    <x v="8"/>
    <n v="7"/>
    <n v="8"/>
    <n v="8"/>
    <n v="4"/>
    <n v="6"/>
    <n v="10"/>
    <n v="4"/>
    <n v="6"/>
    <n v="2"/>
    <s v="I had a positive experience overall."/>
    <s v="S61220S"/>
    <s v="28"/>
    <s v="Home"/>
    <n v="87"/>
    <s v="female"/>
    <s v="English"/>
    <x v="1"/>
    <d v="2022-11-06T13:50:56"/>
    <d v="1936-10-11T00:00:00"/>
    <x v="1"/>
  </r>
  <r>
    <s v="708830"/>
    <x v="8"/>
    <n v="2"/>
    <n v="6"/>
    <n v="10"/>
    <n v="5"/>
    <n v="9"/>
    <n v="5"/>
    <n v="6"/>
    <n v="3"/>
    <n v="5"/>
    <s v="The noise levels in the hospital were disruptive and made it difficult to rest."/>
    <s v="S42436P"/>
    <s v="21"/>
    <s v="Home"/>
    <n v="69"/>
    <s v="male"/>
    <s v="English"/>
    <x v="1"/>
    <d v="2022-08-02T05:12:12"/>
    <d v="1954-08-02T00:00:00"/>
    <x v="1"/>
  </r>
  <r>
    <s v="869865"/>
    <x v="9"/>
    <n v="6"/>
    <n v="3"/>
    <n v="3"/>
    <n v="3"/>
    <n v="2"/>
    <n v="7"/>
    <n v="4"/>
    <n v="5"/>
    <n v="8"/>
    <s v=""/>
    <s v="T460X1A"/>
    <s v="27"/>
    <s v="Home"/>
    <n v="40"/>
    <s v="male"/>
    <s v="English"/>
    <x v="3"/>
    <d v="2021-09-29T13:43:05"/>
    <d v="1983-10-19T00:00:00"/>
    <x v="4"/>
  </r>
  <r>
    <s v="855986"/>
    <x v="5"/>
    <n v="10"/>
    <n v="10"/>
    <n v="7"/>
    <n v="10"/>
    <n v="6"/>
    <n v="1"/>
    <n v="9"/>
    <n v="4"/>
    <n v="2"/>
    <s v=""/>
    <s v="S63285"/>
    <s v="2"/>
    <s v="Home"/>
    <n v="50"/>
    <s v="female"/>
    <s v="English"/>
    <x v="1"/>
    <d v="2022-06-08T01:45:49"/>
    <d v="1973-10-12T00:00:00"/>
    <x v="1"/>
  </r>
  <r>
    <s v="087271"/>
    <x v="2"/>
    <n v="9"/>
    <n v="9"/>
    <n v="9"/>
    <n v="7"/>
    <n v="1"/>
    <n v="4"/>
    <n v="8"/>
    <n v="5"/>
    <n v="9"/>
    <s v="The wait times were too long and frustrating."/>
    <s v="S72432J"/>
    <s v="29"/>
    <s v="Long-term Care Hospital"/>
    <n v="90"/>
    <s v="female"/>
    <s v="English"/>
    <x v="3"/>
    <d v="2021-07-24T12:43:05"/>
    <d v="1933-07-17T00:00:00"/>
    <x v="1"/>
  </r>
  <r>
    <s v="698200"/>
    <x v="3"/>
    <n v="4"/>
    <n v="6"/>
    <n v="8"/>
    <n v="4"/>
    <n v="6"/>
    <n v="7"/>
    <n v="6"/>
    <n v="3"/>
    <n v="3"/>
    <s v=""/>
    <s v="S91259D"/>
    <s v="6"/>
    <s v="Home"/>
    <n v="81"/>
    <s v="female"/>
    <s v="English"/>
    <x v="4"/>
    <d v="2021-07-04T11:25:45"/>
    <d v="1942-06-17T00:00:00"/>
    <x v="1"/>
  </r>
  <r>
    <s v="432298"/>
    <x v="6"/>
    <n v="10"/>
    <n v="7"/>
    <n v="4"/>
    <n v="6"/>
    <n v="8"/>
    <n v="10"/>
    <n v="7"/>
    <n v="10"/>
    <n v="1"/>
    <s v=""/>
    <s v="S68622"/>
    <s v="20"/>
    <s v="Home"/>
    <n v="20"/>
    <s v="female"/>
    <s v="English"/>
    <x v="4"/>
    <d v="2022-10-07T10:47:21"/>
    <d v="2003-04-25T00:00:00"/>
    <x v="1"/>
  </r>
  <r>
    <s v="459897"/>
    <x v="2"/>
    <n v="5"/>
    <n v="5"/>
    <n v="5"/>
    <n v="3"/>
    <n v="8"/>
    <n v="7"/>
    <n v="2"/>
    <n v="6"/>
    <n v="3"/>
    <s v="The discharge process was disorganized and confusing."/>
    <s v="S70272"/>
    <s v="23"/>
    <s v="Long-term Care Hospital"/>
    <n v="76"/>
    <s v="female"/>
    <s v="English"/>
    <x v="1"/>
    <d v="2023-02-17T04:31:27"/>
    <d v="1947-07-05T00:00:00"/>
    <x v="1"/>
  </r>
  <r>
    <s v="970523"/>
    <x v="6"/>
    <n v="9"/>
    <n v="5"/>
    <n v="6"/>
    <n v="1"/>
    <n v="6"/>
    <n v="1"/>
    <n v="4"/>
    <n v="3"/>
    <n v="8"/>
    <s v=""/>
    <s v="H401310"/>
    <s v="28"/>
    <s v="Home"/>
    <n v="61"/>
    <s v="male"/>
    <s v="Japanese"/>
    <x v="1"/>
    <d v="2022-04-02T22:26:39"/>
    <d v="1962-03-25T00:00:00"/>
    <x v="6"/>
  </r>
  <r>
    <s v="140148"/>
    <x v="2"/>
    <n v="2"/>
    <n v="6"/>
    <n v="2"/>
    <n v="3"/>
    <n v="2"/>
    <n v="6"/>
    <n v="9"/>
    <n v="6"/>
    <n v="5"/>
    <s v="The discharge process was disorganized and confusing."/>
    <s v="T618X2D"/>
    <s v="28"/>
    <s v="Home"/>
    <n v="80"/>
    <s v="female"/>
    <s v="English"/>
    <x v="3"/>
    <d v="2023-03-13T17:06:35"/>
    <d v="1943-04-25T00:00:00"/>
    <x v="4"/>
  </r>
  <r>
    <s v="604625"/>
    <x v="7"/>
    <n v="1"/>
    <n v="7"/>
    <n v="3"/>
    <n v="6"/>
    <n v="7"/>
    <n v="4"/>
    <n v="3"/>
    <n v="7"/>
    <n v="7"/>
    <s v=""/>
    <s v="S662"/>
    <s v="28"/>
    <s v="Home"/>
    <n v="57"/>
    <s v="female"/>
    <s v="English"/>
    <x v="0"/>
    <d v="2021-02-13T11:49:20"/>
    <d v="1966-02-17T00:00:00"/>
    <x v="1"/>
  </r>
  <r>
    <s v="919328"/>
    <x v="2"/>
    <n v="3"/>
    <n v="4"/>
    <n v="8"/>
    <n v="9"/>
    <n v="1"/>
    <n v="4"/>
    <n v="4"/>
    <n v="6"/>
    <n v="8"/>
    <s v=""/>
    <s v="M6724"/>
    <s v="17"/>
    <s v="Home"/>
    <n v="67"/>
    <s v="female"/>
    <s v="English"/>
    <x v="3"/>
    <d v="2021-09-13T00:21:29"/>
    <d v="1956-09-27T00:00:00"/>
    <x v="0"/>
  </r>
  <r>
    <s v="827972"/>
    <x v="7"/>
    <n v="10"/>
    <n v="5"/>
    <n v="2"/>
    <n v="4"/>
    <n v="3"/>
    <n v="1"/>
    <n v="9"/>
    <n v="10"/>
    <n v="9"/>
    <s v=""/>
    <s v="S99922"/>
    <s v="28"/>
    <s v="Skilled Nursing Facility"/>
    <n v="91"/>
    <s v="male"/>
    <s v="English"/>
    <x v="4"/>
    <d v="2021-10-31T22:00:11"/>
    <d v="1932-07-27T00:00:00"/>
    <x v="1"/>
  </r>
  <r>
    <s v="238328"/>
    <x v="9"/>
    <n v="3"/>
    <n v="2"/>
    <n v="1"/>
    <n v="9"/>
    <n v="3"/>
    <n v="3"/>
    <n v="8"/>
    <n v="9"/>
    <n v="4"/>
    <s v=""/>
    <s v="T600X4S"/>
    <s v="3"/>
    <s v="Long-term Care Hospital"/>
    <n v="62"/>
    <s v="female"/>
    <s v="English"/>
    <x v="3"/>
    <d v="2021-09-21T19:28:44"/>
    <d v="1961-04-21T00:00:00"/>
    <x v="4"/>
  </r>
  <r>
    <s v="275004"/>
    <x v="0"/>
    <n v="2"/>
    <n v="2"/>
    <n v="9"/>
    <n v="4"/>
    <n v="9"/>
    <n v="4"/>
    <n v="10"/>
    <n v="8"/>
    <n v="10"/>
    <s v="The discharge process was disorganized and confusing."/>
    <s v="T34532A"/>
    <s v="20"/>
    <s v="Home"/>
    <n v="57"/>
    <s v="male"/>
    <s v="English"/>
    <x v="2"/>
    <d v="2021-09-03T19:47:05"/>
    <d v="1966-04-19T00:00:00"/>
    <x v="4"/>
  </r>
  <r>
    <s v="670780"/>
    <x v="6"/>
    <n v="6"/>
    <n v="6"/>
    <n v="4"/>
    <n v="8"/>
    <n v="1"/>
    <n v="9"/>
    <n v="2"/>
    <n v="5"/>
    <n v="4"/>
    <s v="I encountered some issues with billing and insurance."/>
    <s v="S73041D"/>
    <s v=""/>
    <s v="Home"/>
    <n v="35"/>
    <s v="female"/>
    <s v="English"/>
    <x v="1"/>
    <d v="2021-06-29T22:24:27"/>
    <d v="1988-01-15T00:00:00"/>
    <x v="1"/>
  </r>
  <r>
    <s v="489991"/>
    <x v="4"/>
    <n v="7"/>
    <n v="4"/>
    <n v="8"/>
    <n v="9"/>
    <n v="5"/>
    <n v="2"/>
    <n v="7"/>
    <n v="4"/>
    <n v="7"/>
    <s v=""/>
    <s v="T7523XA"/>
    <s v="9"/>
    <s v="Home"/>
    <n v="20"/>
    <s v="female"/>
    <s v="English"/>
    <x v="1"/>
    <d v="2022-08-16T05:25:46"/>
    <d v="2003-12-23T00:00:00"/>
    <x v="4"/>
  </r>
  <r>
    <s v="565599"/>
    <x v="5"/>
    <n v="3"/>
    <n v="3"/>
    <n v="10"/>
    <n v="6"/>
    <n v="2"/>
    <n v="4"/>
    <n v="1"/>
    <n v="7"/>
    <n v="9"/>
    <s v=""/>
    <s v="S9914"/>
    <s v="4"/>
    <s v="Home"/>
    <n v="61"/>
    <s v="male"/>
    <s v="English"/>
    <x v="3"/>
    <d v="2023-05-03T05:19:44"/>
    <d v="1962-10-12T00:00:00"/>
    <x v="1"/>
  </r>
  <r>
    <s v="579670"/>
    <x v="2"/>
    <n v="10"/>
    <n v="7"/>
    <n v="5"/>
    <n v="4"/>
    <n v="9"/>
    <n v="3"/>
    <n v="8"/>
    <n v="1"/>
    <n v="2"/>
    <s v="The hospital staff was very attentive and caring."/>
    <s v="K412"/>
    <s v="2"/>
    <s v="Home"/>
    <n v="90"/>
    <s v="male"/>
    <s v="English"/>
    <x v="1"/>
    <d v="2023-02-24T13:55:59"/>
    <d v="1933-11-22T00:00:00"/>
    <x v="13"/>
  </r>
  <r>
    <s v="326553"/>
    <x v="6"/>
    <n v="10"/>
    <n v="8"/>
    <n v="7"/>
    <n v="6"/>
    <n v="3"/>
    <n v="5"/>
    <n v="5"/>
    <n v="9"/>
    <n v="8"/>
    <s v=""/>
    <s v="S20379A"/>
    <s v="20"/>
    <s v="Home"/>
    <n v="40"/>
    <s v="male"/>
    <s v="English"/>
    <x v="1"/>
    <d v="2022-04-02T16:32:13"/>
    <d v="1983-11-09T00:00:00"/>
    <x v="1"/>
  </r>
  <r>
    <s v="122817"/>
    <x v="7"/>
    <n v="2"/>
    <n v="4"/>
    <n v="5"/>
    <n v="2"/>
    <n v="6"/>
    <n v="4"/>
    <n v="10"/>
    <n v="10"/>
    <n v="7"/>
    <s v=""/>
    <s v="Z45812"/>
    <s v="2"/>
    <s v="Home"/>
    <n v="54"/>
    <s v="male"/>
    <s v="English"/>
    <x v="2"/>
    <d v="2022-03-04T17:36:16"/>
    <d v="1969-05-07T00:00:00"/>
    <x v="14"/>
  </r>
  <r>
    <s v="741242"/>
    <x v="5"/>
    <n v="7"/>
    <n v="1"/>
    <n v="10"/>
    <n v="6"/>
    <n v="7"/>
    <n v="1"/>
    <n v="4"/>
    <n v="10"/>
    <n v="4"/>
    <s v=""/>
    <s v="E1332"/>
    <s v="9"/>
    <s v="Home"/>
    <n v="82"/>
    <s v="female"/>
    <s v="English"/>
    <x v="4"/>
    <d v="2023-01-20T22:26:56"/>
    <d v="1941-05-03T00:00:00"/>
    <x v="10"/>
  </r>
  <r>
    <s v="753789"/>
    <x v="2"/>
    <n v="2"/>
    <n v="5"/>
    <n v="3"/>
    <n v="8"/>
    <n v="8"/>
    <n v="4"/>
    <n v="10"/>
    <n v="3"/>
    <n v="9"/>
    <s v="The communication between staff and patients could be improved."/>
    <s v=""/>
    <s v="15"/>
    <s v="Home"/>
    <n v="92"/>
    <s v="female"/>
    <s v="English"/>
    <x v="2"/>
    <d v="2021-08-08T02:03:24"/>
    <d v="1931-07-21T00:00:00"/>
    <x v="11"/>
  </r>
  <r>
    <s v="331650"/>
    <x v="7"/>
    <n v="9"/>
    <n v="2"/>
    <n v="8"/>
    <n v="1"/>
    <n v="4"/>
    <n v="8"/>
    <n v="5"/>
    <n v="4"/>
    <n v="6"/>
    <s v=""/>
    <s v="V9533XS"/>
    <s v="18"/>
    <s v="Home"/>
    <n v="49"/>
    <s v="male"/>
    <s v="English"/>
    <x v="0"/>
    <d v="2021-09-14T11:15:28"/>
    <d v="1974-05-02T00:00:00"/>
    <x v="3"/>
  </r>
  <r>
    <s v="580135"/>
    <x v="4"/>
    <n v="1"/>
    <n v="3"/>
    <n v="8"/>
    <n v="7"/>
    <n v="6"/>
    <n v="6"/>
    <n v="1"/>
    <n v="7"/>
    <n v="1"/>
    <s v=""/>
    <s v="S90521A"/>
    <s v="2"/>
    <s v="Hospice - Residence"/>
    <n v="52"/>
    <s v="female"/>
    <s v="English"/>
    <x v="2"/>
    <d v="2022-01-23T05:07:05"/>
    <d v="1971-07-24T00:00:00"/>
    <x v="1"/>
  </r>
  <r>
    <s v="798671"/>
    <x v="0"/>
    <n v="9"/>
    <n v="4"/>
    <n v="4"/>
    <n v="3"/>
    <n v="2"/>
    <n v="3"/>
    <n v="4"/>
    <n v="1"/>
    <n v="2"/>
    <s v="The noise levels in the hospital were disruptive and made it difficult to rest."/>
    <s v="T457X1"/>
    <s v="25"/>
    <s v="Home"/>
    <n v="84"/>
    <s v="female"/>
    <s v="English"/>
    <x v="1"/>
    <d v="2021-09-03T18:57:04"/>
    <d v="1939-05-03T00:00:00"/>
    <x v="4"/>
  </r>
  <r>
    <s v="651071"/>
    <x v="0"/>
    <n v="5"/>
    <n v="5"/>
    <n v="5"/>
    <n v="10"/>
    <n v="6"/>
    <n v="5"/>
    <n v="4"/>
    <n v="6"/>
    <n v="4"/>
    <s v=""/>
    <s v="S62615A"/>
    <s v="24"/>
    <s v="Home"/>
    <n v="77"/>
    <s v="female"/>
    <s v="French"/>
    <x v="2"/>
    <d v="2021-03-14T18:36:49"/>
    <d v="1946-01-13T00:00:00"/>
    <x v="1"/>
  </r>
  <r>
    <s v="792596"/>
    <x v="1"/>
    <n v="4"/>
    <n v="2"/>
    <n v="10"/>
    <n v="1"/>
    <n v="6"/>
    <n v="3"/>
    <n v="8"/>
    <n v="3"/>
    <n v="7"/>
    <s v=""/>
    <s v="S20359S"/>
    <s v="18"/>
    <s v="Home"/>
    <n v="41"/>
    <s v="female"/>
    <s v="English"/>
    <x v="2"/>
    <d v="2021-02-07T16:02:40"/>
    <d v="1982-11-04T00:00:00"/>
    <x v="1"/>
  </r>
  <r>
    <s v="067267"/>
    <x v="7"/>
    <n v="3"/>
    <n v="4"/>
    <n v="9"/>
    <n v="4"/>
    <n v="2"/>
    <n v="1"/>
    <n v="2"/>
    <n v="7"/>
    <n v="8"/>
    <s v=""/>
    <s v="V9124XA"/>
    <s v="25"/>
    <s v="Home"/>
    <n v="59"/>
    <s v="female"/>
    <s v="English"/>
    <x v="3"/>
    <d v="2022-07-28T04:37:21"/>
    <d v="1964-01-19T00:00:00"/>
    <x v="3"/>
  </r>
  <r>
    <s v="176624"/>
    <x v="0"/>
    <n v="10"/>
    <n v="3"/>
    <n v="5"/>
    <n v="6"/>
    <n v="4"/>
    <n v="10"/>
    <n v="5"/>
    <n v="2"/>
    <n v="8"/>
    <s v=""/>
    <s v="S72491S"/>
    <s v="13"/>
    <s v="Home"/>
    <n v="20"/>
    <s v="male"/>
    <s v="English"/>
    <x v="0"/>
    <d v="2022-02-16T21:46:15"/>
    <d v="2003-10-28T00:00:00"/>
    <x v="1"/>
  </r>
  <r>
    <s v="506360"/>
    <x v="2"/>
    <n v="3"/>
    <n v="7"/>
    <n v="6"/>
    <n v="5"/>
    <n v="1"/>
    <n v="4"/>
    <n v="3"/>
    <n v="4"/>
    <n v="10"/>
    <s v=""/>
    <s v="S0102XA"/>
    <s v="8"/>
    <s v="Home"/>
    <n v="56"/>
    <s v="male"/>
    <s v="English"/>
    <x v="2"/>
    <d v="2021-04-24T17:47:04"/>
    <d v="1967-01-31T00:00:00"/>
    <x v="1"/>
  </r>
  <r>
    <s v="873830"/>
    <x v="4"/>
    <n v="7"/>
    <n v="10"/>
    <n v="3"/>
    <n v="9"/>
    <n v="2"/>
    <n v="3"/>
    <n v="4"/>
    <n v="5"/>
    <n v="7"/>
    <s v=""/>
    <s v="H2700"/>
    <s v="30"/>
    <s v="Home"/>
    <n v="20"/>
    <s v="female"/>
    <s v="English"/>
    <x v="0"/>
    <d v="2022-09-23T09:34:14"/>
    <d v="2003-08-09T00:00:00"/>
    <x v="6"/>
  </r>
  <r>
    <s v="083304"/>
    <x v="6"/>
    <n v="1"/>
    <n v="8"/>
    <n v="1"/>
    <n v="1"/>
    <n v="7"/>
    <n v="4"/>
    <n v="5"/>
    <n v="2"/>
    <n v="9"/>
    <s v=""/>
    <s v="S82256K"/>
    <s v="21"/>
    <s v="Home"/>
    <n v="33"/>
    <s v="female"/>
    <s v="English"/>
    <x v="0"/>
    <d v="2021-05-07T15:11:31"/>
    <d v="1990-08-30T00:00:00"/>
    <x v="1"/>
  </r>
  <r>
    <s v="376758"/>
    <x v="5"/>
    <n v="6"/>
    <n v="5"/>
    <n v="5"/>
    <n v="10"/>
    <n v="4"/>
    <n v="10"/>
    <n v="7"/>
    <n v="1"/>
    <n v="2"/>
    <s v=""/>
    <s v="S52021K"/>
    <s v="10"/>
    <s v="Home"/>
    <n v="58"/>
    <s v="female"/>
    <s v="English"/>
    <x v="3"/>
    <d v="2022-03-06T05:10:27"/>
    <d v="1965-12-04T00:00:00"/>
    <x v="1"/>
  </r>
  <r>
    <s v="446870"/>
    <x v="9"/>
    <n v="6"/>
    <n v="6"/>
    <n v="5"/>
    <n v="10"/>
    <n v="9"/>
    <n v="2"/>
    <n v="10"/>
    <n v="2"/>
    <n v="6"/>
    <s v=""/>
    <s v="M791"/>
    <s v="16"/>
    <s v="Home"/>
    <n v="52"/>
    <s v="female"/>
    <s v="English"/>
    <x v="0"/>
    <d v="2023-01-20T19:07:32"/>
    <d v="1971-03-02T00:00:00"/>
    <x v="0"/>
  </r>
  <r>
    <s v="551764"/>
    <x v="8"/>
    <n v="10"/>
    <n v="6"/>
    <n v="8"/>
    <n v="4"/>
    <n v="7"/>
    <n v="4"/>
    <n v="5"/>
    <n v="10"/>
    <n v="10"/>
    <s v="I had a positive experience overall."/>
    <s v="Y708"/>
    <s v="25"/>
    <s v="Home"/>
    <n v="35"/>
    <s v="male"/>
    <s v="English"/>
    <x v="4"/>
    <d v="2022-04-25T21:25:05"/>
    <d v="1988-01-28T00:00:00"/>
    <x v="19"/>
  </r>
  <r>
    <s v="236402"/>
    <x v="3"/>
    <n v="7"/>
    <n v="3"/>
    <n v="6"/>
    <n v="7"/>
    <n v="2"/>
    <n v="5"/>
    <n v="1"/>
    <n v="9"/>
    <n v="3"/>
    <s v=""/>
    <s v="T8610"/>
    <s v="3"/>
    <s v="Expired"/>
    <n v="95"/>
    <s v="female"/>
    <s v="English"/>
    <x v="4"/>
    <d v="2021-02-15T06:23:14"/>
    <d v="1928-01-24T00:00:00"/>
    <x v="4"/>
  </r>
  <r>
    <s v="597693"/>
    <x v="7"/>
    <n v="9"/>
    <n v="7"/>
    <n v="6"/>
    <n v="10"/>
    <n v="5"/>
    <n v="4"/>
    <n v="9"/>
    <n v="4"/>
    <n v="9"/>
    <s v="I had a positive experience overall."/>
    <s v="E133543"/>
    <s v="17"/>
    <s v="ADM"/>
    <n v="81"/>
    <s v="male"/>
    <s v="English"/>
    <x v="0"/>
    <d v="2023-05-17T15:57:26"/>
    <d v="1942-11-13T00:00:00"/>
    <x v="10"/>
  </r>
  <r>
    <s v="293286"/>
    <x v="2"/>
    <n v="8"/>
    <n v="2"/>
    <n v="9"/>
    <n v="2"/>
    <n v="2"/>
    <n v="5"/>
    <n v="9"/>
    <n v="10"/>
    <n v="8"/>
    <s v=""/>
    <s v="S82044R"/>
    <s v="17"/>
    <s v="Expired"/>
    <n v="63"/>
    <s v="male"/>
    <s v="English"/>
    <x v="3"/>
    <d v="2022-12-25T05:16:22"/>
    <d v="1960-05-21T00:00:00"/>
    <x v="1"/>
  </r>
  <r>
    <s v="301642"/>
    <x v="2"/>
    <n v="7"/>
    <n v="7"/>
    <n v="10"/>
    <n v="4"/>
    <n v="10"/>
    <n v="2"/>
    <n v="8"/>
    <n v="10"/>
    <n v="5"/>
    <s v="The discharge process was disorganized and confusing."/>
    <s v="T17390A"/>
    <s v="22"/>
    <s v="Home"/>
    <n v="68"/>
    <s v="female"/>
    <s v="English"/>
    <x v="4"/>
    <d v="2021-07-09T10:13:19"/>
    <d v="1955-10-08T00:00:00"/>
    <x v="4"/>
  </r>
  <r>
    <s v="563906"/>
    <x v="2"/>
    <n v="3"/>
    <n v="7"/>
    <n v="7"/>
    <n v="6"/>
    <n v="5"/>
    <n v="4"/>
    <n v="5"/>
    <n v="5"/>
    <n v="9"/>
    <s v=""/>
    <s v="S31139D"/>
    <s v="12"/>
    <s v="Home"/>
    <n v="88"/>
    <s v="female"/>
    <s v="English"/>
    <x v="4"/>
    <d v="2021-02-23T00:31:41"/>
    <d v="1935-05-03T00:00:00"/>
    <x v="1"/>
  </r>
  <r>
    <s v="156281"/>
    <x v="3"/>
    <n v="8"/>
    <n v="6"/>
    <n v="9"/>
    <n v="6"/>
    <n v="7"/>
    <n v="2"/>
    <n v="10"/>
    <n v="2"/>
    <n v="3"/>
    <s v=""/>
    <s v="S63490A"/>
    <s v="15"/>
    <s v="Against Medical Advice"/>
    <n v="67"/>
    <s v="male"/>
    <s v="Chinese"/>
    <x v="2"/>
    <d v="2023-04-25T19:15:28"/>
    <d v="1956-07-04T00:00:00"/>
    <x v="1"/>
  </r>
  <r>
    <s v="366590"/>
    <x v="3"/>
    <n v="1"/>
    <n v="6"/>
    <n v="3"/>
    <n v="2"/>
    <n v="5"/>
    <n v="9"/>
    <n v="8"/>
    <n v="8"/>
    <n v="3"/>
    <s v="The discharge process was disorganized and confusing."/>
    <s v="S22078D"/>
    <s v="9"/>
    <s v="Hospice - Residence"/>
    <n v="71"/>
    <s v="male"/>
    <s v="English"/>
    <x v="0"/>
    <d v="2021-04-16T14:19:37"/>
    <d v="1952-12-31T00:00:00"/>
    <x v="1"/>
  </r>
  <r>
    <s v="893301"/>
    <x v="8"/>
    <n v="4"/>
    <n v="5"/>
    <n v="2"/>
    <n v="2"/>
    <n v="6"/>
    <n v="2"/>
    <n v="1"/>
    <n v="7"/>
    <n v="9"/>
    <s v=""/>
    <s v="C681"/>
    <s v="12"/>
    <s v="Home"/>
    <n v="25"/>
    <s v="female"/>
    <s v="Portuguese"/>
    <x v="4"/>
    <d v="2023-03-08T18:20:40"/>
    <d v="1998-07-09T00:00:00"/>
    <x v="16"/>
  </r>
  <r>
    <s v="396577"/>
    <x v="5"/>
    <n v="3"/>
    <n v="5"/>
    <n v="7"/>
    <n v="1"/>
    <n v="1"/>
    <n v="10"/>
    <n v="9"/>
    <n v="10"/>
    <n v="8"/>
    <s v="I encountered some issues with billing and insurance."/>
    <s v="S82876B"/>
    <s v="8"/>
    <s v="Psychiatric Hospital"/>
    <n v="84"/>
    <s v="male"/>
    <s v="English"/>
    <x v="2"/>
    <d v="2023-03-20T14:34:53"/>
    <d v="1939-07-19T00:00:00"/>
    <x v="1"/>
  </r>
  <r>
    <s v="503732"/>
    <x v="7"/>
    <n v="9"/>
    <n v="3"/>
    <n v="1"/>
    <n v="7"/>
    <n v="2"/>
    <n v="3"/>
    <n v="6"/>
    <n v="6"/>
    <n v="6"/>
    <s v=""/>
    <s v="M1A10"/>
    <s v="23"/>
    <s v="Home"/>
    <n v="76"/>
    <s v="male"/>
    <s v="English"/>
    <x v="1"/>
    <d v="2021-10-05T15:44:02"/>
    <d v="1947-05-09T00:00:00"/>
    <x v="0"/>
  </r>
  <r>
    <s v="874859"/>
    <x v="7"/>
    <n v="7"/>
    <n v="9"/>
    <n v="3"/>
    <n v="8"/>
    <n v="7"/>
    <n v="5"/>
    <n v="4"/>
    <n v="9"/>
    <n v="9"/>
    <s v="The noise levels in the hospital were disruptive and made it difficult to rest."/>
    <s v=""/>
    <s v="30"/>
    <s v="Home"/>
    <n v="25"/>
    <s v="male"/>
    <s v="English"/>
    <x v="0"/>
    <d v="2022-05-02T20:22:35"/>
    <d v="1998-08-23T00:00:00"/>
    <x v="11"/>
  </r>
  <r>
    <s v="497853"/>
    <x v="1"/>
    <n v="5"/>
    <n v="7"/>
    <n v="4"/>
    <n v="7"/>
    <n v="9"/>
    <n v="4"/>
    <n v="10"/>
    <n v="7"/>
    <n v="10"/>
    <s v=""/>
    <s v="Q655"/>
    <s v="14"/>
    <s v="Left Against Medical Advice"/>
    <n v="65"/>
    <s v="female"/>
    <s v="English"/>
    <x v="1"/>
    <d v="2022-08-07T15:30:56"/>
    <d v="1958-06-20T00:00:00"/>
    <x v="2"/>
  </r>
  <r>
    <s v="818170"/>
    <x v="9"/>
    <n v="4"/>
    <n v="7"/>
    <n v="1"/>
    <n v="3"/>
    <n v="2"/>
    <n v="2"/>
    <n v="2"/>
    <n v="4"/>
    <n v="5"/>
    <s v="I encountered some issues with billing and insurance."/>
    <s v="S7680"/>
    <s v="&lt;2"/>
    <s v="Hospice - Residence"/>
    <n v="94"/>
    <s v="female"/>
    <s v="English"/>
    <x v="0"/>
    <d v="2023-05-31T00:01:44"/>
    <d v="1929-09-05T00:00:00"/>
    <x v="1"/>
  </r>
  <r>
    <s v="607298"/>
    <x v="0"/>
    <n v="3"/>
    <n v="6"/>
    <n v="5"/>
    <n v="7"/>
    <n v="8"/>
    <n v="9"/>
    <n v="7"/>
    <n v="1"/>
    <n v="7"/>
    <s v=""/>
    <s v="O09891"/>
    <s v="22"/>
    <s v="Home"/>
    <n v="85"/>
    <s v="female"/>
    <s v="English"/>
    <x v="4"/>
    <d v="2021-03-05T05:41:36"/>
    <d v="1938-02-16T00:00:00"/>
    <x v="5"/>
  </r>
  <r>
    <s v="344097"/>
    <x v="6"/>
    <n v="3"/>
    <n v="4"/>
    <n v="6"/>
    <n v="5"/>
    <n v="6"/>
    <n v="5"/>
    <n v="7"/>
    <n v="6"/>
    <n v="3"/>
    <s v=""/>
    <s v="M5409"/>
    <s v="3"/>
    <s v="Home"/>
    <n v="34"/>
    <s v="male"/>
    <s v="English"/>
    <x v="0"/>
    <d v="2022-11-12T21:36:06"/>
    <d v="1989-06-06T00:00:00"/>
    <x v="0"/>
  </r>
  <r>
    <s v="275894"/>
    <x v="2"/>
    <n v="7"/>
    <n v="5"/>
    <n v="10"/>
    <n v="8"/>
    <n v="2"/>
    <n v="5"/>
    <n v="1"/>
    <n v="8"/>
    <n v="10"/>
    <s v="I had a positive experience overall."/>
    <s v="S52559R"/>
    <s v="2"/>
    <s v="Home"/>
    <n v="48"/>
    <s v="male"/>
    <s v="English"/>
    <x v="3"/>
    <d v="2022-03-07T06:01:17"/>
    <d v="1975-02-18T00:00:00"/>
    <x v="1"/>
  </r>
  <r>
    <s v="111355"/>
    <x v="9"/>
    <n v="4"/>
    <n v="6"/>
    <n v="8"/>
    <n v="4"/>
    <n v="8"/>
    <n v="1"/>
    <n v="6"/>
    <n v="1"/>
    <n v="9"/>
    <s v=""/>
    <s v="S6641"/>
    <s v="12"/>
    <s v="Home"/>
    <n v="28"/>
    <s v="male"/>
    <s v="English"/>
    <x v="1"/>
    <d v="2021-06-23T23:00:22"/>
    <d v="1995-05-05T00:00:00"/>
    <x v="1"/>
  </r>
  <r>
    <s v="521621"/>
    <x v="7"/>
    <n v="5"/>
    <n v="6"/>
    <n v="8"/>
    <n v="3"/>
    <n v="1"/>
    <n v="5"/>
    <n v="5"/>
    <n v="4"/>
    <n v="7"/>
    <s v="I had a positive experience overall."/>
    <s v="S62213K"/>
    <s v="19"/>
    <s v="Home"/>
    <n v="21"/>
    <s v="male"/>
    <s v="English"/>
    <x v="3"/>
    <d v="2023-06-28T20:06:37"/>
    <d v="2002-01-17T00:00:00"/>
    <x v="1"/>
  </r>
  <r>
    <s v="530675"/>
    <x v="2"/>
    <n v="8"/>
    <n v="9"/>
    <n v="10"/>
    <n v="6"/>
    <n v="3"/>
    <n v="3"/>
    <n v="5"/>
    <n v="3"/>
    <n v="2"/>
    <s v="I felt well-informed and involved in my treatment plan."/>
    <s v="V561XXD"/>
    <s v="9"/>
    <s v="Home"/>
    <n v="19"/>
    <s v="female"/>
    <s v="English"/>
    <x v="3"/>
    <d v="2022-08-11T15:44:05"/>
    <d v="2004-09-21T00:00:00"/>
    <x v="3"/>
  </r>
  <r>
    <s v="565939"/>
    <x v="9"/>
    <n v="8"/>
    <n v="3"/>
    <n v="9"/>
    <n v="9"/>
    <n v="4"/>
    <n v="1"/>
    <n v="7"/>
    <n v="5"/>
    <n v="10"/>
    <s v=""/>
    <s v=""/>
    <s v="25"/>
    <s v="Home"/>
    <n v="31"/>
    <s v="female"/>
    <s v="English"/>
    <x v="4"/>
    <d v="2022-08-16T17:34:41"/>
    <d v="1992-09-03T00:00:00"/>
    <x v="11"/>
  </r>
  <r>
    <s v="709960"/>
    <x v="2"/>
    <n v="10"/>
    <n v="7"/>
    <n v="8"/>
    <n v="1"/>
    <n v="7"/>
    <n v="5"/>
    <n v="10"/>
    <n v="1"/>
    <n v="3"/>
    <s v="The wait times were too long and frustrating."/>
    <s v="Y3623"/>
    <s v="6"/>
    <s v="Home"/>
    <n v="84"/>
    <s v="female"/>
    <s v="English"/>
    <x v="3"/>
    <d v="2021-10-21T07:15:02"/>
    <d v="1939-07-10T00:00:00"/>
    <x v="19"/>
  </r>
  <r>
    <s v="282798"/>
    <x v="8"/>
    <n v="3"/>
    <n v="4"/>
    <n v="6"/>
    <n v="4"/>
    <n v="4"/>
    <n v="1"/>
    <n v="4"/>
    <n v="4"/>
    <n v="8"/>
    <s v=""/>
    <s v="T8502XA"/>
    <s v="28"/>
    <s v="Home"/>
    <n v="87"/>
    <s v="female"/>
    <s v="English"/>
    <x v="3"/>
    <d v="2022-10-22T19:19:30"/>
    <d v="1936-02-03T00:00:00"/>
    <x v="4"/>
  </r>
  <r>
    <s v="600900"/>
    <x v="3"/>
    <n v="9"/>
    <n v="7"/>
    <n v="8"/>
    <n v="2"/>
    <n v="1"/>
    <n v="5"/>
    <n v="7"/>
    <n v="2"/>
    <n v="2"/>
    <s v=""/>
    <s v="M8448XS"/>
    <s v="17"/>
    <s v="Home"/>
    <n v="61"/>
    <s v="female"/>
    <s v="English"/>
    <x v="3"/>
    <d v="2021-09-06T05:12:59"/>
    <d v="1962-03-08T00:00:00"/>
    <x v="0"/>
  </r>
  <r>
    <s v="002907"/>
    <x v="2"/>
    <n v="4"/>
    <n v="4"/>
    <n v="2"/>
    <n v="3"/>
    <n v="5"/>
    <n v="3"/>
    <n v="7"/>
    <n v="9"/>
    <n v="1"/>
    <s v="I felt well-informed and involved in my treatment plan."/>
    <s v="S28"/>
    <s v=""/>
    <s v="Home"/>
    <n v="46"/>
    <s v="male"/>
    <s v="English"/>
    <x v="4"/>
    <d v="2023-01-21T15:16:16"/>
    <d v="1977-11-22T00:00:00"/>
    <x v="1"/>
  </r>
  <r>
    <s v="757070"/>
    <x v="8"/>
    <n v="2"/>
    <n v="7"/>
    <n v="5"/>
    <n v="8"/>
    <n v="1"/>
    <n v="5"/>
    <n v="5"/>
    <n v="7"/>
    <n v="3"/>
    <s v=""/>
    <s v="I83012"/>
    <s v="5"/>
    <s v="Against Medical Advice"/>
    <n v="98"/>
    <s v="female"/>
    <s v="English"/>
    <x v="2"/>
    <d v="2021-09-28T05:21:05"/>
    <d v="1925-06-26T00:00:00"/>
    <x v="8"/>
  </r>
  <r>
    <s v="344729"/>
    <x v="8"/>
    <n v="4"/>
    <n v="7"/>
    <n v="8"/>
    <n v="3"/>
    <n v="5"/>
    <n v="5"/>
    <n v="8"/>
    <n v="7"/>
    <n v="4"/>
    <s v=""/>
    <s v=""/>
    <s v="29"/>
    <s v="Long-term Care Hospital"/>
    <n v="87"/>
    <s v="female"/>
    <s v="English"/>
    <x v="1"/>
    <d v="2021-12-05T17:51:30"/>
    <d v="1936-05-05T00:00:00"/>
    <x v="11"/>
  </r>
  <r>
    <s v="549278"/>
    <x v="3"/>
    <n v="4"/>
    <n v="7"/>
    <n v="9"/>
    <n v="3"/>
    <n v="5"/>
    <n v="2"/>
    <n v="3"/>
    <n v="9"/>
    <n v="7"/>
    <s v=""/>
    <s v="T841"/>
    <s v="3"/>
    <s v="Home"/>
    <n v="48"/>
    <s v="male"/>
    <s v="English"/>
    <x v="0"/>
    <d v="2021-11-07T14:37:48"/>
    <d v="1975-01-29T00:00:00"/>
    <x v="4"/>
  </r>
  <r>
    <s v="175748"/>
    <x v="8"/>
    <n v="2"/>
    <n v="1"/>
    <n v="7"/>
    <n v="1"/>
    <n v="8"/>
    <n v="2"/>
    <n v="10"/>
    <n v="5"/>
    <n v="7"/>
    <s v="The food options were limited and not very appetizing."/>
    <s v="V149XXD"/>
    <s v="20"/>
    <s v="Against Medical Advice"/>
    <n v="43"/>
    <s v="female"/>
    <s v="English"/>
    <x v="3"/>
    <d v="2022-11-02T04:36:17"/>
    <d v="1980-01-31T00:00:00"/>
    <x v="3"/>
  </r>
  <r>
    <s v="493330"/>
    <x v="0"/>
    <n v="3"/>
    <n v="1"/>
    <n v="5"/>
    <n v="8"/>
    <n v="10"/>
    <n v="5"/>
    <n v="7"/>
    <n v="1"/>
    <n v="5"/>
    <s v="I encountered some issues with billing and insurance."/>
    <s v="S83094D"/>
    <s v="17"/>
    <s v="Home"/>
    <n v="40"/>
    <s v="female"/>
    <s v="English"/>
    <x v="2"/>
    <d v="2021-08-09T21:29:56"/>
    <d v="1983-05-07T00:00:00"/>
    <x v="1"/>
  </r>
  <r>
    <s v="283438"/>
    <x v="8"/>
    <n v="2"/>
    <n v="4"/>
    <n v="4"/>
    <n v="2"/>
    <n v="2"/>
    <n v="4"/>
    <n v="9"/>
    <n v="1"/>
    <n v="1"/>
    <s v=""/>
    <s v="S20402"/>
    <s v="18"/>
    <s v="Long-term Care Hospital"/>
    <n v="48"/>
    <s v="male"/>
    <s v="English"/>
    <x v="3"/>
    <d v="2021-12-02T21:21:24"/>
    <d v="1975-09-07T00:00:00"/>
    <x v="1"/>
  </r>
  <r>
    <s v="924472"/>
    <x v="3"/>
    <n v="5"/>
    <n v="1"/>
    <n v="8"/>
    <n v="9"/>
    <n v="8"/>
    <n v="10"/>
    <n v="1"/>
    <n v="9"/>
    <n v="3"/>
    <s v=""/>
    <s v="S56424S"/>
    <s v="8"/>
    <s v="Long-term Care Hospital"/>
    <n v="41"/>
    <s v="male"/>
    <s v="French"/>
    <x v="0"/>
    <d v="2022-01-15T19:19:25"/>
    <d v="1982-06-22T00:00:00"/>
    <x v="1"/>
  </r>
  <r>
    <s v="946927"/>
    <x v="1"/>
    <n v="3"/>
    <n v="4"/>
    <n v="8"/>
    <n v="1"/>
    <n v="6"/>
    <n v="1"/>
    <n v="8"/>
    <n v="3"/>
    <n v="8"/>
    <s v=""/>
    <s v="M02369"/>
    <s v="27"/>
    <s v="Home"/>
    <n v="75"/>
    <s v="female"/>
    <s v="English"/>
    <x v="1"/>
    <d v="2023-06-22T18:29:16"/>
    <d v="1948-01-19T00:00:00"/>
    <x v="0"/>
  </r>
  <r>
    <s v="881865"/>
    <x v="6"/>
    <n v="4"/>
    <n v="6"/>
    <n v="2"/>
    <n v="3"/>
    <n v="9"/>
    <n v="1"/>
    <n v="7"/>
    <n v="10"/>
    <n v="1"/>
    <s v=""/>
    <s v="Q872"/>
    <s v="21"/>
    <s v="Home"/>
    <n v="43"/>
    <s v="female"/>
    <s v="English"/>
    <x v="0"/>
    <d v="2021-12-18T09:46:59"/>
    <d v="1980-04-20T00:00:00"/>
    <x v="2"/>
  </r>
  <r>
    <s v="132729"/>
    <x v="3"/>
    <n v="4"/>
    <n v="5"/>
    <n v="5"/>
    <n v="1"/>
    <n v="9"/>
    <n v="2"/>
    <n v="6"/>
    <n v="1"/>
    <n v="9"/>
    <s v=""/>
    <s v="M11021"/>
    <s v="22"/>
    <s v="Long-term Care Hospital"/>
    <n v="88"/>
    <s v="male"/>
    <s v="English"/>
    <x v="2"/>
    <d v="2021-11-06T16:09:59"/>
    <d v="1935-04-02T00:00:00"/>
    <x v="0"/>
  </r>
  <r>
    <s v="304565"/>
    <x v="3"/>
    <n v="4"/>
    <n v="2"/>
    <n v="8"/>
    <n v="5"/>
    <n v="5"/>
    <n v="7"/>
    <n v="2"/>
    <n v="2"/>
    <n v="7"/>
    <s v=""/>
    <s v="H47641"/>
    <s v="17"/>
    <s v="Long-term Care Hospital"/>
    <n v="85"/>
    <s v="female"/>
    <s v="English"/>
    <x v="3"/>
    <d v="2022-05-10T14:10:04"/>
    <d v="1938-09-22T00:00:00"/>
    <x v="6"/>
  </r>
  <r>
    <s v="264554"/>
    <x v="6"/>
    <n v="3"/>
    <n v="4"/>
    <n v="1"/>
    <n v="7"/>
    <n v="6"/>
    <n v="10"/>
    <n v="2"/>
    <n v="4"/>
    <n v="6"/>
    <s v=""/>
    <s v="S00411A"/>
    <s v="29"/>
    <s v="Home"/>
    <n v="96"/>
    <s v="female"/>
    <s v="English"/>
    <x v="3"/>
    <d v="2022-08-31T23:33:47"/>
    <d v="1927-08-02T00:00:00"/>
    <x v="1"/>
  </r>
  <r>
    <s v="214253"/>
    <x v="5"/>
    <n v="9"/>
    <n v="4"/>
    <n v="7"/>
    <n v="3"/>
    <n v="7"/>
    <n v="2"/>
    <n v="1"/>
    <n v="6"/>
    <n v="9"/>
    <s v="The facilities were clean and well-maintained."/>
    <s v="S33101D"/>
    <s v="26"/>
    <s v="Home"/>
    <n v="35"/>
    <s v="male"/>
    <s v="English"/>
    <x v="2"/>
    <d v="2021-04-12T07:18:08"/>
    <d v="1988-09-18T00:00:00"/>
    <x v="1"/>
  </r>
  <r>
    <s v="313933"/>
    <x v="6"/>
    <n v="2"/>
    <n v="3"/>
    <n v="9"/>
    <n v="5"/>
    <n v="4"/>
    <n v="6"/>
    <n v="8"/>
    <n v="1"/>
    <n v="10"/>
    <s v=""/>
    <s v=""/>
    <s v="25"/>
    <s v="Home"/>
    <n v="84"/>
    <s v="female"/>
    <s v="English"/>
    <x v="3"/>
    <d v="2021-07-08T11:08:49"/>
    <d v="1939-06-05T00:00:00"/>
    <x v="11"/>
  </r>
  <r>
    <s v="618475"/>
    <x v="0"/>
    <n v="5"/>
    <n v="1"/>
    <n v="6"/>
    <n v="7"/>
    <n v="4"/>
    <n v="9"/>
    <n v="3"/>
    <n v="3"/>
    <n v="10"/>
    <s v=""/>
    <s v="W34018D"/>
    <s v="11"/>
    <s v="Home"/>
    <n v="83"/>
    <s v="female"/>
    <s v="English"/>
    <x v="3"/>
    <d v="2022-08-10T11:16:19"/>
    <d v="1940-04-16T00:00:00"/>
    <x v="7"/>
  </r>
  <r>
    <s v="401363"/>
    <x v="3"/>
    <n v="9"/>
    <n v="6"/>
    <n v="6"/>
    <n v="7"/>
    <n v="8"/>
    <n v="3"/>
    <n v="3"/>
    <n v="5"/>
    <n v="5"/>
    <s v="The noise levels in the hospital were disruptive and made it difficult to rest."/>
    <s v=""/>
    <s v="19"/>
    <s v="Expired"/>
    <n v="54"/>
    <s v="male"/>
    <s v="English"/>
    <x v="2"/>
    <d v="2021-01-24T22:04:17"/>
    <d v="1969-12-01T00:00:00"/>
    <x v="11"/>
  </r>
  <r>
    <s v="572563"/>
    <x v="0"/>
    <n v="9"/>
    <n v="6"/>
    <n v="2"/>
    <n v="7"/>
    <n v="4"/>
    <n v="4"/>
    <n v="2"/>
    <n v="5"/>
    <n v="8"/>
    <s v=""/>
    <s v="S42109B"/>
    <s v="19"/>
    <s v="Home"/>
    <n v="43"/>
    <s v="male"/>
    <s v="German"/>
    <x v="4"/>
    <d v="2021-02-16T17:04:00"/>
    <d v="1980-01-12T00:00:00"/>
    <x v="1"/>
  </r>
  <r>
    <s v="393620"/>
    <x v="5"/>
    <n v="2"/>
    <n v="7"/>
    <n v="5"/>
    <n v="1"/>
    <n v="7"/>
    <n v="2"/>
    <n v="10"/>
    <n v="1"/>
    <n v="6"/>
    <s v=""/>
    <s v="R4583"/>
    <s v="21"/>
    <s v="Inpatient Hospice"/>
    <n v="45"/>
    <s v="male"/>
    <s v="English"/>
    <x v="1"/>
    <d v="2022-01-02T09:43:39"/>
    <d v="1978-12-19T00:00:00"/>
    <x v="18"/>
  </r>
  <r>
    <s v="555888"/>
    <x v="7"/>
    <n v="1"/>
    <n v="3"/>
    <n v="9"/>
    <n v="10"/>
    <n v="1"/>
    <n v="4"/>
    <n v="2"/>
    <n v="7"/>
    <n v="6"/>
    <s v=""/>
    <s v="S0211B"/>
    <s v="9"/>
    <s v="Home"/>
    <n v="66"/>
    <s v="male"/>
    <s v="English"/>
    <x v="3"/>
    <d v="2023-01-28T18:57:57"/>
    <d v="1957-10-17T00:00:00"/>
    <x v="1"/>
  </r>
  <r>
    <s v="842362"/>
    <x v="7"/>
    <n v="5"/>
    <n v="2"/>
    <n v="1"/>
    <n v="8"/>
    <n v="5"/>
    <n v="7"/>
    <n v="6"/>
    <n v="5"/>
    <n v="5"/>
    <s v=""/>
    <s v=""/>
    <s v="24"/>
    <s v="Home"/>
    <n v="50"/>
    <s v="female"/>
    <s v="English"/>
    <x v="3"/>
    <d v="2023-06-14T06:15:05"/>
    <d v="1973-01-20T00:00:00"/>
    <x v="11"/>
  </r>
  <r>
    <s v="186720"/>
    <x v="7"/>
    <n v="3"/>
    <n v="4"/>
    <n v="10"/>
    <n v="9"/>
    <n v="10"/>
    <n v="3"/>
    <n v="9"/>
    <n v="6"/>
    <n v="3"/>
    <s v=""/>
    <s v="R0489"/>
    <s v="13"/>
    <s v="Home"/>
    <n v="28"/>
    <s v="female"/>
    <s v="English"/>
    <x v="0"/>
    <d v="2022-03-15T01:56:18"/>
    <d v="1995-02-19T00:00:00"/>
    <x v="18"/>
  </r>
  <r>
    <s v="205517"/>
    <x v="4"/>
    <n v="2"/>
    <n v="1"/>
    <n v="8"/>
    <n v="6"/>
    <n v="4"/>
    <n v="4"/>
    <n v="5"/>
    <n v="4"/>
    <n v="3"/>
    <s v=""/>
    <s v="O87"/>
    <s v="15"/>
    <s v="Home"/>
    <n v="88"/>
    <s v="female"/>
    <s v="English"/>
    <x v="3"/>
    <d v="2023-02-26T19:27:43"/>
    <d v="1935-02-28T00:00:00"/>
    <x v="5"/>
  </r>
  <r>
    <s v="128460"/>
    <x v="7"/>
    <n v="2"/>
    <n v="5"/>
    <n v="10"/>
    <n v="10"/>
    <n v="7"/>
    <n v="8"/>
    <n v="6"/>
    <n v="9"/>
    <n v="10"/>
    <s v="The food options were limited and not very appetizing."/>
    <s v="M94211"/>
    <s v="22"/>
    <s v="Home"/>
    <n v="29"/>
    <s v="male"/>
    <s v="English"/>
    <x v="2"/>
    <d v="2021-02-24T13:25:36"/>
    <d v="1994-10-29T00:00:00"/>
    <x v="0"/>
  </r>
  <r>
    <s v="432610"/>
    <x v="4"/>
    <n v="3"/>
    <n v="6"/>
    <n v="4"/>
    <n v="5"/>
    <n v="3"/>
    <n v="8"/>
    <n v="8"/>
    <n v="7"/>
    <n v="3"/>
    <s v="I encountered some issues with billing and insurance."/>
    <s v="S23163S"/>
    <s v="5"/>
    <s v="Expired"/>
    <n v="86"/>
    <s v="unspecified"/>
    <s v="English"/>
    <x v="2"/>
    <d v="2022-04-03T18:06:14"/>
    <d v="1937-05-27T00:00:00"/>
    <x v="1"/>
  </r>
  <r>
    <s v="257473"/>
    <x v="4"/>
    <n v="9"/>
    <n v="3"/>
    <n v="5"/>
    <n v="3"/>
    <n v="2"/>
    <n v="1"/>
    <n v="5"/>
    <n v="4"/>
    <n v="8"/>
    <s v="I encountered some issues with billing and insurance."/>
    <s v="O4102X0"/>
    <s v="10"/>
    <s v="Home"/>
    <n v="69"/>
    <s v="female"/>
    <s v="Chinese"/>
    <x v="3"/>
    <d v="2021-09-11T05:46:58"/>
    <d v="1954-04-25T00:00:00"/>
    <x v="5"/>
  </r>
  <r>
    <s v="699085"/>
    <x v="3"/>
    <n v="1"/>
    <n v="4"/>
    <n v="3"/>
    <n v="5"/>
    <n v="5"/>
    <n v="10"/>
    <n v="1"/>
    <n v="1"/>
    <n v="5"/>
    <s v=""/>
    <s v="Y36090S"/>
    <s v="&lt;2"/>
    <s v="Home"/>
    <n v="76"/>
    <s v="male"/>
    <s v="English"/>
    <x v="2"/>
    <d v="2021-04-23T12:26:18"/>
    <d v="1947-11-04T00:00:00"/>
    <x v="19"/>
  </r>
  <r>
    <s v="040554"/>
    <x v="8"/>
    <n v="10"/>
    <n v="5"/>
    <n v="2"/>
    <n v="10"/>
    <n v="5"/>
    <n v="5"/>
    <n v="1"/>
    <n v="5"/>
    <n v="1"/>
    <s v=""/>
    <s v="V693"/>
    <s v=""/>
    <s v="Home"/>
    <n v="21"/>
    <s v="male"/>
    <s v="English"/>
    <x v="0"/>
    <d v="2023-07-09T03:09:26"/>
    <d v="2002-10-15T00:00:00"/>
    <x v="3"/>
  </r>
  <r>
    <s v="442419"/>
    <x v="3"/>
    <n v="8"/>
    <n v="3"/>
    <n v="4"/>
    <n v="3"/>
    <n v="1"/>
    <n v="4"/>
    <n v="3"/>
    <n v="5"/>
    <n v="3"/>
    <s v=""/>
    <s v="T849XXA"/>
    <s v="16"/>
    <s v="Home"/>
    <n v="64"/>
    <s v="female"/>
    <s v="English"/>
    <x v="3"/>
    <d v="2022-09-14T06:35:40"/>
    <d v="1959-06-09T00:00:00"/>
    <x v="4"/>
  </r>
  <r>
    <s v="587418"/>
    <x v="5"/>
    <n v="7"/>
    <n v="7"/>
    <n v="4"/>
    <n v="3"/>
    <n v="7"/>
    <n v="3"/>
    <n v="9"/>
    <n v="5"/>
    <n v="1"/>
    <s v=""/>
    <s v=""/>
    <s v="19"/>
    <s v="Home"/>
    <n v="52"/>
    <s v="female"/>
    <s v="English"/>
    <x v="3"/>
    <d v="2022-11-24T10:42:49"/>
    <d v="1971-12-07T00:00:00"/>
    <x v="11"/>
  </r>
  <r>
    <s v="081208"/>
    <x v="2"/>
    <n v="6"/>
    <n v="4"/>
    <n v="10"/>
    <n v="4"/>
    <n v="4"/>
    <n v="4"/>
    <n v="6"/>
    <n v="4"/>
    <n v="8"/>
    <s v=""/>
    <s v="T511X2"/>
    <s v="14"/>
    <s v="Home"/>
    <n v="63"/>
    <s v="female"/>
    <s v="English"/>
    <x v="2"/>
    <d v="2022-04-14T18:08:57"/>
    <d v="1960-10-14T00:00:00"/>
    <x v="4"/>
  </r>
  <r>
    <s v="315126"/>
    <x v="1"/>
    <n v="6"/>
    <n v="9"/>
    <n v="2"/>
    <n v="8"/>
    <n v="3"/>
    <n v="5"/>
    <n v="10"/>
    <n v="3"/>
    <n v="1"/>
    <s v="The noise levels in the hospital were disruptive and made it difficult to rest."/>
    <s v="S52242"/>
    <s v="28"/>
    <s v="Home"/>
    <n v="24"/>
    <s v="female"/>
    <s v="English"/>
    <x v="4"/>
    <d v="2021-01-25T17:09:44"/>
    <d v="1999-11-01T00:00:00"/>
    <x v="1"/>
  </r>
  <r>
    <s v="332867"/>
    <x v="3"/>
    <n v="9"/>
    <n v="1"/>
    <n v="6"/>
    <n v="4"/>
    <n v="7"/>
    <n v="5"/>
    <n v="3"/>
    <n v="3"/>
    <n v="8"/>
    <s v=""/>
    <s v="M66131"/>
    <s v="20"/>
    <s v="Home"/>
    <n v="89"/>
    <s v="male"/>
    <s v="English"/>
    <x v="1"/>
    <d v="2021-09-09T18:22:02"/>
    <d v="1934-05-19T00:00:00"/>
    <x v="0"/>
  </r>
  <r>
    <s v="565644"/>
    <x v="7"/>
    <n v="6"/>
    <n v="7"/>
    <n v="6"/>
    <n v="9"/>
    <n v="1"/>
    <n v="8"/>
    <n v="10"/>
    <n v="4"/>
    <n v="7"/>
    <s v="I encountered some issues with billing and insurance."/>
    <s v="T44902D"/>
    <s v="2"/>
    <s v="Home"/>
    <n v="46"/>
    <s v="female"/>
    <s v="English"/>
    <x v="0"/>
    <d v="2021-09-06T22:13:08"/>
    <d v="1977-06-29T00:00:00"/>
    <x v="4"/>
  </r>
  <r>
    <s v="121780"/>
    <x v="3"/>
    <n v="10"/>
    <n v="10"/>
    <n v="4"/>
    <n v="2"/>
    <n v="8"/>
    <n v="1"/>
    <n v="4"/>
    <n v="4"/>
    <n v="10"/>
    <s v=""/>
    <s v="S32039K"/>
    <s v="&lt;2"/>
    <s v="Home"/>
    <n v="47"/>
    <s v="male"/>
    <s v="English"/>
    <x v="0"/>
    <d v="2021-06-06T00:17:13"/>
    <d v="1976-10-20T00:00:00"/>
    <x v="1"/>
  </r>
  <r>
    <s v="330723"/>
    <x v="7"/>
    <n v="9"/>
    <n v="3"/>
    <n v="9"/>
    <n v="3"/>
    <n v="8"/>
    <n v="4"/>
    <n v="6"/>
    <n v="10"/>
    <n v="8"/>
    <s v="The noise levels in the hospital were disruptive and made it difficult to rest."/>
    <s v="N889"/>
    <s v="29"/>
    <s v="Home"/>
    <n v="45"/>
    <s v="female"/>
    <s v="English"/>
    <x v="0"/>
    <d v="2021-03-13T20:21:54"/>
    <d v="1978-09-10T00:00:00"/>
    <x v="12"/>
  </r>
  <r>
    <s v="767800"/>
    <x v="4"/>
    <n v="7"/>
    <n v="6"/>
    <n v="10"/>
    <n v="8"/>
    <n v="10"/>
    <n v="2"/>
    <n v="1"/>
    <n v="4"/>
    <n v="2"/>
    <s v="I had a positive experience overall."/>
    <s v="S1529"/>
    <s v="19"/>
    <s v="Home"/>
    <n v="40"/>
    <s v="female"/>
    <s v="English"/>
    <x v="3"/>
    <d v="2021-10-04T19:30:01"/>
    <d v="1983-06-19T00:00:00"/>
    <x v="1"/>
  </r>
  <r>
    <s v="558501"/>
    <x v="3"/>
    <n v="9"/>
    <n v="5"/>
    <n v="2"/>
    <n v="3"/>
    <n v="4"/>
    <n v="2"/>
    <n v="10"/>
    <n v="8"/>
    <n v="6"/>
    <s v=""/>
    <s v="S82874D"/>
    <s v="22"/>
    <s v="Home"/>
    <n v="87"/>
    <s v="male"/>
    <s v="English"/>
    <x v="4"/>
    <d v="2022-11-17T11:11:37"/>
    <d v="1936-01-19T00:00:00"/>
    <x v="1"/>
  </r>
  <r>
    <s v="321259"/>
    <x v="2"/>
    <n v="7"/>
    <n v="9"/>
    <n v="5"/>
    <n v="6"/>
    <n v="10"/>
    <n v="1"/>
    <n v="2"/>
    <n v="6"/>
    <n v="10"/>
    <s v="I felt well-informed and involved in my treatment plan."/>
    <s v="T85398D"/>
    <s v="6"/>
    <s v="Long-term Care Hospital"/>
    <n v="65"/>
    <s v="male"/>
    <s v="English"/>
    <x v="3"/>
    <d v="2021-11-05T17:58:11"/>
    <d v="1958-11-22T00:00:00"/>
    <x v="4"/>
  </r>
  <r>
    <s v="476548"/>
    <x v="9"/>
    <n v="9"/>
    <n v="2"/>
    <n v="4"/>
    <n v="2"/>
    <n v="1"/>
    <n v="5"/>
    <n v="10"/>
    <n v="10"/>
    <n v="5"/>
    <s v=""/>
    <s v="V374XXA"/>
    <s v="&lt;2"/>
    <s v="Long-term Care Hospital"/>
    <n v="59"/>
    <s v="female"/>
    <s v="English"/>
    <x v="3"/>
    <d v="2021-06-06T03:27:48"/>
    <d v="1964-02-01T00:00:00"/>
    <x v="3"/>
  </r>
  <r>
    <s v="813557"/>
    <x v="8"/>
    <n v="7"/>
    <n v="6"/>
    <n v="2"/>
    <n v="4"/>
    <n v="7"/>
    <n v="4"/>
    <n v="3"/>
    <n v="7"/>
    <n v="5"/>
    <s v=""/>
    <s v="S8256XD"/>
    <s v="26"/>
    <s v="Long-term Care Hospital"/>
    <n v="49"/>
    <s v="female"/>
    <s v="English"/>
    <x v="1"/>
    <d v="2023-07-10T00:22:38"/>
    <d v="1974-08-22T00:00:00"/>
    <x v="1"/>
  </r>
  <r>
    <s v="956193"/>
    <x v="6"/>
    <n v="2"/>
    <n v="5"/>
    <n v="1"/>
    <n v="1"/>
    <n v="6"/>
    <n v="10"/>
    <n v="4"/>
    <n v="4"/>
    <n v="7"/>
    <s v=""/>
    <s v="A0839"/>
    <s v="8"/>
    <s v="Home"/>
    <n v="94"/>
    <s v="unspecified"/>
    <s v="English"/>
    <x v="2"/>
    <d v="2022-11-14T06:03:31"/>
    <d v="1929-02-11T00:00:00"/>
    <x v="15"/>
  </r>
  <r>
    <s v="862112"/>
    <x v="9"/>
    <n v="10"/>
    <n v="6"/>
    <n v="1"/>
    <n v="9"/>
    <n v="2"/>
    <n v="3"/>
    <n v="3"/>
    <n v="10"/>
    <n v="4"/>
    <s v="The facilities were clean and well-maintained."/>
    <s v="T24521"/>
    <s v="20"/>
    <s v="Home"/>
    <n v="64"/>
    <s v="female"/>
    <s v="English"/>
    <x v="1"/>
    <d v="2022-08-03T07:30:43"/>
    <d v="1959-01-19T00:00:00"/>
    <x v="4"/>
  </r>
  <r>
    <s v="445592"/>
    <x v="0"/>
    <n v="7"/>
    <n v="5"/>
    <n v="3"/>
    <n v="7"/>
    <n v="7"/>
    <n v="3"/>
    <n v="8"/>
    <n v="1"/>
    <n v="5"/>
    <s v="The wait times were too long and frustrating."/>
    <s v="T63833"/>
    <s v="13"/>
    <s v="Home"/>
    <n v="34"/>
    <s v="female"/>
    <s v="English"/>
    <x v="1"/>
    <d v="2021-03-04T02:43:50"/>
    <d v="1989-07-29T00:00:00"/>
    <x v="4"/>
  </r>
  <r>
    <s v="721754"/>
    <x v="9"/>
    <n v="5"/>
    <n v="3"/>
    <n v="6"/>
    <n v="7"/>
    <n v="7"/>
    <n v="2"/>
    <n v="5"/>
    <n v="6"/>
    <n v="4"/>
    <s v=""/>
    <s v="S52364H"/>
    <s v="25"/>
    <s v="Home"/>
    <n v="60"/>
    <s v="female"/>
    <s v="English"/>
    <x v="4"/>
    <d v="2022-09-27T10:09:55"/>
    <d v="1963-09-11T00:00:00"/>
    <x v="1"/>
  </r>
  <r>
    <s v="404667"/>
    <x v="8"/>
    <n v="10"/>
    <n v="5"/>
    <n v="5"/>
    <n v="7"/>
    <n v="2"/>
    <n v="4"/>
    <n v="1"/>
    <n v="5"/>
    <n v="4"/>
    <s v=""/>
    <s v="S13161"/>
    <s v="7"/>
    <s v="Home"/>
    <n v="35"/>
    <s v="female"/>
    <s v="Spanish"/>
    <x v="4"/>
    <d v="2021-02-11T14:23:17"/>
    <d v="1988-03-07T00:00:00"/>
    <x v="1"/>
  </r>
  <r>
    <s v="795359"/>
    <x v="9"/>
    <n v="4"/>
    <n v="3"/>
    <n v="10"/>
    <n v="4"/>
    <n v="3"/>
    <n v="3"/>
    <n v="8"/>
    <n v="8"/>
    <n v="5"/>
    <s v="The discharge process was disorganized and confusing."/>
    <s v="S5411"/>
    <s v="29"/>
    <s v="Home"/>
    <n v="89"/>
    <s v="female"/>
    <s v="English"/>
    <x v="1"/>
    <d v="2021-03-12T18:43:28"/>
    <d v="1934-03-06T00:00:00"/>
    <x v="1"/>
  </r>
  <r>
    <s v="376646"/>
    <x v="0"/>
    <n v="10"/>
    <n v="10"/>
    <n v="1"/>
    <n v="8"/>
    <n v="2"/>
    <n v="5"/>
    <n v="10"/>
    <n v="4"/>
    <n v="1"/>
    <s v="The wait times were too long and frustrating."/>
    <s v="O360133"/>
    <s v="7"/>
    <s v="Home"/>
    <n v="41"/>
    <s v="female"/>
    <s v="English"/>
    <x v="0"/>
    <d v="2022-01-22T11:10:38"/>
    <d v="1982-09-28T00:00:00"/>
    <x v="5"/>
  </r>
  <r>
    <s v="462809"/>
    <x v="4"/>
    <n v="7"/>
    <n v="3"/>
    <n v="3"/>
    <n v="6"/>
    <n v="10"/>
    <n v="4"/>
    <n v="7"/>
    <n v="6"/>
    <n v="5"/>
    <s v=""/>
    <s v="S75201A"/>
    <s v=""/>
    <s v="Expired"/>
    <n v="97"/>
    <s v="female"/>
    <s v="English"/>
    <x v="3"/>
    <d v="2021-10-04T06:27:21"/>
    <d v="1926-02-17T00:00:00"/>
    <x v="1"/>
  </r>
  <r>
    <s v="482273"/>
    <x v="4"/>
    <n v="3"/>
    <n v="5"/>
    <n v="10"/>
    <n v="2"/>
    <n v="3"/>
    <n v="1"/>
    <n v="2"/>
    <n v="4"/>
    <n v="3"/>
    <s v="The communication between staff and patients could be improved."/>
    <s v="T493X1S"/>
    <s v="7"/>
    <s v="Court/Law Enforcement"/>
    <n v="42"/>
    <s v="female"/>
    <s v="English"/>
    <x v="3"/>
    <d v="2023-07-11T06:05:18"/>
    <d v="1981-10-22T00:00:00"/>
    <x v="4"/>
  </r>
  <r>
    <s v="058423"/>
    <x v="2"/>
    <n v="1"/>
    <n v="5"/>
    <n v="7"/>
    <n v="10"/>
    <n v="9"/>
    <n v="2"/>
    <n v="2"/>
    <n v="3"/>
    <n v="2"/>
    <s v=""/>
    <s v="S72456D"/>
    <s v="9"/>
    <s v="Home"/>
    <n v="42"/>
    <s v="male"/>
    <s v="Japanese"/>
    <x v="2"/>
    <d v="2022-06-19T20:35:22"/>
    <d v="1981-03-23T00:00:00"/>
    <x v="1"/>
  </r>
  <r>
    <s v="254478"/>
    <x v="2"/>
    <n v="4"/>
    <n v="6"/>
    <n v="1"/>
    <n v="6"/>
    <n v="5"/>
    <n v="1"/>
    <n v="10"/>
    <n v="4"/>
    <n v="4"/>
    <s v="The food options were limited and not very appetizing."/>
    <s v="S15129"/>
    <s v="22"/>
    <s v="Home"/>
    <n v="81"/>
    <s v="female"/>
    <s v="English"/>
    <x v="2"/>
    <d v="2022-07-07T20:07:23"/>
    <d v="1942-11-23T00:00:00"/>
    <x v="1"/>
  </r>
  <r>
    <s v="668729"/>
    <x v="1"/>
    <n v="1"/>
    <n v="7"/>
    <n v="2"/>
    <n v="9"/>
    <n v="9"/>
    <n v="3"/>
    <n v="10"/>
    <n v="3"/>
    <n v="3"/>
    <s v=""/>
    <s v="M8632"/>
    <s v="28"/>
    <s v="Long-term Care Hospital"/>
    <n v="44"/>
    <s v="female"/>
    <s v="English"/>
    <x v="3"/>
    <d v="2023-06-04T08:53:11"/>
    <d v="1979-06-16T00:00:00"/>
    <x v="0"/>
  </r>
  <r>
    <s v="942293"/>
    <x v="6"/>
    <n v="1"/>
    <n v="6"/>
    <n v="4"/>
    <n v="8"/>
    <n v="3"/>
    <n v="8"/>
    <n v="1"/>
    <n v="7"/>
    <n v="2"/>
    <s v="The facilities were clean and well-maintained."/>
    <s v="S12501A"/>
    <s v="30"/>
    <s v="Home"/>
    <n v="43"/>
    <s v="male"/>
    <s v="English"/>
    <x v="3"/>
    <d v="2023-05-19T16:23:55"/>
    <d v="1980-05-24T00:00:00"/>
    <x v="1"/>
  </r>
  <r>
    <s v="116988"/>
    <x v="2"/>
    <n v="6"/>
    <n v="3"/>
    <n v="1"/>
    <n v="4"/>
    <n v="2"/>
    <n v="7"/>
    <n v="9"/>
    <n v="2"/>
    <n v="5"/>
    <s v=""/>
    <s v="Y812"/>
    <s v="25"/>
    <s v="Home"/>
    <n v="28"/>
    <s v="male"/>
    <s v="English"/>
    <x v="3"/>
    <d v="2022-04-13T05:50:53"/>
    <d v="1995-12-12T00:00:00"/>
    <x v="19"/>
  </r>
  <r>
    <s v="647274"/>
    <x v="5"/>
    <n v="6"/>
    <n v="6"/>
    <n v="9"/>
    <n v="3"/>
    <n v="1"/>
    <n v="5"/>
    <n v="10"/>
    <n v="6"/>
    <n v="4"/>
    <s v=""/>
    <s v="F12921"/>
    <s v="4"/>
    <s v="Home"/>
    <n v="34"/>
    <s v="female"/>
    <s v="English"/>
    <x v="2"/>
    <d v="2021-01-15T10:48:44"/>
    <d v="1989-06-12T00:00:00"/>
    <x v="17"/>
  </r>
  <r>
    <s v="893700"/>
    <x v="9"/>
    <n v="3"/>
    <n v="9"/>
    <n v="5"/>
    <n v="3"/>
    <n v="6"/>
    <n v="3"/>
    <n v="9"/>
    <n v="9"/>
    <n v="1"/>
    <s v=""/>
    <s v="S45102D"/>
    <s v="20"/>
    <s v="Home"/>
    <n v="38"/>
    <s v="female"/>
    <s v="Japanese"/>
    <x v="3"/>
    <d v="2021-12-19T18:25:05"/>
    <d v="1985-07-15T00:00:00"/>
    <x v="1"/>
  </r>
  <r>
    <s v="120107"/>
    <x v="9"/>
    <n v="8"/>
    <n v="10"/>
    <n v="8"/>
    <n v="1"/>
    <n v="1"/>
    <n v="4"/>
    <n v="5"/>
    <n v="1"/>
    <n v="2"/>
    <s v=""/>
    <s v="S92324P"/>
    <s v="2"/>
    <s v="Home"/>
    <n v="24"/>
    <s v="female"/>
    <s v="Portuguese"/>
    <x v="3"/>
    <d v="2021-09-14T19:18:47"/>
    <d v="1999-09-21T00:00:00"/>
    <x v="1"/>
  </r>
  <r>
    <s v="126056"/>
    <x v="4"/>
    <n v="3"/>
    <n v="7"/>
    <n v="6"/>
    <n v="6"/>
    <n v="6"/>
    <n v="3"/>
    <n v="7"/>
    <n v="4"/>
    <n v="7"/>
    <s v="The wait times were too long and frustrating."/>
    <s v="M10332"/>
    <s v="&lt;2"/>
    <s v="Home"/>
    <n v="25"/>
    <s v="unspecified"/>
    <s v="English"/>
    <x v="4"/>
    <d v="2022-02-20T13:55:53"/>
    <d v="1998-07-02T00:00:00"/>
    <x v="0"/>
  </r>
  <r>
    <s v="385017"/>
    <x v="0"/>
    <n v="10"/>
    <n v="2"/>
    <n v="6"/>
    <n v="6"/>
    <n v="6"/>
    <n v="4"/>
    <n v="4"/>
    <n v="2"/>
    <n v="4"/>
    <s v="I felt well-informed and involved in my treatment plan."/>
    <s v="S76022"/>
    <s v="8"/>
    <s v="Hospice - Medical Facility"/>
    <n v="94"/>
    <s v="male"/>
    <s v="English"/>
    <x v="3"/>
    <d v="2022-05-15T19:44:53"/>
    <d v="1929-05-15T00:00:00"/>
    <x v="1"/>
  </r>
  <r>
    <s v="676122"/>
    <x v="0"/>
    <n v="2"/>
    <n v="8"/>
    <n v="2"/>
    <n v="8"/>
    <n v="4"/>
    <n v="4"/>
    <n v="5"/>
    <n v="5"/>
    <n v="3"/>
    <s v="The food options were limited and not very appetizing."/>
    <s v="T374X4D"/>
    <s v="22"/>
    <s v="ADM"/>
    <n v="97"/>
    <s v="unspecified"/>
    <s v="English"/>
    <x v="3"/>
    <d v="2023-05-11T12:34:18"/>
    <d v="1926-09-05T00:00:00"/>
    <x v="4"/>
  </r>
  <r>
    <s v="868096"/>
    <x v="6"/>
    <n v="5"/>
    <n v="6"/>
    <n v="2"/>
    <n v="10"/>
    <n v="8"/>
    <n v="7"/>
    <n v="2"/>
    <n v="5"/>
    <n v="10"/>
    <s v=""/>
    <s v="I86"/>
    <s v="16"/>
    <s v="Home"/>
    <n v="26"/>
    <s v="male"/>
    <s v="English"/>
    <x v="3"/>
    <d v="2022-09-04T16:19:47"/>
    <d v="1997-07-19T00:00:00"/>
    <x v="8"/>
  </r>
  <r>
    <s v="343634"/>
    <x v="0"/>
    <n v="7"/>
    <n v="3"/>
    <n v="1"/>
    <n v="2"/>
    <n v="4"/>
    <n v="5"/>
    <n v="4"/>
    <n v="3"/>
    <n v="7"/>
    <s v=""/>
    <s v="S00422"/>
    <s v="25"/>
    <s v="Home"/>
    <n v="36"/>
    <s v="male"/>
    <s v="English"/>
    <x v="1"/>
    <d v="2023-04-17T12:02:53"/>
    <d v="1987-06-29T00:00:00"/>
    <x v="1"/>
  </r>
  <r>
    <s v="489039"/>
    <x v="1"/>
    <n v="7"/>
    <n v="6"/>
    <n v="8"/>
    <n v="10"/>
    <n v="3"/>
    <n v="3"/>
    <n v="2"/>
    <n v="7"/>
    <n v="8"/>
    <s v=""/>
    <s v="S3181"/>
    <s v="10"/>
    <s v="Home"/>
    <n v="36"/>
    <s v="male"/>
    <s v="English"/>
    <x v="3"/>
    <d v="2022-08-04T05:06:36"/>
    <d v="1987-08-23T00:00:00"/>
    <x v="1"/>
  </r>
  <r>
    <s v="159776"/>
    <x v="8"/>
    <n v="10"/>
    <n v="1"/>
    <n v="1"/>
    <n v="6"/>
    <n v="4"/>
    <n v="3"/>
    <n v="7"/>
    <n v="1"/>
    <n v="3"/>
    <s v=""/>
    <s v="B54"/>
    <s v="10"/>
    <s v="Home"/>
    <n v="21"/>
    <s v="male"/>
    <s v="English"/>
    <x v="0"/>
    <d v="2021-06-12T16:21:38"/>
    <d v="2002-09-26T00:00:00"/>
    <x v="23"/>
  </r>
  <r>
    <s v="150745"/>
    <x v="7"/>
    <n v="9"/>
    <n v="4"/>
    <n v="3"/>
    <n v="6"/>
    <n v="2"/>
    <n v="2"/>
    <n v="8"/>
    <n v="6"/>
    <n v="4"/>
    <s v=""/>
    <s v="M0202"/>
    <s v="4"/>
    <s v="Home"/>
    <n v="30"/>
    <s v="female"/>
    <s v="English"/>
    <x v="4"/>
    <d v="2021-10-02T11:26:39"/>
    <d v="1993-09-05T00:00:00"/>
    <x v="0"/>
  </r>
  <r>
    <s v="232912"/>
    <x v="4"/>
    <n v="9"/>
    <n v="4"/>
    <n v="9"/>
    <n v="4"/>
    <n v="5"/>
    <n v="7"/>
    <n v="5"/>
    <n v="5"/>
    <n v="5"/>
    <s v="The discharge process was disorganized and confusing."/>
    <s v="C8446"/>
    <s v="3"/>
    <s v="Long-term Care Hospital"/>
    <n v="78"/>
    <s v="female"/>
    <s v="English"/>
    <x v="3"/>
    <d v="2022-08-25T09:24:13"/>
    <d v="1945-12-24T00:00:00"/>
    <x v="16"/>
  </r>
  <r>
    <s v="971498"/>
    <x v="5"/>
    <n v="1"/>
    <n v="4"/>
    <n v="3"/>
    <n v="4"/>
    <n v="8"/>
    <n v="5"/>
    <n v="10"/>
    <n v="4"/>
    <n v="1"/>
    <s v=""/>
    <s v="O411432"/>
    <s v="11"/>
    <s v="Home"/>
    <n v="19"/>
    <s v="female"/>
    <s v="English"/>
    <x v="0"/>
    <d v="2021-02-20T19:14:00"/>
    <d v="2004-09-07T00:00:00"/>
    <x v="5"/>
  </r>
  <r>
    <s v="126286"/>
    <x v="7"/>
    <n v="5"/>
    <n v="5"/>
    <n v="3"/>
    <n v="3"/>
    <n v="8"/>
    <n v="4"/>
    <n v="3"/>
    <n v="7"/>
    <n v="2"/>
    <s v=""/>
    <s v="S12231B"/>
    <s v="17"/>
    <s v="ADM"/>
    <n v="50"/>
    <s v="male"/>
    <s v="English"/>
    <x v="3"/>
    <d v="2021-06-30T10:13:41"/>
    <d v="1973-05-13T00:00:00"/>
    <x v="1"/>
  </r>
  <r>
    <s v="505679"/>
    <x v="3"/>
    <n v="4"/>
    <n v="7"/>
    <n v="7"/>
    <n v="4"/>
    <n v="7"/>
    <n v="4"/>
    <n v="5"/>
    <n v="8"/>
    <n v="3"/>
    <s v="The facilities were clean and well-maintained."/>
    <s v="S0103XD"/>
    <s v="18"/>
    <s v="Home"/>
    <n v="48"/>
    <s v="male"/>
    <s v="English"/>
    <x v="3"/>
    <d v="2022-10-08T15:18:28"/>
    <d v="1975-06-24T00:00:00"/>
    <x v="1"/>
  </r>
  <r>
    <s v="653913"/>
    <x v="2"/>
    <n v="2"/>
    <n v="3"/>
    <n v="8"/>
    <n v="2"/>
    <n v="8"/>
    <n v="3"/>
    <n v="9"/>
    <n v="9"/>
    <n v="9"/>
    <s v="I had a positive experience overall."/>
    <s v="Y272XXD"/>
    <s v="29"/>
    <s v="Expired"/>
    <n v="26"/>
    <s v="female"/>
    <s v="English"/>
    <x v="3"/>
    <d v="2022-04-25T13:42:52"/>
    <d v="1997-06-13T00:00:00"/>
    <x v="19"/>
  </r>
  <r>
    <s v="163919"/>
    <x v="3"/>
    <n v="5"/>
    <n v="5"/>
    <n v="3"/>
    <n v="3"/>
    <n v="2"/>
    <n v="5"/>
    <n v="10"/>
    <n v="5"/>
    <n v="4"/>
    <s v="I encountered some issues with billing and insurance."/>
    <s v="S63211D"/>
    <s v="16"/>
    <s v="Home"/>
    <n v="40"/>
    <s v="female"/>
    <s v="English"/>
    <x v="2"/>
    <d v="2022-08-16T22:44:56"/>
    <d v="1983-01-28T00:00:00"/>
    <x v="1"/>
  </r>
  <r>
    <s v="027536"/>
    <x v="7"/>
    <n v="10"/>
    <n v="3"/>
    <n v="6"/>
    <n v="4"/>
    <n v="10"/>
    <n v="4"/>
    <n v="3"/>
    <n v="9"/>
    <n v="8"/>
    <s v="I encountered some issues with billing and insurance."/>
    <s v="W5531XA"/>
    <s v="4"/>
    <s v="Home"/>
    <n v="95"/>
    <s v="male"/>
    <s v="Korean"/>
    <x v="0"/>
    <d v="2021-04-21T15:02:59"/>
    <d v="1928-02-10T00:00:00"/>
    <x v="7"/>
  </r>
  <r>
    <s v="348803"/>
    <x v="0"/>
    <n v="10"/>
    <n v="4"/>
    <n v="4"/>
    <n v="6"/>
    <n v="10"/>
    <n v="5"/>
    <n v="7"/>
    <n v="3"/>
    <n v="4"/>
    <s v="I encountered some issues with billing and insurance."/>
    <s v=""/>
    <s v="12"/>
    <s v="Home"/>
    <n v="96"/>
    <s v="male"/>
    <s v="English"/>
    <x v="4"/>
    <d v="2022-03-18T20:30:53"/>
    <d v="1927-07-24T00:00:00"/>
    <x v="11"/>
  </r>
  <r>
    <s v="388394"/>
    <x v="2"/>
    <n v="10"/>
    <n v="4"/>
    <n v="5"/>
    <n v="5"/>
    <n v="6"/>
    <n v="10"/>
    <n v="9"/>
    <n v="4"/>
    <n v="8"/>
    <s v=""/>
    <s v="M13129"/>
    <s v="23"/>
    <s v="Home"/>
    <n v="24"/>
    <s v="female"/>
    <s v="English"/>
    <x v="4"/>
    <d v="2022-11-25T01:58:35"/>
    <d v="1999-01-08T00:00:00"/>
    <x v="0"/>
  </r>
  <r>
    <s v="714553"/>
    <x v="4"/>
    <n v="7"/>
    <n v="7"/>
    <n v="8"/>
    <n v="2"/>
    <n v="7"/>
    <n v="2"/>
    <n v="9"/>
    <n v="4"/>
    <n v="7"/>
    <s v="I encountered some issues with billing and insurance."/>
    <s v="T5893XA"/>
    <s v="9"/>
    <s v="Home"/>
    <n v="49"/>
    <s v="female"/>
    <s v="English"/>
    <x v="2"/>
    <d v="2022-12-29T23:18:21"/>
    <d v="1974-03-04T00:00:00"/>
    <x v="4"/>
  </r>
  <r>
    <s v="846763"/>
    <x v="1"/>
    <n v="7"/>
    <n v="4"/>
    <n v="6"/>
    <n v="4"/>
    <n v="5"/>
    <n v="2"/>
    <n v="7"/>
    <n v="2"/>
    <n v="4"/>
    <s v=""/>
    <s v="T8249XA"/>
    <s v="16"/>
    <s v="Home"/>
    <n v="26"/>
    <s v="male"/>
    <s v="English"/>
    <x v="1"/>
    <d v="2022-12-05T12:59:15"/>
    <d v="1997-04-10T00:00:00"/>
    <x v="4"/>
  </r>
  <r>
    <s v="374980"/>
    <x v="8"/>
    <n v="3"/>
    <n v="6"/>
    <n v="8"/>
    <n v="8"/>
    <n v="6"/>
    <n v="1"/>
    <n v="4"/>
    <n v="10"/>
    <n v="9"/>
    <s v="I encountered some issues with billing and insurance."/>
    <s v="S84802"/>
    <s v="29"/>
    <s v="Home"/>
    <n v="100"/>
    <s v="unspecified"/>
    <s v="English"/>
    <x v="4"/>
    <d v="2021-08-08T23:36:18"/>
    <d v="1923-10-02T00:00:00"/>
    <x v="1"/>
  </r>
  <r>
    <s v="463652"/>
    <x v="9"/>
    <n v="8"/>
    <n v="1"/>
    <n v="3"/>
    <n v="9"/>
    <n v="2"/>
    <n v="2"/>
    <n v="5"/>
    <n v="1"/>
    <n v="8"/>
    <s v=""/>
    <s v="O30019"/>
    <s v="9"/>
    <s v="Inpatient Hospice"/>
    <n v="75"/>
    <s v="male"/>
    <s v="English"/>
    <x v="3"/>
    <d v="2023-02-02T00:26:47"/>
    <d v="1948-02-11T00:00:00"/>
    <x v="5"/>
  </r>
  <r>
    <s v="355404"/>
    <x v="4"/>
    <n v="10"/>
    <n v="4"/>
    <n v="3"/>
    <n v="10"/>
    <n v="2"/>
    <n v="6"/>
    <n v="3"/>
    <n v="10"/>
    <n v="7"/>
    <s v=""/>
    <s v="S37039S"/>
    <s v="20"/>
    <s v="Home"/>
    <n v="65"/>
    <s v="male"/>
    <s v="English"/>
    <x v="3"/>
    <d v="2022-12-06T01:29:11"/>
    <d v="1958-10-06T00:00:00"/>
    <x v="1"/>
  </r>
  <r>
    <s v="409845"/>
    <x v="0"/>
    <n v="3"/>
    <n v="6"/>
    <n v="3"/>
    <n v="9"/>
    <n v="3"/>
    <n v="5"/>
    <n v="5"/>
    <n v="5"/>
    <n v="10"/>
    <s v=""/>
    <s v="Y9210"/>
    <s v="12"/>
    <s v="Home"/>
    <n v="82"/>
    <s v="female"/>
    <s v="English"/>
    <x v="1"/>
    <d v="2022-12-05T01:08:48"/>
    <d v="1941-09-15T00:00:00"/>
    <x v="19"/>
  </r>
  <r>
    <s v="616127"/>
    <x v="5"/>
    <n v="9"/>
    <n v="4"/>
    <n v="10"/>
    <n v="3"/>
    <n v="10"/>
    <n v="5"/>
    <n v="9"/>
    <n v="3"/>
    <n v="6"/>
    <s v="The food options were limited and not very appetizing."/>
    <s v="X961"/>
    <s v="2"/>
    <s v="Home"/>
    <n v="85"/>
    <s v="female"/>
    <s v="English"/>
    <x v="0"/>
    <d v="2021-12-08T19:18:56"/>
    <d v="1938-07-31T00:00:00"/>
    <x v="22"/>
  </r>
  <r>
    <s v="729272"/>
    <x v="2"/>
    <n v="7"/>
    <n v="9"/>
    <n v="3"/>
    <n v="2"/>
    <n v="10"/>
    <n v="2"/>
    <n v="2"/>
    <n v="4"/>
    <n v="2"/>
    <s v=""/>
    <s v="T50994S"/>
    <s v="2"/>
    <s v="Court/Law Enforcement"/>
    <n v="81"/>
    <s v="male"/>
    <s v="English"/>
    <x v="3"/>
    <d v="2021-10-14T14:46:20"/>
    <d v="1942-10-18T00:00:00"/>
    <x v="4"/>
  </r>
  <r>
    <s v="964837"/>
    <x v="4"/>
    <n v="10"/>
    <n v="7"/>
    <n v="5"/>
    <n v="6"/>
    <n v="4"/>
    <n v="5"/>
    <n v="1"/>
    <n v="5"/>
    <n v="1"/>
    <s v=""/>
    <s v="S62635K"/>
    <s v="23"/>
    <s v="Home"/>
    <n v="60"/>
    <s v="male"/>
    <s v="English"/>
    <x v="4"/>
    <d v="2022-01-01T11:59:27"/>
    <d v="1963-08-21T00:00:00"/>
    <x v="1"/>
  </r>
  <r>
    <s v="426236"/>
    <x v="2"/>
    <n v="1"/>
    <n v="7"/>
    <n v="1"/>
    <n v="3"/>
    <n v="6"/>
    <n v="1"/>
    <n v="9"/>
    <n v="6"/>
    <n v="10"/>
    <s v=""/>
    <s v="V2940"/>
    <s v="21"/>
    <s v="Hospice - Residence"/>
    <n v="54"/>
    <s v="female"/>
    <s v="English"/>
    <x v="1"/>
    <d v="2023-01-03T15:13:30"/>
    <d v="1969-02-13T00:00:00"/>
    <x v="3"/>
  </r>
  <r>
    <s v="247257"/>
    <x v="0"/>
    <n v="1"/>
    <n v="6"/>
    <n v="3"/>
    <n v="1"/>
    <n v="1"/>
    <n v="4"/>
    <n v="9"/>
    <n v="3"/>
    <n v="10"/>
    <s v=""/>
    <s v="T48904"/>
    <s v="23"/>
    <s v="Home"/>
    <n v="31"/>
    <s v="female"/>
    <s v="English"/>
    <x v="1"/>
    <d v="2021-08-09T23:57:09"/>
    <d v="1992-11-10T00:00:00"/>
    <x v="4"/>
  </r>
  <r>
    <s v="159351"/>
    <x v="5"/>
    <n v="2"/>
    <n v="7"/>
    <n v="10"/>
    <n v="2"/>
    <n v="2"/>
    <n v="4"/>
    <n v="9"/>
    <n v="2"/>
    <n v="1"/>
    <s v=""/>
    <s v="S55811D"/>
    <s v="17"/>
    <s v="Home"/>
    <n v="20"/>
    <s v="female"/>
    <s v="English"/>
    <x v="4"/>
    <d v="2022-12-15T06:43:28"/>
    <d v="2003-11-30T00:00:00"/>
    <x v="1"/>
  </r>
  <r>
    <s v="227115"/>
    <x v="8"/>
    <n v="1"/>
    <n v="4"/>
    <n v="5"/>
    <n v="1"/>
    <n v="3"/>
    <n v="2"/>
    <n v="9"/>
    <n v="6"/>
    <n v="6"/>
    <s v=""/>
    <s v="C8297"/>
    <s v="6"/>
    <s v="Long-term Care Hospital"/>
    <n v="74"/>
    <s v="female"/>
    <s v="English"/>
    <x v="2"/>
    <d v="2023-06-22T17:10:56"/>
    <d v="1949-06-27T00:00:00"/>
    <x v="16"/>
  </r>
  <r>
    <s v="864792"/>
    <x v="7"/>
    <n v="9"/>
    <n v="10"/>
    <n v="4"/>
    <n v="10"/>
    <n v="6"/>
    <n v="1"/>
    <n v="1"/>
    <n v="7"/>
    <n v="10"/>
    <s v=""/>
    <s v="R390"/>
    <s v="16"/>
    <s v="Against Medical Advice"/>
    <n v="83"/>
    <s v="male"/>
    <s v="English"/>
    <x v="0"/>
    <d v="2021-01-10T05:52:12"/>
    <d v="1940-10-06T00:00:00"/>
    <x v="18"/>
  </r>
  <r>
    <s v="252702"/>
    <x v="5"/>
    <n v="3"/>
    <n v="1"/>
    <n v="4"/>
    <n v="2"/>
    <n v="1"/>
    <n v="3"/>
    <n v="5"/>
    <n v="2"/>
    <n v="7"/>
    <s v=""/>
    <s v="T467"/>
    <s v="25"/>
    <s v="Home"/>
    <n v="72"/>
    <s v="male"/>
    <s v="French"/>
    <x v="1"/>
    <d v="2021-04-27T07:52:36"/>
    <d v="1951-10-01T00:00:00"/>
    <x v="4"/>
  </r>
  <r>
    <s v="713530"/>
    <x v="9"/>
    <n v="4"/>
    <n v="6"/>
    <n v="7"/>
    <n v="4"/>
    <n v="6"/>
    <n v="4"/>
    <n v="10"/>
    <n v="7"/>
    <n v="6"/>
    <s v=""/>
    <s v="M84664P"/>
    <s v="5"/>
    <s v="Home"/>
    <n v="56"/>
    <s v="female"/>
    <s v="English"/>
    <x v="1"/>
    <d v="2021-07-08T23:52:48"/>
    <d v="1967-05-20T00:00:00"/>
    <x v="0"/>
  </r>
  <r>
    <s v="754425"/>
    <x v="8"/>
    <n v="7"/>
    <n v="6"/>
    <n v="2"/>
    <n v="5"/>
    <n v="3"/>
    <n v="10"/>
    <n v="3"/>
    <n v="6"/>
    <n v="10"/>
    <s v=""/>
    <s v="J983"/>
    <s v="7"/>
    <s v="Home"/>
    <n v="96"/>
    <s v="female"/>
    <s v="English"/>
    <x v="4"/>
    <d v="2021-03-28T20:43:08"/>
    <d v="1927-06-15T00:00:00"/>
    <x v="25"/>
  </r>
  <r>
    <s v="167666"/>
    <x v="3"/>
    <n v="3"/>
    <n v="5"/>
    <n v="5"/>
    <n v="5"/>
    <n v="3"/>
    <n v="5"/>
    <n v="10"/>
    <n v="8"/>
    <n v="1"/>
    <s v=""/>
    <s v="T7500XD"/>
    <s v="7"/>
    <s v="Expired"/>
    <n v="57"/>
    <s v="male"/>
    <s v="English"/>
    <x v="1"/>
    <d v="2021-11-27T03:39:30"/>
    <d v="1966-11-07T00:00:00"/>
    <x v="4"/>
  </r>
  <r>
    <s v="506041"/>
    <x v="4"/>
    <n v="9"/>
    <n v="10"/>
    <n v="2"/>
    <n v="2"/>
    <n v="2"/>
    <n v="6"/>
    <n v="10"/>
    <n v="4"/>
    <n v="8"/>
    <s v="I had a positive experience overall."/>
    <s v="T601X2A"/>
    <s v="23"/>
    <s v="Home"/>
    <n v="21"/>
    <s v="male"/>
    <s v="English"/>
    <x v="0"/>
    <d v="2022-06-19T18:17:54"/>
    <d v="2002-01-07T00:00:00"/>
    <x v="4"/>
  </r>
  <r>
    <s v="363768"/>
    <x v="8"/>
    <n v="2"/>
    <n v="6"/>
    <n v="2"/>
    <n v="4"/>
    <n v="7"/>
    <n v="4"/>
    <n v="6"/>
    <n v="1"/>
    <n v="7"/>
    <s v="I encountered some issues with billing and insurance."/>
    <s v="M84569K"/>
    <s v="25"/>
    <s v="Home"/>
    <n v="37"/>
    <s v="male"/>
    <s v="English"/>
    <x v="4"/>
    <d v="2023-05-09T18:53:22"/>
    <d v="1986-04-01T00:00:00"/>
    <x v="0"/>
  </r>
  <r>
    <s v="966860"/>
    <x v="5"/>
    <n v="3"/>
    <n v="6"/>
    <n v="10"/>
    <n v="1"/>
    <n v="3"/>
    <n v="1"/>
    <n v="2"/>
    <n v="4"/>
    <n v="5"/>
    <s v="The discharge process was disorganized and confusing."/>
    <s v="S01511A"/>
    <s v="6"/>
    <s v="Home"/>
    <n v="18"/>
    <s v="male"/>
    <s v="English"/>
    <x v="2"/>
    <d v="2022-01-09T01:55:12"/>
    <d v="2005-12-05T00:00:00"/>
    <x v="1"/>
  </r>
  <r>
    <s v="073375"/>
    <x v="5"/>
    <n v="9"/>
    <n v="7"/>
    <n v="4"/>
    <n v="6"/>
    <n v="7"/>
    <n v="3"/>
    <n v="7"/>
    <n v="3"/>
    <n v="4"/>
    <s v="The noise levels in the hospital were disruptive and made it difficult to rest."/>
    <s v="H359"/>
    <s v="8"/>
    <s v="Home"/>
    <n v="39"/>
    <s v="male"/>
    <s v="English"/>
    <x v="0"/>
    <d v="2021-04-21T17:41:06"/>
    <d v="1984-01-06T00:00:00"/>
    <x v="6"/>
  </r>
  <r>
    <s v="890948"/>
    <x v="2"/>
    <n v="9"/>
    <n v="4"/>
    <n v="9"/>
    <n v="10"/>
    <n v="2"/>
    <n v="10"/>
    <n v="1"/>
    <n v="7"/>
    <n v="3"/>
    <s v=""/>
    <s v="S069X2S"/>
    <s v="9"/>
    <s v="Home"/>
    <n v="66"/>
    <s v="male"/>
    <s v="English"/>
    <x v="3"/>
    <d v="2022-12-30T16:48:02"/>
    <d v="1957-07-23T00:00:00"/>
    <x v="1"/>
  </r>
  <r>
    <s v="339420"/>
    <x v="5"/>
    <n v="9"/>
    <n v="7"/>
    <n v="8"/>
    <n v="8"/>
    <n v="9"/>
    <n v="2"/>
    <n v="3"/>
    <n v="10"/>
    <n v="9"/>
    <s v=""/>
    <s v="S86112A"/>
    <s v="2"/>
    <s v="Home"/>
    <n v="20"/>
    <s v="male"/>
    <s v="English"/>
    <x v="3"/>
    <d v="2022-11-18T04:01:35"/>
    <d v="2003-01-04T00:00:00"/>
    <x v="1"/>
  </r>
  <r>
    <s v="147857"/>
    <x v="9"/>
    <n v="4"/>
    <n v="8"/>
    <n v="9"/>
    <n v="3"/>
    <n v="2"/>
    <n v="2"/>
    <n v="9"/>
    <n v="4"/>
    <n v="6"/>
    <s v=""/>
    <s v="S82831E"/>
    <s v="22"/>
    <s v="Inpatient Hospice"/>
    <n v="89"/>
    <s v="male"/>
    <s v="English"/>
    <x v="2"/>
    <d v="2022-11-01T05:37:03"/>
    <d v="1934-01-08T00:00:00"/>
    <x v="1"/>
  </r>
  <r>
    <s v="123940"/>
    <x v="9"/>
    <n v="3"/>
    <n v="5"/>
    <n v="4"/>
    <n v="8"/>
    <n v="5"/>
    <n v="3"/>
    <n v="1"/>
    <n v="4"/>
    <n v="4"/>
    <s v="The food options were limited and not very appetizing."/>
    <s v="S95199D"/>
    <s v="&lt;2"/>
    <s v="ADM"/>
    <n v="55"/>
    <s v="female"/>
    <s v="English"/>
    <x v="1"/>
    <d v="2022-01-22T20:27:59"/>
    <d v="1968-05-19T00:00:00"/>
    <x v="1"/>
  </r>
  <r>
    <s v="239446"/>
    <x v="9"/>
    <n v="5"/>
    <n v="7"/>
    <n v="1"/>
    <n v="6"/>
    <n v="1"/>
    <n v="4"/>
    <n v="8"/>
    <n v="8"/>
    <n v="5"/>
    <s v=""/>
    <s v="T23651S"/>
    <s v="15"/>
    <s v="Home"/>
    <n v="81"/>
    <s v="male"/>
    <s v="English"/>
    <x v="2"/>
    <d v="2023-06-10T13:24:08"/>
    <d v="1942-11-13T00:00:00"/>
    <x v="4"/>
  </r>
  <r>
    <s v="550375"/>
    <x v="1"/>
    <n v="5"/>
    <n v="7"/>
    <n v="4"/>
    <n v="10"/>
    <n v="1"/>
    <n v="7"/>
    <n v="5"/>
    <n v="6"/>
    <n v="10"/>
    <s v="The communication between staff and patients could be improved."/>
    <s v="S52516F"/>
    <s v="12"/>
    <s v="Home"/>
    <n v="70"/>
    <s v="female"/>
    <s v="English"/>
    <x v="2"/>
    <d v="2021-07-15T11:17:48"/>
    <d v="1953-11-28T00:00:00"/>
    <x v="1"/>
  </r>
  <r>
    <s v="732633"/>
    <x v="7"/>
    <n v="8"/>
    <n v="4"/>
    <n v="9"/>
    <n v="7"/>
    <n v="3"/>
    <n v="10"/>
    <n v="6"/>
    <n v="9"/>
    <n v="6"/>
    <s v=""/>
    <s v=""/>
    <s v="2"/>
    <s v="Expired"/>
    <n v="27"/>
    <s v="unspecified"/>
    <s v="English"/>
    <x v="4"/>
    <d v="2022-10-05T20:30:52"/>
    <d v="1996-04-27T00:00:00"/>
    <x v="11"/>
  </r>
  <r>
    <s v="635689"/>
    <x v="1"/>
    <n v="2"/>
    <n v="6"/>
    <n v="9"/>
    <n v="8"/>
    <n v="8"/>
    <n v="3"/>
    <n v="4"/>
    <n v="5"/>
    <n v="1"/>
    <s v=""/>
    <s v="T391X5S"/>
    <s v="15"/>
    <s v="Home"/>
    <n v="63"/>
    <s v="female"/>
    <s v="English"/>
    <x v="1"/>
    <d v="2023-03-21T11:33:17"/>
    <d v="1960-09-28T00:00:00"/>
    <x v="4"/>
  </r>
  <r>
    <s v="667226"/>
    <x v="5"/>
    <n v="2"/>
    <n v="7"/>
    <n v="3"/>
    <n v="7"/>
    <n v="1"/>
    <n v="1"/>
    <n v="2"/>
    <n v="9"/>
    <n v="4"/>
    <s v=""/>
    <s v="H05822"/>
    <s v="13"/>
    <s v="Expired"/>
    <n v="64"/>
    <s v="female"/>
    <s v="English"/>
    <x v="0"/>
    <d v="2022-03-31T05:18:14"/>
    <d v="1959-11-07T00:00:00"/>
    <x v="6"/>
  </r>
  <r>
    <s v="683705"/>
    <x v="1"/>
    <n v="8"/>
    <n v="10"/>
    <n v="1"/>
    <n v="9"/>
    <n v="7"/>
    <n v="10"/>
    <n v="10"/>
    <n v="5"/>
    <n v="5"/>
    <s v=""/>
    <s v="S82016H"/>
    <s v="30"/>
    <s v="Home"/>
    <n v="37"/>
    <s v="male"/>
    <s v="English"/>
    <x v="2"/>
    <d v="2022-06-13T17:49:31"/>
    <d v="1986-07-11T00:00:00"/>
    <x v="1"/>
  </r>
  <r>
    <s v="023121"/>
    <x v="1"/>
    <n v="2"/>
    <n v="10"/>
    <n v="9"/>
    <n v="6"/>
    <n v="2"/>
    <n v="5"/>
    <n v="9"/>
    <n v="2"/>
    <n v="7"/>
    <s v="The wait times were too long and frustrating."/>
    <s v="N4403"/>
    <s v="21"/>
    <s v="Home"/>
    <n v="92"/>
    <s v="female"/>
    <s v="French"/>
    <x v="4"/>
    <d v="2021-09-21T02:26:37"/>
    <d v="1931-04-15T00:00:00"/>
    <x v="12"/>
  </r>
  <r>
    <s v="361030"/>
    <x v="5"/>
    <n v="6"/>
    <n v="3"/>
    <n v="2"/>
    <n v="2"/>
    <n v="8"/>
    <n v="3"/>
    <n v="10"/>
    <n v="3"/>
    <n v="2"/>
    <s v=""/>
    <s v=""/>
    <s v="30"/>
    <s v="Home"/>
    <n v="98"/>
    <s v="female"/>
    <s v="English"/>
    <x v="0"/>
    <d v="2022-12-13T05:14:11"/>
    <d v="1925-08-01T00:00:00"/>
    <x v="11"/>
  </r>
  <r>
    <s v="750610"/>
    <x v="2"/>
    <n v="10"/>
    <n v="5"/>
    <n v="9"/>
    <n v="4"/>
    <n v="10"/>
    <n v="4"/>
    <n v="2"/>
    <n v="4"/>
    <n v="5"/>
    <s v=""/>
    <s v="S34112"/>
    <s v="16"/>
    <s v="Home"/>
    <n v="55"/>
    <s v="female"/>
    <s v="English"/>
    <x v="0"/>
    <d v="2021-01-26T05:23:44"/>
    <d v="1968-10-02T00:00:00"/>
    <x v="1"/>
  </r>
  <r>
    <s v="324271"/>
    <x v="9"/>
    <n v="8"/>
    <n v="10"/>
    <n v="1"/>
    <n v="3"/>
    <n v="2"/>
    <n v="7"/>
    <n v="10"/>
    <n v="4"/>
    <n v="7"/>
    <s v="I had a positive experience overall."/>
    <s v="T22439S"/>
    <s v="16"/>
    <s v="Home"/>
    <n v="54"/>
    <s v="unspecified"/>
    <s v="English"/>
    <x v="2"/>
    <d v="2021-04-18T23:42:20"/>
    <d v="1969-12-21T00:00:00"/>
    <x v="4"/>
  </r>
  <r>
    <s v="764919"/>
    <x v="1"/>
    <n v="7"/>
    <n v="9"/>
    <n v="1"/>
    <n v="4"/>
    <n v="5"/>
    <n v="1"/>
    <n v="3"/>
    <n v="4"/>
    <n v="9"/>
    <s v=""/>
    <s v="H3092"/>
    <s v="19"/>
    <s v="Home"/>
    <n v="72"/>
    <s v="male"/>
    <s v="English"/>
    <x v="3"/>
    <d v="2023-06-01T09:52:16"/>
    <d v="1951-01-08T00:00:00"/>
    <x v="6"/>
  </r>
  <r>
    <s v="357834"/>
    <x v="0"/>
    <n v="8"/>
    <n v="4"/>
    <n v="1"/>
    <n v="7"/>
    <n v="7"/>
    <n v="2"/>
    <n v="4"/>
    <n v="10"/>
    <n v="2"/>
    <s v=""/>
    <s v="A403"/>
    <s v="20"/>
    <s v="Home"/>
    <n v="25"/>
    <s v="male"/>
    <s v="English"/>
    <x v="3"/>
    <d v="2021-09-17T13:07:11"/>
    <d v="1998-07-14T00:00:00"/>
    <x v="15"/>
  </r>
  <r>
    <s v="485792"/>
    <x v="1"/>
    <n v="6"/>
    <n v="7"/>
    <n v="7"/>
    <n v="2"/>
    <n v="10"/>
    <n v="3"/>
    <n v="6"/>
    <n v="8"/>
    <n v="3"/>
    <s v=""/>
    <s v="S52502S"/>
    <s v="3"/>
    <s v="Home"/>
    <n v="43"/>
    <s v="female"/>
    <s v="English"/>
    <x v="3"/>
    <d v="2022-01-22T02:13:59"/>
    <d v="1980-05-28T00:00:00"/>
    <x v="1"/>
  </r>
  <r>
    <s v="141369"/>
    <x v="9"/>
    <n v="1"/>
    <n v="5"/>
    <n v="10"/>
    <n v="6"/>
    <n v="3"/>
    <n v="4"/>
    <n v="6"/>
    <n v="5"/>
    <n v="8"/>
    <s v=""/>
    <s v="M61569"/>
    <s v="23"/>
    <s v="Long-term Care Hospital"/>
    <n v="79"/>
    <s v="male"/>
    <s v="Korean"/>
    <x v="0"/>
    <d v="2022-03-05T22:30:18"/>
    <d v="1944-11-05T00:00:00"/>
    <x v="0"/>
  </r>
  <r>
    <s v="938750"/>
    <x v="1"/>
    <n v="7"/>
    <n v="7"/>
    <n v="6"/>
    <n v="7"/>
    <n v="8"/>
    <n v="2"/>
    <n v="8"/>
    <n v="1"/>
    <n v="8"/>
    <s v=""/>
    <s v="S15319A"/>
    <s v="30"/>
    <s v="Home"/>
    <n v="70"/>
    <s v="male"/>
    <s v="Japanese"/>
    <x v="1"/>
    <d v="2023-02-11T09:59:14"/>
    <d v="1953-02-06T00:00:00"/>
    <x v="1"/>
  </r>
  <r>
    <s v="589733"/>
    <x v="3"/>
    <n v="5"/>
    <n v="2"/>
    <n v="7"/>
    <n v="8"/>
    <n v="8"/>
    <n v="7"/>
    <n v="4"/>
    <n v="7"/>
    <n v="9"/>
    <s v=""/>
    <s v=""/>
    <s v="15"/>
    <s v="Home"/>
    <n v="29"/>
    <s v="female"/>
    <s v="Portuguese"/>
    <x v="3"/>
    <d v="2021-06-04T07:45:02"/>
    <d v="1994-02-01T00:00:00"/>
    <x v="11"/>
  </r>
  <r>
    <s v="662899"/>
    <x v="8"/>
    <n v="4"/>
    <n v="7"/>
    <n v="9"/>
    <n v="3"/>
    <n v="8"/>
    <n v="1"/>
    <n v="6"/>
    <n v="9"/>
    <n v="4"/>
    <s v=""/>
    <s v="S63491"/>
    <s v="20"/>
    <s v="Home"/>
    <n v="95"/>
    <s v="male"/>
    <s v="English"/>
    <x v="0"/>
    <d v="2022-02-27T21:06:27"/>
    <d v="1928-08-07T00:00:00"/>
    <x v="1"/>
  </r>
  <r>
    <s v="043957"/>
    <x v="9"/>
    <n v="8"/>
    <n v="2"/>
    <n v="10"/>
    <n v="7"/>
    <n v="5"/>
    <n v="9"/>
    <n v="6"/>
    <n v="8"/>
    <n v="3"/>
    <s v="The wait times were too long and frustrating."/>
    <s v="S728X9R"/>
    <s v="8"/>
    <s v="Home"/>
    <n v="61"/>
    <s v="male"/>
    <s v="English"/>
    <x v="1"/>
    <d v="2021-04-07T14:45:53"/>
    <d v="1962-06-10T00:00:00"/>
    <x v="1"/>
  </r>
  <r>
    <s v="271557"/>
    <x v="6"/>
    <n v="10"/>
    <n v="4"/>
    <n v="8"/>
    <n v="5"/>
    <n v="4"/>
    <n v="2"/>
    <n v="3"/>
    <n v="5"/>
    <n v="9"/>
    <s v="The noise levels in the hospital were disruptive and made it difficult to rest."/>
    <s v="S52241K"/>
    <s v="8"/>
    <s v="Home"/>
    <n v="77"/>
    <s v="female"/>
    <s v="English"/>
    <x v="3"/>
    <d v="2023-07-30T15:47:06"/>
    <d v="1946-11-02T00:00:00"/>
    <x v="1"/>
  </r>
  <r>
    <s v="357011"/>
    <x v="8"/>
    <n v="6"/>
    <n v="5"/>
    <n v="6"/>
    <n v="9"/>
    <n v="1"/>
    <n v="5"/>
    <n v="8"/>
    <n v="4"/>
    <n v="6"/>
    <s v=""/>
    <s v="T8242XA"/>
    <s v="25"/>
    <s v="Rehabilitation Facility"/>
    <n v="49"/>
    <s v="female"/>
    <s v="English"/>
    <x v="1"/>
    <d v="2022-02-21T04:47:31"/>
    <d v="1974-03-24T00:00:00"/>
    <x v="4"/>
  </r>
  <r>
    <s v="869963"/>
    <x v="1"/>
    <n v="7"/>
    <n v="7"/>
    <n v="6"/>
    <n v="5"/>
    <n v="10"/>
    <n v="10"/>
    <n v="5"/>
    <n v="2"/>
    <n v="1"/>
    <s v="I felt well-informed and involved in my treatment plan."/>
    <s v="M65119"/>
    <s v="12"/>
    <s v="Home"/>
    <n v="81"/>
    <s v="female"/>
    <s v="English"/>
    <x v="4"/>
    <d v="2021-05-23T01:33:47"/>
    <d v="1942-04-02T00:00:00"/>
    <x v="0"/>
  </r>
  <r>
    <s v="446400"/>
    <x v="3"/>
    <n v="1"/>
    <n v="5"/>
    <n v="5"/>
    <n v="6"/>
    <n v="4"/>
    <n v="8"/>
    <n v="1"/>
    <n v="5"/>
    <n v="4"/>
    <s v="The discharge process was disorganized and confusing."/>
    <s v="S0541XD"/>
    <s v="23"/>
    <s v="Hospice - Unknown"/>
    <n v="39"/>
    <s v="male"/>
    <s v="English"/>
    <x v="4"/>
    <d v="2021-04-08T08:03:06"/>
    <d v="1984-07-12T00:00:00"/>
    <x v="1"/>
  </r>
  <r>
    <s v="538959"/>
    <x v="5"/>
    <n v="10"/>
    <n v="3"/>
    <n v="6"/>
    <n v="6"/>
    <n v="8"/>
    <n v="4"/>
    <n v="3"/>
    <n v="3"/>
    <n v="3"/>
    <s v=""/>
    <s v="T33"/>
    <s v="3"/>
    <s v="Home"/>
    <n v="94"/>
    <s v="male"/>
    <s v="English"/>
    <x v="3"/>
    <d v="2021-06-11T18:11:40"/>
    <d v="1929-01-13T00:00:00"/>
    <x v="4"/>
  </r>
  <r>
    <s v="331995"/>
    <x v="9"/>
    <n v="8"/>
    <n v="3"/>
    <n v="10"/>
    <n v="10"/>
    <n v="9"/>
    <n v="4"/>
    <n v="7"/>
    <n v="9"/>
    <n v="7"/>
    <s v="I had a positive experience overall."/>
    <s v="M47892"/>
    <s v="21"/>
    <s v="Home"/>
    <n v="89"/>
    <s v="male"/>
    <s v="English"/>
    <x v="1"/>
    <d v="2021-09-29T07:33:37"/>
    <d v="1934-08-13T00:00:00"/>
    <x v="0"/>
  </r>
  <r>
    <s v="544107"/>
    <x v="0"/>
    <n v="8"/>
    <n v="7"/>
    <n v="4"/>
    <n v="3"/>
    <n v="8"/>
    <n v="3"/>
    <n v="10"/>
    <n v="9"/>
    <n v="8"/>
    <s v="The hospital staff was very attentive and caring."/>
    <s v=""/>
    <s v="4"/>
    <s v="Home"/>
    <n v="45"/>
    <s v="female"/>
    <s v="English"/>
    <x v="2"/>
    <d v="2022-08-27T07:57:32"/>
    <d v="1978-10-12T00:00:00"/>
    <x v="11"/>
  </r>
  <r>
    <s v="569668"/>
    <x v="5"/>
    <n v="9"/>
    <n v="5"/>
    <n v="4"/>
    <n v="4"/>
    <n v="9"/>
    <n v="5"/>
    <n v="6"/>
    <n v="8"/>
    <n v="3"/>
    <s v="The food options were limited and not very appetizing."/>
    <s v="S8184"/>
    <s v="6"/>
    <s v="Home"/>
    <n v="29"/>
    <s v="female"/>
    <s v="English"/>
    <x v="0"/>
    <d v="2023-03-21T23:45:39"/>
    <d v="1994-10-31T00:00:00"/>
    <x v="1"/>
  </r>
  <r>
    <s v="900769"/>
    <x v="2"/>
    <n v="4"/>
    <n v="5"/>
    <n v="10"/>
    <n v="9"/>
    <n v="4"/>
    <n v="9"/>
    <n v="8"/>
    <n v="8"/>
    <n v="7"/>
    <s v="The hospital staff was very attentive and caring."/>
    <s v="S65911S"/>
    <s v="2"/>
    <s v="Home"/>
    <n v="28"/>
    <s v="female"/>
    <s v="English"/>
    <x v="1"/>
    <d v="2023-01-26T01:10:56"/>
    <d v="1995-04-01T00:00:00"/>
    <x v="1"/>
  </r>
  <r>
    <s v="722421"/>
    <x v="2"/>
    <n v="8"/>
    <n v="4"/>
    <n v="4"/>
    <n v="4"/>
    <n v="3"/>
    <n v="1"/>
    <n v="4"/>
    <n v="5"/>
    <n v="1"/>
    <s v=""/>
    <s v="S36020D"/>
    <s v="14"/>
    <s v="Home"/>
    <n v="90"/>
    <s v="female"/>
    <s v="English"/>
    <x v="4"/>
    <d v="2021-02-03T16:13:46"/>
    <d v="1933-10-06T00:00:00"/>
    <x v="1"/>
  </r>
  <r>
    <s v="092901"/>
    <x v="3"/>
    <n v="4"/>
    <n v="4"/>
    <n v="7"/>
    <n v="6"/>
    <n v="5"/>
    <n v="2"/>
    <n v="4"/>
    <n v="7"/>
    <n v="7"/>
    <s v="The discharge process was disorganized and confusing."/>
    <s v="S63064"/>
    <s v="3"/>
    <s v="Home"/>
    <n v="99"/>
    <s v="male"/>
    <s v="English"/>
    <x v="2"/>
    <d v="2023-02-01T01:17:12"/>
    <d v="1924-03-16T00:00:00"/>
    <x v="1"/>
  </r>
  <r>
    <s v="659784"/>
    <x v="5"/>
    <n v="8"/>
    <n v="7"/>
    <n v="8"/>
    <n v="4"/>
    <n v="8"/>
    <n v="9"/>
    <n v="10"/>
    <n v="7"/>
    <n v="9"/>
    <s v=""/>
    <s v="H16023"/>
    <s v="3"/>
    <s v="Home"/>
    <n v="42"/>
    <s v="female"/>
    <s v="English"/>
    <x v="4"/>
    <d v="2022-05-23T03:41:53"/>
    <d v="1981-01-30T00:00:00"/>
    <x v="6"/>
  </r>
  <r>
    <s v="679322"/>
    <x v="5"/>
    <n v="4"/>
    <n v="7"/>
    <n v="7"/>
    <n v="9"/>
    <n v="4"/>
    <n v="3"/>
    <n v="5"/>
    <n v="7"/>
    <n v="8"/>
    <s v=""/>
    <s v="Y37000A"/>
    <s v="12"/>
    <s v="Left Against Medical Advice"/>
    <n v="94"/>
    <s v="male"/>
    <s v="English"/>
    <x v="2"/>
    <d v="2022-03-01T03:57:12"/>
    <d v="1929-04-02T00:00:00"/>
    <x v="19"/>
  </r>
  <r>
    <s v="757648"/>
    <x v="7"/>
    <n v="9"/>
    <n v="3"/>
    <n v="9"/>
    <n v="4"/>
    <n v="6"/>
    <n v="4"/>
    <n v="2"/>
    <n v="3"/>
    <n v="5"/>
    <s v="I had a positive experience overall."/>
    <s v="S72324A"/>
    <s v="18"/>
    <s v="Hospice - Residence"/>
    <n v="50"/>
    <s v="male"/>
    <s v="English"/>
    <x v="1"/>
    <d v="2022-06-12T16:14:12"/>
    <d v="1973-03-21T00:00:00"/>
    <x v="1"/>
  </r>
  <r>
    <s v="098460"/>
    <x v="9"/>
    <n v="7"/>
    <n v="7"/>
    <n v="5"/>
    <n v="2"/>
    <n v="6"/>
    <n v="1"/>
    <n v="4"/>
    <n v="2"/>
    <n v="8"/>
    <s v=""/>
    <s v="S52513B"/>
    <s v="8"/>
    <s v="Home"/>
    <n v="40"/>
    <s v="female"/>
    <s v="English"/>
    <x v="3"/>
    <d v="2021-04-22T06:04:17"/>
    <d v="1983-05-24T00:00:00"/>
    <x v="1"/>
  </r>
  <r>
    <s v="374657"/>
    <x v="1"/>
    <n v="7"/>
    <n v="7"/>
    <n v="7"/>
    <n v="9"/>
    <n v="3"/>
    <n v="2"/>
    <n v="6"/>
    <n v="1"/>
    <n v="7"/>
    <s v="The communication between staff and patients could be improved."/>
    <s v="H2156"/>
    <s v="17"/>
    <s v="Home"/>
    <n v="41"/>
    <s v="male"/>
    <s v="English"/>
    <x v="3"/>
    <d v="2022-11-20T12:31:34"/>
    <d v="1982-07-03T00:00:00"/>
    <x v="6"/>
  </r>
  <r>
    <s v="003755"/>
    <x v="7"/>
    <n v="3"/>
    <n v="5"/>
    <n v="2"/>
    <n v="10"/>
    <n v="6"/>
    <n v="4"/>
    <n v="3"/>
    <n v="5"/>
    <n v="3"/>
    <s v="The food options were limited and not very appetizing."/>
    <s v="J9581"/>
    <s v="26"/>
    <s v="ADM"/>
    <n v="43"/>
    <s v="male"/>
    <s v="English"/>
    <x v="1"/>
    <d v="2021-02-16T11:15:47"/>
    <d v="1980-08-22T00:00:00"/>
    <x v="25"/>
  </r>
  <r>
    <s v="344703"/>
    <x v="2"/>
    <n v="9"/>
    <n v="4"/>
    <n v="8"/>
    <n v="6"/>
    <n v="7"/>
    <n v="2"/>
    <n v="4"/>
    <n v="2"/>
    <n v="1"/>
    <s v="The wait times were too long and frustrating."/>
    <s v="T22221S"/>
    <s v="11"/>
    <s v="Home"/>
    <n v="60"/>
    <s v="female"/>
    <s v="English"/>
    <x v="3"/>
    <d v="2021-01-02T20:02:08"/>
    <d v="1963-10-05T00:00:00"/>
    <x v="4"/>
  </r>
  <r>
    <s v="814896"/>
    <x v="3"/>
    <n v="10"/>
    <n v="5"/>
    <n v="5"/>
    <n v="10"/>
    <n v="7"/>
    <n v="5"/>
    <n v="2"/>
    <n v="5"/>
    <n v="7"/>
    <s v="The noise levels in the hospital were disruptive and made it difficult to rest."/>
    <s v="S46191"/>
    <s v="5"/>
    <s v="Long-term Care Hospital"/>
    <n v="60"/>
    <s v="unspecified"/>
    <s v="English"/>
    <x v="2"/>
    <d v="2021-12-18T06:41:20"/>
    <d v="1963-02-23T00:00:00"/>
    <x v="1"/>
  </r>
  <r>
    <s v="110825"/>
    <x v="6"/>
    <n v="2"/>
    <n v="4"/>
    <n v="8"/>
    <n v="6"/>
    <n v="4"/>
    <n v="3"/>
    <n v="5"/>
    <n v="4"/>
    <n v="4"/>
    <s v=""/>
    <s v="V9336XA"/>
    <s v="14"/>
    <s v="Home"/>
    <n v="33"/>
    <s v="male"/>
    <s v="English"/>
    <x v="2"/>
    <d v="2022-01-16T06:23:26"/>
    <d v="1990-10-18T00:00:00"/>
    <x v="3"/>
  </r>
  <r>
    <s v="262176"/>
    <x v="2"/>
    <n v="9"/>
    <n v="3"/>
    <n v="10"/>
    <n v="3"/>
    <n v="9"/>
    <n v="6"/>
    <n v="2"/>
    <n v="8"/>
    <n v="8"/>
    <s v="The facilities were clean and well-maintained."/>
    <s v="S02630K"/>
    <s v="18"/>
    <s v="Home"/>
    <n v="37"/>
    <s v="female"/>
    <s v="Russian"/>
    <x v="1"/>
    <d v="2022-05-23T23:10:46"/>
    <d v="1986-08-08T00:00:00"/>
    <x v="1"/>
  </r>
  <r>
    <s v="758794"/>
    <x v="6"/>
    <n v="1"/>
    <n v="10"/>
    <n v="5"/>
    <n v="4"/>
    <n v="10"/>
    <n v="2"/>
    <n v="10"/>
    <n v="10"/>
    <n v="2"/>
    <s v=""/>
    <s v="L899"/>
    <s v="3"/>
    <s v="Hospice - Medical Facility"/>
    <n v="37"/>
    <s v="male"/>
    <s v="English"/>
    <x v="2"/>
    <d v="2021-07-27T22:43:50"/>
    <d v="1986-07-27T00:00:00"/>
    <x v="9"/>
  </r>
  <r>
    <s v="859700"/>
    <x v="5"/>
    <n v="8"/>
    <n v="3"/>
    <n v="9"/>
    <n v="1"/>
    <n v="10"/>
    <n v="10"/>
    <n v="1"/>
    <n v="3"/>
    <n v="8"/>
    <s v=""/>
    <s v="J9611"/>
    <s v="17"/>
    <s v="Home"/>
    <n v="23"/>
    <s v="male"/>
    <s v="English"/>
    <x v="4"/>
    <d v="2023-04-27T04:16:37"/>
    <d v="2000-07-23T00:00:00"/>
    <x v="25"/>
  </r>
  <r>
    <s v="872618"/>
    <x v="3"/>
    <n v="2"/>
    <n v="4"/>
    <n v="10"/>
    <n v="9"/>
    <n v="5"/>
    <n v="9"/>
    <n v="4"/>
    <n v="5"/>
    <n v="3"/>
    <s v=""/>
    <s v="S52042B"/>
    <s v="27"/>
    <s v="Home"/>
    <n v="79"/>
    <s v="female"/>
    <s v="English"/>
    <x v="4"/>
    <d v="2021-03-23T04:49:31"/>
    <d v="1944-11-05T00:00:00"/>
    <x v="1"/>
  </r>
  <r>
    <s v="178811"/>
    <x v="6"/>
    <n v="3"/>
    <n v="5"/>
    <n v="5"/>
    <n v="9"/>
    <n v="4"/>
    <n v="2"/>
    <n v="1"/>
    <n v="4"/>
    <n v="9"/>
    <s v=""/>
    <s v="M80032S"/>
    <s v="12"/>
    <s v="Home"/>
    <n v="58"/>
    <s v="female"/>
    <s v="English"/>
    <x v="1"/>
    <d v="2022-03-14T22:23:45"/>
    <d v="1965-03-07T00:00:00"/>
    <x v="0"/>
  </r>
  <r>
    <s v="202747"/>
    <x v="0"/>
    <n v="2"/>
    <n v="4"/>
    <n v="8"/>
    <n v="2"/>
    <n v="5"/>
    <n v="2"/>
    <n v="1"/>
    <n v="1"/>
    <n v="10"/>
    <s v="The food options were limited and not very appetizing."/>
    <s v="S66499S"/>
    <s v="9"/>
    <s v="Hospice - Unknown"/>
    <n v="99"/>
    <s v="female"/>
    <s v="English"/>
    <x v="2"/>
    <d v="2023-04-25T21:37:44"/>
    <d v="1924-07-13T00:00:00"/>
    <x v="1"/>
  </r>
  <r>
    <s v="448716"/>
    <x v="3"/>
    <n v="3"/>
    <n v="3"/>
    <n v="5"/>
    <n v="6"/>
    <n v="3"/>
    <n v="7"/>
    <n v="10"/>
    <n v="3"/>
    <n v="4"/>
    <s v=""/>
    <s v="S22081S"/>
    <s v="3"/>
    <s v="Home"/>
    <n v="51"/>
    <s v="male"/>
    <s v="English"/>
    <x v="4"/>
    <d v="2021-05-07T18:51:26"/>
    <d v="1972-01-21T00:00:00"/>
    <x v="1"/>
  </r>
  <r>
    <s v="329141"/>
    <x v="3"/>
    <n v="4"/>
    <n v="6"/>
    <n v="2"/>
    <n v="8"/>
    <n v="4"/>
    <n v="2"/>
    <n v="4"/>
    <n v="2"/>
    <n v="3"/>
    <s v=""/>
    <s v="S435"/>
    <s v="17"/>
    <s v="Home"/>
    <n v="87"/>
    <s v="female"/>
    <s v="English"/>
    <x v="1"/>
    <d v="2021-04-24T15:14:56"/>
    <d v="1936-04-01T00:00:00"/>
    <x v="1"/>
  </r>
  <r>
    <s v="863839"/>
    <x v="0"/>
    <n v="10"/>
    <n v="5"/>
    <n v="2"/>
    <n v="7"/>
    <n v="4"/>
    <n v="8"/>
    <n v="6"/>
    <n v="10"/>
    <n v="10"/>
    <s v=""/>
    <s v="T84011S"/>
    <s v="29"/>
    <s v="Home"/>
    <n v="41"/>
    <s v="male"/>
    <s v="English"/>
    <x v="2"/>
    <d v="2021-03-10T00:57:33"/>
    <d v="1982-02-05T00:00:00"/>
    <x v="4"/>
  </r>
  <r>
    <s v="513592"/>
    <x v="1"/>
    <n v="4"/>
    <n v="5"/>
    <n v="4"/>
    <n v="4"/>
    <n v="3"/>
    <n v="1"/>
    <n v="6"/>
    <n v="2"/>
    <n v="4"/>
    <s v=""/>
    <s v="H1611"/>
    <s v="22"/>
    <s v="Home"/>
    <n v="88"/>
    <s v="unspecified"/>
    <s v="English"/>
    <x v="4"/>
    <d v="2022-06-06T21:38:51"/>
    <d v="1935-01-06T00:00:00"/>
    <x v="6"/>
  </r>
  <r>
    <s v="326181"/>
    <x v="0"/>
    <n v="9"/>
    <n v="7"/>
    <n v="6"/>
    <n v="8"/>
    <n v="2"/>
    <n v="9"/>
    <n v="2"/>
    <n v="2"/>
    <n v="3"/>
    <s v=""/>
    <s v="G248"/>
    <s v="24"/>
    <s v="Home"/>
    <n v="97"/>
    <s v="male"/>
    <s v="English"/>
    <x v="1"/>
    <d v="2022-11-06T05:44:11"/>
    <d v="1926-09-13T00:00:00"/>
    <x v="21"/>
  </r>
  <r>
    <s v="929121"/>
    <x v="2"/>
    <n v="10"/>
    <n v="3"/>
    <n v="5"/>
    <n v="10"/>
    <n v="4"/>
    <n v="5"/>
    <n v="7"/>
    <n v="7"/>
    <n v="8"/>
    <s v="The facilities were clean and well-maintained."/>
    <s v="R94121"/>
    <s v="3"/>
    <s v="Long-term Care Hospital"/>
    <n v="26"/>
    <s v="female"/>
    <s v="English"/>
    <x v="3"/>
    <d v="2022-11-01T23:47:40"/>
    <d v="1997-04-29T00:00:00"/>
    <x v="18"/>
  </r>
  <r>
    <s v="120563"/>
    <x v="1"/>
    <n v="10"/>
    <n v="5"/>
    <n v="9"/>
    <n v="7"/>
    <n v="4"/>
    <n v="1"/>
    <n v="3"/>
    <n v="2"/>
    <n v="6"/>
    <s v="The noise levels in the hospital were disruptive and made it difficult to rest."/>
    <s v="L570"/>
    <s v="16"/>
    <s v="Home"/>
    <n v="25"/>
    <s v="female"/>
    <s v="English"/>
    <x v="2"/>
    <d v="2023-01-17T01:42:05"/>
    <d v="1998-02-16T00:00:00"/>
    <x v="9"/>
  </r>
  <r>
    <s v="597146"/>
    <x v="8"/>
    <n v="1"/>
    <n v="6"/>
    <n v="10"/>
    <n v="9"/>
    <n v="7"/>
    <n v="4"/>
    <n v="1"/>
    <n v="3"/>
    <n v="3"/>
    <s v=""/>
    <s v="Z522"/>
    <s v="&lt;2"/>
    <s v="Home"/>
    <n v="40"/>
    <s v="female"/>
    <s v="English"/>
    <x v="4"/>
    <d v="2022-07-12T01:03:41"/>
    <d v="1983-12-26T00:00:00"/>
    <x v="14"/>
  </r>
  <r>
    <s v="692216"/>
    <x v="0"/>
    <n v="6"/>
    <n v="7"/>
    <n v="8"/>
    <n v="8"/>
    <n v="8"/>
    <n v="2"/>
    <n v="2"/>
    <n v="8"/>
    <n v="2"/>
    <s v=""/>
    <s v="S56116D"/>
    <s v="27"/>
    <s v="Home"/>
    <n v="61"/>
    <s v="female"/>
    <s v="English"/>
    <x v="4"/>
    <d v="2021-07-30T19:56:05"/>
    <d v="1962-12-17T00:00: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6">
  <r>
    <d v="2022-12-31T00:00:00"/>
    <n v="35"/>
    <n v="25"/>
    <n v="1047"/>
    <n v="960"/>
    <n v="7665"/>
    <n v="-10"/>
    <n v="-1"/>
    <n v="1.090625"/>
    <x v="0"/>
    <x v="0"/>
  </r>
  <r>
    <d v="2022-12-30T00:00:00"/>
    <n v="28"/>
    <n v="53"/>
    <n v="1037"/>
    <n v="960"/>
    <n v="7665"/>
    <n v="25"/>
    <n v="1"/>
    <n v="1.0802083333333301"/>
    <x v="0"/>
    <x v="0"/>
  </r>
  <r>
    <d v="2022-12-29T00:00:00"/>
    <n v="32"/>
    <n v="31"/>
    <n v="1062"/>
    <n v="960"/>
    <n v="7665"/>
    <n v="-1"/>
    <n v="-1"/>
    <n v="1.10625"/>
    <x v="0"/>
    <x v="0"/>
  </r>
  <r>
    <d v="2022-12-28T00:00:00"/>
    <n v="35"/>
    <n v="32"/>
    <n v="1061"/>
    <n v="960"/>
    <n v="7665"/>
    <n v="-3"/>
    <n v="-1"/>
    <n v="1.10520833333333"/>
    <x v="0"/>
    <x v="0"/>
  </r>
  <r>
    <d v="2022-12-27T00:00:00"/>
    <n v="37"/>
    <n v="35"/>
    <n v="1058"/>
    <n v="960"/>
    <n v="7665"/>
    <n v="-2"/>
    <n v="-1"/>
    <n v="1.10208333333333"/>
    <x v="0"/>
    <x v="0"/>
  </r>
  <r>
    <d v="2022-12-26T00:00:00"/>
    <n v="60"/>
    <n v="50"/>
    <n v="1056"/>
    <n v="960"/>
    <n v="7665"/>
    <n v="-10"/>
    <n v="-1"/>
    <n v="1.1000000000000001"/>
    <x v="0"/>
    <x v="0"/>
  </r>
  <r>
    <d v="2022-12-25T00:00:00"/>
    <n v="18"/>
    <n v="13"/>
    <n v="1046"/>
    <n v="960"/>
    <n v="7665"/>
    <n v="-5"/>
    <n v="-1"/>
    <n v="1.08958333333333"/>
    <x v="0"/>
    <x v="0"/>
  </r>
  <r>
    <d v="2022-12-24T00:00:00"/>
    <n v="40"/>
    <n v="30"/>
    <n v="1041"/>
    <n v="960"/>
    <n v="7665"/>
    <n v="-10"/>
    <n v="-1"/>
    <n v="1.0843750000000001"/>
    <x v="0"/>
    <x v="0"/>
  </r>
  <r>
    <d v="2022-12-23T00:00:00"/>
    <n v="46"/>
    <n v="86"/>
    <n v="1031"/>
    <n v="960"/>
    <n v="7665"/>
    <n v="40"/>
    <n v="1"/>
    <n v="1.07395833333333"/>
    <x v="0"/>
    <x v="0"/>
  </r>
  <r>
    <d v="2022-12-22T00:00:00"/>
    <n v="44"/>
    <n v="41"/>
    <n v="1071"/>
    <n v="960"/>
    <n v="7665"/>
    <n v="-3"/>
    <n v="-1"/>
    <n v="1.1156250000000001"/>
    <x v="0"/>
    <x v="0"/>
  </r>
  <r>
    <d v="2022-12-21T00:00:00"/>
    <n v="60"/>
    <n v="60"/>
    <n v="1068"/>
    <n v="960"/>
    <n v="7665"/>
    <n v="0"/>
    <n v="0"/>
    <n v="1.1125"/>
    <x v="0"/>
    <x v="0"/>
  </r>
  <r>
    <d v="2022-12-20T00:00:00"/>
    <n v="17"/>
    <n v="16"/>
    <n v="1068"/>
    <n v="960"/>
    <n v="7665"/>
    <n v="-1"/>
    <n v="-1"/>
    <n v="1.1125"/>
    <x v="0"/>
    <x v="0"/>
  </r>
  <r>
    <d v="2022-12-19T00:00:00"/>
    <n v="93"/>
    <n v="80"/>
    <n v="1067"/>
    <n v="960"/>
    <n v="7665"/>
    <n v="-13"/>
    <n v="-1"/>
    <n v="1.1114583333333301"/>
    <x v="0"/>
    <x v="0"/>
  </r>
  <r>
    <d v="2022-12-18T00:00:00"/>
    <n v="35"/>
    <n v="27"/>
    <n v="1054"/>
    <n v="960"/>
    <n v="7665"/>
    <n v="-8"/>
    <n v="-1"/>
    <n v="1.09791666666667"/>
    <x v="0"/>
    <x v="0"/>
  </r>
  <r>
    <d v="2022-12-17T00:00:00"/>
    <n v="22"/>
    <n v="15"/>
    <n v="1046"/>
    <n v="960"/>
    <n v="7665"/>
    <n v="-7"/>
    <n v="-1"/>
    <n v="1.08958333333333"/>
    <x v="0"/>
    <x v="0"/>
  </r>
  <r>
    <d v="2022-12-16T00:00:00"/>
    <n v="60"/>
    <n v="111"/>
    <n v="1039"/>
    <n v="960"/>
    <n v="7665"/>
    <n v="51"/>
    <n v="1"/>
    <n v="1.08229166666667"/>
    <x v="0"/>
    <x v="0"/>
  </r>
  <r>
    <d v="2022-12-15T00:00:00"/>
    <n v="56"/>
    <n v="48"/>
    <n v="1090"/>
    <n v="960"/>
    <n v="7665"/>
    <n v="-8"/>
    <n v="-1"/>
    <n v="1.1354166666666701"/>
    <x v="0"/>
    <x v="0"/>
  </r>
  <r>
    <d v="2022-12-14T00:00:00"/>
    <n v="61"/>
    <n v="52"/>
    <n v="1082"/>
    <n v="960"/>
    <n v="7665"/>
    <n v="-9"/>
    <n v="-1"/>
    <n v="1.1270833333333301"/>
    <x v="0"/>
    <x v="0"/>
  </r>
  <r>
    <d v="2022-12-13T00:00:00"/>
    <n v="22"/>
    <n v="21"/>
    <n v="1073"/>
    <n v="960"/>
    <n v="7665"/>
    <n v="-1"/>
    <n v="-1"/>
    <n v="1.11770833333333"/>
    <x v="0"/>
    <x v="0"/>
  </r>
  <r>
    <d v="2022-12-12T00:00:00"/>
    <n v="30"/>
    <n v="26"/>
    <n v="1072"/>
    <n v="960"/>
    <n v="7665"/>
    <n v="-4"/>
    <n v="-1"/>
    <n v="1.11666666666667"/>
    <x v="0"/>
    <x v="0"/>
  </r>
  <r>
    <d v="2022-12-11T00:00:00"/>
    <n v="39"/>
    <n v="24"/>
    <n v="1068"/>
    <n v="960"/>
    <n v="7665"/>
    <n v="-15"/>
    <n v="-1"/>
    <n v="1.1125"/>
    <x v="0"/>
    <x v="0"/>
  </r>
  <r>
    <d v="2022-12-10T00:00:00"/>
    <n v="44"/>
    <n v="32"/>
    <n v="1053"/>
    <n v="960"/>
    <n v="7665"/>
    <n v="-12"/>
    <n v="-1"/>
    <n v="1.096875"/>
    <x v="0"/>
    <x v="0"/>
  </r>
  <r>
    <d v="2022-12-09T00:00:00"/>
    <n v="35"/>
    <n v="61"/>
    <n v="1041"/>
    <n v="960"/>
    <n v="7665"/>
    <n v="26"/>
    <n v="1"/>
    <n v="1.0843750000000001"/>
    <x v="0"/>
    <x v="0"/>
  </r>
  <r>
    <d v="2022-12-08T00:00:00"/>
    <n v="47"/>
    <n v="43"/>
    <n v="1067"/>
    <n v="960"/>
    <n v="7665"/>
    <n v="-4"/>
    <n v="-1"/>
    <n v="1.1114583333333301"/>
    <x v="0"/>
    <x v="0"/>
  </r>
  <r>
    <d v="2022-12-07T00:00:00"/>
    <n v="18"/>
    <n v="18"/>
    <n v="1063"/>
    <n v="960"/>
    <n v="7665"/>
    <n v="0"/>
    <n v="0"/>
    <n v="1.1072916666666699"/>
    <x v="0"/>
    <x v="0"/>
  </r>
  <r>
    <d v="2022-12-06T00:00:00"/>
    <n v="20"/>
    <n v="19"/>
    <n v="1063"/>
    <n v="960"/>
    <n v="7665"/>
    <n v="-1"/>
    <n v="-1"/>
    <n v="1.1072916666666699"/>
    <x v="0"/>
    <x v="0"/>
  </r>
  <r>
    <d v="2022-12-05T00:00:00"/>
    <n v="67"/>
    <n v="66"/>
    <n v="1062"/>
    <n v="960"/>
    <n v="7665"/>
    <n v="-1"/>
    <n v="-1"/>
    <n v="1.10625"/>
    <x v="0"/>
    <x v="0"/>
  </r>
  <r>
    <d v="2022-12-04T00:00:00"/>
    <n v="42"/>
    <n v="26"/>
    <n v="1061"/>
    <n v="960"/>
    <n v="7665"/>
    <n v="-16"/>
    <n v="-1"/>
    <n v="1.10520833333333"/>
    <x v="0"/>
    <x v="0"/>
  </r>
  <r>
    <d v="2022-12-03T00:00:00"/>
    <n v="15"/>
    <n v="10"/>
    <n v="1045"/>
    <n v="960"/>
    <n v="7665"/>
    <n v="-5"/>
    <n v="-1"/>
    <n v="1.0885416666666701"/>
    <x v="0"/>
    <x v="0"/>
  </r>
  <r>
    <d v="2022-12-02T00:00:00"/>
    <n v="59"/>
    <n v="102"/>
    <n v="1040"/>
    <n v="960"/>
    <n v="7665"/>
    <n v="43"/>
    <n v="1"/>
    <n v="1.0833333333333299"/>
    <x v="0"/>
    <x v="0"/>
  </r>
  <r>
    <d v="2022-12-01T00:00:00"/>
    <n v="40"/>
    <n v="39"/>
    <n v="1083"/>
    <n v="960"/>
    <n v="7665"/>
    <n v="-1"/>
    <n v="-1"/>
    <n v="1.128125"/>
    <x v="0"/>
    <x v="0"/>
  </r>
  <r>
    <d v="2022-11-30T00:00:00"/>
    <n v="43"/>
    <n v="37"/>
    <n v="1082"/>
    <n v="960"/>
    <n v="7665"/>
    <n v="-6"/>
    <n v="-1"/>
    <n v="1.1270833333333301"/>
    <x v="0"/>
    <x v="1"/>
  </r>
  <r>
    <d v="2022-11-29T00:00:00"/>
    <n v="39"/>
    <n v="37"/>
    <n v="1076"/>
    <n v="960"/>
    <n v="7665"/>
    <n v="-2"/>
    <n v="-1"/>
    <n v="1.12083333333333"/>
    <x v="0"/>
    <x v="1"/>
  </r>
  <r>
    <d v="2022-11-28T00:00:00"/>
    <n v="25"/>
    <n v="25"/>
    <n v="1074"/>
    <n v="960"/>
    <n v="7665"/>
    <n v="0"/>
    <n v="0"/>
    <n v="1.1187499999999999"/>
    <x v="0"/>
    <x v="1"/>
  </r>
  <r>
    <d v="2022-11-27T00:00:00"/>
    <n v="33"/>
    <n v="23"/>
    <n v="1074"/>
    <n v="960"/>
    <n v="7665"/>
    <n v="-10"/>
    <n v="-1"/>
    <n v="1.1187499999999999"/>
    <x v="0"/>
    <x v="1"/>
  </r>
  <r>
    <d v="2022-11-26T00:00:00"/>
    <n v="42"/>
    <n v="27"/>
    <n v="1064"/>
    <n v="960"/>
    <n v="7665"/>
    <n v="-15"/>
    <n v="-1"/>
    <n v="1.1083333333333301"/>
    <x v="0"/>
    <x v="1"/>
  </r>
  <r>
    <d v="2022-11-25T00:00:00"/>
    <n v="22"/>
    <n v="42"/>
    <n v="1049"/>
    <n v="960"/>
    <n v="7665"/>
    <n v="20"/>
    <n v="1"/>
    <n v="1.0927083333333301"/>
    <x v="0"/>
    <x v="1"/>
  </r>
  <r>
    <d v="2022-11-24T00:00:00"/>
    <n v="48"/>
    <n v="43"/>
    <n v="1069"/>
    <n v="960"/>
    <n v="7665"/>
    <n v="-5"/>
    <n v="-1"/>
    <n v="1.11354166666667"/>
    <x v="0"/>
    <x v="1"/>
  </r>
  <r>
    <d v="2022-11-23T00:00:00"/>
    <n v="26"/>
    <n v="25"/>
    <n v="1064"/>
    <n v="960"/>
    <n v="7665"/>
    <n v="-1"/>
    <n v="-1"/>
    <n v="1.1083333333333301"/>
    <x v="0"/>
    <x v="1"/>
  </r>
  <r>
    <d v="2022-11-22T00:00:00"/>
    <n v="55"/>
    <n v="53"/>
    <n v="1063"/>
    <n v="960"/>
    <n v="7665"/>
    <n v="-2"/>
    <n v="-1"/>
    <n v="1.1072916666666699"/>
    <x v="0"/>
    <x v="1"/>
  </r>
  <r>
    <d v="2022-11-21T00:00:00"/>
    <n v="81"/>
    <n v="71"/>
    <n v="1061"/>
    <n v="960"/>
    <n v="7665"/>
    <n v="-10"/>
    <n v="-1"/>
    <n v="1.10520833333333"/>
    <x v="0"/>
    <x v="1"/>
  </r>
  <r>
    <d v="2022-11-20T00:00:00"/>
    <n v="23"/>
    <n v="16"/>
    <n v="1051"/>
    <n v="960"/>
    <n v="7665"/>
    <n v="-7"/>
    <n v="-1"/>
    <n v="1.0947916666666699"/>
    <x v="0"/>
    <x v="1"/>
  </r>
  <r>
    <d v="2022-11-19T00:00:00"/>
    <n v="39"/>
    <n v="30"/>
    <n v="1044"/>
    <n v="960"/>
    <n v="7665"/>
    <n v="-9"/>
    <n v="-1"/>
    <n v="1.0874999999999999"/>
    <x v="0"/>
    <x v="1"/>
  </r>
  <r>
    <d v="2022-11-18T00:00:00"/>
    <n v="31"/>
    <n v="59"/>
    <n v="1035"/>
    <n v="960"/>
    <n v="7665"/>
    <n v="28"/>
    <n v="1"/>
    <n v="1.078125"/>
    <x v="0"/>
    <x v="1"/>
  </r>
  <r>
    <d v="2022-11-17T00:00:00"/>
    <n v="60"/>
    <n v="54"/>
    <n v="1063"/>
    <n v="960"/>
    <n v="7665"/>
    <n v="-6"/>
    <n v="-1"/>
    <n v="1.1072916666666699"/>
    <x v="0"/>
    <x v="1"/>
  </r>
  <r>
    <d v="2022-11-16T00:00:00"/>
    <n v="31"/>
    <n v="29"/>
    <n v="1057"/>
    <n v="960"/>
    <n v="7665"/>
    <n v="-2"/>
    <n v="-1"/>
    <n v="1.10104166666667"/>
    <x v="0"/>
    <x v="1"/>
  </r>
  <r>
    <d v="2022-11-15T00:00:00"/>
    <n v="25"/>
    <n v="24"/>
    <n v="1055"/>
    <n v="960"/>
    <n v="7665"/>
    <n v="-1"/>
    <n v="-1"/>
    <n v="1.0989583333333299"/>
    <x v="0"/>
    <x v="1"/>
  </r>
  <r>
    <d v="2022-11-14T00:00:00"/>
    <n v="31"/>
    <n v="26"/>
    <n v="1054"/>
    <n v="960"/>
    <n v="7665"/>
    <n v="-5"/>
    <n v="-1"/>
    <n v="1.09791666666667"/>
    <x v="0"/>
    <x v="1"/>
  </r>
  <r>
    <d v="2022-11-13T00:00:00"/>
    <n v="11"/>
    <n v="8"/>
    <n v="1049"/>
    <n v="960"/>
    <n v="7665"/>
    <n v="-3"/>
    <n v="-1"/>
    <n v="1.0927083333333301"/>
    <x v="0"/>
    <x v="1"/>
  </r>
  <r>
    <d v="2022-11-12T00:00:00"/>
    <n v="21"/>
    <n v="14"/>
    <n v="1046"/>
    <n v="960"/>
    <n v="7665"/>
    <n v="-7"/>
    <n v="-1"/>
    <n v="1.08958333333333"/>
    <x v="0"/>
    <x v="1"/>
  </r>
  <r>
    <d v="2022-11-11T00:00:00"/>
    <n v="29"/>
    <n v="52"/>
    <n v="1039"/>
    <n v="960"/>
    <n v="7665"/>
    <n v="23"/>
    <n v="1"/>
    <n v="1.08229166666667"/>
    <x v="0"/>
    <x v="1"/>
  </r>
  <r>
    <d v="2022-11-10T00:00:00"/>
    <n v="26"/>
    <n v="24"/>
    <n v="1062"/>
    <n v="960"/>
    <n v="7665"/>
    <n v="-2"/>
    <n v="-1"/>
    <n v="1.10625"/>
    <x v="0"/>
    <x v="1"/>
  </r>
  <r>
    <d v="2022-11-09T00:00:00"/>
    <n v="53"/>
    <n v="52"/>
    <n v="1060"/>
    <n v="960"/>
    <n v="7665"/>
    <n v="-1"/>
    <n v="-1"/>
    <n v="1.1041666666666701"/>
    <x v="0"/>
    <x v="1"/>
  </r>
  <r>
    <d v="2022-11-08T00:00:00"/>
    <n v="63"/>
    <n v="58"/>
    <n v="1059"/>
    <n v="960"/>
    <n v="7665"/>
    <n v="-5"/>
    <n v="-1"/>
    <n v="1.1031249999999999"/>
    <x v="0"/>
    <x v="1"/>
  </r>
  <r>
    <d v="2022-11-07T00:00:00"/>
    <n v="63"/>
    <n v="62"/>
    <n v="1054"/>
    <n v="960"/>
    <n v="7665"/>
    <n v="-1"/>
    <n v="-1"/>
    <n v="1.09791666666667"/>
    <x v="0"/>
    <x v="1"/>
  </r>
  <r>
    <d v="2022-11-06T00:00:00"/>
    <n v="48"/>
    <n v="35"/>
    <n v="1053"/>
    <n v="960"/>
    <n v="7665"/>
    <n v="-13"/>
    <n v="-1"/>
    <n v="1.096875"/>
    <x v="0"/>
    <x v="1"/>
  </r>
  <r>
    <d v="2022-11-05T00:00:00"/>
    <n v="45"/>
    <n v="33"/>
    <n v="1040"/>
    <n v="960"/>
    <n v="7665"/>
    <n v="-12"/>
    <n v="-1"/>
    <n v="1.0833333333333299"/>
    <x v="0"/>
    <x v="1"/>
  </r>
  <r>
    <d v="2022-11-04T00:00:00"/>
    <n v="16"/>
    <n v="27"/>
    <n v="1028"/>
    <n v="960"/>
    <n v="7665"/>
    <n v="11"/>
    <n v="1"/>
    <n v="1.07083333333333"/>
    <x v="0"/>
    <x v="1"/>
  </r>
  <r>
    <d v="2022-11-03T00:00:00"/>
    <n v="21"/>
    <n v="21"/>
    <n v="1039"/>
    <n v="960"/>
    <n v="7665"/>
    <n v="0"/>
    <n v="0"/>
    <n v="1.08229166666667"/>
    <x v="0"/>
    <x v="1"/>
  </r>
  <r>
    <d v="2022-11-02T00:00:00"/>
    <n v="57"/>
    <n v="47"/>
    <n v="1039"/>
    <n v="960"/>
    <n v="7665"/>
    <n v="-10"/>
    <n v="-1"/>
    <n v="1.08229166666667"/>
    <x v="0"/>
    <x v="1"/>
  </r>
  <r>
    <d v="2022-11-01T00:00:00"/>
    <n v="55"/>
    <n v="47"/>
    <n v="1029"/>
    <n v="960"/>
    <n v="7665"/>
    <n v="-8"/>
    <n v="-1"/>
    <n v="1.0718749999999999"/>
    <x v="0"/>
    <x v="1"/>
  </r>
  <r>
    <d v="2022-10-31T00:00:00"/>
    <n v="91"/>
    <n v="78"/>
    <n v="1021"/>
    <n v="960"/>
    <n v="7665"/>
    <n v="-13"/>
    <n v="-1"/>
    <n v="1.0635416666666699"/>
    <x v="0"/>
    <x v="2"/>
  </r>
  <r>
    <d v="2022-10-30T00:00:00"/>
    <n v="40"/>
    <n v="25"/>
    <n v="1008"/>
    <n v="960"/>
    <n v="7665"/>
    <n v="-15"/>
    <n v="-1"/>
    <n v="1.05"/>
    <x v="0"/>
    <x v="2"/>
  </r>
  <r>
    <d v="2022-10-29T00:00:00"/>
    <n v="11"/>
    <n v="9"/>
    <n v="993"/>
    <n v="960"/>
    <n v="7665"/>
    <n v="-2"/>
    <n v="-1"/>
    <n v="1.034375"/>
    <x v="0"/>
    <x v="2"/>
  </r>
  <r>
    <d v="2022-10-28T00:00:00"/>
    <n v="34"/>
    <n v="56"/>
    <n v="991"/>
    <n v="960"/>
    <n v="7665"/>
    <n v="22"/>
    <n v="1"/>
    <n v="1.0322916666666699"/>
    <x v="0"/>
    <x v="2"/>
  </r>
  <r>
    <d v="2022-10-27T00:00:00"/>
    <n v="44"/>
    <n v="37"/>
    <n v="1013"/>
    <n v="960"/>
    <n v="7665"/>
    <n v="-7"/>
    <n v="-1"/>
    <n v="1.05520833333333"/>
    <x v="0"/>
    <x v="2"/>
  </r>
  <r>
    <d v="2022-10-26T00:00:00"/>
    <n v="26"/>
    <n v="25"/>
    <n v="1006"/>
    <n v="960"/>
    <n v="7665"/>
    <n v="-1"/>
    <n v="-1"/>
    <n v="1.0479166666666699"/>
    <x v="0"/>
    <x v="2"/>
  </r>
  <r>
    <d v="2022-10-25T00:00:00"/>
    <n v="32"/>
    <n v="30"/>
    <n v="1005"/>
    <n v="960"/>
    <n v="7665"/>
    <n v="-2"/>
    <n v="-1"/>
    <n v="1.046875"/>
    <x v="0"/>
    <x v="2"/>
  </r>
  <r>
    <d v="2022-10-24T00:00:00"/>
    <n v="69"/>
    <n v="57"/>
    <n v="1003"/>
    <n v="960"/>
    <n v="7665"/>
    <n v="-12"/>
    <n v="-1"/>
    <n v="1.0447916666666699"/>
    <x v="0"/>
    <x v="2"/>
  </r>
  <r>
    <d v="2022-10-23T00:00:00"/>
    <n v="33"/>
    <n v="22"/>
    <n v="991"/>
    <n v="960"/>
    <n v="7665"/>
    <n v="-11"/>
    <n v="-1"/>
    <n v="1.0322916666666699"/>
    <x v="0"/>
    <x v="2"/>
  </r>
  <r>
    <d v="2022-10-22T00:00:00"/>
    <n v="41"/>
    <n v="26"/>
    <n v="980"/>
    <n v="960"/>
    <n v="7665"/>
    <n v="-15"/>
    <n v="-1"/>
    <n v="1.0208333333333299"/>
    <x v="0"/>
    <x v="2"/>
  </r>
  <r>
    <d v="2022-10-21T00:00:00"/>
    <n v="25"/>
    <n v="41"/>
    <n v="965"/>
    <n v="960"/>
    <n v="7665"/>
    <n v="16"/>
    <n v="1"/>
    <n v="1.0052083333333299"/>
    <x v="0"/>
    <x v="2"/>
  </r>
  <r>
    <d v="2022-10-20T00:00:00"/>
    <n v="18"/>
    <n v="16"/>
    <n v="981"/>
    <n v="960"/>
    <n v="7665"/>
    <n v="-2"/>
    <n v="-1"/>
    <n v="1.0218750000000001"/>
    <x v="0"/>
    <x v="2"/>
  </r>
  <r>
    <d v="2022-10-19T00:00:00"/>
    <n v="37"/>
    <n v="37"/>
    <n v="979"/>
    <n v="960"/>
    <n v="7665"/>
    <n v="0"/>
    <n v="0"/>
    <n v="1.01979166666667"/>
    <x v="0"/>
    <x v="2"/>
  </r>
  <r>
    <d v="2022-10-18T00:00:00"/>
    <n v="59"/>
    <n v="51"/>
    <n v="979"/>
    <n v="960"/>
    <n v="7665"/>
    <n v="-8"/>
    <n v="-1"/>
    <n v="1.01979166666667"/>
    <x v="0"/>
    <x v="2"/>
  </r>
  <r>
    <d v="2022-10-17T00:00:00"/>
    <n v="63"/>
    <n v="63"/>
    <n v="971"/>
    <n v="960"/>
    <n v="7665"/>
    <n v="0"/>
    <n v="0"/>
    <n v="1.01145833333333"/>
    <x v="0"/>
    <x v="2"/>
  </r>
  <r>
    <d v="2022-10-16T00:00:00"/>
    <n v="17"/>
    <n v="11"/>
    <n v="971"/>
    <n v="960"/>
    <n v="7665"/>
    <n v="-6"/>
    <n v="-1"/>
    <n v="1.01145833333333"/>
    <x v="0"/>
    <x v="2"/>
  </r>
  <r>
    <d v="2022-10-15T00:00:00"/>
    <n v="39"/>
    <n v="26"/>
    <n v="965"/>
    <n v="960"/>
    <n v="7665"/>
    <n v="-13"/>
    <n v="-1"/>
    <n v="1.0052083333333299"/>
    <x v="0"/>
    <x v="2"/>
  </r>
  <r>
    <d v="2022-10-14T00:00:00"/>
    <n v="57"/>
    <n v="100"/>
    <n v="952"/>
    <n v="960"/>
    <n v="7665"/>
    <n v="43"/>
    <n v="1"/>
    <n v="0.99166666666666703"/>
    <x v="0"/>
    <x v="2"/>
  </r>
  <r>
    <d v="2022-10-13T00:00:00"/>
    <n v="31"/>
    <n v="27"/>
    <n v="995"/>
    <n v="960"/>
    <n v="7665"/>
    <n v="-4"/>
    <n v="-1"/>
    <n v="1.0364583333333299"/>
    <x v="0"/>
    <x v="2"/>
  </r>
  <r>
    <d v="2022-10-12T00:00:00"/>
    <n v="19"/>
    <n v="16"/>
    <n v="991"/>
    <n v="960"/>
    <n v="7665"/>
    <n v="-3"/>
    <n v="-1"/>
    <n v="1.0322916666666699"/>
    <x v="0"/>
    <x v="2"/>
  </r>
  <r>
    <d v="2022-10-11T00:00:00"/>
    <n v="40"/>
    <n v="38"/>
    <n v="988"/>
    <n v="960"/>
    <n v="7665"/>
    <n v="-2"/>
    <n v="-1"/>
    <n v="1.0291666666666699"/>
    <x v="0"/>
    <x v="2"/>
  </r>
  <r>
    <d v="2022-10-10T00:00:00"/>
    <n v="63"/>
    <n v="57"/>
    <n v="986"/>
    <n v="960"/>
    <n v="7665"/>
    <n v="-6"/>
    <n v="-1"/>
    <n v="1.02708333333333"/>
    <x v="0"/>
    <x v="2"/>
  </r>
  <r>
    <d v="2022-10-09T00:00:00"/>
    <n v="39"/>
    <n v="26"/>
    <n v="980"/>
    <n v="960"/>
    <n v="7665"/>
    <n v="-13"/>
    <n v="-1"/>
    <n v="1.0208333333333299"/>
    <x v="0"/>
    <x v="2"/>
  </r>
  <r>
    <d v="2022-10-08T00:00:00"/>
    <n v="14"/>
    <n v="10"/>
    <n v="967"/>
    <n v="960"/>
    <n v="7665"/>
    <n v="-4"/>
    <n v="-1"/>
    <n v="1.00729166666667"/>
    <x v="0"/>
    <x v="2"/>
  </r>
  <r>
    <d v="2022-10-07T00:00:00"/>
    <n v="56"/>
    <n v="102"/>
    <n v="963"/>
    <n v="960"/>
    <n v="7665"/>
    <n v="46"/>
    <n v="1"/>
    <n v="1.003125"/>
    <x v="0"/>
    <x v="2"/>
  </r>
  <r>
    <d v="2022-10-06T00:00:00"/>
    <n v="52"/>
    <n v="48"/>
    <n v="1009"/>
    <n v="960"/>
    <n v="7665"/>
    <n v="-4"/>
    <n v="-1"/>
    <n v="1.05104166666667"/>
    <x v="0"/>
    <x v="2"/>
  </r>
  <r>
    <d v="2022-10-05T00:00:00"/>
    <n v="31"/>
    <n v="29"/>
    <n v="1005"/>
    <n v="960"/>
    <n v="7665"/>
    <n v="-2"/>
    <n v="-1"/>
    <n v="1.046875"/>
    <x v="0"/>
    <x v="2"/>
  </r>
  <r>
    <d v="2022-10-04T00:00:00"/>
    <n v="33"/>
    <n v="32"/>
    <n v="1003"/>
    <n v="960"/>
    <n v="7665"/>
    <n v="-1"/>
    <n v="-1"/>
    <n v="1.0447916666666699"/>
    <x v="0"/>
    <x v="2"/>
  </r>
  <r>
    <d v="2022-10-03T00:00:00"/>
    <n v="67"/>
    <n v="67"/>
    <n v="1002"/>
    <n v="960"/>
    <n v="7665"/>
    <n v="0"/>
    <n v="0"/>
    <n v="1.04375"/>
    <x v="0"/>
    <x v="2"/>
  </r>
  <r>
    <d v="2022-10-02T00:00:00"/>
    <n v="22"/>
    <n v="15"/>
    <n v="1002"/>
    <n v="960"/>
    <n v="7665"/>
    <n v="-7"/>
    <n v="-1"/>
    <n v="1.04375"/>
    <x v="0"/>
    <x v="2"/>
  </r>
  <r>
    <d v="2022-10-01T00:00:00"/>
    <n v="32"/>
    <n v="24"/>
    <n v="995"/>
    <n v="960"/>
    <n v="7665"/>
    <n v="-8"/>
    <n v="-1"/>
    <n v="1.0364583333333299"/>
    <x v="0"/>
    <x v="2"/>
  </r>
  <r>
    <d v="2022-09-30T00:00:00"/>
    <n v="55"/>
    <n v="103"/>
    <n v="987"/>
    <n v="960"/>
    <n v="7665"/>
    <n v="48"/>
    <n v="1"/>
    <n v="1.028125"/>
    <x v="0"/>
    <x v="3"/>
  </r>
  <r>
    <d v="2022-09-29T00:00:00"/>
    <n v="38"/>
    <n v="35"/>
    <n v="1035"/>
    <n v="960"/>
    <n v="7665"/>
    <n v="-3"/>
    <n v="-1"/>
    <n v="1.078125"/>
    <x v="0"/>
    <x v="3"/>
  </r>
  <r>
    <d v="2022-09-28T00:00:00"/>
    <n v="44"/>
    <n v="39"/>
    <n v="1032"/>
    <n v="960"/>
    <n v="7665"/>
    <n v="-5"/>
    <n v="-1"/>
    <n v="1.075"/>
    <x v="0"/>
    <x v="3"/>
  </r>
  <r>
    <d v="2022-09-27T00:00:00"/>
    <n v="15"/>
    <n v="14"/>
    <n v="1027"/>
    <n v="960"/>
    <n v="7665"/>
    <n v="-1"/>
    <n v="-1"/>
    <n v="1.06979166666667"/>
    <x v="0"/>
    <x v="3"/>
  </r>
  <r>
    <d v="2022-09-26T00:00:00"/>
    <n v="87"/>
    <n v="82"/>
    <n v="1026"/>
    <n v="960"/>
    <n v="7665"/>
    <n v="-5"/>
    <n v="-1"/>
    <n v="1.0687500000000001"/>
    <x v="0"/>
    <x v="3"/>
  </r>
  <r>
    <d v="2022-09-25T00:00:00"/>
    <n v="42"/>
    <n v="28"/>
    <n v="1021"/>
    <n v="960"/>
    <n v="7665"/>
    <n v="-14"/>
    <n v="-1"/>
    <n v="1.0635416666666699"/>
    <x v="0"/>
    <x v="3"/>
  </r>
  <r>
    <d v="2022-09-24T00:00:00"/>
    <n v="26"/>
    <n v="16"/>
    <n v="1007"/>
    <n v="960"/>
    <n v="7665"/>
    <n v="-10"/>
    <n v="-1"/>
    <n v="1.0489583333333301"/>
    <x v="0"/>
    <x v="3"/>
  </r>
  <r>
    <d v="2022-09-23T00:00:00"/>
    <n v="25"/>
    <n v="48"/>
    <n v="997"/>
    <n v="960"/>
    <n v="7665"/>
    <n v="23"/>
    <n v="1"/>
    <n v="1.03854166666667"/>
    <x v="0"/>
    <x v="3"/>
  </r>
  <r>
    <d v="2022-09-22T00:00:00"/>
    <n v="35"/>
    <n v="34"/>
    <n v="1020"/>
    <n v="960"/>
    <n v="7665"/>
    <n v="-1"/>
    <n v="-1"/>
    <n v="1.0625"/>
    <x v="0"/>
    <x v="3"/>
  </r>
  <r>
    <d v="2022-09-21T00:00:00"/>
    <n v="28"/>
    <n v="24"/>
    <n v="1019"/>
    <n v="960"/>
    <n v="7665"/>
    <n v="-4"/>
    <n v="-1"/>
    <n v="1.0614583333333301"/>
    <x v="0"/>
    <x v="3"/>
  </r>
  <r>
    <d v="2022-09-20T00:00:00"/>
    <n v="53"/>
    <n v="45"/>
    <n v="1015"/>
    <n v="960"/>
    <n v="7665"/>
    <n v="-8"/>
    <n v="-1"/>
    <n v="1.0572916666666701"/>
    <x v="0"/>
    <x v="3"/>
  </r>
  <r>
    <d v="2022-09-19T00:00:00"/>
    <n v="22"/>
    <n v="22"/>
    <n v="1007"/>
    <n v="960"/>
    <n v="7665"/>
    <n v="0"/>
    <n v="0"/>
    <n v="1.0489583333333301"/>
    <x v="0"/>
    <x v="3"/>
  </r>
  <r>
    <d v="2022-09-18T00:00:00"/>
    <n v="36"/>
    <n v="24"/>
    <n v="1007"/>
    <n v="960"/>
    <n v="7665"/>
    <n v="-12"/>
    <n v="-1"/>
    <n v="1.0489583333333301"/>
    <x v="0"/>
    <x v="3"/>
  </r>
  <r>
    <d v="2022-09-17T00:00:00"/>
    <n v="14"/>
    <n v="10"/>
    <n v="995"/>
    <n v="960"/>
    <n v="7665"/>
    <n v="-4"/>
    <n v="-1"/>
    <n v="1.0364583333333299"/>
    <x v="0"/>
    <x v="3"/>
  </r>
  <r>
    <d v="2022-09-16T00:00:00"/>
    <n v="36"/>
    <n v="67"/>
    <n v="991"/>
    <n v="960"/>
    <n v="7665"/>
    <n v="31"/>
    <n v="1"/>
    <n v="1.0322916666666699"/>
    <x v="0"/>
    <x v="3"/>
  </r>
  <r>
    <d v="2022-09-15T00:00:00"/>
    <n v="55"/>
    <n v="47"/>
    <n v="1022"/>
    <n v="960"/>
    <n v="7665"/>
    <n v="-8"/>
    <n v="-1"/>
    <n v="1.0645833333333301"/>
    <x v="0"/>
    <x v="3"/>
  </r>
  <r>
    <d v="2022-09-14T00:00:00"/>
    <n v="65"/>
    <n v="60"/>
    <n v="1014"/>
    <n v="960"/>
    <n v="7665"/>
    <n v="-5"/>
    <n v="-1"/>
    <n v="1.0562499999999999"/>
    <x v="0"/>
    <x v="3"/>
  </r>
  <r>
    <d v="2022-09-13T00:00:00"/>
    <n v="27"/>
    <n v="24"/>
    <n v="1009"/>
    <n v="960"/>
    <n v="7665"/>
    <n v="-3"/>
    <n v="-1"/>
    <n v="1.05104166666667"/>
    <x v="0"/>
    <x v="3"/>
  </r>
  <r>
    <d v="2022-09-12T00:00:00"/>
    <n v="75"/>
    <n v="63"/>
    <n v="1006"/>
    <n v="960"/>
    <n v="7665"/>
    <n v="-12"/>
    <n v="-1"/>
    <n v="1.0479166666666699"/>
    <x v="0"/>
    <x v="3"/>
  </r>
  <r>
    <d v="2022-09-11T00:00:00"/>
    <n v="24"/>
    <n v="17"/>
    <n v="994"/>
    <n v="960"/>
    <n v="7665"/>
    <n v="-7"/>
    <n v="-1"/>
    <n v="1.03541666666667"/>
    <x v="0"/>
    <x v="3"/>
  </r>
  <r>
    <d v="2022-09-10T00:00:00"/>
    <n v="36"/>
    <n v="26"/>
    <n v="987"/>
    <n v="960"/>
    <n v="7665"/>
    <n v="-10"/>
    <n v="-1"/>
    <n v="1.028125"/>
    <x v="0"/>
    <x v="3"/>
  </r>
  <r>
    <d v="2022-09-09T00:00:00"/>
    <n v="45"/>
    <n v="85"/>
    <n v="977"/>
    <n v="960"/>
    <n v="7665"/>
    <n v="40"/>
    <n v="1"/>
    <n v="1.0177083333333301"/>
    <x v="0"/>
    <x v="3"/>
  </r>
  <r>
    <d v="2022-09-08T00:00:00"/>
    <n v="58"/>
    <n v="49"/>
    <n v="1017"/>
    <n v="960"/>
    <n v="7665"/>
    <n v="-9"/>
    <n v="-1"/>
    <n v="1.059375"/>
    <x v="0"/>
    <x v="3"/>
  </r>
  <r>
    <d v="2022-09-07T00:00:00"/>
    <n v="39"/>
    <n v="34"/>
    <n v="1008"/>
    <n v="960"/>
    <n v="7665"/>
    <n v="-5"/>
    <n v="-1"/>
    <n v="1.05"/>
    <x v="0"/>
    <x v="3"/>
  </r>
  <r>
    <d v="2022-09-06T00:00:00"/>
    <n v="23"/>
    <n v="21"/>
    <n v="1003"/>
    <n v="960"/>
    <n v="7665"/>
    <n v="-2"/>
    <n v="-1"/>
    <n v="1.0447916666666699"/>
    <x v="0"/>
    <x v="3"/>
  </r>
  <r>
    <d v="2022-09-05T00:00:00"/>
    <n v="61"/>
    <n v="59"/>
    <n v="1001"/>
    <n v="960"/>
    <n v="7665"/>
    <n v="-2"/>
    <n v="-1"/>
    <n v="1.04270833333333"/>
    <x v="0"/>
    <x v="3"/>
  </r>
  <r>
    <d v="2022-09-04T00:00:00"/>
    <n v="21"/>
    <n v="13"/>
    <n v="999"/>
    <n v="960"/>
    <n v="7665"/>
    <n v="-8"/>
    <n v="-1"/>
    <n v="1.0406249999999999"/>
    <x v="0"/>
    <x v="3"/>
  </r>
  <r>
    <d v="2022-09-03T00:00:00"/>
    <n v="26"/>
    <n v="19"/>
    <n v="991"/>
    <n v="960"/>
    <n v="7665"/>
    <n v="-7"/>
    <n v="-1"/>
    <n v="1.0322916666666699"/>
    <x v="0"/>
    <x v="3"/>
  </r>
  <r>
    <d v="2022-09-02T00:00:00"/>
    <n v="47"/>
    <n v="94"/>
    <n v="984"/>
    <n v="960"/>
    <n v="7665"/>
    <n v="47"/>
    <n v="1"/>
    <n v="1.0249999999999999"/>
    <x v="0"/>
    <x v="3"/>
  </r>
  <r>
    <d v="2022-09-01T00:00:00"/>
    <n v="45"/>
    <n v="40"/>
    <n v="1031"/>
    <n v="960"/>
    <n v="7665"/>
    <n v="-5"/>
    <n v="-1"/>
    <n v="1.07395833333333"/>
    <x v="0"/>
    <x v="3"/>
  </r>
  <r>
    <d v="2022-08-31T00:00:00"/>
    <n v="25"/>
    <n v="23"/>
    <n v="1026"/>
    <n v="960"/>
    <n v="7665"/>
    <n v="-2"/>
    <n v="-1"/>
    <n v="1.0687500000000001"/>
    <x v="0"/>
    <x v="4"/>
  </r>
  <r>
    <d v="2022-08-30T00:00:00"/>
    <n v="36"/>
    <n v="33"/>
    <n v="1024"/>
    <n v="960"/>
    <n v="7665"/>
    <n v="-3"/>
    <n v="-1"/>
    <n v="1.06666666666667"/>
    <x v="0"/>
    <x v="4"/>
  </r>
  <r>
    <d v="2022-08-29T00:00:00"/>
    <n v="51"/>
    <n v="43"/>
    <n v="1021"/>
    <n v="960"/>
    <n v="7665"/>
    <n v="-8"/>
    <n v="-1"/>
    <n v="1.0635416666666699"/>
    <x v="0"/>
    <x v="4"/>
  </r>
  <r>
    <d v="2022-08-28T00:00:00"/>
    <n v="25"/>
    <n v="17"/>
    <n v="1013"/>
    <n v="960"/>
    <n v="7665"/>
    <n v="-8"/>
    <n v="-1"/>
    <n v="1.05520833333333"/>
    <x v="0"/>
    <x v="4"/>
  </r>
  <r>
    <d v="2022-08-27T00:00:00"/>
    <n v="35"/>
    <n v="25"/>
    <n v="1005"/>
    <n v="960"/>
    <n v="7665"/>
    <n v="-10"/>
    <n v="-1"/>
    <n v="1.046875"/>
    <x v="0"/>
    <x v="4"/>
  </r>
  <r>
    <d v="2022-08-26T00:00:00"/>
    <n v="57"/>
    <n v="103"/>
    <n v="995"/>
    <n v="960"/>
    <n v="7665"/>
    <n v="46"/>
    <n v="1"/>
    <n v="1.0364583333333299"/>
    <x v="0"/>
    <x v="4"/>
  </r>
  <r>
    <d v="2022-08-25T00:00:00"/>
    <n v="56"/>
    <n v="51"/>
    <n v="1041"/>
    <n v="960"/>
    <n v="7665"/>
    <n v="-5"/>
    <n v="-1"/>
    <n v="1.0843750000000001"/>
    <x v="0"/>
    <x v="4"/>
  </r>
  <r>
    <d v="2022-08-24T00:00:00"/>
    <n v="24"/>
    <n v="23"/>
    <n v="1036"/>
    <n v="960"/>
    <n v="7665"/>
    <n v="-1"/>
    <n v="-1"/>
    <n v="1.0791666666666699"/>
    <x v="0"/>
    <x v="4"/>
  </r>
  <r>
    <d v="2022-08-23T00:00:00"/>
    <n v="28"/>
    <n v="25"/>
    <n v="1035"/>
    <n v="960"/>
    <n v="7665"/>
    <n v="-3"/>
    <n v="-1"/>
    <n v="1.078125"/>
    <x v="0"/>
    <x v="4"/>
  </r>
  <r>
    <d v="2022-08-22T00:00:00"/>
    <n v="63"/>
    <n v="53"/>
    <n v="1032"/>
    <n v="960"/>
    <n v="7665"/>
    <n v="-10"/>
    <n v="-1"/>
    <n v="1.075"/>
    <x v="0"/>
    <x v="4"/>
  </r>
  <r>
    <d v="2022-08-21T00:00:00"/>
    <n v="48"/>
    <n v="36"/>
    <n v="1022"/>
    <n v="960"/>
    <n v="7665"/>
    <n v="-12"/>
    <n v="-1"/>
    <n v="1.0645833333333301"/>
    <x v="0"/>
    <x v="4"/>
  </r>
  <r>
    <d v="2022-08-20T00:00:00"/>
    <n v="48"/>
    <n v="33"/>
    <n v="1010"/>
    <n v="960"/>
    <n v="7665"/>
    <n v="-15"/>
    <n v="-1"/>
    <n v="1.0520833333333299"/>
    <x v="0"/>
    <x v="4"/>
  </r>
  <r>
    <d v="2022-08-19T00:00:00"/>
    <n v="17"/>
    <n v="30"/>
    <n v="995"/>
    <n v="960"/>
    <n v="7665"/>
    <n v="13"/>
    <n v="1"/>
    <n v="1.0364583333333299"/>
    <x v="0"/>
    <x v="4"/>
  </r>
  <r>
    <d v="2022-08-18T00:00:00"/>
    <n v="29"/>
    <n v="26"/>
    <n v="1008"/>
    <n v="960"/>
    <n v="7665"/>
    <n v="-3"/>
    <n v="-1"/>
    <n v="1.05"/>
    <x v="0"/>
    <x v="4"/>
  </r>
  <r>
    <d v="2022-08-17T00:00:00"/>
    <n v="18"/>
    <n v="15"/>
    <n v="1005"/>
    <n v="960"/>
    <n v="7665"/>
    <n v="-3"/>
    <n v="-1"/>
    <n v="1.046875"/>
    <x v="0"/>
    <x v="4"/>
  </r>
  <r>
    <d v="2022-08-16T00:00:00"/>
    <n v="52"/>
    <n v="49"/>
    <n v="1002"/>
    <n v="960"/>
    <n v="7665"/>
    <n v="-3"/>
    <n v="-1"/>
    <n v="1.04375"/>
    <x v="0"/>
    <x v="4"/>
  </r>
  <r>
    <d v="2022-08-15T00:00:00"/>
    <n v="66"/>
    <n v="61"/>
    <n v="999"/>
    <n v="960"/>
    <n v="7665"/>
    <n v="-5"/>
    <n v="-1"/>
    <n v="1.0406249999999999"/>
    <x v="0"/>
    <x v="4"/>
  </r>
  <r>
    <d v="2022-08-14T00:00:00"/>
    <n v="42"/>
    <n v="28"/>
    <n v="994"/>
    <n v="960"/>
    <n v="7665"/>
    <n v="-14"/>
    <n v="-1"/>
    <n v="1.03541666666667"/>
    <x v="0"/>
    <x v="4"/>
  </r>
  <r>
    <d v="2022-08-13T00:00:00"/>
    <n v="32"/>
    <n v="22"/>
    <n v="980"/>
    <n v="960"/>
    <n v="7665"/>
    <n v="-10"/>
    <n v="-1"/>
    <n v="1.0208333333333299"/>
    <x v="0"/>
    <x v="4"/>
  </r>
  <r>
    <d v="2022-08-12T00:00:00"/>
    <n v="33"/>
    <n v="62"/>
    <n v="970"/>
    <n v="960"/>
    <n v="7665"/>
    <n v="29"/>
    <n v="1"/>
    <n v="1.0104166666666701"/>
    <x v="0"/>
    <x v="4"/>
  </r>
  <r>
    <d v="2022-08-11T00:00:00"/>
    <n v="64"/>
    <n v="61"/>
    <n v="999"/>
    <n v="960"/>
    <n v="7665"/>
    <n v="-3"/>
    <n v="-1"/>
    <n v="1.0406249999999999"/>
    <x v="0"/>
    <x v="4"/>
  </r>
  <r>
    <d v="2022-08-10T00:00:00"/>
    <n v="28"/>
    <n v="23"/>
    <n v="996"/>
    <n v="960"/>
    <n v="7665"/>
    <n v="-5"/>
    <n v="-1"/>
    <n v="1.0375000000000001"/>
    <x v="0"/>
    <x v="4"/>
  </r>
  <r>
    <d v="2022-08-09T00:00:00"/>
    <n v="15"/>
    <n v="15"/>
    <n v="991"/>
    <n v="960"/>
    <n v="7665"/>
    <n v="0"/>
    <n v="0"/>
    <n v="1.0322916666666699"/>
    <x v="0"/>
    <x v="4"/>
  </r>
  <r>
    <d v="2022-08-08T00:00:00"/>
    <n v="69"/>
    <n v="68"/>
    <n v="991"/>
    <n v="960"/>
    <n v="7665"/>
    <n v="-1"/>
    <n v="-1"/>
    <n v="1.0322916666666699"/>
    <x v="0"/>
    <x v="4"/>
  </r>
  <r>
    <d v="2022-08-07T00:00:00"/>
    <n v="48"/>
    <n v="31"/>
    <n v="990"/>
    <n v="960"/>
    <n v="7665"/>
    <n v="-17"/>
    <n v="-1"/>
    <n v="1.03125"/>
    <x v="0"/>
    <x v="4"/>
  </r>
  <r>
    <d v="2022-08-06T00:00:00"/>
    <n v="13"/>
    <n v="9"/>
    <n v="973"/>
    <n v="960"/>
    <n v="7665"/>
    <n v="-4"/>
    <n v="-1"/>
    <n v="1.0135416666666699"/>
    <x v="0"/>
    <x v="4"/>
  </r>
  <r>
    <d v="2022-08-05T00:00:00"/>
    <n v="41"/>
    <n v="82"/>
    <n v="969"/>
    <n v="960"/>
    <n v="7665"/>
    <n v="41"/>
    <n v="1"/>
    <n v="1.0093749999999999"/>
    <x v="0"/>
    <x v="4"/>
  </r>
  <r>
    <d v="2022-08-04T00:00:00"/>
    <n v="50"/>
    <n v="41"/>
    <n v="1010"/>
    <n v="960"/>
    <n v="7665"/>
    <n v="-9"/>
    <n v="-1"/>
    <n v="1.0520833333333299"/>
    <x v="0"/>
    <x v="4"/>
  </r>
  <r>
    <d v="2022-08-03T00:00:00"/>
    <n v="40"/>
    <n v="36"/>
    <n v="1001"/>
    <n v="960"/>
    <n v="7665"/>
    <n v="-4"/>
    <n v="-1"/>
    <n v="1.04270833333333"/>
    <x v="0"/>
    <x v="4"/>
  </r>
  <r>
    <d v="2022-08-02T00:00:00"/>
    <n v="62"/>
    <n v="59"/>
    <n v="997"/>
    <n v="960"/>
    <n v="7665"/>
    <n v="-3"/>
    <n v="-1"/>
    <n v="1.03854166666667"/>
    <x v="0"/>
    <x v="4"/>
  </r>
  <r>
    <d v="2022-08-01T00:00:00"/>
    <n v="67"/>
    <n v="56"/>
    <n v="994"/>
    <n v="960"/>
    <n v="7665"/>
    <n v="-11"/>
    <n v="-1"/>
    <n v="1.03541666666667"/>
    <x v="0"/>
    <x v="4"/>
  </r>
  <r>
    <d v="2022-07-31T00:00:00"/>
    <n v="30"/>
    <n v="21"/>
    <n v="983"/>
    <n v="960"/>
    <n v="7665"/>
    <n v="-9"/>
    <n v="-1"/>
    <n v="1.02395833333333"/>
    <x v="0"/>
    <x v="5"/>
  </r>
  <r>
    <d v="2022-07-30T00:00:00"/>
    <n v="11"/>
    <n v="8"/>
    <n v="974"/>
    <n v="960"/>
    <n v="7665"/>
    <n v="-3"/>
    <n v="-1"/>
    <n v="1.0145833333333301"/>
    <x v="0"/>
    <x v="5"/>
  </r>
  <r>
    <d v="2022-07-29T00:00:00"/>
    <n v="51"/>
    <n v="87"/>
    <n v="971"/>
    <n v="960"/>
    <n v="7665"/>
    <n v="36"/>
    <n v="1"/>
    <n v="1.01145833333333"/>
    <x v="0"/>
    <x v="5"/>
  </r>
  <r>
    <d v="2022-07-28T00:00:00"/>
    <n v="38"/>
    <n v="33"/>
    <n v="1007"/>
    <n v="960"/>
    <n v="7665"/>
    <n v="-5"/>
    <n v="-1"/>
    <n v="1.0489583333333301"/>
    <x v="0"/>
    <x v="5"/>
  </r>
  <r>
    <d v="2022-07-27T00:00:00"/>
    <n v="59"/>
    <n v="55"/>
    <n v="1002"/>
    <n v="960"/>
    <n v="7665"/>
    <n v="-4"/>
    <n v="-1"/>
    <n v="1.04375"/>
    <x v="0"/>
    <x v="5"/>
  </r>
  <r>
    <d v="2022-07-26T00:00:00"/>
    <n v="53"/>
    <n v="53"/>
    <n v="998"/>
    <n v="960"/>
    <n v="7665"/>
    <n v="0"/>
    <n v="0"/>
    <n v="1.03958333333333"/>
    <x v="0"/>
    <x v="5"/>
  </r>
  <r>
    <d v="2022-07-25T00:00:00"/>
    <n v="46"/>
    <n v="42"/>
    <n v="998"/>
    <n v="960"/>
    <n v="7665"/>
    <n v="-4"/>
    <n v="-1"/>
    <n v="1.03958333333333"/>
    <x v="0"/>
    <x v="5"/>
  </r>
  <r>
    <d v="2022-07-24T00:00:00"/>
    <n v="34"/>
    <n v="24"/>
    <n v="994"/>
    <n v="960"/>
    <n v="7665"/>
    <n v="-10"/>
    <n v="-1"/>
    <n v="1.03541666666667"/>
    <x v="0"/>
    <x v="5"/>
  </r>
  <r>
    <d v="2022-07-23T00:00:00"/>
    <n v="21"/>
    <n v="14"/>
    <n v="984"/>
    <n v="960"/>
    <n v="7665"/>
    <n v="-7"/>
    <n v="-1"/>
    <n v="1.0249999999999999"/>
    <x v="0"/>
    <x v="5"/>
  </r>
  <r>
    <d v="2022-07-22T00:00:00"/>
    <n v="31"/>
    <n v="53"/>
    <n v="977"/>
    <n v="960"/>
    <n v="7665"/>
    <n v="22"/>
    <n v="1"/>
    <n v="1.0177083333333301"/>
    <x v="0"/>
    <x v="5"/>
  </r>
  <r>
    <d v="2022-07-21T00:00:00"/>
    <n v="25"/>
    <n v="24"/>
    <n v="999"/>
    <n v="960"/>
    <n v="7665"/>
    <n v="-1"/>
    <n v="-1"/>
    <n v="1.0406249999999999"/>
    <x v="0"/>
    <x v="5"/>
  </r>
  <r>
    <d v="2022-07-20T00:00:00"/>
    <n v="49"/>
    <n v="47"/>
    <n v="998"/>
    <n v="960"/>
    <n v="7665"/>
    <n v="-2"/>
    <n v="-1"/>
    <n v="1.03958333333333"/>
    <x v="0"/>
    <x v="5"/>
  </r>
  <r>
    <d v="2022-07-19T00:00:00"/>
    <n v="60"/>
    <n v="56"/>
    <n v="996"/>
    <n v="960"/>
    <n v="7665"/>
    <n v="-4"/>
    <n v="-1"/>
    <n v="1.0375000000000001"/>
    <x v="0"/>
    <x v="5"/>
  </r>
  <r>
    <d v="2022-07-18T00:00:00"/>
    <n v="55"/>
    <n v="54"/>
    <n v="992"/>
    <n v="960"/>
    <n v="7665"/>
    <n v="-1"/>
    <n v="-1"/>
    <n v="1.0333333333333301"/>
    <x v="0"/>
    <x v="5"/>
  </r>
  <r>
    <d v="2022-07-17T00:00:00"/>
    <n v="46"/>
    <n v="30"/>
    <n v="991"/>
    <n v="960"/>
    <n v="7665"/>
    <n v="-16"/>
    <n v="-1"/>
    <n v="1.0322916666666699"/>
    <x v="0"/>
    <x v="5"/>
  </r>
  <r>
    <d v="2022-07-16T00:00:00"/>
    <n v="29"/>
    <n v="18"/>
    <n v="975"/>
    <n v="960"/>
    <n v="7665"/>
    <n v="-11"/>
    <n v="-1"/>
    <n v="1.015625"/>
    <x v="0"/>
    <x v="5"/>
  </r>
  <r>
    <d v="2022-07-15T00:00:00"/>
    <n v="19"/>
    <n v="32"/>
    <n v="964"/>
    <n v="960"/>
    <n v="7665"/>
    <n v="13"/>
    <n v="1"/>
    <n v="1.00416666666667"/>
    <x v="0"/>
    <x v="5"/>
  </r>
  <r>
    <d v="2022-07-14T00:00:00"/>
    <n v="23"/>
    <n v="21"/>
    <n v="977"/>
    <n v="960"/>
    <n v="7665"/>
    <n v="-2"/>
    <n v="-1"/>
    <n v="1.0177083333333301"/>
    <x v="0"/>
    <x v="5"/>
  </r>
  <r>
    <d v="2022-07-13T00:00:00"/>
    <n v="37"/>
    <n v="35"/>
    <n v="975"/>
    <n v="960"/>
    <n v="7665"/>
    <n v="-2"/>
    <n v="-1"/>
    <n v="1.015625"/>
    <x v="0"/>
    <x v="5"/>
  </r>
  <r>
    <d v="2022-07-12T00:00:00"/>
    <n v="55"/>
    <n v="45"/>
    <n v="973"/>
    <n v="960"/>
    <n v="7665"/>
    <n v="-10"/>
    <n v="-1"/>
    <n v="1.0135416666666699"/>
    <x v="0"/>
    <x v="5"/>
  </r>
  <r>
    <d v="2022-07-11T00:00:00"/>
    <n v="37"/>
    <n v="32"/>
    <n v="963"/>
    <n v="960"/>
    <n v="7665"/>
    <n v="-5"/>
    <n v="-1"/>
    <n v="1.003125"/>
    <x v="0"/>
    <x v="5"/>
  </r>
  <r>
    <d v="2022-07-10T00:00:00"/>
    <n v="21"/>
    <n v="16"/>
    <n v="958"/>
    <n v="960"/>
    <n v="7665"/>
    <n v="-5"/>
    <n v="-1"/>
    <n v="0.99791666666666701"/>
    <x v="0"/>
    <x v="5"/>
  </r>
  <r>
    <d v="2022-07-09T00:00:00"/>
    <n v="47"/>
    <n v="34"/>
    <n v="953"/>
    <n v="960"/>
    <n v="7665"/>
    <n v="-13"/>
    <n v="-1"/>
    <n v="0.99270833333333297"/>
    <x v="0"/>
    <x v="5"/>
  </r>
  <r>
    <d v="2022-07-08T00:00:00"/>
    <n v="49"/>
    <n v="93"/>
    <n v="940"/>
    <n v="960"/>
    <n v="7665"/>
    <n v="44"/>
    <n v="1"/>
    <n v="0.97916666666666596"/>
    <x v="0"/>
    <x v="5"/>
  </r>
  <r>
    <d v="2022-07-07T00:00:00"/>
    <n v="29"/>
    <n v="28"/>
    <n v="984"/>
    <n v="960"/>
    <n v="7665"/>
    <n v="-1"/>
    <n v="-1"/>
    <n v="1.0249999999999999"/>
    <x v="0"/>
    <x v="5"/>
  </r>
  <r>
    <d v="2022-07-06T00:00:00"/>
    <n v="60"/>
    <n v="56"/>
    <n v="983"/>
    <n v="960"/>
    <n v="7665"/>
    <n v="-4"/>
    <n v="-1"/>
    <n v="1.02395833333333"/>
    <x v="0"/>
    <x v="5"/>
  </r>
  <r>
    <d v="2022-07-05T00:00:00"/>
    <n v="51"/>
    <n v="50"/>
    <n v="979"/>
    <n v="960"/>
    <n v="7665"/>
    <n v="-1"/>
    <n v="-1"/>
    <n v="1.01979166666667"/>
    <x v="0"/>
    <x v="5"/>
  </r>
  <r>
    <d v="2022-07-04T00:00:00"/>
    <n v="57"/>
    <n v="50"/>
    <n v="978"/>
    <n v="960"/>
    <n v="7665"/>
    <n v="-7"/>
    <n v="-1"/>
    <n v="1.01875"/>
    <x v="0"/>
    <x v="5"/>
  </r>
  <r>
    <d v="2022-07-03T00:00:00"/>
    <n v="42"/>
    <n v="30"/>
    <n v="971"/>
    <n v="960"/>
    <n v="7665"/>
    <n v="-12"/>
    <n v="-1"/>
    <n v="1.01145833333333"/>
    <x v="0"/>
    <x v="5"/>
  </r>
  <r>
    <d v="2022-07-02T00:00:00"/>
    <n v="12"/>
    <n v="9"/>
    <n v="959"/>
    <n v="960"/>
    <n v="7665"/>
    <n v="-3"/>
    <n v="-1"/>
    <n v="0.99895833333333295"/>
    <x v="0"/>
    <x v="5"/>
  </r>
  <r>
    <d v="2022-07-01T00:00:00"/>
    <n v="33"/>
    <n v="61"/>
    <n v="956"/>
    <n v="960"/>
    <n v="7665"/>
    <n v="28"/>
    <n v="1"/>
    <n v="0.99583333333333302"/>
    <x v="0"/>
    <x v="5"/>
  </r>
  <r>
    <d v="2022-06-30T00:00:00"/>
    <n v="15"/>
    <n v="14"/>
    <n v="984"/>
    <n v="960"/>
    <n v="7665"/>
    <n v="-1"/>
    <n v="-1"/>
    <n v="1.0249999999999999"/>
    <x v="0"/>
    <x v="6"/>
  </r>
  <r>
    <d v="2022-06-29T00:00:00"/>
    <n v="35"/>
    <n v="32"/>
    <n v="983"/>
    <n v="960"/>
    <n v="7665"/>
    <n v="-3"/>
    <n v="-1"/>
    <n v="1.02395833333333"/>
    <x v="0"/>
    <x v="6"/>
  </r>
  <r>
    <d v="2022-06-28T00:00:00"/>
    <n v="17"/>
    <n v="16"/>
    <n v="980"/>
    <n v="960"/>
    <n v="7665"/>
    <n v="-1"/>
    <n v="-1"/>
    <n v="1.0208333333333299"/>
    <x v="0"/>
    <x v="6"/>
  </r>
  <r>
    <d v="2022-06-27T00:00:00"/>
    <n v="75"/>
    <n v="73"/>
    <n v="979"/>
    <n v="960"/>
    <n v="7665"/>
    <n v="-2"/>
    <n v="-1"/>
    <n v="1.01979166666667"/>
    <x v="0"/>
    <x v="6"/>
  </r>
  <r>
    <d v="2022-06-26T00:00:00"/>
    <n v="48"/>
    <n v="32"/>
    <n v="977"/>
    <n v="960"/>
    <n v="7665"/>
    <n v="-16"/>
    <n v="-1"/>
    <n v="1.0177083333333301"/>
    <x v="0"/>
    <x v="6"/>
  </r>
  <r>
    <d v="2022-06-25T00:00:00"/>
    <n v="24"/>
    <n v="17"/>
    <n v="961"/>
    <n v="960"/>
    <n v="7665"/>
    <n v="-7"/>
    <n v="-1"/>
    <n v="1.0010416666666699"/>
    <x v="0"/>
    <x v="6"/>
  </r>
  <r>
    <d v="2022-06-24T00:00:00"/>
    <n v="29"/>
    <n v="58"/>
    <n v="954"/>
    <n v="960"/>
    <n v="7665"/>
    <n v="29"/>
    <n v="1"/>
    <n v="0.99375000000000002"/>
    <x v="0"/>
    <x v="6"/>
  </r>
  <r>
    <d v="2022-06-23T00:00:00"/>
    <n v="55"/>
    <n v="52"/>
    <n v="983"/>
    <n v="960"/>
    <n v="7665"/>
    <n v="-3"/>
    <n v="-1"/>
    <n v="1.02395833333333"/>
    <x v="0"/>
    <x v="6"/>
  </r>
  <r>
    <d v="2022-06-22T00:00:00"/>
    <n v="57"/>
    <n v="57"/>
    <n v="980"/>
    <n v="960"/>
    <n v="7665"/>
    <n v="0"/>
    <n v="0"/>
    <n v="1.0208333333333299"/>
    <x v="0"/>
    <x v="6"/>
  </r>
  <r>
    <d v="2022-06-21T00:00:00"/>
    <n v="46"/>
    <n v="45"/>
    <n v="980"/>
    <n v="960"/>
    <n v="7665"/>
    <n v="-1"/>
    <n v="-1"/>
    <n v="1.0208333333333299"/>
    <x v="0"/>
    <x v="6"/>
  </r>
  <r>
    <d v="2022-06-20T00:00:00"/>
    <n v="91"/>
    <n v="77"/>
    <n v="979"/>
    <n v="960"/>
    <n v="7665"/>
    <n v="-14"/>
    <n v="-1"/>
    <n v="1.01979166666667"/>
    <x v="0"/>
    <x v="6"/>
  </r>
  <r>
    <d v="2022-06-19T00:00:00"/>
    <n v="39"/>
    <n v="29"/>
    <n v="965"/>
    <n v="960"/>
    <n v="7665"/>
    <n v="-10"/>
    <n v="-1"/>
    <n v="1.0052083333333299"/>
    <x v="0"/>
    <x v="6"/>
  </r>
  <r>
    <d v="2022-06-18T00:00:00"/>
    <n v="11"/>
    <n v="9"/>
    <n v="955"/>
    <n v="960"/>
    <n v="7665"/>
    <n v="-2"/>
    <n v="-1"/>
    <n v="0.99479166666666596"/>
    <x v="0"/>
    <x v="6"/>
  </r>
  <r>
    <d v="2022-06-17T00:00:00"/>
    <n v="55"/>
    <n v="99"/>
    <n v="953"/>
    <n v="960"/>
    <n v="7665"/>
    <n v="44"/>
    <n v="1"/>
    <n v="0.99270833333333297"/>
    <x v="0"/>
    <x v="6"/>
  </r>
  <r>
    <d v="2022-06-16T00:00:00"/>
    <n v="18"/>
    <n v="15"/>
    <n v="997"/>
    <n v="960"/>
    <n v="7665"/>
    <n v="-3"/>
    <n v="-1"/>
    <n v="1.03854166666667"/>
    <x v="0"/>
    <x v="6"/>
  </r>
  <r>
    <d v="2022-06-15T00:00:00"/>
    <n v="46"/>
    <n v="45"/>
    <n v="994"/>
    <n v="960"/>
    <n v="7665"/>
    <n v="-1"/>
    <n v="-1"/>
    <n v="1.03541666666667"/>
    <x v="0"/>
    <x v="6"/>
  </r>
  <r>
    <d v="2022-06-14T00:00:00"/>
    <n v="60"/>
    <n v="50"/>
    <n v="993"/>
    <n v="960"/>
    <n v="7665"/>
    <n v="-10"/>
    <n v="-1"/>
    <n v="1.034375"/>
    <x v="0"/>
    <x v="6"/>
  </r>
  <r>
    <d v="2022-06-13T00:00:00"/>
    <n v="27"/>
    <n v="26"/>
    <n v="983"/>
    <n v="960"/>
    <n v="7665"/>
    <n v="-1"/>
    <n v="-1"/>
    <n v="1.02395833333333"/>
    <x v="0"/>
    <x v="6"/>
  </r>
  <r>
    <d v="2022-06-12T00:00:00"/>
    <n v="38"/>
    <n v="28"/>
    <n v="982"/>
    <n v="960"/>
    <n v="7665"/>
    <n v="-10"/>
    <n v="-1"/>
    <n v="1.02291666666667"/>
    <x v="0"/>
    <x v="6"/>
  </r>
  <r>
    <d v="2022-06-11T00:00:00"/>
    <n v="20"/>
    <n v="13"/>
    <n v="972"/>
    <n v="960"/>
    <n v="7665"/>
    <n v="-7"/>
    <n v="-1"/>
    <n v="1.0125"/>
    <x v="0"/>
    <x v="6"/>
  </r>
  <r>
    <d v="2022-06-10T00:00:00"/>
    <n v="24"/>
    <n v="42"/>
    <n v="965"/>
    <n v="960"/>
    <n v="7665"/>
    <n v="18"/>
    <n v="1"/>
    <n v="1.0052083333333299"/>
    <x v="0"/>
    <x v="6"/>
  </r>
  <r>
    <d v="2022-06-09T00:00:00"/>
    <n v="60"/>
    <n v="60"/>
    <n v="983"/>
    <n v="960"/>
    <n v="7665"/>
    <n v="0"/>
    <n v="0"/>
    <n v="1.02395833333333"/>
    <x v="0"/>
    <x v="6"/>
  </r>
  <r>
    <d v="2022-06-08T00:00:00"/>
    <n v="62"/>
    <n v="51"/>
    <n v="983"/>
    <n v="960"/>
    <n v="7665"/>
    <n v="-11"/>
    <n v="-1"/>
    <n v="1.02395833333333"/>
    <x v="0"/>
    <x v="6"/>
  </r>
  <r>
    <d v="2022-06-07T00:00:00"/>
    <n v="56"/>
    <n v="53"/>
    <n v="972"/>
    <n v="960"/>
    <n v="7665"/>
    <n v="-3"/>
    <n v="-1"/>
    <n v="1.0125"/>
    <x v="0"/>
    <x v="6"/>
  </r>
  <r>
    <d v="2022-06-06T00:00:00"/>
    <n v="54"/>
    <n v="47"/>
    <n v="969"/>
    <n v="960"/>
    <n v="7665"/>
    <n v="-7"/>
    <n v="-1"/>
    <n v="1.0093749999999999"/>
    <x v="0"/>
    <x v="6"/>
  </r>
  <r>
    <d v="2022-06-05T00:00:00"/>
    <n v="45"/>
    <n v="29"/>
    <n v="962"/>
    <n v="960"/>
    <n v="7665"/>
    <n v="-16"/>
    <n v="-1"/>
    <n v="1.0020833333333301"/>
    <x v="0"/>
    <x v="6"/>
  </r>
  <r>
    <d v="2022-06-04T00:00:00"/>
    <n v="30"/>
    <n v="22"/>
    <n v="946"/>
    <n v="960"/>
    <n v="7665"/>
    <n v="-8"/>
    <n v="-1"/>
    <n v="0.98541666666666705"/>
    <x v="0"/>
    <x v="6"/>
  </r>
  <r>
    <d v="2022-06-03T00:00:00"/>
    <n v="28"/>
    <n v="55"/>
    <n v="938"/>
    <n v="960"/>
    <n v="7665"/>
    <n v="27"/>
    <n v="1"/>
    <n v="0.97708333333333297"/>
    <x v="0"/>
    <x v="6"/>
  </r>
  <r>
    <d v="2022-06-02T00:00:00"/>
    <n v="42"/>
    <n v="42"/>
    <n v="965"/>
    <n v="960"/>
    <n v="7665"/>
    <n v="0"/>
    <n v="0"/>
    <n v="1.0052083333333299"/>
    <x v="0"/>
    <x v="6"/>
  </r>
  <r>
    <d v="2022-06-01T00:00:00"/>
    <n v="58"/>
    <n v="53"/>
    <n v="965"/>
    <n v="960"/>
    <n v="7665"/>
    <n v="-5"/>
    <n v="-1"/>
    <n v="1.0052083333333299"/>
    <x v="0"/>
    <x v="6"/>
  </r>
  <r>
    <d v="2022-05-31T00:00:00"/>
    <n v="59"/>
    <n v="49"/>
    <n v="960"/>
    <n v="960"/>
    <n v="7665"/>
    <n v="-10"/>
    <n v="-1"/>
    <n v="1"/>
    <x v="0"/>
    <x v="7"/>
  </r>
  <r>
    <d v="2022-05-30T00:00:00"/>
    <n v="64"/>
    <n v="59"/>
    <n v="950"/>
    <n v="960"/>
    <n v="7665"/>
    <n v="-5"/>
    <n v="-1"/>
    <n v="0.98958333333333404"/>
    <x v="0"/>
    <x v="7"/>
  </r>
  <r>
    <d v="2022-05-29T00:00:00"/>
    <n v="28"/>
    <n v="18"/>
    <n v="945"/>
    <n v="960"/>
    <n v="7665"/>
    <n v="-10"/>
    <n v="-1"/>
    <n v="0.984375"/>
    <x v="0"/>
    <x v="7"/>
  </r>
  <r>
    <d v="2022-05-28T00:00:00"/>
    <n v="16"/>
    <n v="11"/>
    <n v="935"/>
    <n v="960"/>
    <n v="7665"/>
    <n v="-5"/>
    <n v="-1"/>
    <n v="0.97395833333333404"/>
    <x v="0"/>
    <x v="7"/>
  </r>
  <r>
    <d v="2022-05-27T00:00:00"/>
    <n v="59"/>
    <n v="108"/>
    <n v="930"/>
    <n v="960"/>
    <n v="7665"/>
    <n v="49"/>
    <n v="1"/>
    <n v="0.96875"/>
    <x v="0"/>
    <x v="7"/>
  </r>
  <r>
    <d v="2022-05-26T00:00:00"/>
    <n v="53"/>
    <n v="51"/>
    <n v="979"/>
    <n v="960"/>
    <n v="7665"/>
    <n v="-2"/>
    <n v="-1"/>
    <n v="1.01979166666667"/>
    <x v="0"/>
    <x v="7"/>
  </r>
  <r>
    <d v="2022-05-25T00:00:00"/>
    <n v="29"/>
    <n v="28"/>
    <n v="977"/>
    <n v="960"/>
    <n v="7665"/>
    <n v="-1"/>
    <n v="-1"/>
    <n v="1.0177083333333301"/>
    <x v="0"/>
    <x v="7"/>
  </r>
  <r>
    <d v="2022-05-24T00:00:00"/>
    <n v="61"/>
    <n v="57"/>
    <n v="976"/>
    <n v="960"/>
    <n v="7665"/>
    <n v="-4"/>
    <n v="-1"/>
    <n v="1.0166666666666699"/>
    <x v="0"/>
    <x v="7"/>
  </r>
  <r>
    <d v="2022-05-23T00:00:00"/>
    <n v="51"/>
    <n v="42"/>
    <n v="972"/>
    <n v="960"/>
    <n v="7665"/>
    <n v="-9"/>
    <n v="-1"/>
    <n v="1.0125"/>
    <x v="0"/>
    <x v="7"/>
  </r>
  <r>
    <d v="2022-05-22T00:00:00"/>
    <n v="16"/>
    <n v="11"/>
    <n v="963"/>
    <n v="960"/>
    <n v="7665"/>
    <n v="-5"/>
    <n v="-1"/>
    <n v="1.003125"/>
    <x v="0"/>
    <x v="7"/>
  </r>
  <r>
    <d v="2022-05-21T00:00:00"/>
    <n v="17"/>
    <n v="11"/>
    <n v="958"/>
    <n v="960"/>
    <n v="7665"/>
    <n v="-6"/>
    <n v="-1"/>
    <n v="0.99791666666666701"/>
    <x v="0"/>
    <x v="7"/>
  </r>
  <r>
    <d v="2022-05-20T00:00:00"/>
    <n v="22"/>
    <n v="41"/>
    <n v="952"/>
    <n v="960"/>
    <n v="7665"/>
    <n v="19"/>
    <n v="1"/>
    <n v="0.99166666666666703"/>
    <x v="0"/>
    <x v="7"/>
  </r>
  <r>
    <d v="2022-05-19T00:00:00"/>
    <n v="51"/>
    <n v="49"/>
    <n v="971"/>
    <n v="960"/>
    <n v="7665"/>
    <n v="-2"/>
    <n v="-1"/>
    <n v="1.01145833333333"/>
    <x v="0"/>
    <x v="7"/>
  </r>
  <r>
    <d v="2022-05-18T00:00:00"/>
    <n v="53"/>
    <n v="50"/>
    <n v="969"/>
    <n v="960"/>
    <n v="7665"/>
    <n v="-3"/>
    <n v="-1"/>
    <n v="1.0093749999999999"/>
    <x v="0"/>
    <x v="7"/>
  </r>
  <r>
    <d v="2022-05-17T00:00:00"/>
    <n v="19"/>
    <n v="16"/>
    <n v="966"/>
    <n v="960"/>
    <n v="7665"/>
    <n v="-3"/>
    <n v="-1"/>
    <n v="1.0062500000000001"/>
    <x v="0"/>
    <x v="7"/>
  </r>
  <r>
    <d v="2022-05-16T00:00:00"/>
    <n v="79"/>
    <n v="78"/>
    <n v="963"/>
    <n v="960"/>
    <n v="7665"/>
    <n v="-1"/>
    <n v="-1"/>
    <n v="1.003125"/>
    <x v="0"/>
    <x v="7"/>
  </r>
  <r>
    <d v="2022-05-15T00:00:00"/>
    <n v="18"/>
    <n v="14"/>
    <n v="962"/>
    <n v="960"/>
    <n v="7665"/>
    <n v="-4"/>
    <n v="-1"/>
    <n v="1.0020833333333301"/>
    <x v="0"/>
    <x v="7"/>
  </r>
  <r>
    <d v="2022-05-14T00:00:00"/>
    <n v="15"/>
    <n v="11"/>
    <n v="958"/>
    <n v="960"/>
    <n v="7665"/>
    <n v="-4"/>
    <n v="-1"/>
    <n v="0.99791666666666701"/>
    <x v="0"/>
    <x v="7"/>
  </r>
  <r>
    <d v="2022-05-13T00:00:00"/>
    <n v="35"/>
    <n v="65"/>
    <n v="954"/>
    <n v="960"/>
    <n v="7665"/>
    <n v="30"/>
    <n v="1"/>
    <n v="0.99375000000000002"/>
    <x v="0"/>
    <x v="7"/>
  </r>
  <r>
    <d v="2022-05-12T00:00:00"/>
    <n v="42"/>
    <n v="35"/>
    <n v="984"/>
    <n v="960"/>
    <n v="7665"/>
    <n v="-7"/>
    <n v="-1"/>
    <n v="1.0249999999999999"/>
    <x v="0"/>
    <x v="7"/>
  </r>
  <r>
    <d v="2022-05-11T00:00:00"/>
    <n v="47"/>
    <n v="46"/>
    <n v="977"/>
    <n v="960"/>
    <n v="7665"/>
    <n v="-1"/>
    <n v="-1"/>
    <n v="1.0177083333333301"/>
    <x v="0"/>
    <x v="7"/>
  </r>
  <r>
    <d v="2022-05-10T00:00:00"/>
    <n v="27"/>
    <n v="27"/>
    <n v="976"/>
    <n v="960"/>
    <n v="7665"/>
    <n v="0"/>
    <n v="0"/>
    <n v="1.0166666666666699"/>
    <x v="0"/>
    <x v="7"/>
  </r>
  <r>
    <d v="2022-05-09T00:00:00"/>
    <n v="34"/>
    <n v="34"/>
    <n v="976"/>
    <n v="960"/>
    <n v="7665"/>
    <n v="0"/>
    <n v="0"/>
    <n v="1.0166666666666699"/>
    <x v="0"/>
    <x v="7"/>
  </r>
  <r>
    <d v="2022-05-08T00:00:00"/>
    <n v="24"/>
    <n v="18"/>
    <n v="976"/>
    <n v="960"/>
    <n v="7665"/>
    <n v="-6"/>
    <n v="-1"/>
    <n v="1.0166666666666699"/>
    <x v="0"/>
    <x v="7"/>
  </r>
  <r>
    <d v="2022-05-07T00:00:00"/>
    <n v="43"/>
    <n v="29"/>
    <n v="970"/>
    <n v="960"/>
    <n v="7665"/>
    <n v="-14"/>
    <n v="-1"/>
    <n v="1.0104166666666701"/>
    <x v="0"/>
    <x v="7"/>
  </r>
  <r>
    <d v="2022-05-06T00:00:00"/>
    <n v="29"/>
    <n v="53"/>
    <n v="956"/>
    <n v="960"/>
    <n v="7665"/>
    <n v="24"/>
    <n v="1"/>
    <n v="0.99583333333333302"/>
    <x v="0"/>
    <x v="7"/>
  </r>
  <r>
    <d v="2022-05-05T00:00:00"/>
    <n v="16"/>
    <n v="16"/>
    <n v="980"/>
    <n v="960"/>
    <n v="7665"/>
    <n v="0"/>
    <n v="0"/>
    <n v="1.0208333333333299"/>
    <x v="0"/>
    <x v="7"/>
  </r>
  <r>
    <d v="2022-05-04T00:00:00"/>
    <n v="42"/>
    <n v="37"/>
    <n v="980"/>
    <n v="960"/>
    <n v="7665"/>
    <n v="-5"/>
    <n v="-1"/>
    <n v="1.0208333333333299"/>
    <x v="0"/>
    <x v="7"/>
  </r>
  <r>
    <d v="2022-05-03T00:00:00"/>
    <n v="30"/>
    <n v="25"/>
    <n v="975"/>
    <n v="960"/>
    <n v="7665"/>
    <n v="-5"/>
    <n v="-1"/>
    <n v="1.015625"/>
    <x v="0"/>
    <x v="7"/>
  </r>
  <r>
    <d v="2022-05-02T00:00:00"/>
    <n v="27"/>
    <n v="26"/>
    <n v="970"/>
    <n v="960"/>
    <n v="7665"/>
    <n v="-1"/>
    <n v="-1"/>
    <n v="1.0104166666666701"/>
    <x v="0"/>
    <x v="7"/>
  </r>
  <r>
    <d v="2022-05-01T00:00:00"/>
    <n v="24"/>
    <n v="15"/>
    <n v="969"/>
    <n v="960"/>
    <n v="7665"/>
    <n v="-9"/>
    <n v="-1"/>
    <n v="1.0093749999999999"/>
    <x v="0"/>
    <x v="7"/>
  </r>
  <r>
    <d v="2022-04-30T00:00:00"/>
    <n v="19"/>
    <n v="14"/>
    <n v="960"/>
    <n v="960"/>
    <n v="7665"/>
    <n v="-5"/>
    <n v="-1"/>
    <n v="1"/>
    <x v="0"/>
    <x v="8"/>
  </r>
  <r>
    <d v="2022-04-29T00:00:00"/>
    <n v="41"/>
    <n v="80"/>
    <n v="955"/>
    <n v="960"/>
    <n v="7665"/>
    <n v="39"/>
    <n v="1"/>
    <n v="0.99479166666666596"/>
    <x v="0"/>
    <x v="8"/>
  </r>
  <r>
    <d v="2022-04-28T00:00:00"/>
    <n v="41"/>
    <n v="34"/>
    <n v="994"/>
    <n v="960"/>
    <n v="7665"/>
    <n v="-7"/>
    <n v="-1"/>
    <n v="1.03541666666667"/>
    <x v="0"/>
    <x v="8"/>
  </r>
  <r>
    <d v="2022-04-27T00:00:00"/>
    <n v="53"/>
    <n v="44"/>
    <n v="987"/>
    <n v="960"/>
    <n v="7665"/>
    <n v="-9"/>
    <n v="-1"/>
    <n v="1.028125"/>
    <x v="0"/>
    <x v="8"/>
  </r>
  <r>
    <d v="2022-04-26T00:00:00"/>
    <n v="25"/>
    <n v="24"/>
    <n v="978"/>
    <n v="960"/>
    <n v="7665"/>
    <n v="-1"/>
    <n v="-1"/>
    <n v="1.01875"/>
    <x v="0"/>
    <x v="8"/>
  </r>
  <r>
    <d v="2022-04-25T00:00:00"/>
    <n v="85"/>
    <n v="83"/>
    <n v="977"/>
    <n v="960"/>
    <n v="7665"/>
    <n v="-2"/>
    <n v="-1"/>
    <n v="1.0177083333333301"/>
    <x v="0"/>
    <x v="8"/>
  </r>
  <r>
    <d v="2022-04-24T00:00:00"/>
    <n v="37"/>
    <n v="27"/>
    <n v="975"/>
    <n v="960"/>
    <n v="7665"/>
    <n v="-10"/>
    <n v="-1"/>
    <n v="1.015625"/>
    <x v="0"/>
    <x v="8"/>
  </r>
  <r>
    <d v="2022-04-23T00:00:00"/>
    <n v="12"/>
    <n v="8"/>
    <n v="965"/>
    <n v="960"/>
    <n v="7665"/>
    <n v="-4"/>
    <n v="-1"/>
    <n v="1.0052083333333299"/>
    <x v="0"/>
    <x v="8"/>
  </r>
  <r>
    <d v="2022-04-22T00:00:00"/>
    <n v="32"/>
    <n v="61"/>
    <n v="961"/>
    <n v="960"/>
    <n v="7665"/>
    <n v="29"/>
    <n v="1"/>
    <n v="1.0010416666666699"/>
    <x v="0"/>
    <x v="8"/>
  </r>
  <r>
    <d v="2022-04-21T00:00:00"/>
    <n v="30"/>
    <n v="29"/>
    <n v="990"/>
    <n v="960"/>
    <n v="7665"/>
    <n v="-1"/>
    <n v="-1"/>
    <n v="1.03125"/>
    <x v="0"/>
    <x v="8"/>
  </r>
  <r>
    <d v="2022-04-20T00:00:00"/>
    <n v="20"/>
    <n v="20"/>
    <n v="989"/>
    <n v="960"/>
    <n v="7665"/>
    <n v="0"/>
    <n v="0"/>
    <n v="1.0302083333333301"/>
    <x v="0"/>
    <x v="8"/>
  </r>
  <r>
    <d v="2022-04-19T00:00:00"/>
    <n v="23"/>
    <n v="22"/>
    <n v="989"/>
    <n v="960"/>
    <n v="7665"/>
    <n v="-1"/>
    <n v="-1"/>
    <n v="1.0302083333333301"/>
    <x v="0"/>
    <x v="8"/>
  </r>
  <r>
    <d v="2022-04-18T00:00:00"/>
    <n v="79"/>
    <n v="72"/>
    <n v="988"/>
    <n v="960"/>
    <n v="7665"/>
    <n v="-7"/>
    <n v="-1"/>
    <n v="1.0291666666666699"/>
    <x v="0"/>
    <x v="8"/>
  </r>
  <r>
    <d v="2022-04-17T00:00:00"/>
    <n v="35"/>
    <n v="22"/>
    <n v="981"/>
    <n v="960"/>
    <n v="7665"/>
    <n v="-13"/>
    <n v="-1"/>
    <n v="1.0218750000000001"/>
    <x v="0"/>
    <x v="8"/>
  </r>
  <r>
    <d v="2022-04-16T00:00:00"/>
    <n v="34"/>
    <n v="22"/>
    <n v="968"/>
    <n v="960"/>
    <n v="7665"/>
    <n v="-12"/>
    <n v="-1"/>
    <n v="1.00833333333333"/>
    <x v="0"/>
    <x v="8"/>
  </r>
  <r>
    <d v="2022-04-15T00:00:00"/>
    <n v="49"/>
    <n v="95"/>
    <n v="956"/>
    <n v="960"/>
    <n v="7665"/>
    <n v="46"/>
    <n v="1"/>
    <n v="0.99583333333333302"/>
    <x v="0"/>
    <x v="8"/>
  </r>
  <r>
    <d v="2022-04-14T00:00:00"/>
    <n v="30"/>
    <n v="29"/>
    <n v="1002"/>
    <n v="960"/>
    <n v="7665"/>
    <n v="-1"/>
    <n v="-1"/>
    <n v="1.04375"/>
    <x v="0"/>
    <x v="8"/>
  </r>
  <r>
    <d v="2022-04-13T00:00:00"/>
    <n v="42"/>
    <n v="41"/>
    <n v="1001"/>
    <n v="960"/>
    <n v="7665"/>
    <n v="-1"/>
    <n v="-1"/>
    <n v="1.04270833333333"/>
    <x v="0"/>
    <x v="8"/>
  </r>
  <r>
    <d v="2022-04-12T00:00:00"/>
    <n v="25"/>
    <n v="23"/>
    <n v="1000"/>
    <n v="960"/>
    <n v="7665"/>
    <n v="-2"/>
    <n v="-1"/>
    <n v="1.0416666666666701"/>
    <x v="0"/>
    <x v="8"/>
  </r>
  <r>
    <d v="2022-04-11T00:00:00"/>
    <n v="85"/>
    <n v="70"/>
    <n v="998"/>
    <n v="960"/>
    <n v="7665"/>
    <n v="-15"/>
    <n v="-1"/>
    <n v="1.03958333333333"/>
    <x v="0"/>
    <x v="8"/>
  </r>
  <r>
    <d v="2022-04-10T00:00:00"/>
    <n v="14"/>
    <n v="10"/>
    <n v="983"/>
    <n v="960"/>
    <n v="7665"/>
    <n v="-4"/>
    <n v="-1"/>
    <n v="1.02395833333333"/>
    <x v="0"/>
    <x v="8"/>
  </r>
  <r>
    <d v="2022-04-09T00:00:00"/>
    <n v="18"/>
    <n v="12"/>
    <n v="979"/>
    <n v="960"/>
    <n v="7665"/>
    <n v="-6"/>
    <n v="-1"/>
    <n v="1.01979166666667"/>
    <x v="0"/>
    <x v="8"/>
  </r>
  <r>
    <d v="2022-04-08T00:00:00"/>
    <n v="26"/>
    <n v="44"/>
    <n v="973"/>
    <n v="960"/>
    <n v="7665"/>
    <n v="18"/>
    <n v="1"/>
    <n v="1.0135416666666699"/>
    <x v="0"/>
    <x v="8"/>
  </r>
  <r>
    <d v="2022-04-07T00:00:00"/>
    <n v="53"/>
    <n v="52"/>
    <n v="991"/>
    <n v="960"/>
    <n v="7665"/>
    <n v="-1"/>
    <n v="-1"/>
    <n v="1.0322916666666699"/>
    <x v="0"/>
    <x v="8"/>
  </r>
  <r>
    <d v="2022-04-06T00:00:00"/>
    <n v="40"/>
    <n v="39"/>
    <n v="990"/>
    <n v="960"/>
    <n v="7665"/>
    <n v="-1"/>
    <n v="-1"/>
    <n v="1.03125"/>
    <x v="0"/>
    <x v="8"/>
  </r>
  <r>
    <d v="2022-04-05T00:00:00"/>
    <n v="27"/>
    <n v="24"/>
    <n v="989"/>
    <n v="960"/>
    <n v="7665"/>
    <n v="-3"/>
    <n v="-1"/>
    <n v="1.0302083333333301"/>
    <x v="0"/>
    <x v="8"/>
  </r>
  <r>
    <d v="2022-04-04T00:00:00"/>
    <n v="84"/>
    <n v="84"/>
    <n v="986"/>
    <n v="960"/>
    <n v="7665"/>
    <n v="0"/>
    <n v="0"/>
    <n v="1.02708333333333"/>
    <x v="0"/>
    <x v="8"/>
  </r>
  <r>
    <d v="2022-04-03T00:00:00"/>
    <n v="30"/>
    <n v="21"/>
    <n v="986"/>
    <n v="960"/>
    <n v="7665"/>
    <n v="-9"/>
    <n v="-1"/>
    <n v="1.02708333333333"/>
    <x v="0"/>
    <x v="8"/>
  </r>
  <r>
    <d v="2022-04-02T00:00:00"/>
    <n v="30"/>
    <n v="22"/>
    <n v="977"/>
    <n v="960"/>
    <n v="7665"/>
    <n v="-8"/>
    <n v="-1"/>
    <n v="1.0177083333333301"/>
    <x v="0"/>
    <x v="8"/>
  </r>
  <r>
    <d v="2022-04-01T00:00:00"/>
    <n v="21"/>
    <n v="42"/>
    <n v="969"/>
    <n v="960"/>
    <n v="7665"/>
    <n v="21"/>
    <n v="1"/>
    <n v="1.0093749999999999"/>
    <x v="0"/>
    <x v="8"/>
  </r>
  <r>
    <d v="2022-03-31T00:00:00"/>
    <n v="51"/>
    <n v="43"/>
    <n v="990"/>
    <n v="960"/>
    <n v="7665"/>
    <n v="-8"/>
    <n v="-1"/>
    <n v="1.03125"/>
    <x v="0"/>
    <x v="9"/>
  </r>
  <r>
    <d v="2022-03-30T00:00:00"/>
    <n v="36"/>
    <n v="31"/>
    <n v="982"/>
    <n v="960"/>
    <n v="7665"/>
    <n v="-5"/>
    <n v="-1"/>
    <n v="1.02291666666667"/>
    <x v="0"/>
    <x v="9"/>
  </r>
  <r>
    <d v="2022-03-29T00:00:00"/>
    <n v="33"/>
    <n v="31"/>
    <n v="977"/>
    <n v="960"/>
    <n v="7665"/>
    <n v="-2"/>
    <n v="-1"/>
    <n v="1.0177083333333301"/>
    <x v="0"/>
    <x v="9"/>
  </r>
  <r>
    <d v="2022-03-28T00:00:00"/>
    <n v="58"/>
    <n v="58"/>
    <n v="975"/>
    <n v="960"/>
    <n v="7665"/>
    <n v="0"/>
    <n v="0"/>
    <n v="1.015625"/>
    <x v="0"/>
    <x v="9"/>
  </r>
  <r>
    <d v="2022-03-27T00:00:00"/>
    <n v="36"/>
    <n v="25"/>
    <n v="975"/>
    <n v="960"/>
    <n v="7665"/>
    <n v="-11"/>
    <n v="-1"/>
    <n v="1.015625"/>
    <x v="0"/>
    <x v="9"/>
  </r>
  <r>
    <d v="2022-03-26T00:00:00"/>
    <n v="34"/>
    <n v="23"/>
    <n v="964"/>
    <n v="960"/>
    <n v="7665"/>
    <n v="-11"/>
    <n v="-1"/>
    <n v="1.00416666666667"/>
    <x v="0"/>
    <x v="9"/>
  </r>
  <r>
    <d v="2022-03-25T00:00:00"/>
    <n v="22"/>
    <n v="40"/>
    <n v="953"/>
    <n v="960"/>
    <n v="7665"/>
    <n v="18"/>
    <n v="1"/>
    <n v="0.99270833333333297"/>
    <x v="0"/>
    <x v="9"/>
  </r>
  <r>
    <d v="2022-03-24T00:00:00"/>
    <n v="52"/>
    <n v="50"/>
    <n v="971"/>
    <n v="960"/>
    <n v="7665"/>
    <n v="-2"/>
    <n v="-1"/>
    <n v="1.01145833333333"/>
    <x v="0"/>
    <x v="9"/>
  </r>
  <r>
    <d v="2022-03-23T00:00:00"/>
    <n v="23"/>
    <n v="23"/>
    <n v="969"/>
    <n v="960"/>
    <n v="7665"/>
    <n v="0"/>
    <n v="0"/>
    <n v="1.0093749999999999"/>
    <x v="0"/>
    <x v="9"/>
  </r>
  <r>
    <d v="2022-03-22T00:00:00"/>
    <n v="65"/>
    <n v="56"/>
    <n v="969"/>
    <n v="960"/>
    <n v="7665"/>
    <n v="-9"/>
    <n v="-1"/>
    <n v="1.0093749999999999"/>
    <x v="0"/>
    <x v="9"/>
  </r>
  <r>
    <d v="2022-03-21T00:00:00"/>
    <n v="46"/>
    <n v="46"/>
    <n v="960"/>
    <n v="960"/>
    <n v="7665"/>
    <n v="0"/>
    <n v="0"/>
    <n v="1"/>
    <x v="0"/>
    <x v="9"/>
  </r>
  <r>
    <d v="2022-03-20T00:00:00"/>
    <n v="38"/>
    <n v="24"/>
    <n v="960"/>
    <n v="960"/>
    <n v="7665"/>
    <n v="-14"/>
    <n v="-1"/>
    <n v="1"/>
    <x v="0"/>
    <x v="9"/>
  </r>
  <r>
    <d v="2022-03-19T00:00:00"/>
    <n v="42"/>
    <n v="29"/>
    <n v="946"/>
    <n v="960"/>
    <n v="7665"/>
    <n v="-13"/>
    <n v="-1"/>
    <n v="0.98541666666666705"/>
    <x v="0"/>
    <x v="9"/>
  </r>
  <r>
    <d v="2022-03-18T00:00:00"/>
    <n v="64"/>
    <n v="116"/>
    <n v="933"/>
    <n v="960"/>
    <n v="7665"/>
    <n v="52"/>
    <n v="1"/>
    <n v="0.97187500000000004"/>
    <x v="0"/>
    <x v="9"/>
  </r>
  <r>
    <d v="2022-03-17T00:00:00"/>
    <n v="56"/>
    <n v="56"/>
    <n v="985"/>
    <n v="960"/>
    <n v="7665"/>
    <n v="0"/>
    <n v="0"/>
    <n v="1.0260416666666701"/>
    <x v="0"/>
    <x v="9"/>
  </r>
  <r>
    <d v="2022-03-16T00:00:00"/>
    <n v="59"/>
    <n v="59"/>
    <n v="985"/>
    <n v="960"/>
    <n v="7665"/>
    <n v="0"/>
    <n v="0"/>
    <n v="1.0260416666666701"/>
    <x v="0"/>
    <x v="9"/>
  </r>
  <r>
    <d v="2022-03-15T00:00:00"/>
    <n v="47"/>
    <n v="44"/>
    <n v="985"/>
    <n v="960"/>
    <n v="7665"/>
    <n v="-3"/>
    <n v="-1"/>
    <n v="1.0260416666666701"/>
    <x v="0"/>
    <x v="9"/>
  </r>
  <r>
    <d v="2022-03-14T00:00:00"/>
    <n v="67"/>
    <n v="59"/>
    <n v="982"/>
    <n v="960"/>
    <n v="7665"/>
    <n v="-8"/>
    <n v="-1"/>
    <n v="1.02291666666667"/>
    <x v="0"/>
    <x v="9"/>
  </r>
  <r>
    <d v="2022-03-13T00:00:00"/>
    <n v="39"/>
    <n v="29"/>
    <n v="974"/>
    <n v="960"/>
    <n v="7665"/>
    <n v="-10"/>
    <n v="-1"/>
    <n v="1.0145833333333301"/>
    <x v="0"/>
    <x v="9"/>
  </r>
  <r>
    <d v="2022-03-12T00:00:00"/>
    <n v="24"/>
    <n v="18"/>
    <n v="964"/>
    <n v="960"/>
    <n v="7665"/>
    <n v="-6"/>
    <n v="-1"/>
    <n v="1.00416666666667"/>
    <x v="0"/>
    <x v="9"/>
  </r>
  <r>
    <d v="2022-03-11T00:00:00"/>
    <n v="16"/>
    <n v="30"/>
    <n v="958"/>
    <n v="960"/>
    <n v="7665"/>
    <n v="14"/>
    <n v="1"/>
    <n v="0.99791666666666701"/>
    <x v="0"/>
    <x v="9"/>
  </r>
  <r>
    <d v="2022-03-10T00:00:00"/>
    <n v="48"/>
    <n v="42"/>
    <n v="972"/>
    <n v="960"/>
    <n v="7665"/>
    <n v="-6"/>
    <n v="-1"/>
    <n v="1.0125"/>
    <x v="0"/>
    <x v="9"/>
  </r>
  <r>
    <d v="2022-03-09T00:00:00"/>
    <n v="15"/>
    <n v="13"/>
    <n v="966"/>
    <n v="960"/>
    <n v="7665"/>
    <n v="-2"/>
    <n v="-1"/>
    <n v="1.0062500000000001"/>
    <x v="0"/>
    <x v="9"/>
  </r>
  <r>
    <d v="2022-03-08T00:00:00"/>
    <n v="34"/>
    <n v="29"/>
    <n v="964"/>
    <n v="960"/>
    <n v="7665"/>
    <n v="-5"/>
    <n v="-1"/>
    <n v="1.00416666666667"/>
    <x v="0"/>
    <x v="9"/>
  </r>
  <r>
    <d v="2022-03-07T00:00:00"/>
    <n v="45"/>
    <n v="38"/>
    <n v="959"/>
    <n v="960"/>
    <n v="7665"/>
    <n v="-7"/>
    <n v="-1"/>
    <n v="0.99895833333333295"/>
    <x v="0"/>
    <x v="9"/>
  </r>
  <r>
    <d v="2022-03-06T00:00:00"/>
    <n v="48"/>
    <n v="34"/>
    <n v="952"/>
    <n v="960"/>
    <n v="7665"/>
    <n v="-14"/>
    <n v="-1"/>
    <n v="0.99166666666666703"/>
    <x v="0"/>
    <x v="9"/>
  </r>
  <r>
    <d v="2022-03-05T00:00:00"/>
    <n v="31"/>
    <n v="20"/>
    <n v="938"/>
    <n v="960"/>
    <n v="7665"/>
    <n v="-11"/>
    <n v="-1"/>
    <n v="0.97708333333333297"/>
    <x v="0"/>
    <x v="9"/>
  </r>
  <r>
    <d v="2022-03-04T00:00:00"/>
    <n v="64"/>
    <n v="128"/>
    <n v="927"/>
    <n v="960"/>
    <n v="7665"/>
    <n v="64"/>
    <n v="1"/>
    <n v="0.96562499999999996"/>
    <x v="0"/>
    <x v="9"/>
  </r>
  <r>
    <d v="2022-03-03T00:00:00"/>
    <n v="26"/>
    <n v="25"/>
    <n v="991"/>
    <n v="960"/>
    <n v="7665"/>
    <n v="-1"/>
    <n v="-1"/>
    <n v="1.0322916666666699"/>
    <x v="0"/>
    <x v="9"/>
  </r>
  <r>
    <d v="2022-03-02T00:00:00"/>
    <n v="19"/>
    <n v="18"/>
    <n v="990"/>
    <n v="960"/>
    <n v="7665"/>
    <n v="-1"/>
    <n v="-1"/>
    <n v="1.03125"/>
    <x v="0"/>
    <x v="9"/>
  </r>
  <r>
    <d v="2022-03-01T00:00:00"/>
    <n v="61"/>
    <n v="51"/>
    <n v="989"/>
    <n v="960"/>
    <n v="7665"/>
    <n v="-10"/>
    <n v="-1"/>
    <n v="1.0302083333333301"/>
    <x v="0"/>
    <x v="9"/>
  </r>
  <r>
    <d v="2022-02-28T00:00:00"/>
    <n v="48"/>
    <n v="48"/>
    <n v="979"/>
    <n v="960"/>
    <n v="7665"/>
    <n v="0"/>
    <n v="0"/>
    <n v="1.01979166666667"/>
    <x v="0"/>
    <x v="10"/>
  </r>
  <r>
    <d v="2022-02-27T00:00:00"/>
    <n v="36"/>
    <n v="26"/>
    <n v="979"/>
    <n v="960"/>
    <n v="7665"/>
    <n v="-10"/>
    <n v="-1"/>
    <n v="1.01979166666667"/>
    <x v="0"/>
    <x v="10"/>
  </r>
  <r>
    <d v="2022-02-26T00:00:00"/>
    <n v="40"/>
    <n v="25"/>
    <n v="969"/>
    <n v="960"/>
    <n v="7665"/>
    <n v="-15"/>
    <n v="-1"/>
    <n v="1.0093749999999999"/>
    <x v="0"/>
    <x v="10"/>
  </r>
  <r>
    <d v="2022-02-25T00:00:00"/>
    <n v="32"/>
    <n v="54"/>
    <n v="954"/>
    <n v="960"/>
    <n v="7665"/>
    <n v="22"/>
    <n v="1"/>
    <n v="0.99375000000000002"/>
    <x v="0"/>
    <x v="10"/>
  </r>
  <r>
    <d v="2022-02-24T00:00:00"/>
    <n v="21"/>
    <n v="21"/>
    <n v="976"/>
    <n v="960"/>
    <n v="7665"/>
    <n v="0"/>
    <n v="0"/>
    <n v="1.0166666666666699"/>
    <x v="0"/>
    <x v="10"/>
  </r>
  <r>
    <d v="2022-02-23T00:00:00"/>
    <n v="63"/>
    <n v="58"/>
    <n v="976"/>
    <n v="960"/>
    <n v="7665"/>
    <n v="-5"/>
    <n v="-1"/>
    <n v="1.0166666666666699"/>
    <x v="0"/>
    <x v="10"/>
  </r>
  <r>
    <d v="2022-02-22T00:00:00"/>
    <n v="36"/>
    <n v="35"/>
    <n v="971"/>
    <n v="960"/>
    <n v="7665"/>
    <n v="-1"/>
    <n v="-1"/>
    <n v="1.01145833333333"/>
    <x v="0"/>
    <x v="10"/>
  </r>
  <r>
    <d v="2022-02-21T00:00:00"/>
    <n v="33"/>
    <n v="28"/>
    <n v="970"/>
    <n v="960"/>
    <n v="7665"/>
    <n v="-5"/>
    <n v="-1"/>
    <n v="1.0104166666666701"/>
    <x v="0"/>
    <x v="10"/>
  </r>
  <r>
    <d v="2022-02-20T00:00:00"/>
    <n v="28"/>
    <n v="18"/>
    <n v="965"/>
    <n v="960"/>
    <n v="7665"/>
    <n v="-10"/>
    <n v="-1"/>
    <n v="1.0052083333333299"/>
    <x v="0"/>
    <x v="10"/>
  </r>
  <r>
    <d v="2022-02-19T00:00:00"/>
    <n v="35"/>
    <n v="24"/>
    <n v="955"/>
    <n v="960"/>
    <n v="7665"/>
    <n v="-11"/>
    <n v="-1"/>
    <n v="0.99479166666666596"/>
    <x v="0"/>
    <x v="10"/>
  </r>
  <r>
    <d v="2022-02-18T00:00:00"/>
    <n v="32"/>
    <n v="52"/>
    <n v="944"/>
    <n v="960"/>
    <n v="7665"/>
    <n v="20"/>
    <n v="1"/>
    <n v="0.98333333333333295"/>
    <x v="0"/>
    <x v="10"/>
  </r>
  <r>
    <d v="2022-02-17T00:00:00"/>
    <n v="40"/>
    <n v="33"/>
    <n v="964"/>
    <n v="960"/>
    <n v="7665"/>
    <n v="-7"/>
    <n v="-1"/>
    <n v="1.00416666666667"/>
    <x v="0"/>
    <x v="10"/>
  </r>
  <r>
    <d v="2022-02-16T00:00:00"/>
    <n v="61"/>
    <n v="60"/>
    <n v="957"/>
    <n v="960"/>
    <n v="7665"/>
    <n v="-1"/>
    <n v="-1"/>
    <n v="0.99687499999999996"/>
    <x v="0"/>
    <x v="10"/>
  </r>
  <r>
    <d v="2022-02-15T00:00:00"/>
    <n v="46"/>
    <n v="44"/>
    <n v="956"/>
    <n v="960"/>
    <n v="7665"/>
    <n v="-2"/>
    <n v="-1"/>
    <n v="0.99583333333333302"/>
    <x v="0"/>
    <x v="10"/>
  </r>
  <r>
    <d v="2022-02-14T00:00:00"/>
    <n v="34"/>
    <n v="30"/>
    <n v="954"/>
    <n v="960"/>
    <n v="7665"/>
    <n v="-4"/>
    <n v="-1"/>
    <n v="0.99375000000000002"/>
    <x v="0"/>
    <x v="10"/>
  </r>
  <r>
    <d v="2022-02-13T00:00:00"/>
    <n v="48"/>
    <n v="33"/>
    <n v="950"/>
    <n v="960"/>
    <n v="7665"/>
    <n v="-15"/>
    <n v="-1"/>
    <n v="0.98958333333333404"/>
    <x v="0"/>
    <x v="10"/>
  </r>
  <r>
    <d v="2022-02-12T00:00:00"/>
    <n v="25"/>
    <n v="16"/>
    <n v="935"/>
    <n v="960"/>
    <n v="7665"/>
    <n v="-9"/>
    <n v="-1"/>
    <n v="0.97395833333333404"/>
    <x v="0"/>
    <x v="10"/>
  </r>
  <r>
    <d v="2022-02-11T00:00:00"/>
    <n v="53"/>
    <n v="101"/>
    <n v="926"/>
    <n v="960"/>
    <n v="7665"/>
    <n v="48"/>
    <n v="1"/>
    <n v="0.96458333333333302"/>
    <x v="0"/>
    <x v="10"/>
  </r>
  <r>
    <d v="2022-02-10T00:00:00"/>
    <n v="65"/>
    <n v="61"/>
    <n v="974"/>
    <n v="960"/>
    <n v="7665"/>
    <n v="-4"/>
    <n v="-1"/>
    <n v="1.0145833333333301"/>
    <x v="0"/>
    <x v="10"/>
  </r>
  <r>
    <d v="2022-02-09T00:00:00"/>
    <n v="20"/>
    <n v="19"/>
    <n v="970"/>
    <n v="960"/>
    <n v="7665"/>
    <n v="-1"/>
    <n v="-1"/>
    <n v="1.0104166666666701"/>
    <x v="0"/>
    <x v="10"/>
  </r>
  <r>
    <d v="2022-02-08T00:00:00"/>
    <n v="22"/>
    <n v="19"/>
    <n v="969"/>
    <n v="960"/>
    <n v="7665"/>
    <n v="-3"/>
    <n v="-1"/>
    <n v="1.0093749999999999"/>
    <x v="0"/>
    <x v="10"/>
  </r>
  <r>
    <d v="2022-02-07T00:00:00"/>
    <n v="73"/>
    <n v="64"/>
    <n v="966"/>
    <n v="960"/>
    <n v="7665"/>
    <n v="-9"/>
    <n v="-1"/>
    <n v="1.0062500000000001"/>
    <x v="0"/>
    <x v="10"/>
  </r>
  <r>
    <d v="2022-02-06T00:00:00"/>
    <n v="19"/>
    <n v="12"/>
    <n v="957"/>
    <n v="960"/>
    <n v="7665"/>
    <n v="-7"/>
    <n v="-1"/>
    <n v="0.99687499999999996"/>
    <x v="0"/>
    <x v="10"/>
  </r>
  <r>
    <d v="2022-02-05T00:00:00"/>
    <n v="46"/>
    <n v="34"/>
    <n v="950"/>
    <n v="960"/>
    <n v="7665"/>
    <n v="-12"/>
    <n v="-1"/>
    <n v="0.98958333333333404"/>
    <x v="0"/>
    <x v="10"/>
  </r>
  <r>
    <d v="2022-02-04T00:00:00"/>
    <n v="61"/>
    <n v="118"/>
    <n v="938"/>
    <n v="960"/>
    <n v="7665"/>
    <n v="57"/>
    <n v="1"/>
    <n v="0.97708333333333297"/>
    <x v="0"/>
    <x v="10"/>
  </r>
  <r>
    <d v="2022-02-03T00:00:00"/>
    <n v="19"/>
    <n v="19"/>
    <n v="995"/>
    <n v="960"/>
    <n v="7665"/>
    <n v="0"/>
    <n v="0"/>
    <n v="1.0364583333333299"/>
    <x v="0"/>
    <x v="10"/>
  </r>
  <r>
    <d v="2022-02-02T00:00:00"/>
    <n v="63"/>
    <n v="52"/>
    <n v="995"/>
    <n v="960"/>
    <n v="7665"/>
    <n v="-11"/>
    <n v="-1"/>
    <n v="1.0364583333333299"/>
    <x v="0"/>
    <x v="10"/>
  </r>
  <r>
    <d v="2022-02-01T00:00:00"/>
    <n v="40"/>
    <n v="33"/>
    <n v="984"/>
    <n v="960"/>
    <n v="7665"/>
    <n v="-7"/>
    <n v="-1"/>
    <n v="1.0249999999999999"/>
    <x v="0"/>
    <x v="10"/>
  </r>
  <r>
    <d v="2022-01-31T00:00:00"/>
    <n v="91"/>
    <n v="89"/>
    <n v="977"/>
    <n v="960"/>
    <n v="7665"/>
    <n v="-2"/>
    <n v="-1"/>
    <n v="1.0177083333333301"/>
    <x v="0"/>
    <x v="11"/>
  </r>
  <r>
    <d v="2022-01-30T00:00:00"/>
    <n v="38"/>
    <n v="29"/>
    <n v="975"/>
    <n v="960"/>
    <n v="7665"/>
    <n v="-9"/>
    <n v="-1"/>
    <n v="1.015625"/>
    <x v="0"/>
    <x v="11"/>
  </r>
  <r>
    <d v="2022-01-29T00:00:00"/>
    <n v="22"/>
    <n v="17"/>
    <n v="966"/>
    <n v="960"/>
    <n v="7665"/>
    <n v="-5"/>
    <n v="-1"/>
    <n v="1.0062500000000001"/>
    <x v="0"/>
    <x v="11"/>
  </r>
  <r>
    <d v="2022-01-28T00:00:00"/>
    <n v="42"/>
    <n v="76"/>
    <n v="961"/>
    <n v="960"/>
    <n v="7665"/>
    <n v="34"/>
    <n v="1"/>
    <n v="1.0010416666666699"/>
    <x v="0"/>
    <x v="11"/>
  </r>
  <r>
    <d v="2022-01-27T00:00:00"/>
    <n v="48"/>
    <n v="41"/>
    <n v="995"/>
    <n v="960"/>
    <n v="7665"/>
    <n v="-7"/>
    <n v="-1"/>
    <n v="1.0364583333333299"/>
    <x v="0"/>
    <x v="11"/>
  </r>
  <r>
    <d v="2022-01-26T00:00:00"/>
    <n v="21"/>
    <n v="21"/>
    <n v="988"/>
    <n v="960"/>
    <n v="7665"/>
    <n v="0"/>
    <n v="0"/>
    <n v="1.0291666666666699"/>
    <x v="0"/>
    <x v="11"/>
  </r>
  <r>
    <d v="2022-01-25T00:00:00"/>
    <n v="42"/>
    <n v="35"/>
    <n v="988"/>
    <n v="960"/>
    <n v="7665"/>
    <n v="-7"/>
    <n v="-1"/>
    <n v="1.0291666666666699"/>
    <x v="0"/>
    <x v="11"/>
  </r>
  <r>
    <d v="2022-01-24T00:00:00"/>
    <n v="51"/>
    <n v="43"/>
    <n v="981"/>
    <n v="960"/>
    <n v="7665"/>
    <n v="-8"/>
    <n v="-1"/>
    <n v="1.0218750000000001"/>
    <x v="0"/>
    <x v="11"/>
  </r>
  <r>
    <d v="2022-01-23T00:00:00"/>
    <n v="32"/>
    <n v="24"/>
    <n v="973"/>
    <n v="960"/>
    <n v="7665"/>
    <n v="-8"/>
    <n v="-1"/>
    <n v="1.0135416666666699"/>
    <x v="0"/>
    <x v="11"/>
  </r>
  <r>
    <d v="2022-01-22T00:00:00"/>
    <n v="14"/>
    <n v="9"/>
    <n v="965"/>
    <n v="960"/>
    <n v="7665"/>
    <n v="-5"/>
    <n v="-1"/>
    <n v="1.0052083333333299"/>
    <x v="0"/>
    <x v="11"/>
  </r>
  <r>
    <d v="2022-01-21T00:00:00"/>
    <n v="39"/>
    <n v="71"/>
    <n v="960"/>
    <n v="960"/>
    <n v="7665"/>
    <n v="32"/>
    <n v="1"/>
    <n v="1"/>
    <x v="0"/>
    <x v="11"/>
  </r>
  <r>
    <d v="2022-01-20T00:00:00"/>
    <n v="64"/>
    <n v="56"/>
    <n v="992"/>
    <n v="960"/>
    <n v="7665"/>
    <n v="-8"/>
    <n v="-1"/>
    <n v="1.0333333333333301"/>
    <x v="0"/>
    <x v="11"/>
  </r>
  <r>
    <d v="2022-01-19T00:00:00"/>
    <n v="53"/>
    <n v="45"/>
    <n v="984"/>
    <n v="960"/>
    <n v="7665"/>
    <n v="-8"/>
    <n v="-1"/>
    <n v="1.0249999999999999"/>
    <x v="0"/>
    <x v="11"/>
  </r>
  <r>
    <d v="2022-01-18T00:00:00"/>
    <n v="31"/>
    <n v="29"/>
    <n v="976"/>
    <n v="960"/>
    <n v="7665"/>
    <n v="-2"/>
    <n v="-1"/>
    <n v="1.0166666666666699"/>
    <x v="0"/>
    <x v="11"/>
  </r>
  <r>
    <d v="2022-01-17T00:00:00"/>
    <n v="45"/>
    <n v="44"/>
    <n v="974"/>
    <n v="960"/>
    <n v="7665"/>
    <n v="-1"/>
    <n v="-1"/>
    <n v="1.0145833333333301"/>
    <x v="0"/>
    <x v="11"/>
  </r>
  <r>
    <d v="2022-01-16T00:00:00"/>
    <n v="26"/>
    <n v="16"/>
    <n v="973"/>
    <n v="960"/>
    <n v="7665"/>
    <n v="-10"/>
    <n v="-1"/>
    <n v="1.0135416666666699"/>
    <x v="0"/>
    <x v="11"/>
  </r>
  <r>
    <d v="2022-01-15T00:00:00"/>
    <n v="13"/>
    <n v="10"/>
    <n v="963"/>
    <n v="960"/>
    <n v="7665"/>
    <n v="-3"/>
    <n v="-1"/>
    <n v="1.003125"/>
    <x v="0"/>
    <x v="11"/>
  </r>
  <r>
    <d v="2022-01-14T00:00:00"/>
    <n v="47"/>
    <n v="88"/>
    <n v="960"/>
    <n v="960"/>
    <n v="7665"/>
    <n v="41"/>
    <n v="1"/>
    <n v="1"/>
    <x v="0"/>
    <x v="11"/>
  </r>
  <r>
    <d v="2022-01-13T00:00:00"/>
    <n v="60"/>
    <n v="54"/>
    <n v="1001"/>
    <n v="960"/>
    <n v="7665"/>
    <n v="-6"/>
    <n v="-1"/>
    <n v="1.04270833333333"/>
    <x v="0"/>
    <x v="11"/>
  </r>
  <r>
    <d v="2022-01-12T00:00:00"/>
    <n v="49"/>
    <n v="42"/>
    <n v="995"/>
    <n v="960"/>
    <n v="7665"/>
    <n v="-7"/>
    <n v="-1"/>
    <n v="1.0364583333333299"/>
    <x v="0"/>
    <x v="11"/>
  </r>
  <r>
    <d v="2022-01-11T00:00:00"/>
    <n v="61"/>
    <n v="51"/>
    <n v="988"/>
    <n v="960"/>
    <n v="7665"/>
    <n v="-10"/>
    <n v="-1"/>
    <n v="1.0291666666666699"/>
    <x v="0"/>
    <x v="11"/>
  </r>
  <r>
    <d v="2022-01-10T00:00:00"/>
    <n v="96"/>
    <n v="96"/>
    <n v="978"/>
    <n v="960"/>
    <n v="7665"/>
    <n v="0"/>
    <n v="0"/>
    <n v="1.01875"/>
    <x v="0"/>
    <x v="11"/>
  </r>
  <r>
    <d v="2022-01-09T00:00:00"/>
    <n v="43"/>
    <n v="28"/>
    <n v="978"/>
    <n v="960"/>
    <n v="7665"/>
    <n v="-15"/>
    <n v="-1"/>
    <n v="1.01875"/>
    <x v="0"/>
    <x v="11"/>
  </r>
  <r>
    <d v="2022-01-08T00:00:00"/>
    <n v="29"/>
    <n v="19"/>
    <n v="963"/>
    <n v="960"/>
    <n v="7665"/>
    <n v="-10"/>
    <n v="-1"/>
    <n v="1.003125"/>
    <x v="0"/>
    <x v="11"/>
  </r>
  <r>
    <d v="2022-01-07T00:00:00"/>
    <n v="34"/>
    <n v="56"/>
    <n v="953"/>
    <n v="960"/>
    <n v="7665"/>
    <n v="22"/>
    <n v="1"/>
    <n v="0.99270833333333297"/>
    <x v="0"/>
    <x v="11"/>
  </r>
  <r>
    <d v="2022-01-06T00:00:00"/>
    <n v="47"/>
    <n v="46"/>
    <n v="975"/>
    <n v="960"/>
    <n v="7665"/>
    <n v="-1"/>
    <n v="-1"/>
    <n v="1.015625"/>
    <x v="0"/>
    <x v="11"/>
  </r>
  <r>
    <d v="2022-01-05T00:00:00"/>
    <n v="38"/>
    <n v="38"/>
    <n v="974"/>
    <n v="960"/>
    <n v="7665"/>
    <n v="0"/>
    <n v="0"/>
    <n v="1.0145833333333301"/>
    <x v="0"/>
    <x v="11"/>
  </r>
  <r>
    <d v="2022-01-04T00:00:00"/>
    <n v="37"/>
    <n v="35"/>
    <n v="974"/>
    <n v="960"/>
    <n v="7665"/>
    <n v="-2"/>
    <n v="-1"/>
    <n v="1.0145833333333301"/>
    <x v="0"/>
    <x v="11"/>
  </r>
  <r>
    <d v="2022-01-03T00:00:00"/>
    <n v="85"/>
    <n v="80"/>
    <n v="972"/>
    <n v="960"/>
    <n v="7665"/>
    <n v="-5"/>
    <n v="-1"/>
    <n v="1.0125"/>
    <x v="0"/>
    <x v="11"/>
  </r>
  <r>
    <d v="2022-01-02T00:00:00"/>
    <n v="12"/>
    <n v="9"/>
    <n v="967"/>
    <n v="960"/>
    <n v="7665"/>
    <n v="-3"/>
    <n v="-1"/>
    <n v="1.00729166666667"/>
    <x v="0"/>
    <x v="11"/>
  </r>
  <r>
    <d v="2022-01-01T00:00:00"/>
    <n v="33"/>
    <n v="25"/>
    <n v="964"/>
    <n v="960"/>
    <n v="7665"/>
    <n v="-8"/>
    <n v="-1"/>
    <n v="1.00416666666667"/>
    <x v="0"/>
    <x v="11"/>
  </r>
  <r>
    <d v="2021-12-31T00:00:00"/>
    <n v="29"/>
    <n v="54"/>
    <n v="956"/>
    <n v="960"/>
    <n v="7665"/>
    <n v="25"/>
    <n v="1"/>
    <n v="0.99583333333333302"/>
    <x v="1"/>
    <x v="0"/>
  </r>
  <r>
    <d v="2021-12-30T00:00:00"/>
    <n v="60"/>
    <n v="59"/>
    <n v="981"/>
    <n v="960"/>
    <n v="7665"/>
    <n v="-1"/>
    <n v="-1"/>
    <n v="1.0218750000000001"/>
    <x v="1"/>
    <x v="0"/>
  </r>
  <r>
    <d v="2021-12-29T00:00:00"/>
    <n v="49"/>
    <n v="49"/>
    <n v="980"/>
    <n v="960"/>
    <n v="7665"/>
    <n v="0"/>
    <n v="0"/>
    <n v="1.0208333333333299"/>
    <x v="1"/>
    <x v="0"/>
  </r>
  <r>
    <d v="2021-12-28T00:00:00"/>
    <n v="52"/>
    <n v="49"/>
    <n v="980"/>
    <n v="960"/>
    <n v="7665"/>
    <n v="-3"/>
    <n v="-1"/>
    <n v="1.0208333333333299"/>
    <x v="1"/>
    <x v="0"/>
  </r>
  <r>
    <d v="2021-12-27T00:00:00"/>
    <n v="25"/>
    <n v="23"/>
    <n v="977"/>
    <n v="960"/>
    <n v="7665"/>
    <n v="-2"/>
    <n v="-1"/>
    <n v="1.0177083333333301"/>
    <x v="1"/>
    <x v="0"/>
  </r>
  <r>
    <d v="2021-12-26T00:00:00"/>
    <n v="38"/>
    <n v="27"/>
    <n v="975"/>
    <n v="960"/>
    <n v="7665"/>
    <n v="-11"/>
    <n v="-1"/>
    <n v="1.015625"/>
    <x v="1"/>
    <x v="0"/>
  </r>
  <r>
    <d v="2021-12-25T00:00:00"/>
    <n v="31"/>
    <n v="21"/>
    <n v="964"/>
    <n v="960"/>
    <n v="7665"/>
    <n v="-10"/>
    <n v="-1"/>
    <n v="1.00416666666667"/>
    <x v="1"/>
    <x v="0"/>
  </r>
  <r>
    <d v="2021-12-24T00:00:00"/>
    <n v="57"/>
    <n v="96"/>
    <n v="954"/>
    <n v="960"/>
    <n v="7665"/>
    <n v="39"/>
    <n v="1"/>
    <n v="0.99375000000000002"/>
    <x v="1"/>
    <x v="0"/>
  </r>
  <r>
    <d v="2021-12-23T00:00:00"/>
    <n v="31"/>
    <n v="31"/>
    <n v="993"/>
    <n v="960"/>
    <n v="7665"/>
    <n v="0"/>
    <n v="0"/>
    <n v="1.034375"/>
    <x v="1"/>
    <x v="0"/>
  </r>
  <r>
    <d v="2021-12-22T00:00:00"/>
    <n v="62"/>
    <n v="53"/>
    <n v="993"/>
    <n v="960"/>
    <n v="7665"/>
    <n v="-9"/>
    <n v="-1"/>
    <n v="1.034375"/>
    <x v="1"/>
    <x v="0"/>
  </r>
  <r>
    <d v="2021-12-21T00:00:00"/>
    <n v="46"/>
    <n v="38"/>
    <n v="984"/>
    <n v="960"/>
    <n v="7665"/>
    <n v="-8"/>
    <n v="-1"/>
    <n v="1.0249999999999999"/>
    <x v="1"/>
    <x v="0"/>
  </r>
  <r>
    <d v="2021-12-20T00:00:00"/>
    <n v="63"/>
    <n v="58"/>
    <n v="976"/>
    <n v="960"/>
    <n v="7665"/>
    <n v="-5"/>
    <n v="-1"/>
    <n v="1.0166666666666699"/>
    <x v="1"/>
    <x v="0"/>
  </r>
  <r>
    <d v="2021-12-19T00:00:00"/>
    <n v="40"/>
    <n v="26"/>
    <n v="971"/>
    <n v="960"/>
    <n v="7665"/>
    <n v="-14"/>
    <n v="-1"/>
    <n v="1.01145833333333"/>
    <x v="1"/>
    <x v="0"/>
  </r>
  <r>
    <d v="2021-12-18T00:00:00"/>
    <n v="33"/>
    <n v="24"/>
    <n v="957"/>
    <n v="960"/>
    <n v="7665"/>
    <n v="-9"/>
    <n v="-1"/>
    <n v="0.99687499999999996"/>
    <x v="1"/>
    <x v="0"/>
  </r>
  <r>
    <d v="2021-12-17T00:00:00"/>
    <n v="16"/>
    <n v="32"/>
    <n v="948"/>
    <n v="960"/>
    <n v="7665"/>
    <n v="16"/>
    <n v="1"/>
    <n v="0.98750000000000004"/>
    <x v="1"/>
    <x v="0"/>
  </r>
  <r>
    <d v="2021-12-16T00:00:00"/>
    <n v="56"/>
    <n v="50"/>
    <n v="964"/>
    <n v="960"/>
    <n v="7665"/>
    <n v="-6"/>
    <n v="-1"/>
    <n v="1.00416666666667"/>
    <x v="1"/>
    <x v="0"/>
  </r>
  <r>
    <d v="2021-12-15T00:00:00"/>
    <n v="22"/>
    <n v="21"/>
    <n v="958"/>
    <n v="960"/>
    <n v="7665"/>
    <n v="-1"/>
    <n v="-1"/>
    <n v="0.99791666666666701"/>
    <x v="1"/>
    <x v="0"/>
  </r>
  <r>
    <d v="2021-12-14T00:00:00"/>
    <n v="38"/>
    <n v="34"/>
    <n v="957"/>
    <n v="960"/>
    <n v="7665"/>
    <n v="-4"/>
    <n v="-1"/>
    <n v="0.99687499999999996"/>
    <x v="1"/>
    <x v="0"/>
  </r>
  <r>
    <d v="2021-12-13T00:00:00"/>
    <n v="51"/>
    <n v="51"/>
    <n v="953"/>
    <n v="960"/>
    <n v="7665"/>
    <n v="0"/>
    <n v="0"/>
    <n v="0.99270833333333297"/>
    <x v="1"/>
    <x v="0"/>
  </r>
  <r>
    <d v="2021-12-12T00:00:00"/>
    <n v="25"/>
    <n v="17"/>
    <n v="953"/>
    <n v="960"/>
    <n v="7665"/>
    <n v="-8"/>
    <n v="-1"/>
    <n v="0.99270833333333297"/>
    <x v="1"/>
    <x v="0"/>
  </r>
  <r>
    <d v="2021-12-11T00:00:00"/>
    <n v="21"/>
    <n v="14"/>
    <n v="945"/>
    <n v="960"/>
    <n v="7665"/>
    <n v="-7"/>
    <n v="-1"/>
    <n v="0.984375"/>
    <x v="1"/>
    <x v="0"/>
  </r>
  <r>
    <d v="2021-12-10T00:00:00"/>
    <n v="63"/>
    <n v="103"/>
    <n v="938"/>
    <n v="960"/>
    <n v="7665"/>
    <n v="40"/>
    <n v="1"/>
    <n v="0.97708333333333297"/>
    <x v="1"/>
    <x v="0"/>
  </r>
  <r>
    <d v="2021-12-09T00:00:00"/>
    <n v="59"/>
    <n v="54"/>
    <n v="978"/>
    <n v="960"/>
    <n v="7665"/>
    <n v="-5"/>
    <n v="-1"/>
    <n v="1.01875"/>
    <x v="1"/>
    <x v="0"/>
  </r>
  <r>
    <d v="2021-12-08T00:00:00"/>
    <n v="19"/>
    <n v="16"/>
    <n v="973"/>
    <n v="960"/>
    <n v="7665"/>
    <n v="-3"/>
    <n v="-1"/>
    <n v="1.0135416666666699"/>
    <x v="1"/>
    <x v="0"/>
  </r>
  <r>
    <d v="2021-12-07T00:00:00"/>
    <n v="41"/>
    <n v="39"/>
    <n v="970"/>
    <n v="960"/>
    <n v="7665"/>
    <n v="-2"/>
    <n v="-1"/>
    <n v="1.0104166666666701"/>
    <x v="1"/>
    <x v="0"/>
  </r>
  <r>
    <d v="2021-12-06T00:00:00"/>
    <n v="36"/>
    <n v="34"/>
    <n v="968"/>
    <n v="960"/>
    <n v="7665"/>
    <n v="-2"/>
    <n v="-1"/>
    <n v="1.00833333333333"/>
    <x v="1"/>
    <x v="0"/>
  </r>
  <r>
    <d v="2021-12-05T00:00:00"/>
    <n v="24"/>
    <n v="17"/>
    <n v="966"/>
    <n v="960"/>
    <n v="7665"/>
    <n v="-7"/>
    <n v="-1"/>
    <n v="1.0062500000000001"/>
    <x v="1"/>
    <x v="0"/>
  </r>
  <r>
    <d v="2021-12-04T00:00:00"/>
    <n v="44"/>
    <n v="30"/>
    <n v="959"/>
    <n v="960"/>
    <n v="7665"/>
    <n v="-14"/>
    <n v="-1"/>
    <n v="0.99895833333333295"/>
    <x v="1"/>
    <x v="0"/>
  </r>
  <r>
    <d v="2021-12-03T00:00:00"/>
    <n v="49"/>
    <n v="90"/>
    <n v="945"/>
    <n v="960"/>
    <n v="7665"/>
    <n v="41"/>
    <n v="1"/>
    <n v="0.984375"/>
    <x v="1"/>
    <x v="0"/>
  </r>
  <r>
    <d v="2021-12-02T00:00:00"/>
    <n v="55"/>
    <n v="55"/>
    <n v="986"/>
    <n v="960"/>
    <n v="7665"/>
    <n v="0"/>
    <n v="0"/>
    <n v="1.02708333333333"/>
    <x v="1"/>
    <x v="0"/>
  </r>
  <r>
    <d v="2021-12-01T00:00:00"/>
    <n v="40"/>
    <n v="38"/>
    <n v="986"/>
    <n v="960"/>
    <n v="7665"/>
    <n v="-2"/>
    <n v="-1"/>
    <n v="1.02708333333333"/>
    <x v="1"/>
    <x v="0"/>
  </r>
  <r>
    <d v="2021-11-30T00:00:00"/>
    <n v="45"/>
    <n v="43"/>
    <n v="984"/>
    <n v="960"/>
    <n v="7665"/>
    <n v="-2"/>
    <n v="-1"/>
    <n v="1.0249999999999999"/>
    <x v="1"/>
    <x v="1"/>
  </r>
  <r>
    <d v="2021-11-29T00:00:00"/>
    <n v="88"/>
    <n v="79"/>
    <n v="982"/>
    <n v="960"/>
    <n v="7665"/>
    <n v="-9"/>
    <n v="-1"/>
    <n v="1.02291666666667"/>
    <x v="1"/>
    <x v="1"/>
  </r>
  <r>
    <d v="2021-11-28T00:00:00"/>
    <n v="44"/>
    <n v="33"/>
    <n v="973"/>
    <n v="960"/>
    <n v="7665"/>
    <n v="-11"/>
    <n v="-1"/>
    <n v="1.0135416666666699"/>
    <x v="1"/>
    <x v="1"/>
  </r>
  <r>
    <d v="2021-11-27T00:00:00"/>
    <n v="45"/>
    <n v="29"/>
    <n v="962"/>
    <n v="960"/>
    <n v="7665"/>
    <n v="-16"/>
    <n v="-1"/>
    <n v="1.0020833333333301"/>
    <x v="1"/>
    <x v="1"/>
  </r>
  <r>
    <d v="2021-11-26T00:00:00"/>
    <n v="15"/>
    <n v="30"/>
    <n v="946"/>
    <n v="960"/>
    <n v="7665"/>
    <n v="15"/>
    <n v="1"/>
    <n v="0.98541666666666705"/>
    <x v="1"/>
    <x v="1"/>
  </r>
  <r>
    <d v="2021-11-25T00:00:00"/>
    <n v="27"/>
    <n v="27"/>
    <n v="961"/>
    <n v="960"/>
    <n v="7665"/>
    <n v="0"/>
    <n v="0"/>
    <n v="1.0010416666666699"/>
    <x v="1"/>
    <x v="1"/>
  </r>
  <r>
    <d v="2021-11-24T00:00:00"/>
    <n v="24"/>
    <n v="24"/>
    <n v="961"/>
    <n v="960"/>
    <n v="7665"/>
    <n v="0"/>
    <n v="0"/>
    <n v="1.0010416666666699"/>
    <x v="1"/>
    <x v="1"/>
  </r>
  <r>
    <d v="2021-11-23T00:00:00"/>
    <n v="50"/>
    <n v="49"/>
    <n v="961"/>
    <n v="960"/>
    <n v="7665"/>
    <n v="-1"/>
    <n v="-1"/>
    <n v="1.0010416666666699"/>
    <x v="1"/>
    <x v="1"/>
  </r>
  <r>
    <d v="2021-11-22T00:00:00"/>
    <n v="22"/>
    <n v="22"/>
    <n v="960"/>
    <n v="960"/>
    <n v="7665"/>
    <n v="0"/>
    <n v="0"/>
    <n v="1"/>
    <x v="1"/>
    <x v="1"/>
  </r>
  <r>
    <d v="2021-11-21T00:00:00"/>
    <n v="18"/>
    <n v="12"/>
    <n v="960"/>
    <n v="960"/>
    <n v="7665"/>
    <n v="-6"/>
    <n v="-1"/>
    <n v="1"/>
    <x v="1"/>
    <x v="1"/>
  </r>
  <r>
    <d v="2021-11-20T00:00:00"/>
    <n v="34"/>
    <n v="24"/>
    <n v="954"/>
    <n v="960"/>
    <n v="7665"/>
    <n v="-10"/>
    <n v="-1"/>
    <n v="0.99375000000000002"/>
    <x v="1"/>
    <x v="1"/>
  </r>
  <r>
    <d v="2021-11-19T00:00:00"/>
    <n v="39"/>
    <n v="68"/>
    <n v="944"/>
    <n v="960"/>
    <n v="7665"/>
    <n v="29"/>
    <n v="1"/>
    <n v="0.98333333333333295"/>
    <x v="1"/>
    <x v="1"/>
  </r>
  <r>
    <d v="2021-11-18T00:00:00"/>
    <n v="56"/>
    <n v="49"/>
    <n v="973"/>
    <n v="960"/>
    <n v="7665"/>
    <n v="-7"/>
    <n v="-1"/>
    <n v="1.0135416666666699"/>
    <x v="1"/>
    <x v="1"/>
  </r>
  <r>
    <d v="2021-11-17T00:00:00"/>
    <n v="61"/>
    <n v="56"/>
    <n v="966"/>
    <n v="960"/>
    <n v="7665"/>
    <n v="-5"/>
    <n v="-1"/>
    <n v="1.0062500000000001"/>
    <x v="1"/>
    <x v="1"/>
  </r>
  <r>
    <d v="2021-11-16T00:00:00"/>
    <n v="18"/>
    <n v="16"/>
    <n v="961"/>
    <n v="960"/>
    <n v="7665"/>
    <n v="-2"/>
    <n v="-1"/>
    <n v="1.0010416666666699"/>
    <x v="1"/>
    <x v="1"/>
  </r>
  <r>
    <d v="2021-11-15T00:00:00"/>
    <n v="64"/>
    <n v="62"/>
    <n v="959"/>
    <n v="960"/>
    <n v="7665"/>
    <n v="-2"/>
    <n v="-1"/>
    <n v="0.99895833333333295"/>
    <x v="1"/>
    <x v="1"/>
  </r>
  <r>
    <d v="2021-11-14T00:00:00"/>
    <n v="30"/>
    <n v="22"/>
    <n v="957"/>
    <n v="960"/>
    <n v="7665"/>
    <n v="-8"/>
    <n v="-1"/>
    <n v="0.99687499999999996"/>
    <x v="1"/>
    <x v="1"/>
  </r>
  <r>
    <d v="2021-11-13T00:00:00"/>
    <n v="29"/>
    <n v="21"/>
    <n v="949"/>
    <n v="960"/>
    <n v="7665"/>
    <n v="-8"/>
    <n v="-1"/>
    <n v="0.98854166666666698"/>
    <x v="1"/>
    <x v="1"/>
  </r>
  <r>
    <d v="2021-11-12T00:00:00"/>
    <n v="37"/>
    <n v="63"/>
    <n v="941"/>
    <n v="960"/>
    <n v="7665"/>
    <n v="26"/>
    <n v="1"/>
    <n v="0.98020833333333302"/>
    <x v="1"/>
    <x v="1"/>
  </r>
  <r>
    <d v="2021-11-11T00:00:00"/>
    <n v="60"/>
    <n v="58"/>
    <n v="967"/>
    <n v="960"/>
    <n v="7665"/>
    <n v="-2"/>
    <n v="-1"/>
    <n v="1.00729166666667"/>
    <x v="1"/>
    <x v="1"/>
  </r>
  <r>
    <d v="2021-11-10T00:00:00"/>
    <n v="46"/>
    <n v="39"/>
    <n v="965"/>
    <n v="960"/>
    <n v="7665"/>
    <n v="-7"/>
    <n v="-1"/>
    <n v="1.0052083333333299"/>
    <x v="1"/>
    <x v="1"/>
  </r>
  <r>
    <d v="2021-11-09T00:00:00"/>
    <n v="23"/>
    <n v="20"/>
    <n v="958"/>
    <n v="960"/>
    <n v="7665"/>
    <n v="-3"/>
    <n v="-1"/>
    <n v="0.99791666666666701"/>
    <x v="1"/>
    <x v="1"/>
  </r>
  <r>
    <d v="2021-11-08T00:00:00"/>
    <n v="25"/>
    <n v="22"/>
    <n v="955"/>
    <n v="960"/>
    <n v="7665"/>
    <n v="-3"/>
    <n v="-1"/>
    <n v="0.99479166666666596"/>
    <x v="1"/>
    <x v="1"/>
  </r>
  <r>
    <d v="2021-11-07T00:00:00"/>
    <n v="41"/>
    <n v="29"/>
    <n v="952"/>
    <n v="960"/>
    <n v="7665"/>
    <n v="-12"/>
    <n v="-1"/>
    <n v="0.99166666666666703"/>
    <x v="1"/>
    <x v="1"/>
  </r>
  <r>
    <d v="2021-11-06T00:00:00"/>
    <n v="24"/>
    <n v="15"/>
    <n v="940"/>
    <n v="960"/>
    <n v="7665"/>
    <n v="-9"/>
    <n v="-1"/>
    <n v="0.97916666666666596"/>
    <x v="1"/>
    <x v="1"/>
  </r>
  <r>
    <d v="2021-11-05T00:00:00"/>
    <n v="60"/>
    <n v="120"/>
    <n v="931"/>
    <n v="960"/>
    <n v="7665"/>
    <n v="60"/>
    <n v="1"/>
    <n v="0.96979166666666705"/>
    <x v="1"/>
    <x v="1"/>
  </r>
  <r>
    <d v="2021-11-04T00:00:00"/>
    <n v="18"/>
    <n v="17"/>
    <n v="991"/>
    <n v="960"/>
    <n v="7665"/>
    <n v="-1"/>
    <n v="-1"/>
    <n v="1.0322916666666699"/>
    <x v="1"/>
    <x v="1"/>
  </r>
  <r>
    <d v="2021-11-03T00:00:00"/>
    <n v="38"/>
    <n v="35"/>
    <n v="990"/>
    <n v="960"/>
    <n v="7665"/>
    <n v="-3"/>
    <n v="-1"/>
    <n v="1.03125"/>
    <x v="1"/>
    <x v="1"/>
  </r>
  <r>
    <d v="2021-11-02T00:00:00"/>
    <n v="15"/>
    <n v="14"/>
    <n v="987"/>
    <n v="960"/>
    <n v="7665"/>
    <n v="-1"/>
    <n v="-1"/>
    <n v="1.028125"/>
    <x v="1"/>
    <x v="1"/>
  </r>
  <r>
    <d v="2021-11-01T00:00:00"/>
    <n v="94"/>
    <n v="77"/>
    <n v="986"/>
    <n v="960"/>
    <n v="7665"/>
    <n v="-17"/>
    <n v="-1"/>
    <n v="1.02708333333333"/>
    <x v="1"/>
    <x v="1"/>
  </r>
  <r>
    <d v="2021-10-31T00:00:00"/>
    <n v="37"/>
    <n v="26"/>
    <n v="969"/>
    <n v="960"/>
    <n v="7665"/>
    <n v="-11"/>
    <n v="-1"/>
    <n v="1.0093749999999999"/>
    <x v="1"/>
    <x v="2"/>
  </r>
  <r>
    <d v="2021-10-30T00:00:00"/>
    <n v="21"/>
    <n v="15"/>
    <n v="958"/>
    <n v="960"/>
    <n v="7665"/>
    <n v="-6"/>
    <n v="-1"/>
    <n v="0.99791666666666701"/>
    <x v="1"/>
    <x v="2"/>
  </r>
  <r>
    <d v="2021-10-29T00:00:00"/>
    <n v="48"/>
    <n v="88"/>
    <n v="952"/>
    <n v="960"/>
    <n v="7665"/>
    <n v="40"/>
    <n v="1"/>
    <n v="0.99166666666666703"/>
    <x v="1"/>
    <x v="2"/>
  </r>
  <r>
    <d v="2021-10-28T00:00:00"/>
    <n v="22"/>
    <n v="19"/>
    <n v="992"/>
    <n v="960"/>
    <n v="7665"/>
    <n v="-3"/>
    <n v="-1"/>
    <n v="1.0333333333333301"/>
    <x v="1"/>
    <x v="2"/>
  </r>
  <r>
    <d v="2021-10-27T00:00:00"/>
    <n v="26"/>
    <n v="23"/>
    <n v="989"/>
    <n v="960"/>
    <n v="7665"/>
    <n v="-3"/>
    <n v="-1"/>
    <n v="1.0302083333333301"/>
    <x v="1"/>
    <x v="2"/>
  </r>
  <r>
    <d v="2021-10-26T00:00:00"/>
    <n v="55"/>
    <n v="48"/>
    <n v="986"/>
    <n v="960"/>
    <n v="7665"/>
    <n v="-7"/>
    <n v="-1"/>
    <n v="1.02708333333333"/>
    <x v="1"/>
    <x v="2"/>
  </r>
  <r>
    <d v="2021-10-25T00:00:00"/>
    <n v="36"/>
    <n v="33"/>
    <n v="979"/>
    <n v="960"/>
    <n v="7665"/>
    <n v="-3"/>
    <n v="-1"/>
    <n v="1.01979166666667"/>
    <x v="1"/>
    <x v="2"/>
  </r>
  <r>
    <d v="2021-10-24T00:00:00"/>
    <n v="21"/>
    <n v="16"/>
    <n v="976"/>
    <n v="960"/>
    <n v="7665"/>
    <n v="-5"/>
    <n v="-1"/>
    <n v="1.0166666666666699"/>
    <x v="1"/>
    <x v="2"/>
  </r>
  <r>
    <d v="2021-10-23T00:00:00"/>
    <n v="37"/>
    <n v="26"/>
    <n v="971"/>
    <n v="960"/>
    <n v="7665"/>
    <n v="-11"/>
    <n v="-1"/>
    <n v="1.01145833333333"/>
    <x v="1"/>
    <x v="2"/>
  </r>
  <r>
    <d v="2021-10-22T00:00:00"/>
    <n v="16"/>
    <n v="27"/>
    <n v="960"/>
    <n v="960"/>
    <n v="7665"/>
    <n v="11"/>
    <n v="1"/>
    <n v="1"/>
    <x v="1"/>
    <x v="2"/>
  </r>
  <r>
    <d v="2021-10-21T00:00:00"/>
    <n v="62"/>
    <n v="61"/>
    <n v="971"/>
    <n v="960"/>
    <n v="7665"/>
    <n v="-1"/>
    <n v="-1"/>
    <n v="1.01145833333333"/>
    <x v="1"/>
    <x v="2"/>
  </r>
  <r>
    <d v="2021-10-20T00:00:00"/>
    <n v="57"/>
    <n v="51"/>
    <n v="970"/>
    <n v="960"/>
    <n v="7665"/>
    <n v="-6"/>
    <n v="-1"/>
    <n v="1.0104166666666701"/>
    <x v="1"/>
    <x v="2"/>
  </r>
  <r>
    <d v="2021-10-19T00:00:00"/>
    <n v="40"/>
    <n v="37"/>
    <n v="964"/>
    <n v="960"/>
    <n v="7665"/>
    <n v="-3"/>
    <n v="-1"/>
    <n v="1.00416666666667"/>
    <x v="1"/>
    <x v="2"/>
  </r>
  <r>
    <d v="2021-10-18T00:00:00"/>
    <n v="75"/>
    <n v="61"/>
    <n v="961"/>
    <n v="960"/>
    <n v="7665"/>
    <n v="-14"/>
    <n v="-1"/>
    <n v="1.0010416666666699"/>
    <x v="1"/>
    <x v="2"/>
  </r>
  <r>
    <d v="2021-10-17T00:00:00"/>
    <n v="24"/>
    <n v="16"/>
    <n v="947"/>
    <n v="960"/>
    <n v="7665"/>
    <n v="-8"/>
    <n v="-1"/>
    <n v="0.98645833333333299"/>
    <x v="1"/>
    <x v="2"/>
  </r>
  <r>
    <d v="2021-10-16T00:00:00"/>
    <n v="15"/>
    <n v="10"/>
    <n v="939"/>
    <n v="960"/>
    <n v="7665"/>
    <n v="-5"/>
    <n v="-1"/>
    <n v="0.97812500000000002"/>
    <x v="1"/>
    <x v="2"/>
  </r>
  <r>
    <d v="2021-10-15T00:00:00"/>
    <n v="17"/>
    <n v="33"/>
    <n v="934"/>
    <n v="960"/>
    <n v="7665"/>
    <n v="16"/>
    <n v="1"/>
    <n v="0.97291666666666698"/>
    <x v="1"/>
    <x v="2"/>
  </r>
  <r>
    <d v="2021-10-14T00:00:00"/>
    <n v="26"/>
    <n v="25"/>
    <n v="950"/>
    <n v="960"/>
    <n v="7665"/>
    <n v="-1"/>
    <n v="-1"/>
    <n v="0.98958333333333404"/>
    <x v="1"/>
    <x v="2"/>
  </r>
  <r>
    <d v="2021-10-13T00:00:00"/>
    <n v="62"/>
    <n v="57"/>
    <n v="949"/>
    <n v="960"/>
    <n v="7665"/>
    <n v="-5"/>
    <n v="-1"/>
    <n v="0.98854166666666698"/>
    <x v="1"/>
    <x v="2"/>
  </r>
  <r>
    <d v="2021-10-12T00:00:00"/>
    <n v="34"/>
    <n v="29"/>
    <n v="944"/>
    <n v="960"/>
    <n v="7665"/>
    <n v="-5"/>
    <n v="-1"/>
    <n v="0.98333333333333295"/>
    <x v="1"/>
    <x v="2"/>
  </r>
  <r>
    <d v="2021-10-11T00:00:00"/>
    <n v="42"/>
    <n v="39"/>
    <n v="939"/>
    <n v="960"/>
    <n v="7665"/>
    <n v="-3"/>
    <n v="-1"/>
    <n v="0.97812500000000002"/>
    <x v="1"/>
    <x v="2"/>
  </r>
  <r>
    <d v="2021-10-10T00:00:00"/>
    <n v="48"/>
    <n v="36"/>
    <n v="936"/>
    <n v="960"/>
    <n v="7665"/>
    <n v="-12"/>
    <n v="-1"/>
    <n v="0.97499999999999998"/>
    <x v="1"/>
    <x v="2"/>
  </r>
  <r>
    <d v="2021-10-09T00:00:00"/>
    <n v="46"/>
    <n v="32"/>
    <n v="924"/>
    <n v="960"/>
    <n v="7665"/>
    <n v="-14"/>
    <n v="-1"/>
    <n v="0.96250000000000002"/>
    <x v="1"/>
    <x v="2"/>
  </r>
  <r>
    <d v="2021-10-08T00:00:00"/>
    <n v="24"/>
    <n v="39"/>
    <n v="910"/>
    <n v="960"/>
    <n v="7665"/>
    <n v="15"/>
    <n v="1"/>
    <n v="0.94791666666666596"/>
    <x v="1"/>
    <x v="2"/>
  </r>
  <r>
    <d v="2021-10-07T00:00:00"/>
    <n v="25"/>
    <n v="21"/>
    <n v="925"/>
    <n v="960"/>
    <n v="7665"/>
    <n v="-4"/>
    <n v="-1"/>
    <n v="0.96354166666666596"/>
    <x v="1"/>
    <x v="2"/>
  </r>
  <r>
    <d v="2021-10-06T00:00:00"/>
    <n v="58"/>
    <n v="56"/>
    <n v="921"/>
    <n v="960"/>
    <n v="7665"/>
    <n v="-2"/>
    <n v="-1"/>
    <n v="0.95937499999999998"/>
    <x v="1"/>
    <x v="2"/>
  </r>
  <r>
    <d v="2021-10-05T00:00:00"/>
    <n v="51"/>
    <n v="44"/>
    <n v="919"/>
    <n v="960"/>
    <n v="7665"/>
    <n v="-7"/>
    <n v="-1"/>
    <n v="0.95729166666666698"/>
    <x v="1"/>
    <x v="2"/>
  </r>
  <r>
    <d v="2021-10-04T00:00:00"/>
    <n v="48"/>
    <n v="40"/>
    <n v="912"/>
    <n v="960"/>
    <n v="7665"/>
    <n v="-8"/>
    <n v="-1"/>
    <n v="0.95"/>
    <x v="1"/>
    <x v="2"/>
  </r>
  <r>
    <d v="2021-10-03T00:00:00"/>
    <n v="22"/>
    <n v="16"/>
    <n v="904"/>
    <n v="960"/>
    <n v="7665"/>
    <n v="-6"/>
    <n v="-1"/>
    <n v="0.94166666666666698"/>
    <x v="1"/>
    <x v="2"/>
  </r>
  <r>
    <d v="2021-10-02T00:00:00"/>
    <n v="15"/>
    <n v="10"/>
    <n v="898"/>
    <n v="960"/>
    <n v="7665"/>
    <n v="-5"/>
    <n v="-1"/>
    <n v="0.93541666666666701"/>
    <x v="1"/>
    <x v="2"/>
  </r>
  <r>
    <d v="2021-10-01T00:00:00"/>
    <n v="61"/>
    <n v="115"/>
    <n v="893"/>
    <n v="960"/>
    <n v="7665"/>
    <n v="54"/>
    <n v="1"/>
    <n v="0.93020833333333297"/>
    <x v="1"/>
    <x v="2"/>
  </r>
  <r>
    <d v="2021-09-30T00:00:00"/>
    <n v="63"/>
    <n v="54"/>
    <n v="947"/>
    <n v="960"/>
    <n v="7665"/>
    <n v="-9"/>
    <n v="-1"/>
    <n v="0.98645833333333299"/>
    <x v="1"/>
    <x v="3"/>
  </r>
  <r>
    <d v="2021-09-29T00:00:00"/>
    <n v="46"/>
    <n v="42"/>
    <n v="938"/>
    <n v="960"/>
    <n v="7665"/>
    <n v="-4"/>
    <n v="-1"/>
    <n v="0.97708333333333297"/>
    <x v="1"/>
    <x v="3"/>
  </r>
  <r>
    <d v="2021-09-28T00:00:00"/>
    <n v="57"/>
    <n v="49"/>
    <n v="934"/>
    <n v="960"/>
    <n v="7665"/>
    <n v="-8"/>
    <n v="-1"/>
    <n v="0.97291666666666698"/>
    <x v="1"/>
    <x v="3"/>
  </r>
  <r>
    <d v="2021-09-27T00:00:00"/>
    <n v="61"/>
    <n v="54"/>
    <n v="926"/>
    <n v="960"/>
    <n v="7665"/>
    <n v="-7"/>
    <n v="-1"/>
    <n v="0.96458333333333302"/>
    <x v="1"/>
    <x v="3"/>
  </r>
  <r>
    <d v="2021-09-26T00:00:00"/>
    <n v="27"/>
    <n v="19"/>
    <n v="919"/>
    <n v="960"/>
    <n v="7665"/>
    <n v="-8"/>
    <n v="-1"/>
    <n v="0.95729166666666698"/>
    <x v="1"/>
    <x v="3"/>
  </r>
  <r>
    <d v="2021-09-25T00:00:00"/>
    <n v="46"/>
    <n v="31"/>
    <n v="911"/>
    <n v="960"/>
    <n v="7665"/>
    <n v="-15"/>
    <n v="-1"/>
    <n v="0.94895833333333302"/>
    <x v="1"/>
    <x v="3"/>
  </r>
  <r>
    <d v="2021-09-24T00:00:00"/>
    <n v="30"/>
    <n v="54"/>
    <n v="896"/>
    <n v="960"/>
    <n v="7665"/>
    <n v="24"/>
    <n v="1"/>
    <n v="0.93333333333333302"/>
    <x v="1"/>
    <x v="3"/>
  </r>
  <r>
    <d v="2021-09-23T00:00:00"/>
    <n v="27"/>
    <n v="26"/>
    <n v="920"/>
    <n v="960"/>
    <n v="7665"/>
    <n v="-1"/>
    <n v="-1"/>
    <n v="0.95833333333333404"/>
    <x v="1"/>
    <x v="3"/>
  </r>
  <r>
    <d v="2021-09-22T00:00:00"/>
    <n v="62"/>
    <n v="56"/>
    <n v="919"/>
    <n v="960"/>
    <n v="7665"/>
    <n v="-6"/>
    <n v="-1"/>
    <n v="0.95729166666666698"/>
    <x v="1"/>
    <x v="3"/>
  </r>
  <r>
    <d v="2021-09-21T00:00:00"/>
    <n v="43"/>
    <n v="40"/>
    <n v="913"/>
    <n v="960"/>
    <n v="7665"/>
    <n v="-3"/>
    <n v="-1"/>
    <n v="0.95104166666666701"/>
    <x v="1"/>
    <x v="3"/>
  </r>
  <r>
    <d v="2021-09-20T00:00:00"/>
    <n v="78"/>
    <n v="76"/>
    <n v="910"/>
    <n v="960"/>
    <n v="7665"/>
    <n v="-2"/>
    <n v="-1"/>
    <n v="0.94791666666666596"/>
    <x v="1"/>
    <x v="3"/>
  </r>
  <r>
    <d v="2021-09-19T00:00:00"/>
    <n v="15"/>
    <n v="11"/>
    <n v="908"/>
    <n v="960"/>
    <n v="7665"/>
    <n v="-4"/>
    <n v="-1"/>
    <n v="0.94583333333333297"/>
    <x v="1"/>
    <x v="3"/>
  </r>
  <r>
    <d v="2021-09-18T00:00:00"/>
    <n v="42"/>
    <n v="31"/>
    <n v="904"/>
    <n v="960"/>
    <n v="7665"/>
    <n v="-11"/>
    <n v="-1"/>
    <n v="0.94166666666666698"/>
    <x v="1"/>
    <x v="3"/>
  </r>
  <r>
    <d v="2021-09-17T00:00:00"/>
    <n v="28"/>
    <n v="46"/>
    <n v="893"/>
    <n v="960"/>
    <n v="7665"/>
    <n v="18"/>
    <n v="1"/>
    <n v="0.93020833333333297"/>
    <x v="1"/>
    <x v="3"/>
  </r>
  <r>
    <d v="2021-09-16T00:00:00"/>
    <n v="44"/>
    <n v="37"/>
    <n v="911"/>
    <n v="960"/>
    <n v="7665"/>
    <n v="-7"/>
    <n v="-1"/>
    <n v="0.94895833333333302"/>
    <x v="1"/>
    <x v="3"/>
  </r>
  <r>
    <d v="2021-09-15T00:00:00"/>
    <n v="63"/>
    <n v="57"/>
    <n v="904"/>
    <n v="960"/>
    <n v="7665"/>
    <n v="-6"/>
    <n v="-1"/>
    <n v="0.94166666666666698"/>
    <x v="1"/>
    <x v="3"/>
  </r>
  <r>
    <d v="2021-09-14T00:00:00"/>
    <n v="18"/>
    <n v="17"/>
    <n v="898"/>
    <n v="960"/>
    <n v="7665"/>
    <n v="-1"/>
    <n v="-1"/>
    <n v="0.93541666666666701"/>
    <x v="1"/>
    <x v="3"/>
  </r>
  <r>
    <d v="2021-09-13T00:00:00"/>
    <n v="46"/>
    <n v="44"/>
    <n v="897"/>
    <n v="960"/>
    <n v="7665"/>
    <n v="-2"/>
    <n v="-1"/>
    <n v="0.93437499999999996"/>
    <x v="1"/>
    <x v="3"/>
  </r>
  <r>
    <d v="2021-09-12T00:00:00"/>
    <n v="39"/>
    <n v="25"/>
    <n v="895"/>
    <n v="960"/>
    <n v="7665"/>
    <n v="-14"/>
    <n v="-1"/>
    <n v="0.93229166666666596"/>
    <x v="1"/>
    <x v="3"/>
  </r>
  <r>
    <d v="2021-09-11T00:00:00"/>
    <n v="27"/>
    <n v="19"/>
    <n v="881"/>
    <n v="960"/>
    <n v="7665"/>
    <n v="-8"/>
    <n v="-1"/>
    <n v="0.91770833333333302"/>
    <x v="1"/>
    <x v="3"/>
  </r>
  <r>
    <d v="2021-09-10T00:00:00"/>
    <n v="65"/>
    <n v="115"/>
    <n v="873"/>
    <n v="960"/>
    <n v="7665"/>
    <n v="50"/>
    <n v="1"/>
    <n v="0.90937500000000004"/>
    <x v="1"/>
    <x v="3"/>
  </r>
  <r>
    <d v="2021-09-09T00:00:00"/>
    <n v="62"/>
    <n v="53"/>
    <n v="923"/>
    <n v="960"/>
    <n v="7665"/>
    <n v="-9"/>
    <n v="-1"/>
    <n v="0.96145833333333297"/>
    <x v="1"/>
    <x v="3"/>
  </r>
  <r>
    <d v="2021-09-08T00:00:00"/>
    <n v="31"/>
    <n v="27"/>
    <n v="914"/>
    <n v="960"/>
    <n v="7665"/>
    <n v="-4"/>
    <n v="-1"/>
    <n v="0.95208333333333295"/>
    <x v="1"/>
    <x v="3"/>
  </r>
  <r>
    <d v="2021-09-07T00:00:00"/>
    <n v="44"/>
    <n v="44"/>
    <n v="910"/>
    <n v="960"/>
    <n v="7665"/>
    <n v="0"/>
    <n v="0"/>
    <n v="0.94791666666666596"/>
    <x v="1"/>
    <x v="3"/>
  </r>
  <r>
    <d v="2021-09-06T00:00:00"/>
    <n v="54"/>
    <n v="52"/>
    <n v="910"/>
    <n v="960"/>
    <n v="7665"/>
    <n v="-2"/>
    <n v="-1"/>
    <n v="0.94791666666666596"/>
    <x v="1"/>
    <x v="3"/>
  </r>
  <r>
    <d v="2021-09-05T00:00:00"/>
    <n v="40"/>
    <n v="28"/>
    <n v="908"/>
    <n v="960"/>
    <n v="7665"/>
    <n v="-12"/>
    <n v="-1"/>
    <n v="0.94583333333333297"/>
    <x v="1"/>
    <x v="3"/>
  </r>
  <r>
    <d v="2021-09-04T00:00:00"/>
    <n v="48"/>
    <n v="34"/>
    <n v="896"/>
    <n v="960"/>
    <n v="7665"/>
    <n v="-14"/>
    <n v="-1"/>
    <n v="0.93333333333333302"/>
    <x v="1"/>
    <x v="3"/>
  </r>
  <r>
    <d v="2021-09-03T00:00:00"/>
    <n v="15"/>
    <n v="26"/>
    <n v="882"/>
    <n v="960"/>
    <n v="7665"/>
    <n v="11"/>
    <n v="1"/>
    <n v="0.91874999999999996"/>
    <x v="1"/>
    <x v="3"/>
  </r>
  <r>
    <d v="2021-09-02T00:00:00"/>
    <n v="19"/>
    <n v="17"/>
    <n v="893"/>
    <n v="960"/>
    <n v="7665"/>
    <n v="-2"/>
    <n v="-1"/>
    <n v="0.93020833333333297"/>
    <x v="1"/>
    <x v="3"/>
  </r>
  <r>
    <d v="2021-09-01T00:00:00"/>
    <n v="29"/>
    <n v="26"/>
    <n v="891"/>
    <n v="960"/>
    <n v="7665"/>
    <n v="-3"/>
    <n v="-1"/>
    <n v="0.92812499999999998"/>
    <x v="1"/>
    <x v="3"/>
  </r>
  <r>
    <d v="2021-08-31T00:00:00"/>
    <n v="15"/>
    <n v="15"/>
    <n v="888"/>
    <n v="960"/>
    <n v="7665"/>
    <n v="0"/>
    <n v="0"/>
    <n v="0.92500000000000004"/>
    <x v="1"/>
    <x v="4"/>
  </r>
  <r>
    <d v="2021-08-30T00:00:00"/>
    <n v="96"/>
    <n v="96"/>
    <n v="888"/>
    <n v="960"/>
    <n v="7665"/>
    <n v="0"/>
    <n v="0"/>
    <n v="0.92500000000000004"/>
    <x v="1"/>
    <x v="4"/>
  </r>
  <r>
    <d v="2021-08-29T00:00:00"/>
    <n v="13"/>
    <n v="10"/>
    <n v="888"/>
    <n v="960"/>
    <n v="7665"/>
    <n v="-3"/>
    <n v="-1"/>
    <n v="0.92500000000000004"/>
    <x v="1"/>
    <x v="4"/>
  </r>
  <r>
    <d v="2021-08-28T00:00:00"/>
    <n v="32"/>
    <n v="22"/>
    <n v="885"/>
    <n v="960"/>
    <n v="7665"/>
    <n v="-10"/>
    <n v="-1"/>
    <n v="0.921875"/>
    <x v="1"/>
    <x v="4"/>
  </r>
  <r>
    <d v="2021-08-27T00:00:00"/>
    <n v="48"/>
    <n v="84"/>
    <n v="875"/>
    <n v="960"/>
    <n v="7665"/>
    <n v="36"/>
    <n v="1"/>
    <n v="0.91145833333333404"/>
    <x v="1"/>
    <x v="4"/>
  </r>
  <r>
    <d v="2021-08-26T00:00:00"/>
    <n v="19"/>
    <n v="18"/>
    <n v="911"/>
    <n v="960"/>
    <n v="7665"/>
    <n v="-1"/>
    <n v="-1"/>
    <n v="0.94895833333333302"/>
    <x v="1"/>
    <x v="4"/>
  </r>
  <r>
    <d v="2021-08-25T00:00:00"/>
    <n v="38"/>
    <n v="37"/>
    <n v="910"/>
    <n v="960"/>
    <n v="7665"/>
    <n v="-1"/>
    <n v="-1"/>
    <n v="0.94791666666666596"/>
    <x v="1"/>
    <x v="4"/>
  </r>
  <r>
    <d v="2021-08-24T00:00:00"/>
    <n v="36"/>
    <n v="34"/>
    <n v="909"/>
    <n v="960"/>
    <n v="7665"/>
    <n v="-2"/>
    <n v="-1"/>
    <n v="0.94687500000000002"/>
    <x v="1"/>
    <x v="4"/>
  </r>
  <r>
    <d v="2021-08-23T00:00:00"/>
    <n v="72"/>
    <n v="64"/>
    <n v="907"/>
    <n v="960"/>
    <n v="7665"/>
    <n v="-8"/>
    <n v="-1"/>
    <n v="0.94479166666666703"/>
    <x v="1"/>
    <x v="4"/>
  </r>
  <r>
    <d v="2021-08-22T00:00:00"/>
    <n v="36"/>
    <n v="25"/>
    <n v="899"/>
    <n v="960"/>
    <n v="7665"/>
    <n v="-11"/>
    <n v="-1"/>
    <n v="0.93645833333333295"/>
    <x v="1"/>
    <x v="4"/>
  </r>
  <r>
    <d v="2021-08-21T00:00:00"/>
    <n v="28"/>
    <n v="21"/>
    <n v="888"/>
    <n v="960"/>
    <n v="7665"/>
    <n v="-7"/>
    <n v="-1"/>
    <n v="0.92500000000000004"/>
    <x v="1"/>
    <x v="4"/>
  </r>
  <r>
    <d v="2021-08-20T00:00:00"/>
    <n v="60"/>
    <n v="104"/>
    <n v="881"/>
    <n v="960"/>
    <n v="7665"/>
    <n v="44"/>
    <n v="1"/>
    <n v="0.91770833333333302"/>
    <x v="1"/>
    <x v="4"/>
  </r>
  <r>
    <d v="2021-08-19T00:00:00"/>
    <n v="60"/>
    <n v="51"/>
    <n v="925"/>
    <n v="960"/>
    <n v="7665"/>
    <n v="-9"/>
    <n v="-1"/>
    <n v="0.96354166666666596"/>
    <x v="1"/>
    <x v="4"/>
  </r>
  <r>
    <d v="2021-08-18T00:00:00"/>
    <n v="19"/>
    <n v="18"/>
    <n v="916"/>
    <n v="960"/>
    <n v="7665"/>
    <n v="-1"/>
    <n v="-1"/>
    <n v="0.95416666666666705"/>
    <x v="1"/>
    <x v="4"/>
  </r>
  <r>
    <d v="2021-08-17T00:00:00"/>
    <n v="56"/>
    <n v="53"/>
    <n v="915"/>
    <n v="960"/>
    <n v="7665"/>
    <n v="-3"/>
    <n v="-1"/>
    <n v="0.953125"/>
    <x v="1"/>
    <x v="4"/>
  </r>
  <r>
    <d v="2021-08-16T00:00:00"/>
    <n v="30"/>
    <n v="28"/>
    <n v="912"/>
    <n v="960"/>
    <n v="7665"/>
    <n v="-2"/>
    <n v="-1"/>
    <n v="0.95"/>
    <x v="1"/>
    <x v="4"/>
  </r>
  <r>
    <d v="2021-08-15T00:00:00"/>
    <n v="35"/>
    <n v="25"/>
    <n v="910"/>
    <n v="960"/>
    <n v="7665"/>
    <n v="-10"/>
    <n v="-1"/>
    <n v="0.94791666666666596"/>
    <x v="1"/>
    <x v="4"/>
  </r>
  <r>
    <d v="2021-08-14T00:00:00"/>
    <n v="44"/>
    <n v="33"/>
    <n v="900"/>
    <n v="960"/>
    <n v="7665"/>
    <n v="-11"/>
    <n v="-1"/>
    <n v="0.9375"/>
    <x v="1"/>
    <x v="4"/>
  </r>
  <r>
    <d v="2021-08-13T00:00:00"/>
    <n v="52"/>
    <n v="97"/>
    <n v="889"/>
    <n v="960"/>
    <n v="7665"/>
    <n v="45"/>
    <n v="1"/>
    <n v="0.92604166666666698"/>
    <x v="1"/>
    <x v="4"/>
  </r>
  <r>
    <d v="2021-08-12T00:00:00"/>
    <n v="60"/>
    <n v="58"/>
    <n v="934"/>
    <n v="960"/>
    <n v="7665"/>
    <n v="-2"/>
    <n v="-1"/>
    <n v="0.97291666666666698"/>
    <x v="1"/>
    <x v="4"/>
  </r>
  <r>
    <d v="2021-08-11T00:00:00"/>
    <n v="34"/>
    <n v="28"/>
    <n v="932"/>
    <n v="960"/>
    <n v="7665"/>
    <n v="-6"/>
    <n v="-1"/>
    <n v="0.97083333333333299"/>
    <x v="1"/>
    <x v="4"/>
  </r>
  <r>
    <d v="2021-08-10T00:00:00"/>
    <n v="47"/>
    <n v="40"/>
    <n v="926"/>
    <n v="960"/>
    <n v="7665"/>
    <n v="-7"/>
    <n v="-1"/>
    <n v="0.96458333333333302"/>
    <x v="1"/>
    <x v="4"/>
  </r>
  <r>
    <d v="2021-08-09T00:00:00"/>
    <n v="60"/>
    <n v="54"/>
    <n v="919"/>
    <n v="960"/>
    <n v="7665"/>
    <n v="-6"/>
    <n v="-1"/>
    <n v="0.95729166666666698"/>
    <x v="1"/>
    <x v="4"/>
  </r>
  <r>
    <d v="2021-08-08T00:00:00"/>
    <n v="42"/>
    <n v="31"/>
    <n v="913"/>
    <n v="960"/>
    <n v="7665"/>
    <n v="-11"/>
    <n v="-1"/>
    <n v="0.95104166666666701"/>
    <x v="1"/>
    <x v="4"/>
  </r>
  <r>
    <d v="2021-08-07T00:00:00"/>
    <n v="44"/>
    <n v="32"/>
    <n v="902"/>
    <n v="960"/>
    <n v="7665"/>
    <n v="-12"/>
    <n v="-1"/>
    <n v="0.93958333333333299"/>
    <x v="1"/>
    <x v="4"/>
  </r>
  <r>
    <d v="2021-08-06T00:00:00"/>
    <n v="33"/>
    <n v="57"/>
    <n v="890"/>
    <n v="960"/>
    <n v="7665"/>
    <n v="24"/>
    <n v="1"/>
    <n v="0.92708333333333404"/>
    <x v="1"/>
    <x v="4"/>
  </r>
  <r>
    <d v="2021-08-05T00:00:00"/>
    <n v="38"/>
    <n v="36"/>
    <n v="914"/>
    <n v="960"/>
    <n v="7665"/>
    <n v="-2"/>
    <n v="-1"/>
    <n v="0.95208333333333295"/>
    <x v="1"/>
    <x v="4"/>
  </r>
  <r>
    <d v="2021-08-04T00:00:00"/>
    <n v="15"/>
    <n v="13"/>
    <n v="912"/>
    <n v="960"/>
    <n v="7665"/>
    <n v="-2"/>
    <n v="-1"/>
    <n v="0.95"/>
    <x v="1"/>
    <x v="4"/>
  </r>
  <r>
    <d v="2021-08-03T00:00:00"/>
    <n v="60"/>
    <n v="56"/>
    <n v="910"/>
    <n v="960"/>
    <n v="7665"/>
    <n v="-4"/>
    <n v="-1"/>
    <n v="0.94791666666666596"/>
    <x v="1"/>
    <x v="4"/>
  </r>
  <r>
    <d v="2021-08-02T00:00:00"/>
    <n v="91"/>
    <n v="90"/>
    <n v="906"/>
    <n v="960"/>
    <n v="7665"/>
    <n v="-1"/>
    <n v="-1"/>
    <n v="0.94374999999999998"/>
    <x v="1"/>
    <x v="4"/>
  </r>
  <r>
    <d v="2021-08-01T00:00:00"/>
    <n v="43"/>
    <n v="30"/>
    <n v="905"/>
    <n v="960"/>
    <n v="7665"/>
    <n v="-13"/>
    <n v="-1"/>
    <n v="0.94270833333333404"/>
    <x v="1"/>
    <x v="4"/>
  </r>
  <r>
    <d v="2021-07-31T00:00:00"/>
    <n v="21"/>
    <n v="13"/>
    <n v="892"/>
    <n v="960"/>
    <n v="7665"/>
    <n v="-8"/>
    <n v="-1"/>
    <n v="0.92916666666666703"/>
    <x v="1"/>
    <x v="5"/>
  </r>
  <r>
    <d v="2021-07-30T00:00:00"/>
    <n v="36"/>
    <n v="72"/>
    <n v="884"/>
    <n v="960"/>
    <n v="7665"/>
    <n v="36"/>
    <n v="1"/>
    <n v="0.92083333333333295"/>
    <x v="1"/>
    <x v="5"/>
  </r>
  <r>
    <d v="2021-07-29T00:00:00"/>
    <n v="39"/>
    <n v="33"/>
    <n v="920"/>
    <n v="960"/>
    <n v="7665"/>
    <n v="-6"/>
    <n v="-1"/>
    <n v="0.95833333333333404"/>
    <x v="1"/>
    <x v="5"/>
  </r>
  <r>
    <d v="2021-07-28T00:00:00"/>
    <n v="53"/>
    <n v="52"/>
    <n v="914"/>
    <n v="960"/>
    <n v="7665"/>
    <n v="-1"/>
    <n v="-1"/>
    <n v="0.95208333333333295"/>
    <x v="1"/>
    <x v="5"/>
  </r>
  <r>
    <d v="2021-07-27T00:00:00"/>
    <n v="25"/>
    <n v="23"/>
    <n v="913"/>
    <n v="960"/>
    <n v="7665"/>
    <n v="-2"/>
    <n v="-1"/>
    <n v="0.95104166666666701"/>
    <x v="1"/>
    <x v="5"/>
  </r>
  <r>
    <d v="2021-07-26T00:00:00"/>
    <n v="49"/>
    <n v="42"/>
    <n v="911"/>
    <n v="960"/>
    <n v="7665"/>
    <n v="-7"/>
    <n v="-1"/>
    <n v="0.94895833333333302"/>
    <x v="1"/>
    <x v="5"/>
  </r>
  <r>
    <d v="2021-07-25T00:00:00"/>
    <n v="33"/>
    <n v="24"/>
    <n v="904"/>
    <n v="960"/>
    <n v="7665"/>
    <n v="-9"/>
    <n v="-1"/>
    <n v="0.94166666666666698"/>
    <x v="1"/>
    <x v="5"/>
  </r>
  <r>
    <d v="2021-07-24T00:00:00"/>
    <n v="40"/>
    <n v="26"/>
    <n v="895"/>
    <n v="960"/>
    <n v="7665"/>
    <n v="-14"/>
    <n v="-1"/>
    <n v="0.93229166666666596"/>
    <x v="1"/>
    <x v="5"/>
  </r>
  <r>
    <d v="2021-07-23T00:00:00"/>
    <n v="60"/>
    <n v="114"/>
    <n v="881"/>
    <n v="960"/>
    <n v="7665"/>
    <n v="54"/>
    <n v="1"/>
    <n v="0.91770833333333302"/>
    <x v="1"/>
    <x v="5"/>
  </r>
  <r>
    <d v="2021-07-22T00:00:00"/>
    <n v="23"/>
    <n v="21"/>
    <n v="935"/>
    <n v="960"/>
    <n v="7665"/>
    <n v="-2"/>
    <n v="-1"/>
    <n v="0.97395833333333404"/>
    <x v="1"/>
    <x v="5"/>
  </r>
  <r>
    <d v="2021-07-21T00:00:00"/>
    <n v="16"/>
    <n v="16"/>
    <n v="933"/>
    <n v="960"/>
    <n v="7665"/>
    <n v="0"/>
    <n v="0"/>
    <n v="0.97187500000000004"/>
    <x v="1"/>
    <x v="5"/>
  </r>
  <r>
    <d v="2021-07-20T00:00:00"/>
    <n v="63"/>
    <n v="58"/>
    <n v="933"/>
    <n v="960"/>
    <n v="7665"/>
    <n v="-5"/>
    <n v="-1"/>
    <n v="0.97187500000000004"/>
    <x v="1"/>
    <x v="5"/>
  </r>
  <r>
    <d v="2021-07-19T00:00:00"/>
    <n v="46"/>
    <n v="41"/>
    <n v="928"/>
    <n v="960"/>
    <n v="7665"/>
    <n v="-5"/>
    <n v="-1"/>
    <n v="0.96666666666666701"/>
    <x v="1"/>
    <x v="5"/>
  </r>
  <r>
    <d v="2021-07-18T00:00:00"/>
    <n v="37"/>
    <n v="26"/>
    <n v="923"/>
    <n v="960"/>
    <n v="7665"/>
    <n v="-11"/>
    <n v="-1"/>
    <n v="0.96145833333333297"/>
    <x v="1"/>
    <x v="5"/>
  </r>
  <r>
    <d v="2021-07-17T00:00:00"/>
    <n v="31"/>
    <n v="23"/>
    <n v="912"/>
    <n v="960"/>
    <n v="7665"/>
    <n v="-8"/>
    <n v="-1"/>
    <n v="0.95"/>
    <x v="1"/>
    <x v="5"/>
  </r>
  <r>
    <d v="2021-07-16T00:00:00"/>
    <n v="28"/>
    <n v="50"/>
    <n v="904"/>
    <n v="960"/>
    <n v="7665"/>
    <n v="22"/>
    <n v="1"/>
    <n v="0.94166666666666698"/>
    <x v="1"/>
    <x v="5"/>
  </r>
  <r>
    <d v="2021-07-15T00:00:00"/>
    <n v="45"/>
    <n v="40"/>
    <n v="926"/>
    <n v="960"/>
    <n v="7665"/>
    <n v="-5"/>
    <n v="-1"/>
    <n v="0.96458333333333302"/>
    <x v="1"/>
    <x v="5"/>
  </r>
  <r>
    <d v="2021-07-14T00:00:00"/>
    <n v="29"/>
    <n v="25"/>
    <n v="921"/>
    <n v="960"/>
    <n v="7665"/>
    <n v="-4"/>
    <n v="-1"/>
    <n v="0.95937499999999998"/>
    <x v="1"/>
    <x v="5"/>
  </r>
  <r>
    <d v="2021-07-13T00:00:00"/>
    <n v="28"/>
    <n v="28"/>
    <n v="917"/>
    <n v="960"/>
    <n v="7665"/>
    <n v="0"/>
    <n v="0"/>
    <n v="0.95520833333333299"/>
    <x v="1"/>
    <x v="5"/>
  </r>
  <r>
    <d v="2021-07-12T00:00:00"/>
    <n v="57"/>
    <n v="52"/>
    <n v="917"/>
    <n v="960"/>
    <n v="7665"/>
    <n v="-5"/>
    <n v="-1"/>
    <n v="0.95520833333333299"/>
    <x v="1"/>
    <x v="5"/>
  </r>
  <r>
    <d v="2021-07-11T00:00:00"/>
    <n v="28"/>
    <n v="18"/>
    <n v="912"/>
    <n v="960"/>
    <n v="7665"/>
    <n v="-10"/>
    <n v="-1"/>
    <n v="0.95"/>
    <x v="1"/>
    <x v="5"/>
  </r>
  <r>
    <d v="2021-07-10T00:00:00"/>
    <n v="48"/>
    <n v="30"/>
    <n v="902"/>
    <n v="960"/>
    <n v="7665"/>
    <n v="-18"/>
    <n v="-1"/>
    <n v="0.93958333333333299"/>
    <x v="1"/>
    <x v="5"/>
  </r>
  <r>
    <d v="2021-07-09T00:00:00"/>
    <n v="21"/>
    <n v="36"/>
    <n v="884"/>
    <n v="960"/>
    <n v="7665"/>
    <n v="15"/>
    <n v="1"/>
    <n v="0.92083333333333295"/>
    <x v="1"/>
    <x v="5"/>
  </r>
  <r>
    <d v="2021-07-08T00:00:00"/>
    <n v="33"/>
    <n v="33"/>
    <n v="899"/>
    <n v="960"/>
    <n v="7665"/>
    <n v="0"/>
    <n v="0"/>
    <n v="0.93645833333333295"/>
    <x v="1"/>
    <x v="5"/>
  </r>
  <r>
    <d v="2021-07-07T00:00:00"/>
    <n v="39"/>
    <n v="38"/>
    <n v="899"/>
    <n v="960"/>
    <n v="7665"/>
    <n v="-1"/>
    <n v="-1"/>
    <n v="0.93645833333333295"/>
    <x v="1"/>
    <x v="5"/>
  </r>
  <r>
    <d v="2021-07-06T00:00:00"/>
    <n v="17"/>
    <n v="16"/>
    <n v="898"/>
    <n v="960"/>
    <n v="7665"/>
    <n v="-1"/>
    <n v="-1"/>
    <n v="0.93541666666666701"/>
    <x v="1"/>
    <x v="5"/>
  </r>
  <r>
    <d v="2021-07-05T00:00:00"/>
    <n v="78"/>
    <n v="71"/>
    <n v="897"/>
    <n v="960"/>
    <n v="7665"/>
    <n v="-7"/>
    <n v="-1"/>
    <n v="0.93437499999999996"/>
    <x v="1"/>
    <x v="5"/>
  </r>
  <r>
    <d v="2021-07-04T00:00:00"/>
    <n v="18"/>
    <n v="11"/>
    <n v="890"/>
    <n v="960"/>
    <n v="7665"/>
    <n v="-7"/>
    <n v="-1"/>
    <n v="0.92708333333333404"/>
    <x v="1"/>
    <x v="5"/>
  </r>
  <r>
    <d v="2021-07-03T00:00:00"/>
    <n v="30"/>
    <n v="19"/>
    <n v="883"/>
    <n v="960"/>
    <n v="7665"/>
    <n v="-11"/>
    <n v="-1"/>
    <n v="0.91979166666666701"/>
    <x v="1"/>
    <x v="5"/>
  </r>
  <r>
    <d v="2021-07-02T00:00:00"/>
    <n v="44"/>
    <n v="75"/>
    <n v="872"/>
    <n v="960"/>
    <n v="7665"/>
    <n v="31"/>
    <n v="1"/>
    <n v="0.90833333333333299"/>
    <x v="1"/>
    <x v="5"/>
  </r>
  <r>
    <d v="2021-07-01T00:00:00"/>
    <n v="48"/>
    <n v="40"/>
    <n v="903"/>
    <n v="960"/>
    <n v="7665"/>
    <n v="-8"/>
    <n v="-1"/>
    <n v="0.94062500000000004"/>
    <x v="1"/>
    <x v="5"/>
  </r>
  <r>
    <d v="2021-06-30T00:00:00"/>
    <n v="32"/>
    <n v="28"/>
    <n v="895"/>
    <n v="960"/>
    <n v="7665"/>
    <n v="-4"/>
    <n v="-1"/>
    <n v="0.93229166666666596"/>
    <x v="1"/>
    <x v="6"/>
  </r>
  <r>
    <d v="2021-06-29T00:00:00"/>
    <n v="49"/>
    <n v="44"/>
    <n v="891"/>
    <n v="960"/>
    <n v="7665"/>
    <n v="-5"/>
    <n v="-1"/>
    <n v="0.92812499999999998"/>
    <x v="1"/>
    <x v="6"/>
  </r>
  <r>
    <d v="2021-06-28T00:00:00"/>
    <n v="78"/>
    <n v="65"/>
    <n v="886"/>
    <n v="960"/>
    <n v="7665"/>
    <n v="-13"/>
    <n v="-1"/>
    <n v="0.92291666666666705"/>
    <x v="1"/>
    <x v="6"/>
  </r>
  <r>
    <d v="2021-06-27T00:00:00"/>
    <n v="43"/>
    <n v="30"/>
    <n v="873"/>
    <n v="960"/>
    <n v="7665"/>
    <n v="-13"/>
    <n v="-1"/>
    <n v="0.90937500000000004"/>
    <x v="1"/>
    <x v="6"/>
  </r>
  <r>
    <d v="2021-06-26T00:00:00"/>
    <n v="45"/>
    <n v="28"/>
    <n v="860"/>
    <n v="960"/>
    <n v="7665"/>
    <n v="-17"/>
    <n v="-1"/>
    <n v="0.89583333333333404"/>
    <x v="1"/>
    <x v="6"/>
  </r>
  <r>
    <d v="2021-06-25T00:00:00"/>
    <n v="33"/>
    <n v="62"/>
    <n v="843"/>
    <n v="960"/>
    <n v="7665"/>
    <n v="29"/>
    <n v="1"/>
    <n v="0.87812500000000004"/>
    <x v="1"/>
    <x v="6"/>
  </r>
  <r>
    <d v="2021-06-24T00:00:00"/>
    <n v="57"/>
    <n v="51"/>
    <n v="872"/>
    <n v="960"/>
    <n v="7665"/>
    <n v="-6"/>
    <n v="-1"/>
    <n v="0.90833333333333299"/>
    <x v="1"/>
    <x v="6"/>
  </r>
  <r>
    <d v="2021-06-23T00:00:00"/>
    <n v="26"/>
    <n v="24"/>
    <n v="866"/>
    <n v="960"/>
    <n v="7665"/>
    <n v="-2"/>
    <n v="-1"/>
    <n v="0.90208333333333302"/>
    <x v="1"/>
    <x v="6"/>
  </r>
  <r>
    <d v="2021-06-22T00:00:00"/>
    <n v="36"/>
    <n v="35"/>
    <n v="864"/>
    <n v="960"/>
    <n v="7665"/>
    <n v="-1"/>
    <n v="-1"/>
    <n v="0.9"/>
    <x v="1"/>
    <x v="6"/>
  </r>
  <r>
    <d v="2021-06-21T00:00:00"/>
    <n v="49"/>
    <n v="42"/>
    <n v="863"/>
    <n v="960"/>
    <n v="7665"/>
    <n v="-7"/>
    <n v="-1"/>
    <n v="0.89895833333333297"/>
    <x v="1"/>
    <x v="6"/>
  </r>
  <r>
    <d v="2021-06-20T00:00:00"/>
    <n v="46"/>
    <n v="33"/>
    <n v="856"/>
    <n v="960"/>
    <n v="7665"/>
    <n v="-13"/>
    <n v="-1"/>
    <n v="0.89166666666666705"/>
    <x v="1"/>
    <x v="6"/>
  </r>
  <r>
    <d v="2021-06-19T00:00:00"/>
    <n v="36"/>
    <n v="23"/>
    <n v="843"/>
    <n v="960"/>
    <n v="7665"/>
    <n v="-13"/>
    <n v="-1"/>
    <n v="0.87812500000000004"/>
    <x v="1"/>
    <x v="6"/>
  </r>
  <r>
    <d v="2021-06-18T00:00:00"/>
    <n v="65"/>
    <n v="121"/>
    <n v="830"/>
    <n v="960"/>
    <n v="7665"/>
    <n v="56"/>
    <n v="1"/>
    <n v="0.86458333333333404"/>
    <x v="1"/>
    <x v="6"/>
  </r>
  <r>
    <d v="2021-06-17T00:00:00"/>
    <n v="55"/>
    <n v="48"/>
    <n v="886"/>
    <n v="960"/>
    <n v="7665"/>
    <n v="-7"/>
    <n v="-1"/>
    <n v="0.92291666666666705"/>
    <x v="1"/>
    <x v="6"/>
  </r>
  <r>
    <d v="2021-06-16T00:00:00"/>
    <n v="27"/>
    <n v="26"/>
    <n v="879"/>
    <n v="960"/>
    <n v="7665"/>
    <n v="-1"/>
    <n v="-1"/>
    <n v="0.91562500000000002"/>
    <x v="1"/>
    <x v="6"/>
  </r>
  <r>
    <d v="2021-06-15T00:00:00"/>
    <n v="56"/>
    <n v="53"/>
    <n v="878"/>
    <n v="960"/>
    <n v="7665"/>
    <n v="-3"/>
    <n v="-1"/>
    <n v="0.91458333333333297"/>
    <x v="1"/>
    <x v="6"/>
  </r>
  <r>
    <d v="2021-06-14T00:00:00"/>
    <n v="24"/>
    <n v="23"/>
    <n v="875"/>
    <n v="960"/>
    <n v="7665"/>
    <n v="-1"/>
    <n v="-1"/>
    <n v="0.91145833333333404"/>
    <x v="1"/>
    <x v="6"/>
  </r>
  <r>
    <d v="2021-06-13T00:00:00"/>
    <n v="18"/>
    <n v="13"/>
    <n v="874"/>
    <n v="960"/>
    <n v="7665"/>
    <n v="-5"/>
    <n v="-1"/>
    <n v="0.91041666666666698"/>
    <x v="1"/>
    <x v="6"/>
  </r>
  <r>
    <d v="2021-06-12T00:00:00"/>
    <n v="29"/>
    <n v="19"/>
    <n v="869"/>
    <n v="960"/>
    <n v="7665"/>
    <n v="-10"/>
    <n v="-1"/>
    <n v="0.90520833333333295"/>
    <x v="1"/>
    <x v="6"/>
  </r>
  <r>
    <d v="2021-06-11T00:00:00"/>
    <n v="37"/>
    <n v="68"/>
    <n v="859"/>
    <n v="960"/>
    <n v="7665"/>
    <n v="31"/>
    <n v="1"/>
    <n v="0.89479166666666698"/>
    <x v="1"/>
    <x v="6"/>
  </r>
  <r>
    <d v="2021-06-10T00:00:00"/>
    <n v="29"/>
    <n v="25"/>
    <n v="890"/>
    <n v="960"/>
    <n v="7665"/>
    <n v="-4"/>
    <n v="-1"/>
    <n v="0.92708333333333404"/>
    <x v="1"/>
    <x v="6"/>
  </r>
  <r>
    <d v="2021-06-09T00:00:00"/>
    <n v="46"/>
    <n v="38"/>
    <n v="886"/>
    <n v="960"/>
    <n v="7665"/>
    <n v="-8"/>
    <n v="-1"/>
    <n v="0.92291666666666705"/>
    <x v="1"/>
    <x v="6"/>
  </r>
  <r>
    <d v="2021-06-08T00:00:00"/>
    <n v="18"/>
    <n v="15"/>
    <n v="878"/>
    <n v="960"/>
    <n v="7665"/>
    <n v="-3"/>
    <n v="-1"/>
    <n v="0.91458333333333297"/>
    <x v="1"/>
    <x v="6"/>
  </r>
  <r>
    <d v="2021-06-07T00:00:00"/>
    <n v="73"/>
    <n v="72"/>
    <n v="875"/>
    <n v="960"/>
    <n v="7665"/>
    <n v="-1"/>
    <n v="-1"/>
    <n v="0.91145833333333404"/>
    <x v="1"/>
    <x v="6"/>
  </r>
  <r>
    <d v="2021-06-06T00:00:00"/>
    <n v="21"/>
    <n v="15"/>
    <n v="874"/>
    <n v="960"/>
    <n v="7665"/>
    <n v="-6"/>
    <n v="-1"/>
    <n v="0.91041666666666698"/>
    <x v="1"/>
    <x v="6"/>
  </r>
  <r>
    <d v="2021-06-05T00:00:00"/>
    <n v="11"/>
    <n v="8"/>
    <n v="868"/>
    <n v="960"/>
    <n v="7665"/>
    <n v="-3"/>
    <n v="-1"/>
    <n v="0.90416666666666701"/>
    <x v="1"/>
    <x v="6"/>
  </r>
  <r>
    <d v="2021-06-04T00:00:00"/>
    <n v="47"/>
    <n v="91"/>
    <n v="865"/>
    <n v="960"/>
    <n v="7665"/>
    <n v="44"/>
    <n v="1"/>
    <n v="0.90104166666666596"/>
    <x v="1"/>
    <x v="6"/>
  </r>
  <r>
    <d v="2021-06-03T00:00:00"/>
    <n v="38"/>
    <n v="31"/>
    <n v="909"/>
    <n v="960"/>
    <n v="7665"/>
    <n v="-7"/>
    <n v="-1"/>
    <n v="0.94687500000000002"/>
    <x v="1"/>
    <x v="6"/>
  </r>
  <r>
    <d v="2021-06-02T00:00:00"/>
    <n v="47"/>
    <n v="41"/>
    <n v="902"/>
    <n v="960"/>
    <n v="7665"/>
    <n v="-6"/>
    <n v="-1"/>
    <n v="0.93958333333333299"/>
    <x v="1"/>
    <x v="6"/>
  </r>
  <r>
    <d v="2021-06-01T00:00:00"/>
    <n v="62"/>
    <n v="54"/>
    <n v="896"/>
    <n v="960"/>
    <n v="7665"/>
    <n v="-8"/>
    <n v="-1"/>
    <n v="0.93333333333333302"/>
    <x v="1"/>
    <x v="6"/>
  </r>
  <r>
    <d v="2021-05-31T00:00:00"/>
    <n v="81"/>
    <n v="66"/>
    <n v="888"/>
    <n v="960"/>
    <n v="7665"/>
    <n v="-15"/>
    <n v="-1"/>
    <n v="0.92500000000000004"/>
    <x v="1"/>
    <x v="7"/>
  </r>
  <r>
    <d v="2021-05-30T00:00:00"/>
    <n v="42"/>
    <n v="32"/>
    <n v="873"/>
    <n v="960"/>
    <n v="7665"/>
    <n v="-10"/>
    <n v="-1"/>
    <n v="0.90937500000000004"/>
    <x v="1"/>
    <x v="7"/>
  </r>
  <r>
    <d v="2021-05-29T00:00:00"/>
    <n v="39"/>
    <n v="29"/>
    <n v="863"/>
    <n v="960"/>
    <n v="7665"/>
    <n v="-10"/>
    <n v="-1"/>
    <n v="0.89895833333333297"/>
    <x v="1"/>
    <x v="7"/>
  </r>
  <r>
    <d v="2021-05-28T00:00:00"/>
    <n v="58"/>
    <n v="106"/>
    <n v="853"/>
    <n v="960"/>
    <n v="7665"/>
    <n v="48"/>
    <n v="1"/>
    <n v="0.88854166666666701"/>
    <x v="1"/>
    <x v="7"/>
  </r>
  <r>
    <d v="2021-05-27T00:00:00"/>
    <n v="16"/>
    <n v="14"/>
    <n v="901"/>
    <n v="960"/>
    <n v="7665"/>
    <n v="-2"/>
    <n v="-1"/>
    <n v="0.93854166666666705"/>
    <x v="1"/>
    <x v="7"/>
  </r>
  <r>
    <d v="2021-05-26T00:00:00"/>
    <n v="53"/>
    <n v="43"/>
    <n v="899"/>
    <n v="960"/>
    <n v="7665"/>
    <n v="-10"/>
    <n v="-1"/>
    <n v="0.93645833333333295"/>
    <x v="1"/>
    <x v="7"/>
  </r>
  <r>
    <d v="2021-05-25T00:00:00"/>
    <n v="45"/>
    <n v="38"/>
    <n v="889"/>
    <n v="960"/>
    <n v="7665"/>
    <n v="-7"/>
    <n v="-1"/>
    <n v="0.92604166666666698"/>
    <x v="1"/>
    <x v="7"/>
  </r>
  <r>
    <d v="2021-05-24T00:00:00"/>
    <n v="94"/>
    <n v="85"/>
    <n v="882"/>
    <n v="960"/>
    <n v="7665"/>
    <n v="-9"/>
    <n v="-1"/>
    <n v="0.91874999999999996"/>
    <x v="1"/>
    <x v="7"/>
  </r>
  <r>
    <d v="2021-05-23T00:00:00"/>
    <n v="24"/>
    <n v="18"/>
    <n v="873"/>
    <n v="960"/>
    <n v="7665"/>
    <n v="-6"/>
    <n v="-1"/>
    <n v="0.90937500000000004"/>
    <x v="1"/>
    <x v="7"/>
  </r>
  <r>
    <d v="2021-05-22T00:00:00"/>
    <n v="14"/>
    <n v="11"/>
    <n v="867"/>
    <n v="960"/>
    <n v="7665"/>
    <n v="-3"/>
    <n v="-1"/>
    <n v="0.90312499999999996"/>
    <x v="1"/>
    <x v="7"/>
  </r>
  <r>
    <d v="2021-05-21T00:00:00"/>
    <n v="55"/>
    <n v="104"/>
    <n v="864"/>
    <n v="960"/>
    <n v="7665"/>
    <n v="49"/>
    <n v="1"/>
    <n v="0.9"/>
    <x v="1"/>
    <x v="7"/>
  </r>
  <r>
    <d v="2021-05-20T00:00:00"/>
    <n v="52"/>
    <n v="48"/>
    <n v="913"/>
    <n v="960"/>
    <n v="7665"/>
    <n v="-4"/>
    <n v="-1"/>
    <n v="0.95104166666666701"/>
    <x v="1"/>
    <x v="7"/>
  </r>
  <r>
    <d v="2021-05-19T00:00:00"/>
    <n v="28"/>
    <n v="25"/>
    <n v="909"/>
    <n v="960"/>
    <n v="7665"/>
    <n v="-3"/>
    <n v="-1"/>
    <n v="0.94687500000000002"/>
    <x v="1"/>
    <x v="7"/>
  </r>
  <r>
    <d v="2021-05-18T00:00:00"/>
    <n v="63"/>
    <n v="62"/>
    <n v="906"/>
    <n v="960"/>
    <n v="7665"/>
    <n v="-1"/>
    <n v="-1"/>
    <n v="0.94374999999999998"/>
    <x v="1"/>
    <x v="7"/>
  </r>
  <r>
    <d v="2021-05-17T00:00:00"/>
    <n v="78"/>
    <n v="72"/>
    <n v="905"/>
    <n v="960"/>
    <n v="7665"/>
    <n v="-6"/>
    <n v="-1"/>
    <n v="0.94270833333333404"/>
    <x v="1"/>
    <x v="7"/>
  </r>
  <r>
    <d v="2021-05-16T00:00:00"/>
    <n v="25"/>
    <n v="17"/>
    <n v="899"/>
    <n v="960"/>
    <n v="7665"/>
    <n v="-8"/>
    <n v="-1"/>
    <n v="0.93645833333333295"/>
    <x v="1"/>
    <x v="7"/>
  </r>
  <r>
    <d v="2021-05-15T00:00:00"/>
    <n v="47"/>
    <n v="33"/>
    <n v="891"/>
    <n v="960"/>
    <n v="7665"/>
    <n v="-14"/>
    <n v="-1"/>
    <n v="0.92812499999999998"/>
    <x v="1"/>
    <x v="7"/>
  </r>
  <r>
    <d v="2021-05-14T00:00:00"/>
    <n v="64"/>
    <n v="122"/>
    <n v="877"/>
    <n v="960"/>
    <n v="7665"/>
    <n v="58"/>
    <n v="1"/>
    <n v="0.91354166666666703"/>
    <x v="1"/>
    <x v="7"/>
  </r>
  <r>
    <d v="2021-05-13T00:00:00"/>
    <n v="63"/>
    <n v="53"/>
    <n v="935"/>
    <n v="960"/>
    <n v="7665"/>
    <n v="-10"/>
    <n v="-1"/>
    <n v="0.97395833333333404"/>
    <x v="1"/>
    <x v="7"/>
  </r>
  <r>
    <d v="2021-05-12T00:00:00"/>
    <n v="45"/>
    <n v="39"/>
    <n v="925"/>
    <n v="960"/>
    <n v="7665"/>
    <n v="-6"/>
    <n v="-1"/>
    <n v="0.96354166666666596"/>
    <x v="1"/>
    <x v="7"/>
  </r>
  <r>
    <d v="2021-05-11T00:00:00"/>
    <n v="21"/>
    <n v="19"/>
    <n v="919"/>
    <n v="960"/>
    <n v="7665"/>
    <n v="-2"/>
    <n v="-1"/>
    <n v="0.95729166666666698"/>
    <x v="1"/>
    <x v="7"/>
  </r>
  <r>
    <d v="2021-05-10T00:00:00"/>
    <n v="63"/>
    <n v="54"/>
    <n v="917"/>
    <n v="960"/>
    <n v="7665"/>
    <n v="-9"/>
    <n v="-1"/>
    <n v="0.95520833333333299"/>
    <x v="1"/>
    <x v="7"/>
  </r>
  <r>
    <d v="2021-05-09T00:00:00"/>
    <n v="48"/>
    <n v="32"/>
    <n v="908"/>
    <n v="960"/>
    <n v="7665"/>
    <n v="-16"/>
    <n v="-1"/>
    <n v="0.94583333333333297"/>
    <x v="1"/>
    <x v="7"/>
  </r>
  <r>
    <d v="2021-05-08T00:00:00"/>
    <n v="22"/>
    <n v="17"/>
    <n v="892"/>
    <n v="960"/>
    <n v="7665"/>
    <n v="-5"/>
    <n v="-1"/>
    <n v="0.92916666666666703"/>
    <x v="1"/>
    <x v="7"/>
  </r>
  <r>
    <d v="2021-05-07T00:00:00"/>
    <n v="27"/>
    <n v="50"/>
    <n v="887"/>
    <n v="960"/>
    <n v="7665"/>
    <n v="23"/>
    <n v="1"/>
    <n v="0.92395833333333299"/>
    <x v="1"/>
    <x v="7"/>
  </r>
  <r>
    <d v="2021-05-06T00:00:00"/>
    <n v="31"/>
    <n v="27"/>
    <n v="910"/>
    <n v="960"/>
    <n v="7665"/>
    <n v="-4"/>
    <n v="-1"/>
    <n v="0.94791666666666596"/>
    <x v="1"/>
    <x v="7"/>
  </r>
  <r>
    <d v="2021-05-05T00:00:00"/>
    <n v="37"/>
    <n v="31"/>
    <n v="906"/>
    <n v="960"/>
    <n v="7665"/>
    <n v="-6"/>
    <n v="-1"/>
    <n v="0.94374999999999998"/>
    <x v="1"/>
    <x v="7"/>
  </r>
  <r>
    <d v="2021-05-04T00:00:00"/>
    <n v="27"/>
    <n v="27"/>
    <n v="900"/>
    <n v="960"/>
    <n v="7665"/>
    <n v="0"/>
    <n v="0"/>
    <n v="0.9375"/>
    <x v="1"/>
    <x v="7"/>
  </r>
  <r>
    <d v="2021-05-03T00:00:00"/>
    <n v="60"/>
    <n v="59"/>
    <n v="900"/>
    <n v="960"/>
    <n v="7665"/>
    <n v="-1"/>
    <n v="-1"/>
    <n v="0.9375"/>
    <x v="1"/>
    <x v="7"/>
  </r>
  <r>
    <d v="2021-05-02T00:00:00"/>
    <n v="47"/>
    <n v="34"/>
    <n v="899"/>
    <n v="960"/>
    <n v="7665"/>
    <n v="-13"/>
    <n v="-1"/>
    <n v="0.93645833333333295"/>
    <x v="1"/>
    <x v="7"/>
  </r>
  <r>
    <d v="2021-05-01T00:00:00"/>
    <n v="46"/>
    <n v="31"/>
    <n v="886"/>
    <n v="960"/>
    <n v="7665"/>
    <n v="-15"/>
    <n v="-1"/>
    <n v="0.92291666666666705"/>
    <x v="1"/>
    <x v="7"/>
  </r>
  <r>
    <d v="2021-04-30T00:00:00"/>
    <n v="22"/>
    <n v="38"/>
    <n v="871"/>
    <n v="960"/>
    <n v="7665"/>
    <n v="16"/>
    <n v="1"/>
    <n v="0.90729166666666705"/>
    <x v="1"/>
    <x v="8"/>
  </r>
  <r>
    <d v="2021-04-29T00:00:00"/>
    <n v="35"/>
    <n v="30"/>
    <n v="887"/>
    <n v="960"/>
    <n v="7665"/>
    <n v="-5"/>
    <n v="-1"/>
    <n v="0.92395833333333299"/>
    <x v="1"/>
    <x v="8"/>
  </r>
  <r>
    <d v="2021-04-28T00:00:00"/>
    <n v="60"/>
    <n v="50"/>
    <n v="882"/>
    <n v="960"/>
    <n v="7665"/>
    <n v="-10"/>
    <n v="-1"/>
    <n v="0.91874999999999996"/>
    <x v="1"/>
    <x v="8"/>
  </r>
  <r>
    <d v="2021-04-27T00:00:00"/>
    <n v="62"/>
    <n v="62"/>
    <n v="872"/>
    <n v="960"/>
    <n v="7665"/>
    <n v="0"/>
    <n v="0"/>
    <n v="0.90833333333333299"/>
    <x v="1"/>
    <x v="8"/>
  </r>
  <r>
    <d v="2021-04-26T00:00:00"/>
    <n v="81"/>
    <n v="66"/>
    <n v="872"/>
    <n v="960"/>
    <n v="7665"/>
    <n v="-15"/>
    <n v="-1"/>
    <n v="0.90833333333333299"/>
    <x v="1"/>
    <x v="8"/>
  </r>
  <r>
    <d v="2021-04-25T00:00:00"/>
    <n v="24"/>
    <n v="16"/>
    <n v="857"/>
    <n v="960"/>
    <n v="7665"/>
    <n v="-8"/>
    <n v="-1"/>
    <n v="0.89270833333333299"/>
    <x v="1"/>
    <x v="8"/>
  </r>
  <r>
    <d v="2021-04-24T00:00:00"/>
    <n v="26"/>
    <n v="17"/>
    <n v="849"/>
    <n v="960"/>
    <n v="7665"/>
    <n v="-9"/>
    <n v="-1"/>
    <n v="0.88437500000000002"/>
    <x v="1"/>
    <x v="8"/>
  </r>
  <r>
    <d v="2021-04-23T00:00:00"/>
    <n v="28"/>
    <n v="53"/>
    <n v="840"/>
    <n v="960"/>
    <n v="7665"/>
    <n v="25"/>
    <n v="1"/>
    <n v="0.875"/>
    <x v="1"/>
    <x v="8"/>
  </r>
  <r>
    <d v="2021-04-22T00:00:00"/>
    <n v="45"/>
    <n v="41"/>
    <n v="865"/>
    <n v="960"/>
    <n v="7665"/>
    <n v="-4"/>
    <n v="-1"/>
    <n v="0.90104166666666596"/>
    <x v="1"/>
    <x v="8"/>
  </r>
  <r>
    <d v="2021-04-21T00:00:00"/>
    <n v="47"/>
    <n v="40"/>
    <n v="861"/>
    <n v="960"/>
    <n v="7665"/>
    <n v="-7"/>
    <n v="-1"/>
    <n v="0.89687499999999998"/>
    <x v="1"/>
    <x v="8"/>
  </r>
  <r>
    <d v="2021-04-20T00:00:00"/>
    <n v="54"/>
    <n v="50"/>
    <n v="854"/>
    <n v="960"/>
    <n v="7665"/>
    <n v="-4"/>
    <n v="-1"/>
    <n v="0.88958333333333295"/>
    <x v="1"/>
    <x v="8"/>
  </r>
  <r>
    <d v="2021-04-19T00:00:00"/>
    <n v="33"/>
    <n v="31"/>
    <n v="850"/>
    <n v="960"/>
    <n v="7665"/>
    <n v="-2"/>
    <n v="-1"/>
    <n v="0.88541666666666596"/>
    <x v="1"/>
    <x v="8"/>
  </r>
  <r>
    <d v="2021-04-18T00:00:00"/>
    <n v="33"/>
    <n v="21"/>
    <n v="848"/>
    <n v="960"/>
    <n v="7665"/>
    <n v="-12"/>
    <n v="-1"/>
    <n v="0.88333333333333297"/>
    <x v="1"/>
    <x v="8"/>
  </r>
  <r>
    <d v="2021-04-17T00:00:00"/>
    <n v="30"/>
    <n v="20"/>
    <n v="836"/>
    <n v="960"/>
    <n v="7665"/>
    <n v="-10"/>
    <n v="-1"/>
    <n v="0.87083333333333302"/>
    <x v="1"/>
    <x v="8"/>
  </r>
  <r>
    <d v="2021-04-16T00:00:00"/>
    <n v="63"/>
    <n v="118"/>
    <n v="826"/>
    <n v="960"/>
    <n v="7665"/>
    <n v="55"/>
    <n v="1"/>
    <n v="0.86041666666666705"/>
    <x v="1"/>
    <x v="8"/>
  </r>
  <r>
    <d v="2021-04-15T00:00:00"/>
    <n v="35"/>
    <n v="35"/>
    <n v="881"/>
    <n v="960"/>
    <n v="7665"/>
    <n v="0"/>
    <n v="0"/>
    <n v="0.91770833333333302"/>
    <x v="1"/>
    <x v="8"/>
  </r>
  <r>
    <d v="2021-04-14T00:00:00"/>
    <n v="47"/>
    <n v="40"/>
    <n v="881"/>
    <n v="960"/>
    <n v="7665"/>
    <n v="-7"/>
    <n v="-1"/>
    <n v="0.91770833333333302"/>
    <x v="1"/>
    <x v="8"/>
  </r>
  <r>
    <d v="2021-04-13T00:00:00"/>
    <n v="42"/>
    <n v="37"/>
    <n v="874"/>
    <n v="960"/>
    <n v="7665"/>
    <n v="-5"/>
    <n v="-1"/>
    <n v="0.91041666666666698"/>
    <x v="1"/>
    <x v="8"/>
  </r>
  <r>
    <d v="2021-04-12T00:00:00"/>
    <n v="51"/>
    <n v="46"/>
    <n v="869"/>
    <n v="960"/>
    <n v="7665"/>
    <n v="-5"/>
    <n v="-1"/>
    <n v="0.90520833333333295"/>
    <x v="1"/>
    <x v="8"/>
  </r>
  <r>
    <d v="2021-04-11T00:00:00"/>
    <n v="45"/>
    <n v="31"/>
    <n v="864"/>
    <n v="960"/>
    <n v="7665"/>
    <n v="-14"/>
    <n v="-1"/>
    <n v="0.9"/>
    <x v="1"/>
    <x v="8"/>
  </r>
  <r>
    <d v="2021-04-10T00:00:00"/>
    <n v="48"/>
    <n v="32"/>
    <n v="850"/>
    <n v="960"/>
    <n v="7665"/>
    <n v="-16"/>
    <n v="-1"/>
    <n v="0.88541666666666596"/>
    <x v="1"/>
    <x v="8"/>
  </r>
  <r>
    <d v="2021-04-09T00:00:00"/>
    <n v="21"/>
    <n v="40"/>
    <n v="834"/>
    <n v="960"/>
    <n v="7665"/>
    <n v="19"/>
    <n v="1"/>
    <n v="0.86875000000000002"/>
    <x v="1"/>
    <x v="8"/>
  </r>
  <r>
    <d v="2021-04-08T00:00:00"/>
    <n v="31"/>
    <n v="26"/>
    <n v="853"/>
    <n v="960"/>
    <n v="7665"/>
    <n v="-5"/>
    <n v="-1"/>
    <n v="0.88854166666666701"/>
    <x v="1"/>
    <x v="8"/>
  </r>
  <r>
    <d v="2021-04-07T00:00:00"/>
    <n v="46"/>
    <n v="46"/>
    <n v="848"/>
    <n v="960"/>
    <n v="7665"/>
    <n v="0"/>
    <n v="0"/>
    <n v="0.88333333333333297"/>
    <x v="1"/>
    <x v="8"/>
  </r>
  <r>
    <d v="2021-04-06T00:00:00"/>
    <n v="48"/>
    <n v="48"/>
    <n v="848"/>
    <n v="960"/>
    <n v="7665"/>
    <n v="0"/>
    <n v="0"/>
    <n v="0.88333333333333297"/>
    <x v="1"/>
    <x v="8"/>
  </r>
  <r>
    <d v="2021-04-05T00:00:00"/>
    <n v="81"/>
    <n v="69"/>
    <n v="848"/>
    <n v="960"/>
    <n v="7665"/>
    <n v="-12"/>
    <n v="-1"/>
    <n v="0.88333333333333297"/>
    <x v="1"/>
    <x v="8"/>
  </r>
  <r>
    <d v="2021-04-04T00:00:00"/>
    <n v="30"/>
    <n v="20"/>
    <n v="836"/>
    <n v="960"/>
    <n v="7665"/>
    <n v="-10"/>
    <n v="-1"/>
    <n v="0.87083333333333302"/>
    <x v="1"/>
    <x v="8"/>
  </r>
  <r>
    <d v="2021-04-03T00:00:00"/>
    <n v="38"/>
    <n v="26"/>
    <n v="826"/>
    <n v="960"/>
    <n v="7665"/>
    <n v="-12"/>
    <n v="-1"/>
    <n v="0.86041666666666705"/>
    <x v="1"/>
    <x v="8"/>
  </r>
  <r>
    <d v="2021-04-02T00:00:00"/>
    <n v="51"/>
    <n v="99"/>
    <n v="814"/>
    <n v="960"/>
    <n v="7665"/>
    <n v="48"/>
    <n v="1"/>
    <n v="0.84791666666666698"/>
    <x v="1"/>
    <x v="8"/>
  </r>
  <r>
    <d v="2021-04-01T00:00:00"/>
    <n v="23"/>
    <n v="19"/>
    <n v="862"/>
    <n v="960"/>
    <n v="7665"/>
    <n v="-4"/>
    <n v="-1"/>
    <n v="0.89791666666666703"/>
    <x v="1"/>
    <x v="8"/>
  </r>
  <r>
    <d v="2021-03-31T00:00:00"/>
    <n v="46"/>
    <n v="38"/>
    <n v="858"/>
    <n v="960"/>
    <n v="7665"/>
    <n v="-8"/>
    <n v="-1"/>
    <n v="0.89375000000000004"/>
    <x v="1"/>
    <x v="9"/>
  </r>
  <r>
    <d v="2021-03-30T00:00:00"/>
    <n v="37"/>
    <n v="35"/>
    <n v="850"/>
    <n v="960"/>
    <n v="7665"/>
    <n v="-2"/>
    <n v="-1"/>
    <n v="0.88541666666666596"/>
    <x v="1"/>
    <x v="9"/>
  </r>
  <r>
    <d v="2021-03-29T00:00:00"/>
    <n v="49"/>
    <n v="48"/>
    <n v="848"/>
    <n v="960"/>
    <n v="7665"/>
    <n v="-1"/>
    <n v="-1"/>
    <n v="0.88333333333333297"/>
    <x v="1"/>
    <x v="9"/>
  </r>
  <r>
    <d v="2021-03-28T00:00:00"/>
    <n v="39"/>
    <n v="26"/>
    <n v="847"/>
    <n v="960"/>
    <n v="7665"/>
    <n v="-13"/>
    <n v="-1"/>
    <n v="0.88229166666666703"/>
    <x v="1"/>
    <x v="9"/>
  </r>
  <r>
    <d v="2021-03-27T00:00:00"/>
    <n v="14"/>
    <n v="10"/>
    <n v="834"/>
    <n v="960"/>
    <n v="7665"/>
    <n v="-4"/>
    <n v="-1"/>
    <n v="0.86875000000000002"/>
    <x v="1"/>
    <x v="9"/>
  </r>
  <r>
    <d v="2021-03-26T00:00:00"/>
    <n v="55"/>
    <n v="102"/>
    <n v="830"/>
    <n v="960"/>
    <n v="7665"/>
    <n v="47"/>
    <n v="1"/>
    <n v="0.86458333333333404"/>
    <x v="1"/>
    <x v="9"/>
  </r>
  <r>
    <d v="2021-03-25T00:00:00"/>
    <n v="30"/>
    <n v="30"/>
    <n v="877"/>
    <n v="960"/>
    <n v="7665"/>
    <n v="0"/>
    <n v="0"/>
    <n v="0.91354166666666703"/>
    <x v="1"/>
    <x v="9"/>
  </r>
  <r>
    <d v="2021-03-24T00:00:00"/>
    <n v="50"/>
    <n v="47"/>
    <n v="877"/>
    <n v="960"/>
    <n v="7665"/>
    <n v="-3"/>
    <n v="-1"/>
    <n v="0.91354166666666703"/>
    <x v="1"/>
    <x v="9"/>
  </r>
  <r>
    <d v="2021-03-23T00:00:00"/>
    <n v="49"/>
    <n v="42"/>
    <n v="874"/>
    <n v="960"/>
    <n v="7665"/>
    <n v="-7"/>
    <n v="-1"/>
    <n v="0.91041666666666698"/>
    <x v="1"/>
    <x v="9"/>
  </r>
  <r>
    <d v="2021-03-22T00:00:00"/>
    <n v="75"/>
    <n v="62"/>
    <n v="867"/>
    <n v="960"/>
    <n v="7665"/>
    <n v="-13"/>
    <n v="-1"/>
    <n v="0.90312499999999996"/>
    <x v="1"/>
    <x v="9"/>
  </r>
  <r>
    <d v="2021-03-21T00:00:00"/>
    <n v="20"/>
    <n v="14"/>
    <n v="854"/>
    <n v="960"/>
    <n v="7665"/>
    <n v="-6"/>
    <n v="-1"/>
    <n v="0.88958333333333295"/>
    <x v="1"/>
    <x v="9"/>
  </r>
  <r>
    <d v="2021-03-20T00:00:00"/>
    <n v="28"/>
    <n v="19"/>
    <n v="848"/>
    <n v="960"/>
    <n v="7665"/>
    <n v="-9"/>
    <n v="-1"/>
    <n v="0.88333333333333297"/>
    <x v="1"/>
    <x v="9"/>
  </r>
  <r>
    <d v="2021-03-19T00:00:00"/>
    <n v="42"/>
    <n v="73"/>
    <n v="839"/>
    <n v="960"/>
    <n v="7665"/>
    <n v="31"/>
    <n v="1"/>
    <n v="0.87395833333333295"/>
    <x v="1"/>
    <x v="9"/>
  </r>
  <r>
    <d v="2021-03-18T00:00:00"/>
    <n v="25"/>
    <n v="22"/>
    <n v="870"/>
    <n v="960"/>
    <n v="7665"/>
    <n v="-3"/>
    <n v="-1"/>
    <n v="0.90625"/>
    <x v="1"/>
    <x v="9"/>
  </r>
  <r>
    <d v="2021-03-17T00:00:00"/>
    <n v="43"/>
    <n v="41"/>
    <n v="867"/>
    <n v="960"/>
    <n v="7665"/>
    <n v="-2"/>
    <n v="-1"/>
    <n v="0.90312499999999996"/>
    <x v="1"/>
    <x v="9"/>
  </r>
  <r>
    <d v="2021-03-16T00:00:00"/>
    <n v="15"/>
    <n v="14"/>
    <n v="865"/>
    <n v="960"/>
    <n v="7665"/>
    <n v="-1"/>
    <n v="-1"/>
    <n v="0.90104166666666596"/>
    <x v="1"/>
    <x v="9"/>
  </r>
  <r>
    <d v="2021-03-15T00:00:00"/>
    <n v="25"/>
    <n v="22"/>
    <n v="864"/>
    <n v="960"/>
    <n v="7665"/>
    <n v="-3"/>
    <n v="-1"/>
    <n v="0.9"/>
    <x v="1"/>
    <x v="9"/>
  </r>
  <r>
    <d v="2021-03-14T00:00:00"/>
    <n v="37"/>
    <n v="27"/>
    <n v="861"/>
    <n v="960"/>
    <n v="7665"/>
    <n v="-10"/>
    <n v="-1"/>
    <n v="0.89687499999999998"/>
    <x v="1"/>
    <x v="9"/>
  </r>
  <r>
    <d v="2021-03-13T00:00:00"/>
    <n v="39"/>
    <n v="29"/>
    <n v="851"/>
    <n v="960"/>
    <n v="7665"/>
    <n v="-10"/>
    <n v="-1"/>
    <n v="0.88645833333333302"/>
    <x v="1"/>
    <x v="9"/>
  </r>
  <r>
    <d v="2021-03-12T00:00:00"/>
    <n v="30"/>
    <n v="54"/>
    <n v="841"/>
    <n v="960"/>
    <n v="7665"/>
    <n v="24"/>
    <n v="1"/>
    <n v="0.87604166666666705"/>
    <x v="1"/>
    <x v="9"/>
  </r>
  <r>
    <d v="2021-03-11T00:00:00"/>
    <n v="63"/>
    <n v="57"/>
    <n v="865"/>
    <n v="960"/>
    <n v="7665"/>
    <n v="-6"/>
    <n v="-1"/>
    <n v="0.90104166666666596"/>
    <x v="1"/>
    <x v="9"/>
  </r>
  <r>
    <d v="2021-03-10T00:00:00"/>
    <n v="38"/>
    <n v="37"/>
    <n v="859"/>
    <n v="960"/>
    <n v="7665"/>
    <n v="-1"/>
    <n v="-1"/>
    <n v="0.89479166666666698"/>
    <x v="1"/>
    <x v="9"/>
  </r>
  <r>
    <d v="2021-03-09T00:00:00"/>
    <n v="59"/>
    <n v="50"/>
    <n v="858"/>
    <n v="960"/>
    <n v="7665"/>
    <n v="-9"/>
    <n v="-1"/>
    <n v="0.89375000000000004"/>
    <x v="1"/>
    <x v="9"/>
  </r>
  <r>
    <d v="2021-03-08T00:00:00"/>
    <n v="96"/>
    <n v="96"/>
    <n v="849"/>
    <n v="960"/>
    <n v="7665"/>
    <n v="0"/>
    <n v="0"/>
    <n v="0.88437500000000002"/>
    <x v="1"/>
    <x v="9"/>
  </r>
  <r>
    <d v="2021-03-07T00:00:00"/>
    <n v="15"/>
    <n v="11"/>
    <n v="849"/>
    <n v="960"/>
    <n v="7665"/>
    <n v="-4"/>
    <n v="-1"/>
    <n v="0.88437500000000002"/>
    <x v="1"/>
    <x v="9"/>
  </r>
  <r>
    <d v="2021-03-06T00:00:00"/>
    <n v="38"/>
    <n v="25"/>
    <n v="845"/>
    <n v="960"/>
    <n v="7665"/>
    <n v="-13"/>
    <n v="-1"/>
    <n v="0.88020833333333404"/>
    <x v="1"/>
    <x v="9"/>
  </r>
  <r>
    <d v="2021-03-05T00:00:00"/>
    <n v="53"/>
    <n v="103"/>
    <n v="832"/>
    <n v="960"/>
    <n v="7665"/>
    <n v="50"/>
    <n v="1"/>
    <n v="0.86666666666666703"/>
    <x v="1"/>
    <x v="9"/>
  </r>
  <r>
    <d v="2021-03-04T00:00:00"/>
    <n v="55"/>
    <n v="53"/>
    <n v="882"/>
    <n v="960"/>
    <n v="7665"/>
    <n v="-2"/>
    <n v="-1"/>
    <n v="0.91874999999999996"/>
    <x v="1"/>
    <x v="9"/>
  </r>
  <r>
    <d v="2021-03-03T00:00:00"/>
    <n v="43"/>
    <n v="40"/>
    <n v="880"/>
    <n v="960"/>
    <n v="7665"/>
    <n v="-3"/>
    <n v="-1"/>
    <n v="0.91666666666666596"/>
    <x v="1"/>
    <x v="9"/>
  </r>
  <r>
    <d v="2021-03-02T00:00:00"/>
    <n v="64"/>
    <n v="59"/>
    <n v="877"/>
    <n v="960"/>
    <n v="7665"/>
    <n v="-5"/>
    <n v="-1"/>
    <n v="0.91354166666666703"/>
    <x v="1"/>
    <x v="9"/>
  </r>
  <r>
    <d v="2021-03-01T00:00:00"/>
    <n v="54"/>
    <n v="45"/>
    <n v="872"/>
    <n v="960"/>
    <n v="7665"/>
    <n v="-9"/>
    <n v="-1"/>
    <n v="0.90833333333333299"/>
    <x v="1"/>
    <x v="9"/>
  </r>
  <r>
    <d v="2021-02-28T00:00:00"/>
    <n v="13"/>
    <n v="10"/>
    <n v="863"/>
    <n v="960"/>
    <n v="7665"/>
    <n v="-3"/>
    <n v="-1"/>
    <n v="0.89895833333333297"/>
    <x v="1"/>
    <x v="10"/>
  </r>
  <r>
    <d v="2021-02-27T00:00:00"/>
    <n v="21"/>
    <n v="16"/>
    <n v="860"/>
    <n v="960"/>
    <n v="7665"/>
    <n v="-5"/>
    <n v="-1"/>
    <n v="0.89583333333333404"/>
    <x v="1"/>
    <x v="10"/>
  </r>
  <r>
    <d v="2021-02-26T00:00:00"/>
    <n v="18"/>
    <n v="31"/>
    <n v="855"/>
    <n v="960"/>
    <n v="7665"/>
    <n v="13"/>
    <n v="1"/>
    <n v="0.890625"/>
    <x v="1"/>
    <x v="10"/>
  </r>
  <r>
    <d v="2021-02-25T00:00:00"/>
    <n v="24"/>
    <n v="20"/>
    <n v="868"/>
    <n v="960"/>
    <n v="7665"/>
    <n v="-4"/>
    <n v="-1"/>
    <n v="0.90416666666666701"/>
    <x v="1"/>
    <x v="10"/>
  </r>
  <r>
    <d v="2021-02-24T00:00:00"/>
    <n v="58"/>
    <n v="53"/>
    <n v="864"/>
    <n v="960"/>
    <n v="7665"/>
    <n v="-5"/>
    <n v="-1"/>
    <n v="0.9"/>
    <x v="1"/>
    <x v="10"/>
  </r>
  <r>
    <d v="2021-02-23T00:00:00"/>
    <n v="47"/>
    <n v="46"/>
    <n v="859"/>
    <n v="960"/>
    <n v="7665"/>
    <n v="-1"/>
    <n v="-1"/>
    <n v="0.89479166666666698"/>
    <x v="1"/>
    <x v="10"/>
  </r>
  <r>
    <d v="2021-02-22T00:00:00"/>
    <n v="78"/>
    <n v="74"/>
    <n v="858"/>
    <n v="960"/>
    <n v="7665"/>
    <n v="-4"/>
    <n v="-1"/>
    <n v="0.89375000000000004"/>
    <x v="1"/>
    <x v="10"/>
  </r>
  <r>
    <d v="2021-02-21T00:00:00"/>
    <n v="45"/>
    <n v="31"/>
    <n v="854"/>
    <n v="960"/>
    <n v="7665"/>
    <n v="-14"/>
    <n v="-1"/>
    <n v="0.88958333333333295"/>
    <x v="1"/>
    <x v="10"/>
  </r>
  <r>
    <d v="2021-02-20T00:00:00"/>
    <n v="28"/>
    <n v="20"/>
    <n v="840"/>
    <n v="960"/>
    <n v="7665"/>
    <n v="-8"/>
    <n v="-1"/>
    <n v="0.875"/>
    <x v="1"/>
    <x v="10"/>
  </r>
  <r>
    <d v="2021-02-19T00:00:00"/>
    <n v="61"/>
    <n v="112"/>
    <n v="832"/>
    <n v="960"/>
    <n v="7665"/>
    <n v="51"/>
    <n v="1"/>
    <n v="0.86666666666666703"/>
    <x v="1"/>
    <x v="10"/>
  </r>
  <r>
    <d v="2021-02-18T00:00:00"/>
    <n v="39"/>
    <n v="33"/>
    <n v="883"/>
    <n v="960"/>
    <n v="7665"/>
    <n v="-6"/>
    <n v="-1"/>
    <n v="0.91979166666666701"/>
    <x v="1"/>
    <x v="10"/>
  </r>
  <r>
    <d v="2021-02-17T00:00:00"/>
    <n v="48"/>
    <n v="47"/>
    <n v="877"/>
    <n v="960"/>
    <n v="7665"/>
    <n v="-1"/>
    <n v="-1"/>
    <n v="0.91354166666666703"/>
    <x v="1"/>
    <x v="10"/>
  </r>
  <r>
    <d v="2021-02-16T00:00:00"/>
    <n v="35"/>
    <n v="32"/>
    <n v="876"/>
    <n v="960"/>
    <n v="7665"/>
    <n v="-3"/>
    <n v="-1"/>
    <n v="0.91249999999999998"/>
    <x v="1"/>
    <x v="10"/>
  </r>
  <r>
    <d v="2021-02-15T00:00:00"/>
    <n v="66"/>
    <n v="56"/>
    <n v="873"/>
    <n v="960"/>
    <n v="7665"/>
    <n v="-10"/>
    <n v="-1"/>
    <n v="0.90937500000000004"/>
    <x v="1"/>
    <x v="10"/>
  </r>
  <r>
    <d v="2021-02-14T00:00:00"/>
    <n v="40"/>
    <n v="25"/>
    <n v="863"/>
    <n v="960"/>
    <n v="7665"/>
    <n v="-15"/>
    <n v="-1"/>
    <n v="0.89895833333333297"/>
    <x v="1"/>
    <x v="10"/>
  </r>
  <r>
    <d v="2021-02-13T00:00:00"/>
    <n v="14"/>
    <n v="10"/>
    <n v="848"/>
    <n v="960"/>
    <n v="7665"/>
    <n v="-4"/>
    <n v="-1"/>
    <n v="0.88333333333333297"/>
    <x v="1"/>
    <x v="10"/>
  </r>
  <r>
    <d v="2021-02-12T00:00:00"/>
    <n v="43"/>
    <n v="77"/>
    <n v="844"/>
    <n v="960"/>
    <n v="7665"/>
    <n v="34"/>
    <n v="1"/>
    <n v="0.87916666666666698"/>
    <x v="1"/>
    <x v="10"/>
  </r>
  <r>
    <d v="2021-02-11T00:00:00"/>
    <n v="33"/>
    <n v="30"/>
    <n v="878"/>
    <n v="960"/>
    <n v="7665"/>
    <n v="-3"/>
    <n v="-1"/>
    <n v="0.91458333333333297"/>
    <x v="1"/>
    <x v="10"/>
  </r>
  <r>
    <d v="2021-02-10T00:00:00"/>
    <n v="24"/>
    <n v="24"/>
    <n v="875"/>
    <n v="960"/>
    <n v="7665"/>
    <n v="0"/>
    <n v="0"/>
    <n v="0.91145833333333404"/>
    <x v="1"/>
    <x v="10"/>
  </r>
  <r>
    <d v="2021-02-09T00:00:00"/>
    <n v="25"/>
    <n v="23"/>
    <n v="875"/>
    <n v="960"/>
    <n v="7665"/>
    <n v="-2"/>
    <n v="-1"/>
    <n v="0.91145833333333404"/>
    <x v="1"/>
    <x v="10"/>
  </r>
  <r>
    <d v="2021-02-08T00:00:00"/>
    <n v="96"/>
    <n v="92"/>
    <n v="873"/>
    <n v="960"/>
    <n v="7665"/>
    <n v="-4"/>
    <n v="-1"/>
    <n v="0.90937500000000004"/>
    <x v="1"/>
    <x v="10"/>
  </r>
  <r>
    <d v="2021-02-07T00:00:00"/>
    <n v="36"/>
    <n v="27"/>
    <n v="869"/>
    <n v="960"/>
    <n v="7665"/>
    <n v="-9"/>
    <n v="-1"/>
    <n v="0.90520833333333295"/>
    <x v="1"/>
    <x v="10"/>
  </r>
  <r>
    <d v="2021-02-06T00:00:00"/>
    <n v="43"/>
    <n v="31"/>
    <n v="860"/>
    <n v="960"/>
    <n v="7665"/>
    <n v="-12"/>
    <n v="-1"/>
    <n v="0.89583333333333404"/>
    <x v="1"/>
    <x v="10"/>
  </r>
  <r>
    <d v="2021-02-05T00:00:00"/>
    <n v="55"/>
    <n v="93"/>
    <n v="848"/>
    <n v="960"/>
    <n v="7665"/>
    <n v="38"/>
    <n v="1"/>
    <n v="0.88333333333333297"/>
    <x v="1"/>
    <x v="10"/>
  </r>
  <r>
    <d v="2021-02-04T00:00:00"/>
    <n v="15"/>
    <n v="13"/>
    <n v="886"/>
    <n v="960"/>
    <n v="7665"/>
    <n v="-2"/>
    <n v="-1"/>
    <n v="0.92291666666666705"/>
    <x v="1"/>
    <x v="10"/>
  </r>
  <r>
    <d v="2021-02-03T00:00:00"/>
    <n v="25"/>
    <n v="22"/>
    <n v="884"/>
    <n v="960"/>
    <n v="7665"/>
    <n v="-3"/>
    <n v="-1"/>
    <n v="0.92083333333333295"/>
    <x v="1"/>
    <x v="10"/>
  </r>
  <r>
    <d v="2021-02-02T00:00:00"/>
    <n v="45"/>
    <n v="42"/>
    <n v="881"/>
    <n v="960"/>
    <n v="7665"/>
    <n v="-3"/>
    <n v="-1"/>
    <n v="0.91770833333333302"/>
    <x v="1"/>
    <x v="10"/>
  </r>
  <r>
    <d v="2021-02-01T00:00:00"/>
    <n v="58"/>
    <n v="47"/>
    <n v="878"/>
    <n v="960"/>
    <n v="7665"/>
    <n v="-11"/>
    <n v="-1"/>
    <n v="0.91458333333333297"/>
    <x v="1"/>
    <x v="10"/>
  </r>
  <r>
    <d v="2021-01-31T00:00:00"/>
    <n v="13"/>
    <n v="10"/>
    <n v="867"/>
    <n v="960"/>
    <n v="7665"/>
    <n v="-3"/>
    <n v="-1"/>
    <n v="0.90312499999999996"/>
    <x v="1"/>
    <x v="11"/>
  </r>
  <r>
    <d v="2021-01-30T00:00:00"/>
    <n v="42"/>
    <n v="28"/>
    <n v="864"/>
    <n v="960"/>
    <n v="7665"/>
    <n v="-14"/>
    <n v="-1"/>
    <n v="0.9"/>
    <x v="1"/>
    <x v="11"/>
  </r>
  <r>
    <d v="2021-01-29T00:00:00"/>
    <n v="47"/>
    <n v="89"/>
    <n v="850"/>
    <n v="960"/>
    <n v="7665"/>
    <n v="42"/>
    <n v="1"/>
    <n v="0.88541666666666596"/>
    <x v="1"/>
    <x v="11"/>
  </r>
  <r>
    <d v="2021-01-28T00:00:00"/>
    <n v="33"/>
    <n v="29"/>
    <n v="892"/>
    <n v="960"/>
    <n v="7665"/>
    <n v="-4"/>
    <n v="-1"/>
    <n v="0.92916666666666703"/>
    <x v="1"/>
    <x v="11"/>
  </r>
  <r>
    <d v="2021-01-27T00:00:00"/>
    <n v="33"/>
    <n v="33"/>
    <n v="888"/>
    <n v="960"/>
    <n v="7665"/>
    <n v="0"/>
    <n v="0"/>
    <n v="0.92500000000000004"/>
    <x v="1"/>
    <x v="11"/>
  </r>
  <r>
    <d v="2021-01-26T00:00:00"/>
    <n v="56"/>
    <n v="53"/>
    <n v="888"/>
    <n v="960"/>
    <n v="7665"/>
    <n v="-3"/>
    <n v="-1"/>
    <n v="0.92500000000000004"/>
    <x v="1"/>
    <x v="11"/>
  </r>
  <r>
    <d v="2021-01-25T00:00:00"/>
    <n v="42"/>
    <n v="40"/>
    <n v="885"/>
    <n v="960"/>
    <n v="7665"/>
    <n v="-2"/>
    <n v="-1"/>
    <n v="0.921875"/>
    <x v="1"/>
    <x v="11"/>
  </r>
  <r>
    <d v="2021-01-24T00:00:00"/>
    <n v="29"/>
    <n v="21"/>
    <n v="883"/>
    <n v="960"/>
    <n v="7665"/>
    <n v="-8"/>
    <n v="-1"/>
    <n v="0.91979166666666701"/>
    <x v="1"/>
    <x v="11"/>
  </r>
  <r>
    <d v="2021-01-23T00:00:00"/>
    <n v="47"/>
    <n v="31"/>
    <n v="875"/>
    <n v="960"/>
    <n v="7665"/>
    <n v="-16"/>
    <n v="-1"/>
    <n v="0.91145833333333404"/>
    <x v="1"/>
    <x v="11"/>
  </r>
  <r>
    <d v="2021-01-22T00:00:00"/>
    <n v="56"/>
    <n v="99"/>
    <n v="859"/>
    <n v="960"/>
    <n v="7665"/>
    <n v="43"/>
    <n v="1"/>
    <n v="0.89479166666666698"/>
    <x v="1"/>
    <x v="11"/>
  </r>
  <r>
    <d v="2021-01-21T00:00:00"/>
    <n v="35"/>
    <n v="32"/>
    <n v="902"/>
    <n v="960"/>
    <n v="7665"/>
    <n v="-3"/>
    <n v="-1"/>
    <n v="0.93958333333333299"/>
    <x v="1"/>
    <x v="11"/>
  </r>
  <r>
    <d v="2021-01-20T00:00:00"/>
    <n v="41"/>
    <n v="34"/>
    <n v="899"/>
    <n v="960"/>
    <n v="7665"/>
    <n v="-7"/>
    <n v="-1"/>
    <n v="0.93645833333333295"/>
    <x v="1"/>
    <x v="11"/>
  </r>
  <r>
    <d v="2021-01-19T00:00:00"/>
    <n v="35"/>
    <n v="32"/>
    <n v="892"/>
    <n v="960"/>
    <n v="7665"/>
    <n v="-3"/>
    <n v="-1"/>
    <n v="0.92916666666666703"/>
    <x v="1"/>
    <x v="11"/>
  </r>
  <r>
    <d v="2021-01-18T00:00:00"/>
    <n v="22"/>
    <n v="22"/>
    <n v="889"/>
    <n v="960"/>
    <n v="7665"/>
    <n v="0"/>
    <n v="0"/>
    <n v="0.92604166666666698"/>
    <x v="1"/>
    <x v="11"/>
  </r>
  <r>
    <d v="2021-01-17T00:00:00"/>
    <n v="30"/>
    <n v="22"/>
    <n v="889"/>
    <n v="960"/>
    <n v="7665"/>
    <n v="-8"/>
    <n v="-1"/>
    <n v="0.92604166666666698"/>
    <x v="1"/>
    <x v="11"/>
  </r>
  <r>
    <d v="2021-01-16T00:00:00"/>
    <n v="42"/>
    <n v="26"/>
    <n v="881"/>
    <n v="960"/>
    <n v="7665"/>
    <n v="-16"/>
    <n v="-1"/>
    <n v="0.91770833333333302"/>
    <x v="1"/>
    <x v="11"/>
  </r>
  <r>
    <d v="2021-01-15T00:00:00"/>
    <n v="59"/>
    <n v="98"/>
    <n v="865"/>
    <n v="960"/>
    <n v="7665"/>
    <n v="39"/>
    <n v="1"/>
    <n v="0.90104166666666596"/>
    <x v="1"/>
    <x v="11"/>
  </r>
  <r>
    <d v="2021-01-14T00:00:00"/>
    <n v="42"/>
    <n v="42"/>
    <n v="904"/>
    <n v="960"/>
    <n v="7665"/>
    <n v="0"/>
    <n v="0"/>
    <n v="0.94166666666666698"/>
    <x v="1"/>
    <x v="11"/>
  </r>
  <r>
    <d v="2021-01-13T00:00:00"/>
    <n v="55"/>
    <n v="52"/>
    <n v="904"/>
    <n v="960"/>
    <n v="7665"/>
    <n v="-3"/>
    <n v="-1"/>
    <n v="0.94166666666666698"/>
    <x v="1"/>
    <x v="11"/>
  </r>
  <r>
    <d v="2021-01-12T00:00:00"/>
    <n v="22"/>
    <n v="20"/>
    <n v="901"/>
    <n v="960"/>
    <n v="7665"/>
    <n v="-2"/>
    <n v="-1"/>
    <n v="0.93854166666666705"/>
    <x v="1"/>
    <x v="11"/>
  </r>
  <r>
    <d v="2021-01-11T00:00:00"/>
    <n v="88"/>
    <n v="73"/>
    <n v="899"/>
    <n v="960"/>
    <n v="7665"/>
    <n v="-15"/>
    <n v="-1"/>
    <n v="0.93645833333333295"/>
    <x v="1"/>
    <x v="11"/>
  </r>
  <r>
    <d v="2021-01-10T00:00:00"/>
    <n v="30"/>
    <n v="22"/>
    <n v="884"/>
    <n v="960"/>
    <n v="7665"/>
    <n v="-8"/>
    <n v="-1"/>
    <n v="0.92083333333333295"/>
    <x v="1"/>
    <x v="11"/>
  </r>
  <r>
    <d v="2021-01-09T00:00:00"/>
    <n v="45"/>
    <n v="30"/>
    <n v="876"/>
    <n v="960"/>
    <n v="7665"/>
    <n v="-15"/>
    <n v="-1"/>
    <n v="0.91249999999999998"/>
    <x v="1"/>
    <x v="11"/>
  </r>
  <r>
    <d v="2021-01-08T00:00:00"/>
    <n v="43"/>
    <n v="86"/>
    <n v="861"/>
    <n v="960"/>
    <n v="7665"/>
    <n v="43"/>
    <n v="1"/>
    <n v="0.89687499999999998"/>
    <x v="1"/>
    <x v="11"/>
  </r>
  <r>
    <d v="2021-01-07T00:00:00"/>
    <n v="26"/>
    <n v="24"/>
    <n v="904"/>
    <n v="960"/>
    <n v="7665"/>
    <n v="-2"/>
    <n v="-1"/>
    <n v="0.94166666666666698"/>
    <x v="1"/>
    <x v="11"/>
  </r>
  <r>
    <d v="2021-01-06T00:00:00"/>
    <n v="28"/>
    <n v="26"/>
    <n v="902"/>
    <n v="960"/>
    <n v="7665"/>
    <n v="-2"/>
    <n v="-1"/>
    <n v="0.93958333333333299"/>
    <x v="1"/>
    <x v="11"/>
  </r>
  <r>
    <d v="2021-01-05T00:00:00"/>
    <n v="65"/>
    <n v="65"/>
    <n v="900"/>
    <n v="960"/>
    <n v="7665"/>
    <n v="0"/>
    <n v="0"/>
    <n v="0.9375"/>
    <x v="1"/>
    <x v="11"/>
  </r>
  <r>
    <d v="2021-01-04T00:00:00"/>
    <n v="28"/>
    <n v="26"/>
    <n v="900"/>
    <n v="960"/>
    <n v="7665"/>
    <n v="-2"/>
    <n v="-1"/>
    <n v="0.9375"/>
    <x v="1"/>
    <x v="11"/>
  </r>
  <r>
    <d v="2021-01-03T00:00:00"/>
    <n v="24"/>
    <n v="17"/>
    <n v="898"/>
    <n v="960"/>
    <n v="7665"/>
    <n v="-7"/>
    <n v="-1"/>
    <n v="0.93541666666666701"/>
    <x v="1"/>
    <x v="11"/>
  </r>
  <r>
    <d v="2021-01-02T00:00:00"/>
    <n v="14"/>
    <n v="9"/>
    <n v="891"/>
    <n v="960"/>
    <n v="7665"/>
    <n v="-5"/>
    <n v="-1"/>
    <n v="0.92812499999999998"/>
    <x v="1"/>
    <x v="11"/>
  </r>
  <r>
    <d v="2021-01-01T00:00:00"/>
    <n v="39"/>
    <n v="68"/>
    <n v="886"/>
    <n v="960"/>
    <n v="7665"/>
    <n v="29"/>
    <n v="1"/>
    <n v="0.92291666666666705"/>
    <x v="1"/>
    <x v="11"/>
  </r>
  <r>
    <d v="2020-12-31T00:00:00"/>
    <n v="39"/>
    <n v="35"/>
    <n v="915"/>
    <n v="960"/>
    <n v="7665"/>
    <n v="-4"/>
    <n v="-1"/>
    <n v="0.953125"/>
    <x v="2"/>
    <x v="0"/>
  </r>
  <r>
    <d v="2020-12-30T00:00:00"/>
    <n v="49"/>
    <n v="43"/>
    <n v="911"/>
    <n v="960"/>
    <n v="7665"/>
    <n v="-6"/>
    <n v="-1"/>
    <n v="0.94895833333333302"/>
    <x v="2"/>
    <x v="0"/>
  </r>
  <r>
    <d v="2020-12-29T00:00:00"/>
    <n v="16"/>
    <n v="14"/>
    <n v="905"/>
    <n v="960"/>
    <n v="7665"/>
    <n v="-2"/>
    <n v="-1"/>
    <n v="0.94270833333333404"/>
    <x v="2"/>
    <x v="0"/>
  </r>
  <r>
    <d v="2020-12-28T00:00:00"/>
    <n v="73"/>
    <n v="63"/>
    <n v="903"/>
    <n v="960"/>
    <n v="7665"/>
    <n v="-10"/>
    <n v="-1"/>
    <n v="0.94062500000000004"/>
    <x v="2"/>
    <x v="0"/>
  </r>
  <r>
    <d v="2020-12-27T00:00:00"/>
    <n v="18"/>
    <n v="13"/>
    <n v="893"/>
    <n v="960"/>
    <n v="7665"/>
    <n v="-5"/>
    <n v="-1"/>
    <n v="0.93020833333333297"/>
    <x v="2"/>
    <x v="0"/>
  </r>
  <r>
    <d v="2020-12-26T00:00:00"/>
    <n v="26"/>
    <n v="17"/>
    <n v="888"/>
    <n v="960"/>
    <n v="7665"/>
    <n v="-9"/>
    <n v="-1"/>
    <n v="0.92500000000000004"/>
    <x v="2"/>
    <x v="0"/>
  </r>
  <r>
    <d v="2020-12-25T00:00:00"/>
    <n v="54"/>
    <n v="89"/>
    <n v="879"/>
    <n v="960"/>
    <n v="7665"/>
    <n v="35"/>
    <n v="1"/>
    <n v="0.91562500000000002"/>
    <x v="2"/>
    <x v="0"/>
  </r>
  <r>
    <d v="2020-12-24T00:00:00"/>
    <n v="37"/>
    <n v="35"/>
    <n v="914"/>
    <n v="960"/>
    <n v="7665"/>
    <n v="-2"/>
    <n v="-1"/>
    <n v="0.95208333333333295"/>
    <x v="2"/>
    <x v="0"/>
  </r>
  <r>
    <d v="2020-12-23T00:00:00"/>
    <n v="20"/>
    <n v="20"/>
    <n v="912"/>
    <n v="960"/>
    <n v="7665"/>
    <n v="0"/>
    <n v="0"/>
    <n v="0.95"/>
    <x v="2"/>
    <x v="0"/>
  </r>
  <r>
    <d v="2020-12-22T00:00:00"/>
    <n v="62"/>
    <n v="62"/>
    <n v="912"/>
    <n v="960"/>
    <n v="7665"/>
    <n v="0"/>
    <n v="0"/>
    <n v="0.95"/>
    <x v="2"/>
    <x v="0"/>
  </r>
  <r>
    <d v="2020-12-21T00:00:00"/>
    <n v="94"/>
    <n v="90"/>
    <n v="912"/>
    <n v="960"/>
    <n v="7665"/>
    <n v="-4"/>
    <n v="-1"/>
    <n v="0.95"/>
    <x v="2"/>
    <x v="0"/>
  </r>
  <r>
    <d v="2020-12-20T00:00:00"/>
    <n v="12"/>
    <n v="9"/>
    <n v="908"/>
    <n v="960"/>
    <n v="7665"/>
    <n v="-3"/>
    <n v="-1"/>
    <n v="0.94583333333333297"/>
    <x v="2"/>
    <x v="0"/>
  </r>
  <r>
    <d v="2020-12-19T00:00:00"/>
    <n v="41"/>
    <n v="28"/>
    <n v="905"/>
    <n v="960"/>
    <n v="7665"/>
    <n v="-13"/>
    <n v="-1"/>
    <n v="0.94270833333333404"/>
    <x v="2"/>
    <x v="0"/>
  </r>
  <r>
    <d v="2020-12-18T00:00:00"/>
    <n v="36"/>
    <n v="69"/>
    <n v="892"/>
    <n v="960"/>
    <n v="7665"/>
    <n v="33"/>
    <n v="1"/>
    <n v="0.92916666666666703"/>
    <x v="2"/>
    <x v="0"/>
  </r>
  <r>
    <d v="2020-12-17T00:00:00"/>
    <n v="42"/>
    <n v="40"/>
    <n v="925"/>
    <n v="960"/>
    <n v="7665"/>
    <n v="-2"/>
    <n v="-1"/>
    <n v="0.96354166666666596"/>
    <x v="2"/>
    <x v="0"/>
  </r>
  <r>
    <d v="2020-12-16T00:00:00"/>
    <n v="32"/>
    <n v="26"/>
    <n v="923"/>
    <n v="960"/>
    <n v="7665"/>
    <n v="-6"/>
    <n v="-1"/>
    <n v="0.96145833333333297"/>
    <x v="2"/>
    <x v="0"/>
  </r>
  <r>
    <d v="2020-12-15T00:00:00"/>
    <n v="27"/>
    <n v="22"/>
    <n v="917"/>
    <n v="960"/>
    <n v="7665"/>
    <n v="-5"/>
    <n v="-1"/>
    <n v="0.95520833333333299"/>
    <x v="2"/>
    <x v="0"/>
  </r>
  <r>
    <d v="2020-12-14T00:00:00"/>
    <n v="37"/>
    <n v="36"/>
    <n v="912"/>
    <n v="960"/>
    <n v="7665"/>
    <n v="-1"/>
    <n v="-1"/>
    <n v="0.95"/>
    <x v="2"/>
    <x v="0"/>
  </r>
  <r>
    <d v="2020-12-13T00:00:00"/>
    <n v="16"/>
    <n v="12"/>
    <n v="911"/>
    <n v="960"/>
    <n v="7665"/>
    <n v="-4"/>
    <n v="-1"/>
    <n v="0.94895833333333302"/>
    <x v="2"/>
    <x v="0"/>
  </r>
  <r>
    <d v="2020-12-12T00:00:00"/>
    <n v="13"/>
    <n v="9"/>
    <n v="907"/>
    <n v="960"/>
    <n v="7665"/>
    <n v="-4"/>
    <n v="-1"/>
    <n v="0.94479166666666703"/>
    <x v="2"/>
    <x v="0"/>
  </r>
  <r>
    <d v="2020-12-11T00:00:00"/>
    <n v="38"/>
    <n v="62"/>
    <n v="903"/>
    <n v="960"/>
    <n v="7665"/>
    <n v="24"/>
    <n v="1"/>
    <n v="0.94062500000000004"/>
    <x v="2"/>
    <x v="0"/>
  </r>
  <r>
    <d v="2020-12-10T00:00:00"/>
    <n v="56"/>
    <n v="50"/>
    <n v="927"/>
    <n v="960"/>
    <n v="7665"/>
    <n v="-6"/>
    <n v="-1"/>
    <n v="0.96562499999999996"/>
    <x v="2"/>
    <x v="0"/>
  </r>
  <r>
    <d v="2020-12-09T00:00:00"/>
    <n v="56"/>
    <n v="53"/>
    <n v="921"/>
    <n v="960"/>
    <n v="7665"/>
    <n v="-3"/>
    <n v="-1"/>
    <n v="0.95937499999999998"/>
    <x v="2"/>
    <x v="0"/>
  </r>
  <r>
    <d v="2020-12-08T00:00:00"/>
    <n v="20"/>
    <n v="17"/>
    <n v="918"/>
    <n v="960"/>
    <n v="7665"/>
    <n v="-3"/>
    <n v="-1"/>
    <n v="0.95625000000000004"/>
    <x v="2"/>
    <x v="0"/>
  </r>
  <r>
    <d v="2020-12-07T00:00:00"/>
    <n v="36"/>
    <n v="33"/>
    <n v="915"/>
    <n v="960"/>
    <n v="7665"/>
    <n v="-3"/>
    <n v="-1"/>
    <n v="0.953125"/>
    <x v="2"/>
    <x v="0"/>
  </r>
  <r>
    <d v="2020-12-06T00:00:00"/>
    <n v="41"/>
    <n v="27"/>
    <n v="912"/>
    <n v="960"/>
    <n v="7665"/>
    <n v="-14"/>
    <n v="-1"/>
    <n v="0.95"/>
    <x v="2"/>
    <x v="0"/>
  </r>
  <r>
    <d v="2020-12-05T00:00:00"/>
    <n v="45"/>
    <n v="30"/>
    <n v="898"/>
    <n v="960"/>
    <n v="7665"/>
    <n v="-15"/>
    <n v="-1"/>
    <n v="0.93541666666666701"/>
    <x v="2"/>
    <x v="0"/>
  </r>
  <r>
    <d v="2020-12-04T00:00:00"/>
    <n v="51"/>
    <n v="83"/>
    <n v="883"/>
    <n v="960"/>
    <n v="7665"/>
    <n v="32"/>
    <n v="1"/>
    <n v="0.91979166666666701"/>
    <x v="2"/>
    <x v="0"/>
  </r>
  <r>
    <d v="2020-12-03T00:00:00"/>
    <n v="33"/>
    <n v="33"/>
    <n v="915"/>
    <n v="960"/>
    <n v="7665"/>
    <n v="0"/>
    <n v="0"/>
    <n v="0.953125"/>
    <x v="2"/>
    <x v="0"/>
  </r>
  <r>
    <d v="2020-12-02T00:00:00"/>
    <n v="51"/>
    <n v="45"/>
    <n v="915"/>
    <n v="960"/>
    <n v="7665"/>
    <n v="-6"/>
    <n v="-1"/>
    <n v="0.953125"/>
    <x v="2"/>
    <x v="0"/>
  </r>
  <r>
    <d v="2020-12-01T00:00:00"/>
    <n v="64"/>
    <n v="54"/>
    <n v="909"/>
    <n v="960"/>
    <n v="7665"/>
    <n v="-10"/>
    <n v="-1"/>
    <n v="0.94687500000000002"/>
    <x v="2"/>
    <x v="0"/>
  </r>
  <r>
    <d v="2020-11-30T00:00:00"/>
    <n v="36"/>
    <n v="36"/>
    <n v="899"/>
    <n v="960"/>
    <n v="7665"/>
    <n v="0"/>
    <n v="0"/>
    <n v="0.93645833333333295"/>
    <x v="2"/>
    <x v="1"/>
  </r>
  <r>
    <d v="2020-11-29T00:00:00"/>
    <n v="48"/>
    <n v="30"/>
    <n v="899"/>
    <n v="960"/>
    <n v="7665"/>
    <n v="-18"/>
    <n v="-1"/>
    <n v="0.93645833333333295"/>
    <x v="2"/>
    <x v="1"/>
  </r>
  <r>
    <d v="2020-11-28T00:00:00"/>
    <n v="47"/>
    <n v="29"/>
    <n v="881"/>
    <n v="960"/>
    <n v="7665"/>
    <n v="-18"/>
    <n v="-1"/>
    <n v="0.91770833333333302"/>
    <x v="2"/>
    <x v="1"/>
  </r>
  <r>
    <d v="2020-11-27T00:00:00"/>
    <n v="57"/>
    <n v="101"/>
    <n v="863"/>
    <n v="960"/>
    <n v="7665"/>
    <n v="44"/>
    <n v="1"/>
    <n v="0.89895833333333297"/>
    <x v="2"/>
    <x v="1"/>
  </r>
  <r>
    <d v="2020-11-26T00:00:00"/>
    <n v="45"/>
    <n v="40"/>
    <n v="907"/>
    <n v="960"/>
    <n v="7665"/>
    <n v="-5"/>
    <n v="-1"/>
    <n v="0.94479166666666703"/>
    <x v="2"/>
    <x v="1"/>
  </r>
  <r>
    <d v="2020-11-25T00:00:00"/>
    <n v="51"/>
    <n v="45"/>
    <n v="902"/>
    <n v="960"/>
    <n v="7665"/>
    <n v="-6"/>
    <n v="-1"/>
    <n v="0.93958333333333299"/>
    <x v="2"/>
    <x v="1"/>
  </r>
  <r>
    <d v="2020-11-24T00:00:00"/>
    <n v="50"/>
    <n v="42"/>
    <n v="896"/>
    <n v="960"/>
    <n v="7665"/>
    <n v="-8"/>
    <n v="-1"/>
    <n v="0.93333333333333302"/>
    <x v="2"/>
    <x v="1"/>
  </r>
  <r>
    <d v="2020-11-23T00:00:00"/>
    <n v="52"/>
    <n v="48"/>
    <n v="888"/>
    <n v="960"/>
    <n v="7665"/>
    <n v="-4"/>
    <n v="-1"/>
    <n v="0.92500000000000004"/>
    <x v="2"/>
    <x v="1"/>
  </r>
  <r>
    <d v="2020-11-22T00:00:00"/>
    <n v="11"/>
    <n v="7"/>
    <n v="884"/>
    <n v="960"/>
    <n v="7665"/>
    <n v="-4"/>
    <n v="-1"/>
    <n v="0.92083333333333295"/>
    <x v="2"/>
    <x v="1"/>
  </r>
  <r>
    <d v="2020-11-21T00:00:00"/>
    <n v="14"/>
    <n v="11"/>
    <n v="880"/>
    <n v="960"/>
    <n v="7665"/>
    <n v="-3"/>
    <n v="-1"/>
    <n v="0.91666666666666596"/>
    <x v="2"/>
    <x v="1"/>
  </r>
  <r>
    <d v="2020-11-20T00:00:00"/>
    <n v="49"/>
    <n v="91"/>
    <n v="877"/>
    <n v="960"/>
    <n v="7665"/>
    <n v="42"/>
    <n v="1"/>
    <n v="0.91354166666666703"/>
    <x v="2"/>
    <x v="1"/>
  </r>
  <r>
    <d v="2020-11-19T00:00:00"/>
    <n v="31"/>
    <n v="29"/>
    <n v="919"/>
    <n v="960"/>
    <n v="7665"/>
    <n v="-2"/>
    <n v="-1"/>
    <n v="0.95729166666666698"/>
    <x v="2"/>
    <x v="1"/>
  </r>
  <r>
    <d v="2020-11-18T00:00:00"/>
    <n v="29"/>
    <n v="28"/>
    <n v="917"/>
    <n v="960"/>
    <n v="7665"/>
    <n v="-1"/>
    <n v="-1"/>
    <n v="0.95520833333333299"/>
    <x v="2"/>
    <x v="1"/>
  </r>
  <r>
    <d v="2020-11-17T00:00:00"/>
    <n v="39"/>
    <n v="33"/>
    <n v="916"/>
    <n v="960"/>
    <n v="7665"/>
    <n v="-6"/>
    <n v="-1"/>
    <n v="0.95416666666666705"/>
    <x v="2"/>
    <x v="1"/>
  </r>
  <r>
    <d v="2020-11-16T00:00:00"/>
    <n v="79"/>
    <n v="77"/>
    <n v="910"/>
    <n v="960"/>
    <n v="7665"/>
    <n v="-2"/>
    <n v="-1"/>
    <n v="0.94791666666666596"/>
    <x v="2"/>
    <x v="1"/>
  </r>
  <r>
    <d v="2020-11-15T00:00:00"/>
    <n v="33"/>
    <n v="22"/>
    <n v="908"/>
    <n v="960"/>
    <n v="7665"/>
    <n v="-11"/>
    <n v="-1"/>
    <n v="0.94583333333333297"/>
    <x v="2"/>
    <x v="1"/>
  </r>
  <r>
    <d v="2020-11-14T00:00:00"/>
    <n v="24"/>
    <n v="18"/>
    <n v="897"/>
    <n v="960"/>
    <n v="7665"/>
    <n v="-6"/>
    <n v="-1"/>
    <n v="0.93437499999999996"/>
    <x v="2"/>
    <x v="1"/>
  </r>
  <r>
    <d v="2020-11-13T00:00:00"/>
    <n v="65"/>
    <n v="110"/>
    <n v="891"/>
    <n v="960"/>
    <n v="7665"/>
    <n v="45"/>
    <n v="1"/>
    <n v="0.92812499999999998"/>
    <x v="2"/>
    <x v="1"/>
  </r>
  <r>
    <d v="2020-11-12T00:00:00"/>
    <n v="17"/>
    <n v="14"/>
    <n v="936"/>
    <n v="960"/>
    <n v="7665"/>
    <n v="-3"/>
    <n v="-1"/>
    <n v="0.97499999999999998"/>
    <x v="2"/>
    <x v="1"/>
  </r>
  <r>
    <d v="2020-11-11T00:00:00"/>
    <n v="40"/>
    <n v="36"/>
    <n v="933"/>
    <n v="960"/>
    <n v="7665"/>
    <n v="-4"/>
    <n v="-1"/>
    <n v="0.97187500000000004"/>
    <x v="2"/>
    <x v="1"/>
  </r>
  <r>
    <d v="2020-11-10T00:00:00"/>
    <n v="21"/>
    <n v="19"/>
    <n v="929"/>
    <n v="960"/>
    <n v="7665"/>
    <n v="-2"/>
    <n v="-1"/>
    <n v="0.96770833333333295"/>
    <x v="2"/>
    <x v="1"/>
  </r>
  <r>
    <d v="2020-11-09T00:00:00"/>
    <n v="63"/>
    <n v="62"/>
    <n v="927"/>
    <n v="960"/>
    <n v="7665"/>
    <n v="-1"/>
    <n v="-1"/>
    <n v="0.96562499999999996"/>
    <x v="2"/>
    <x v="1"/>
  </r>
  <r>
    <d v="2020-11-08T00:00:00"/>
    <n v="27"/>
    <n v="19"/>
    <n v="926"/>
    <n v="960"/>
    <n v="7665"/>
    <n v="-8"/>
    <n v="-1"/>
    <n v="0.96458333333333302"/>
    <x v="2"/>
    <x v="1"/>
  </r>
  <r>
    <d v="2020-11-07T00:00:00"/>
    <n v="28"/>
    <n v="19"/>
    <n v="918"/>
    <n v="960"/>
    <n v="7665"/>
    <n v="-9"/>
    <n v="-1"/>
    <n v="0.95625000000000004"/>
    <x v="2"/>
    <x v="1"/>
  </r>
  <r>
    <d v="2020-11-06T00:00:00"/>
    <n v="54"/>
    <n v="90"/>
    <n v="909"/>
    <n v="960"/>
    <n v="7665"/>
    <n v="36"/>
    <n v="1"/>
    <n v="0.94687500000000002"/>
    <x v="2"/>
    <x v="1"/>
  </r>
  <r>
    <d v="2020-11-05T00:00:00"/>
    <n v="49"/>
    <n v="48"/>
    <n v="945"/>
    <n v="960"/>
    <n v="7665"/>
    <n v="-1"/>
    <n v="-1"/>
    <n v="0.984375"/>
    <x v="2"/>
    <x v="1"/>
  </r>
  <r>
    <d v="2020-11-04T00:00:00"/>
    <n v="50"/>
    <n v="50"/>
    <n v="944"/>
    <n v="960"/>
    <n v="7665"/>
    <n v="0"/>
    <n v="0"/>
    <n v="0.98333333333333295"/>
    <x v="2"/>
    <x v="1"/>
  </r>
  <r>
    <d v="2020-11-03T00:00:00"/>
    <n v="38"/>
    <n v="34"/>
    <n v="944"/>
    <n v="960"/>
    <n v="7665"/>
    <n v="-4"/>
    <n v="-1"/>
    <n v="0.98333333333333295"/>
    <x v="2"/>
    <x v="1"/>
  </r>
  <r>
    <d v="2020-11-02T00:00:00"/>
    <n v="51"/>
    <n v="44"/>
    <n v="940"/>
    <n v="960"/>
    <n v="7665"/>
    <n v="-7"/>
    <n v="-1"/>
    <n v="0.97916666666666596"/>
    <x v="2"/>
    <x v="1"/>
  </r>
  <r>
    <d v="2020-11-01T00:00:00"/>
    <n v="12"/>
    <n v="9"/>
    <n v="933"/>
    <n v="960"/>
    <n v="7665"/>
    <n v="-3"/>
    <n v="-1"/>
    <n v="0.97187500000000004"/>
    <x v="2"/>
    <x v="1"/>
  </r>
  <r>
    <d v="2020-10-31T00:00:00"/>
    <n v="30"/>
    <n v="22"/>
    <n v="930"/>
    <n v="960"/>
    <n v="7665"/>
    <n v="-8"/>
    <n v="-1"/>
    <n v="0.96875"/>
    <x v="2"/>
    <x v="2"/>
  </r>
  <r>
    <d v="2020-10-30T00:00:00"/>
    <n v="48"/>
    <n v="96"/>
    <n v="922"/>
    <n v="960"/>
    <n v="7665"/>
    <n v="48"/>
    <n v="1"/>
    <n v="0.96041666666666703"/>
    <x v="2"/>
    <x v="2"/>
  </r>
  <r>
    <d v="2020-10-29T00:00:00"/>
    <n v="17"/>
    <n v="16"/>
    <n v="970"/>
    <n v="960"/>
    <n v="7665"/>
    <n v="-1"/>
    <n v="-1"/>
    <n v="1.0104166666666701"/>
    <x v="2"/>
    <x v="2"/>
  </r>
  <r>
    <d v="2020-10-28T00:00:00"/>
    <n v="39"/>
    <n v="38"/>
    <n v="969"/>
    <n v="960"/>
    <n v="7665"/>
    <n v="-1"/>
    <n v="-1"/>
    <n v="1.0093749999999999"/>
    <x v="2"/>
    <x v="2"/>
  </r>
  <r>
    <d v="2020-10-27T00:00:00"/>
    <n v="20"/>
    <n v="20"/>
    <n v="968"/>
    <n v="960"/>
    <n v="7665"/>
    <n v="0"/>
    <n v="0"/>
    <n v="1.00833333333333"/>
    <x v="2"/>
    <x v="2"/>
  </r>
  <r>
    <d v="2020-10-26T00:00:00"/>
    <n v="66"/>
    <n v="63"/>
    <n v="968"/>
    <n v="960"/>
    <n v="7665"/>
    <n v="-3"/>
    <n v="-1"/>
    <n v="1.00833333333333"/>
    <x v="2"/>
    <x v="2"/>
  </r>
  <r>
    <d v="2020-10-25T00:00:00"/>
    <n v="43"/>
    <n v="29"/>
    <n v="965"/>
    <n v="960"/>
    <n v="7665"/>
    <n v="-14"/>
    <n v="-1"/>
    <n v="1.0052083333333299"/>
    <x v="2"/>
    <x v="2"/>
  </r>
  <r>
    <d v="2020-10-24T00:00:00"/>
    <n v="27"/>
    <n v="18"/>
    <n v="951"/>
    <n v="960"/>
    <n v="7665"/>
    <n v="-9"/>
    <n v="-1"/>
    <n v="0.99062499999999998"/>
    <x v="2"/>
    <x v="2"/>
  </r>
  <r>
    <d v="2020-10-23T00:00:00"/>
    <n v="43"/>
    <n v="80"/>
    <n v="942"/>
    <n v="960"/>
    <n v="7665"/>
    <n v="37"/>
    <n v="1"/>
    <n v="0.98124999999999996"/>
    <x v="2"/>
    <x v="2"/>
  </r>
  <r>
    <d v="2020-10-22T00:00:00"/>
    <n v="62"/>
    <n v="58"/>
    <n v="979"/>
    <n v="960"/>
    <n v="7665"/>
    <n v="-4"/>
    <n v="-1"/>
    <n v="1.01979166666667"/>
    <x v="2"/>
    <x v="2"/>
  </r>
  <r>
    <d v="2020-10-21T00:00:00"/>
    <n v="38"/>
    <n v="34"/>
    <n v="975"/>
    <n v="960"/>
    <n v="7665"/>
    <n v="-4"/>
    <n v="-1"/>
    <n v="1.015625"/>
    <x v="2"/>
    <x v="2"/>
  </r>
  <r>
    <d v="2020-10-20T00:00:00"/>
    <n v="50"/>
    <n v="48"/>
    <n v="971"/>
    <n v="960"/>
    <n v="7665"/>
    <n v="-2"/>
    <n v="-1"/>
    <n v="1.01145833333333"/>
    <x v="2"/>
    <x v="2"/>
  </r>
  <r>
    <d v="2020-10-19T00:00:00"/>
    <n v="61"/>
    <n v="61"/>
    <n v="969"/>
    <n v="960"/>
    <n v="7665"/>
    <n v="0"/>
    <n v="0"/>
    <n v="1.0093749999999999"/>
    <x v="2"/>
    <x v="2"/>
  </r>
  <r>
    <d v="2020-10-18T00:00:00"/>
    <n v="20"/>
    <n v="13"/>
    <n v="969"/>
    <n v="960"/>
    <n v="7665"/>
    <n v="-7"/>
    <n v="-1"/>
    <n v="1.0093749999999999"/>
    <x v="2"/>
    <x v="2"/>
  </r>
  <r>
    <d v="2020-10-17T00:00:00"/>
    <n v="21"/>
    <n v="14"/>
    <n v="962"/>
    <n v="960"/>
    <n v="7665"/>
    <n v="-7"/>
    <n v="-1"/>
    <n v="1.0020833333333301"/>
    <x v="2"/>
    <x v="2"/>
  </r>
  <r>
    <d v="2020-10-16T00:00:00"/>
    <n v="54"/>
    <n v="108"/>
    <n v="955"/>
    <n v="960"/>
    <n v="7665"/>
    <n v="54"/>
    <n v="1"/>
    <n v="0.99479166666666596"/>
    <x v="2"/>
    <x v="2"/>
  </r>
  <r>
    <d v="2020-10-15T00:00:00"/>
    <n v="36"/>
    <n v="31"/>
    <n v="1009"/>
    <n v="960"/>
    <n v="7665"/>
    <n v="-5"/>
    <n v="-1"/>
    <n v="1.05104166666667"/>
    <x v="2"/>
    <x v="2"/>
  </r>
  <r>
    <d v="2020-10-14T00:00:00"/>
    <n v="40"/>
    <n v="33"/>
    <n v="1004"/>
    <n v="960"/>
    <n v="7665"/>
    <n v="-7"/>
    <n v="-1"/>
    <n v="1.0458333333333301"/>
    <x v="2"/>
    <x v="2"/>
  </r>
  <r>
    <d v="2020-10-13T00:00:00"/>
    <n v="39"/>
    <n v="39"/>
    <n v="997"/>
    <n v="960"/>
    <n v="7665"/>
    <n v="0"/>
    <n v="0"/>
    <n v="1.03854166666667"/>
    <x v="2"/>
    <x v="2"/>
  </r>
  <r>
    <d v="2020-10-12T00:00:00"/>
    <n v="48"/>
    <n v="43"/>
    <n v="997"/>
    <n v="960"/>
    <n v="7665"/>
    <n v="-5"/>
    <n v="-1"/>
    <n v="1.03854166666667"/>
    <x v="2"/>
    <x v="2"/>
  </r>
  <r>
    <d v="2020-10-11T00:00:00"/>
    <n v="26"/>
    <n v="19"/>
    <n v="992"/>
    <n v="960"/>
    <n v="7665"/>
    <n v="-7"/>
    <n v="-1"/>
    <n v="1.0333333333333301"/>
    <x v="2"/>
    <x v="2"/>
  </r>
  <r>
    <d v="2020-10-10T00:00:00"/>
    <n v="27"/>
    <n v="18"/>
    <n v="985"/>
    <n v="960"/>
    <n v="7665"/>
    <n v="-9"/>
    <n v="-1"/>
    <n v="1.0260416666666701"/>
    <x v="2"/>
    <x v="2"/>
  </r>
  <r>
    <d v="2020-10-09T00:00:00"/>
    <n v="37"/>
    <n v="61"/>
    <n v="976"/>
    <n v="960"/>
    <n v="7665"/>
    <n v="24"/>
    <n v="1"/>
    <n v="1.0166666666666699"/>
    <x v="2"/>
    <x v="2"/>
  </r>
  <r>
    <d v="2020-10-08T00:00:00"/>
    <n v="33"/>
    <n v="32"/>
    <n v="1000"/>
    <n v="960"/>
    <n v="7665"/>
    <n v="-1"/>
    <n v="-1"/>
    <n v="1.0416666666666701"/>
    <x v="2"/>
    <x v="2"/>
  </r>
  <r>
    <d v="2020-10-07T00:00:00"/>
    <n v="15"/>
    <n v="14"/>
    <n v="999"/>
    <n v="960"/>
    <n v="7665"/>
    <n v="-1"/>
    <n v="-1"/>
    <n v="1.0406249999999999"/>
    <x v="2"/>
    <x v="2"/>
  </r>
  <r>
    <d v="2020-10-06T00:00:00"/>
    <n v="25"/>
    <n v="21"/>
    <n v="998"/>
    <n v="960"/>
    <n v="7665"/>
    <n v="-4"/>
    <n v="-1"/>
    <n v="1.03958333333333"/>
    <x v="2"/>
    <x v="2"/>
  </r>
  <r>
    <d v="2020-10-05T00:00:00"/>
    <n v="67"/>
    <n v="65"/>
    <n v="994"/>
    <n v="960"/>
    <n v="7665"/>
    <n v="-2"/>
    <n v="-1"/>
    <n v="1.03541666666667"/>
    <x v="2"/>
    <x v="2"/>
  </r>
  <r>
    <d v="2020-10-04T00:00:00"/>
    <n v="30"/>
    <n v="20"/>
    <n v="992"/>
    <n v="960"/>
    <n v="7665"/>
    <n v="-10"/>
    <n v="-1"/>
    <n v="1.0333333333333301"/>
    <x v="2"/>
    <x v="2"/>
  </r>
  <r>
    <d v="2020-10-03T00:00:00"/>
    <n v="23"/>
    <n v="16"/>
    <n v="982"/>
    <n v="960"/>
    <n v="7665"/>
    <n v="-7"/>
    <n v="-1"/>
    <n v="1.02291666666667"/>
    <x v="2"/>
    <x v="2"/>
  </r>
  <r>
    <d v="2020-10-02T00:00:00"/>
    <n v="39"/>
    <n v="65"/>
    <n v="975"/>
    <n v="960"/>
    <n v="7665"/>
    <n v="26"/>
    <n v="1"/>
    <n v="1.015625"/>
    <x v="2"/>
    <x v="2"/>
  </r>
  <r>
    <d v="2020-10-01T00:00:00"/>
    <n v="15"/>
    <n v="14"/>
    <n v="1001"/>
    <n v="960"/>
    <n v="7665"/>
    <n v="-1"/>
    <n v="-1"/>
    <n v="1.04270833333333"/>
    <x v="2"/>
    <x v="2"/>
  </r>
  <r>
    <d v="2020-09-30T00:00:00"/>
    <n v="28"/>
    <n v="27"/>
    <n v="1000"/>
    <n v="960"/>
    <n v="7665"/>
    <n v="-1"/>
    <n v="-1"/>
    <n v="1.0416666666666701"/>
    <x v="2"/>
    <x v="3"/>
  </r>
  <r>
    <d v="2020-09-29T00:00:00"/>
    <n v="53"/>
    <n v="46"/>
    <n v="999"/>
    <n v="960"/>
    <n v="7665"/>
    <n v="-7"/>
    <n v="-1"/>
    <n v="1.0406249999999999"/>
    <x v="2"/>
    <x v="3"/>
  </r>
  <r>
    <d v="2020-09-28T00:00:00"/>
    <n v="85"/>
    <n v="69"/>
    <n v="992"/>
    <n v="960"/>
    <n v="7665"/>
    <n v="-16"/>
    <n v="-1"/>
    <n v="1.0333333333333301"/>
    <x v="2"/>
    <x v="3"/>
  </r>
  <r>
    <d v="2020-09-27T00:00:00"/>
    <n v="13"/>
    <n v="9"/>
    <n v="976"/>
    <n v="960"/>
    <n v="7665"/>
    <n v="-4"/>
    <n v="-1"/>
    <n v="1.0166666666666699"/>
    <x v="2"/>
    <x v="3"/>
  </r>
  <r>
    <d v="2020-09-26T00:00:00"/>
    <n v="48"/>
    <n v="33"/>
    <n v="972"/>
    <n v="960"/>
    <n v="7665"/>
    <n v="-15"/>
    <n v="-1"/>
    <n v="1.0125"/>
    <x v="2"/>
    <x v="3"/>
  </r>
  <r>
    <d v="2020-09-25T00:00:00"/>
    <n v="36"/>
    <n v="67"/>
    <n v="957"/>
    <n v="960"/>
    <n v="7665"/>
    <n v="31"/>
    <n v="1"/>
    <n v="0.99687499999999996"/>
    <x v="2"/>
    <x v="3"/>
  </r>
  <r>
    <d v="2020-09-24T00:00:00"/>
    <n v="39"/>
    <n v="34"/>
    <n v="988"/>
    <n v="960"/>
    <n v="7665"/>
    <n v="-5"/>
    <n v="-1"/>
    <n v="1.0291666666666699"/>
    <x v="2"/>
    <x v="3"/>
  </r>
  <r>
    <d v="2020-09-23T00:00:00"/>
    <n v="49"/>
    <n v="44"/>
    <n v="983"/>
    <n v="960"/>
    <n v="7665"/>
    <n v="-5"/>
    <n v="-1"/>
    <n v="1.02395833333333"/>
    <x v="2"/>
    <x v="3"/>
  </r>
  <r>
    <d v="2020-09-22T00:00:00"/>
    <n v="64"/>
    <n v="59"/>
    <n v="978"/>
    <n v="960"/>
    <n v="7665"/>
    <n v="-5"/>
    <n v="-1"/>
    <n v="1.01875"/>
    <x v="2"/>
    <x v="3"/>
  </r>
  <r>
    <d v="2020-09-21T00:00:00"/>
    <n v="97"/>
    <n v="97"/>
    <n v="973"/>
    <n v="960"/>
    <n v="7665"/>
    <n v="0"/>
    <n v="0"/>
    <n v="1.0135416666666699"/>
    <x v="2"/>
    <x v="3"/>
  </r>
  <r>
    <d v="2020-09-20T00:00:00"/>
    <n v="21"/>
    <n v="14"/>
    <n v="973"/>
    <n v="960"/>
    <n v="7665"/>
    <n v="-7"/>
    <n v="-1"/>
    <n v="1.0135416666666699"/>
    <x v="2"/>
    <x v="3"/>
  </r>
  <r>
    <d v="2020-09-19T00:00:00"/>
    <n v="46"/>
    <n v="30"/>
    <n v="966"/>
    <n v="960"/>
    <n v="7665"/>
    <n v="-16"/>
    <n v="-1"/>
    <n v="1.0062500000000001"/>
    <x v="2"/>
    <x v="3"/>
  </r>
  <r>
    <d v="2020-09-18T00:00:00"/>
    <n v="37"/>
    <n v="62"/>
    <n v="950"/>
    <n v="960"/>
    <n v="7665"/>
    <n v="25"/>
    <n v="1"/>
    <n v="0.98958333333333404"/>
    <x v="2"/>
    <x v="3"/>
  </r>
  <r>
    <d v="2020-09-17T00:00:00"/>
    <n v="21"/>
    <n v="19"/>
    <n v="975"/>
    <n v="960"/>
    <n v="7665"/>
    <n v="-2"/>
    <n v="-1"/>
    <n v="1.015625"/>
    <x v="2"/>
    <x v="3"/>
  </r>
  <r>
    <d v="2020-09-16T00:00:00"/>
    <n v="54"/>
    <n v="48"/>
    <n v="973"/>
    <n v="960"/>
    <n v="7665"/>
    <n v="-6"/>
    <n v="-1"/>
    <n v="1.0135416666666699"/>
    <x v="2"/>
    <x v="3"/>
  </r>
  <r>
    <d v="2020-09-15T00:00:00"/>
    <n v="40"/>
    <n v="35"/>
    <n v="967"/>
    <n v="960"/>
    <n v="7665"/>
    <n v="-5"/>
    <n v="-1"/>
    <n v="1.00729166666667"/>
    <x v="2"/>
    <x v="3"/>
  </r>
  <r>
    <d v="2020-09-14T00:00:00"/>
    <n v="48"/>
    <n v="44"/>
    <n v="962"/>
    <n v="960"/>
    <n v="7665"/>
    <n v="-4"/>
    <n v="-1"/>
    <n v="1.0020833333333301"/>
    <x v="2"/>
    <x v="3"/>
  </r>
  <r>
    <d v="2020-09-13T00:00:00"/>
    <n v="45"/>
    <n v="28"/>
    <n v="958"/>
    <n v="960"/>
    <n v="7665"/>
    <n v="-17"/>
    <n v="-1"/>
    <n v="0.99791666666666701"/>
    <x v="2"/>
    <x v="3"/>
  </r>
  <r>
    <d v="2020-09-12T00:00:00"/>
    <n v="21"/>
    <n v="15"/>
    <n v="941"/>
    <n v="960"/>
    <n v="7665"/>
    <n v="-6"/>
    <n v="-1"/>
    <n v="0.98020833333333302"/>
    <x v="2"/>
    <x v="3"/>
  </r>
  <r>
    <d v="2020-09-11T00:00:00"/>
    <n v="34"/>
    <n v="61"/>
    <n v="935"/>
    <n v="960"/>
    <n v="7665"/>
    <n v="27"/>
    <n v="1"/>
    <n v="0.97395833333333404"/>
    <x v="2"/>
    <x v="3"/>
  </r>
  <r>
    <d v="2020-09-10T00:00:00"/>
    <n v="15"/>
    <n v="14"/>
    <n v="962"/>
    <n v="960"/>
    <n v="7665"/>
    <n v="-1"/>
    <n v="-1"/>
    <n v="1.0020833333333301"/>
    <x v="2"/>
    <x v="3"/>
  </r>
  <r>
    <d v="2020-09-09T00:00:00"/>
    <n v="21"/>
    <n v="20"/>
    <n v="961"/>
    <n v="960"/>
    <n v="7665"/>
    <n v="-1"/>
    <n v="-1"/>
    <n v="1.0010416666666699"/>
    <x v="2"/>
    <x v="3"/>
  </r>
  <r>
    <d v="2020-09-08T00:00:00"/>
    <n v="46"/>
    <n v="41"/>
    <n v="960"/>
    <n v="960"/>
    <n v="7665"/>
    <n v="-5"/>
    <n v="-1"/>
    <n v="1"/>
    <x v="2"/>
    <x v="3"/>
  </r>
  <r>
    <d v="2020-09-07T00:00:00"/>
    <n v="31"/>
    <n v="26"/>
    <n v="955"/>
    <n v="960"/>
    <n v="7665"/>
    <n v="-5"/>
    <n v="-1"/>
    <n v="0.99479166666666596"/>
    <x v="2"/>
    <x v="3"/>
  </r>
  <r>
    <d v="2020-09-06T00:00:00"/>
    <n v="33"/>
    <n v="25"/>
    <n v="950"/>
    <n v="960"/>
    <n v="7665"/>
    <n v="-8"/>
    <n v="-1"/>
    <n v="0.98958333333333404"/>
    <x v="2"/>
    <x v="3"/>
  </r>
  <r>
    <d v="2020-09-05T00:00:00"/>
    <n v="39"/>
    <n v="27"/>
    <n v="942"/>
    <n v="960"/>
    <n v="7665"/>
    <n v="-12"/>
    <n v="-1"/>
    <n v="0.98124999999999996"/>
    <x v="2"/>
    <x v="3"/>
  </r>
  <r>
    <d v="2020-09-04T00:00:00"/>
    <n v="16"/>
    <n v="32"/>
    <n v="930"/>
    <n v="960"/>
    <n v="7665"/>
    <n v="16"/>
    <n v="1"/>
    <n v="0.96875"/>
    <x v="2"/>
    <x v="3"/>
  </r>
  <r>
    <d v="2020-09-03T00:00:00"/>
    <n v="15"/>
    <n v="14"/>
    <n v="946"/>
    <n v="960"/>
    <n v="7665"/>
    <n v="-1"/>
    <n v="-1"/>
    <n v="0.98541666666666705"/>
    <x v="2"/>
    <x v="3"/>
  </r>
  <r>
    <d v="2020-09-02T00:00:00"/>
    <n v="44"/>
    <n v="40"/>
    <n v="945"/>
    <n v="960"/>
    <n v="7665"/>
    <n v="-4"/>
    <n v="-1"/>
    <n v="0.984375"/>
    <x v="2"/>
    <x v="3"/>
  </r>
  <r>
    <d v="2020-09-01T00:00:00"/>
    <n v="61"/>
    <n v="61"/>
    <n v="941"/>
    <n v="960"/>
    <n v="7665"/>
    <n v="0"/>
    <n v="0"/>
    <n v="0.98020833333333302"/>
    <x v="2"/>
    <x v="3"/>
  </r>
  <r>
    <d v="2020-08-31T00:00:00"/>
    <n v="33"/>
    <n v="28"/>
    <n v="941"/>
    <n v="960"/>
    <n v="7665"/>
    <n v="-5"/>
    <n v="-1"/>
    <n v="0.98020833333333302"/>
    <x v="2"/>
    <x v="4"/>
  </r>
  <r>
    <d v="2020-08-30T00:00:00"/>
    <n v="21"/>
    <n v="14"/>
    <n v="936"/>
    <n v="960"/>
    <n v="7665"/>
    <n v="-7"/>
    <n v="-1"/>
    <n v="0.97499999999999998"/>
    <x v="2"/>
    <x v="4"/>
  </r>
  <r>
    <d v="2020-08-29T00:00:00"/>
    <n v="17"/>
    <n v="13"/>
    <n v="929"/>
    <n v="960"/>
    <n v="7665"/>
    <n v="-4"/>
    <n v="-1"/>
    <n v="0.96770833333333295"/>
    <x v="2"/>
    <x v="4"/>
  </r>
  <r>
    <d v="2020-08-28T00:00:00"/>
    <n v="15"/>
    <n v="27"/>
    <n v="925"/>
    <n v="960"/>
    <n v="7665"/>
    <n v="12"/>
    <n v="1"/>
    <n v="0.96354166666666596"/>
    <x v="2"/>
    <x v="4"/>
  </r>
  <r>
    <d v="2020-08-27T00:00:00"/>
    <n v="31"/>
    <n v="27"/>
    <n v="937"/>
    <n v="960"/>
    <n v="7665"/>
    <n v="-4"/>
    <n v="-1"/>
    <n v="0.97604166666666703"/>
    <x v="2"/>
    <x v="4"/>
  </r>
  <r>
    <d v="2020-08-26T00:00:00"/>
    <n v="45"/>
    <n v="42"/>
    <n v="933"/>
    <n v="960"/>
    <n v="7665"/>
    <n v="-3"/>
    <n v="-1"/>
    <n v="0.97187500000000004"/>
    <x v="2"/>
    <x v="4"/>
  </r>
  <r>
    <d v="2020-08-25T00:00:00"/>
    <n v="43"/>
    <n v="38"/>
    <n v="930"/>
    <n v="960"/>
    <n v="7665"/>
    <n v="-5"/>
    <n v="-1"/>
    <n v="0.96875"/>
    <x v="2"/>
    <x v="4"/>
  </r>
  <r>
    <d v="2020-08-24T00:00:00"/>
    <n v="87"/>
    <n v="85"/>
    <n v="925"/>
    <n v="960"/>
    <n v="7665"/>
    <n v="-2"/>
    <n v="-1"/>
    <n v="0.96354166666666596"/>
    <x v="2"/>
    <x v="4"/>
  </r>
  <r>
    <d v="2020-08-23T00:00:00"/>
    <n v="13"/>
    <n v="10"/>
    <n v="923"/>
    <n v="960"/>
    <n v="7665"/>
    <n v="-3"/>
    <n v="-1"/>
    <n v="0.96145833333333297"/>
    <x v="2"/>
    <x v="4"/>
  </r>
  <r>
    <d v="2020-08-22T00:00:00"/>
    <n v="32"/>
    <n v="24"/>
    <n v="920"/>
    <n v="960"/>
    <n v="7665"/>
    <n v="-8"/>
    <n v="-1"/>
    <n v="0.95833333333333404"/>
    <x v="2"/>
    <x v="4"/>
  </r>
  <r>
    <d v="2020-08-21T00:00:00"/>
    <n v="49"/>
    <n v="98"/>
    <n v="912"/>
    <n v="960"/>
    <n v="7665"/>
    <n v="49"/>
    <n v="1"/>
    <n v="0.95"/>
    <x v="2"/>
    <x v="4"/>
  </r>
  <r>
    <d v="2020-08-20T00:00:00"/>
    <n v="56"/>
    <n v="56"/>
    <n v="961"/>
    <n v="960"/>
    <n v="7665"/>
    <n v="0"/>
    <n v="0"/>
    <n v="1.0010416666666699"/>
    <x v="2"/>
    <x v="4"/>
  </r>
  <r>
    <d v="2020-08-19T00:00:00"/>
    <n v="38"/>
    <n v="35"/>
    <n v="961"/>
    <n v="960"/>
    <n v="7665"/>
    <n v="-3"/>
    <n v="-1"/>
    <n v="1.0010416666666699"/>
    <x v="2"/>
    <x v="4"/>
  </r>
  <r>
    <d v="2020-08-18T00:00:00"/>
    <n v="55"/>
    <n v="53"/>
    <n v="958"/>
    <n v="960"/>
    <n v="7665"/>
    <n v="-2"/>
    <n v="-1"/>
    <n v="0.99791666666666701"/>
    <x v="2"/>
    <x v="4"/>
  </r>
  <r>
    <d v="2020-08-17T00:00:00"/>
    <n v="28"/>
    <n v="27"/>
    <n v="956"/>
    <n v="960"/>
    <n v="7665"/>
    <n v="-1"/>
    <n v="-1"/>
    <n v="0.99583333333333302"/>
    <x v="2"/>
    <x v="4"/>
  </r>
  <r>
    <d v="2020-08-16T00:00:00"/>
    <n v="29"/>
    <n v="21"/>
    <n v="955"/>
    <n v="960"/>
    <n v="7665"/>
    <n v="-8"/>
    <n v="-1"/>
    <n v="0.99479166666666596"/>
    <x v="2"/>
    <x v="4"/>
  </r>
  <r>
    <d v="2020-08-15T00:00:00"/>
    <n v="41"/>
    <n v="28"/>
    <n v="947"/>
    <n v="960"/>
    <n v="7665"/>
    <n v="-13"/>
    <n v="-1"/>
    <n v="0.98645833333333299"/>
    <x v="2"/>
    <x v="4"/>
  </r>
  <r>
    <d v="2020-08-14T00:00:00"/>
    <n v="65"/>
    <n v="111"/>
    <n v="934"/>
    <n v="960"/>
    <n v="7665"/>
    <n v="46"/>
    <n v="1"/>
    <n v="0.97291666666666698"/>
    <x v="2"/>
    <x v="4"/>
  </r>
  <r>
    <d v="2020-08-13T00:00:00"/>
    <n v="58"/>
    <n v="51"/>
    <n v="980"/>
    <n v="960"/>
    <n v="7665"/>
    <n v="-7"/>
    <n v="-1"/>
    <n v="1.0208333333333299"/>
    <x v="2"/>
    <x v="4"/>
  </r>
  <r>
    <d v="2020-08-12T00:00:00"/>
    <n v="44"/>
    <n v="43"/>
    <n v="973"/>
    <n v="960"/>
    <n v="7665"/>
    <n v="-1"/>
    <n v="-1"/>
    <n v="1.0135416666666699"/>
    <x v="2"/>
    <x v="4"/>
  </r>
  <r>
    <d v="2020-08-11T00:00:00"/>
    <n v="39"/>
    <n v="39"/>
    <n v="972"/>
    <n v="960"/>
    <n v="7665"/>
    <n v="0"/>
    <n v="0"/>
    <n v="1.0125"/>
    <x v="2"/>
    <x v="4"/>
  </r>
  <r>
    <d v="2020-08-10T00:00:00"/>
    <n v="91"/>
    <n v="79"/>
    <n v="972"/>
    <n v="960"/>
    <n v="7665"/>
    <n v="-12"/>
    <n v="-1"/>
    <n v="1.0125"/>
    <x v="2"/>
    <x v="4"/>
  </r>
  <r>
    <d v="2020-08-09T00:00:00"/>
    <n v="18"/>
    <n v="12"/>
    <n v="960"/>
    <n v="960"/>
    <n v="7665"/>
    <n v="-6"/>
    <n v="-1"/>
    <n v="1"/>
    <x v="2"/>
    <x v="4"/>
  </r>
  <r>
    <d v="2020-08-08T00:00:00"/>
    <n v="27"/>
    <n v="20"/>
    <n v="954"/>
    <n v="960"/>
    <n v="7665"/>
    <n v="-7"/>
    <n v="-1"/>
    <n v="0.99375000000000002"/>
    <x v="2"/>
    <x v="4"/>
  </r>
  <r>
    <d v="2020-08-07T00:00:00"/>
    <n v="17"/>
    <n v="34"/>
    <n v="947"/>
    <n v="960"/>
    <n v="7665"/>
    <n v="17"/>
    <n v="1"/>
    <n v="0.98645833333333299"/>
    <x v="2"/>
    <x v="4"/>
  </r>
  <r>
    <d v="2020-08-06T00:00:00"/>
    <n v="57"/>
    <n v="52"/>
    <n v="964"/>
    <n v="960"/>
    <n v="7665"/>
    <n v="-5"/>
    <n v="-1"/>
    <n v="1.00416666666667"/>
    <x v="2"/>
    <x v="4"/>
  </r>
  <r>
    <d v="2020-08-05T00:00:00"/>
    <n v="16"/>
    <n v="16"/>
    <n v="959"/>
    <n v="960"/>
    <n v="7665"/>
    <n v="0"/>
    <n v="0"/>
    <n v="0.99895833333333295"/>
    <x v="2"/>
    <x v="4"/>
  </r>
  <r>
    <d v="2020-08-04T00:00:00"/>
    <n v="23"/>
    <n v="22"/>
    <n v="959"/>
    <n v="960"/>
    <n v="7665"/>
    <n v="-1"/>
    <n v="-1"/>
    <n v="0.99895833333333295"/>
    <x v="2"/>
    <x v="4"/>
  </r>
  <r>
    <d v="2020-08-03T00:00:00"/>
    <n v="97"/>
    <n v="80"/>
    <n v="958"/>
    <n v="960"/>
    <n v="7665"/>
    <n v="-17"/>
    <n v="-1"/>
    <n v="0.99791666666666701"/>
    <x v="2"/>
    <x v="4"/>
  </r>
  <r>
    <d v="2020-08-02T00:00:00"/>
    <n v="20"/>
    <n v="14"/>
    <n v="941"/>
    <n v="960"/>
    <n v="7665"/>
    <n v="-6"/>
    <n v="-1"/>
    <n v="0.98020833333333302"/>
    <x v="2"/>
    <x v="4"/>
  </r>
  <r>
    <d v="2020-08-01T00:00:00"/>
    <n v="32"/>
    <n v="21"/>
    <n v="935"/>
    <n v="960"/>
    <n v="7665"/>
    <n v="-11"/>
    <n v="-1"/>
    <n v="0.97395833333333404"/>
    <x v="2"/>
    <x v="4"/>
  </r>
  <r>
    <d v="2020-07-31T00:00:00"/>
    <n v="56"/>
    <n v="97"/>
    <n v="924"/>
    <n v="960"/>
    <n v="7665"/>
    <n v="41"/>
    <n v="1"/>
    <n v="0.96250000000000002"/>
    <x v="2"/>
    <x v="5"/>
  </r>
  <r>
    <d v="2020-07-30T00:00:00"/>
    <n v="35"/>
    <n v="35"/>
    <n v="965"/>
    <n v="960"/>
    <n v="7665"/>
    <n v="0"/>
    <n v="0"/>
    <n v="1.0052083333333299"/>
    <x v="2"/>
    <x v="5"/>
  </r>
  <r>
    <d v="2020-07-29T00:00:00"/>
    <n v="46"/>
    <n v="40"/>
    <n v="965"/>
    <n v="960"/>
    <n v="7665"/>
    <n v="-6"/>
    <n v="-1"/>
    <n v="1.0052083333333299"/>
    <x v="2"/>
    <x v="5"/>
  </r>
  <r>
    <d v="2020-07-28T00:00:00"/>
    <n v="63"/>
    <n v="58"/>
    <n v="959"/>
    <n v="960"/>
    <n v="7665"/>
    <n v="-5"/>
    <n v="-1"/>
    <n v="0.99895833333333295"/>
    <x v="2"/>
    <x v="5"/>
  </r>
  <r>
    <d v="2020-07-27T00:00:00"/>
    <n v="90"/>
    <n v="83"/>
    <n v="954"/>
    <n v="960"/>
    <n v="7665"/>
    <n v="-7"/>
    <n v="-1"/>
    <n v="0.99375000000000002"/>
    <x v="2"/>
    <x v="5"/>
  </r>
  <r>
    <d v="2020-07-26T00:00:00"/>
    <n v="42"/>
    <n v="31"/>
    <n v="947"/>
    <n v="960"/>
    <n v="7665"/>
    <n v="-11"/>
    <n v="-1"/>
    <n v="0.98645833333333299"/>
    <x v="2"/>
    <x v="5"/>
  </r>
  <r>
    <d v="2020-07-25T00:00:00"/>
    <n v="48"/>
    <n v="35"/>
    <n v="936"/>
    <n v="960"/>
    <n v="7665"/>
    <n v="-13"/>
    <n v="-1"/>
    <n v="0.97499999999999998"/>
    <x v="2"/>
    <x v="5"/>
  </r>
  <r>
    <d v="2020-07-24T00:00:00"/>
    <n v="28"/>
    <n v="46"/>
    <n v="923"/>
    <n v="960"/>
    <n v="7665"/>
    <n v="18"/>
    <n v="1"/>
    <n v="0.96145833333333297"/>
    <x v="2"/>
    <x v="5"/>
  </r>
  <r>
    <d v="2020-07-23T00:00:00"/>
    <n v="31"/>
    <n v="27"/>
    <n v="941"/>
    <n v="960"/>
    <n v="7665"/>
    <n v="-4"/>
    <n v="-1"/>
    <n v="0.98020833333333302"/>
    <x v="2"/>
    <x v="5"/>
  </r>
  <r>
    <d v="2020-07-22T00:00:00"/>
    <n v="64"/>
    <n v="57"/>
    <n v="937"/>
    <n v="960"/>
    <n v="7665"/>
    <n v="-7"/>
    <n v="-1"/>
    <n v="0.97604166666666703"/>
    <x v="2"/>
    <x v="5"/>
  </r>
  <r>
    <d v="2020-07-21T00:00:00"/>
    <n v="51"/>
    <n v="42"/>
    <n v="930"/>
    <n v="960"/>
    <n v="7665"/>
    <n v="-9"/>
    <n v="-1"/>
    <n v="0.96875"/>
    <x v="2"/>
    <x v="5"/>
  </r>
  <r>
    <d v="2020-07-20T00:00:00"/>
    <n v="70"/>
    <n v="62"/>
    <n v="921"/>
    <n v="960"/>
    <n v="7665"/>
    <n v="-8"/>
    <n v="-1"/>
    <n v="0.95937499999999998"/>
    <x v="2"/>
    <x v="5"/>
  </r>
  <r>
    <d v="2020-07-19T00:00:00"/>
    <n v="12"/>
    <n v="9"/>
    <n v="913"/>
    <n v="960"/>
    <n v="7665"/>
    <n v="-3"/>
    <n v="-1"/>
    <n v="0.95104166666666701"/>
    <x v="2"/>
    <x v="5"/>
  </r>
  <r>
    <d v="2020-07-18T00:00:00"/>
    <n v="13"/>
    <n v="9"/>
    <n v="910"/>
    <n v="960"/>
    <n v="7665"/>
    <n v="-4"/>
    <n v="-1"/>
    <n v="0.94791666666666596"/>
    <x v="2"/>
    <x v="5"/>
  </r>
  <r>
    <d v="2020-07-17T00:00:00"/>
    <n v="20"/>
    <n v="39"/>
    <n v="906"/>
    <n v="960"/>
    <n v="7665"/>
    <n v="19"/>
    <n v="1"/>
    <n v="0.94374999999999998"/>
    <x v="2"/>
    <x v="5"/>
  </r>
  <r>
    <d v="2020-07-16T00:00:00"/>
    <n v="49"/>
    <n v="41"/>
    <n v="925"/>
    <n v="960"/>
    <n v="7665"/>
    <n v="-8"/>
    <n v="-1"/>
    <n v="0.96354166666666596"/>
    <x v="2"/>
    <x v="5"/>
  </r>
  <r>
    <d v="2020-07-15T00:00:00"/>
    <n v="48"/>
    <n v="40"/>
    <n v="917"/>
    <n v="960"/>
    <n v="7665"/>
    <n v="-8"/>
    <n v="-1"/>
    <n v="0.95520833333333299"/>
    <x v="2"/>
    <x v="5"/>
  </r>
  <r>
    <d v="2020-07-14T00:00:00"/>
    <n v="52"/>
    <n v="46"/>
    <n v="909"/>
    <n v="960"/>
    <n v="7665"/>
    <n v="-6"/>
    <n v="-1"/>
    <n v="0.94687500000000002"/>
    <x v="2"/>
    <x v="5"/>
  </r>
  <r>
    <d v="2020-07-13T00:00:00"/>
    <n v="84"/>
    <n v="71"/>
    <n v="903"/>
    <n v="960"/>
    <n v="7665"/>
    <n v="-13"/>
    <n v="-1"/>
    <n v="0.94062500000000004"/>
    <x v="2"/>
    <x v="5"/>
  </r>
  <r>
    <d v="2020-07-12T00:00:00"/>
    <n v="33"/>
    <n v="24"/>
    <n v="890"/>
    <n v="960"/>
    <n v="7665"/>
    <n v="-9"/>
    <n v="-1"/>
    <n v="0.92708333333333404"/>
    <x v="2"/>
    <x v="5"/>
  </r>
  <r>
    <d v="2020-07-11T00:00:00"/>
    <n v="39"/>
    <n v="29"/>
    <n v="881"/>
    <n v="960"/>
    <n v="7665"/>
    <n v="-10"/>
    <n v="-1"/>
    <n v="0.91770833333333302"/>
    <x v="2"/>
    <x v="5"/>
  </r>
  <r>
    <d v="2020-07-10T00:00:00"/>
    <n v="55"/>
    <n v="107"/>
    <n v="871"/>
    <n v="960"/>
    <n v="7665"/>
    <n v="52"/>
    <n v="1"/>
    <n v="0.90729166666666705"/>
    <x v="2"/>
    <x v="5"/>
  </r>
  <r>
    <d v="2020-07-09T00:00:00"/>
    <n v="41"/>
    <n v="38"/>
    <n v="923"/>
    <n v="960"/>
    <n v="7665"/>
    <n v="-3"/>
    <n v="-1"/>
    <n v="0.96145833333333297"/>
    <x v="2"/>
    <x v="5"/>
  </r>
  <r>
    <d v="2020-07-08T00:00:00"/>
    <n v="65"/>
    <n v="55"/>
    <n v="920"/>
    <n v="960"/>
    <n v="7665"/>
    <n v="-10"/>
    <n v="-1"/>
    <n v="0.95833333333333404"/>
    <x v="2"/>
    <x v="5"/>
  </r>
  <r>
    <d v="2020-07-07T00:00:00"/>
    <n v="20"/>
    <n v="18"/>
    <n v="910"/>
    <n v="960"/>
    <n v="7665"/>
    <n v="-2"/>
    <n v="-1"/>
    <n v="0.94791666666666596"/>
    <x v="2"/>
    <x v="5"/>
  </r>
  <r>
    <d v="2020-07-06T00:00:00"/>
    <n v="66"/>
    <n v="57"/>
    <n v="908"/>
    <n v="960"/>
    <n v="7665"/>
    <n v="-9"/>
    <n v="-1"/>
    <n v="0.94583333333333297"/>
    <x v="2"/>
    <x v="5"/>
  </r>
  <r>
    <d v="2020-07-05T00:00:00"/>
    <n v="46"/>
    <n v="35"/>
    <n v="899"/>
    <n v="960"/>
    <n v="7665"/>
    <n v="-11"/>
    <n v="-1"/>
    <n v="0.93645833333333295"/>
    <x v="2"/>
    <x v="5"/>
  </r>
  <r>
    <d v="2020-07-04T00:00:00"/>
    <n v="30"/>
    <n v="22"/>
    <n v="888"/>
    <n v="960"/>
    <n v="7665"/>
    <n v="-8"/>
    <n v="-1"/>
    <n v="0.92500000000000004"/>
    <x v="2"/>
    <x v="5"/>
  </r>
  <r>
    <d v="2020-07-03T00:00:00"/>
    <n v="55"/>
    <n v="102"/>
    <n v="880"/>
    <n v="960"/>
    <n v="7665"/>
    <n v="47"/>
    <n v="1"/>
    <n v="0.91666666666666596"/>
    <x v="2"/>
    <x v="5"/>
  </r>
  <r>
    <d v="2020-07-02T00:00:00"/>
    <n v="46"/>
    <n v="45"/>
    <n v="927"/>
    <n v="960"/>
    <n v="7665"/>
    <n v="-1"/>
    <n v="-1"/>
    <n v="0.96562499999999996"/>
    <x v="2"/>
    <x v="5"/>
  </r>
  <r>
    <d v="2020-07-01T00:00:00"/>
    <n v="62"/>
    <n v="59"/>
    <n v="926"/>
    <n v="960"/>
    <n v="7665"/>
    <n v="-3"/>
    <n v="-1"/>
    <n v="0.96458333333333302"/>
    <x v="2"/>
    <x v="5"/>
  </r>
  <r>
    <d v="2020-06-30T00:00:00"/>
    <n v="57"/>
    <n v="56"/>
    <n v="923"/>
    <n v="960"/>
    <n v="7665"/>
    <n v="-1"/>
    <n v="-1"/>
    <n v="0.96145833333333297"/>
    <x v="2"/>
    <x v="6"/>
  </r>
  <r>
    <d v="2020-06-29T00:00:00"/>
    <n v="85"/>
    <n v="76"/>
    <n v="922"/>
    <n v="960"/>
    <n v="7665"/>
    <n v="-9"/>
    <n v="-1"/>
    <n v="0.96041666666666703"/>
    <x v="2"/>
    <x v="6"/>
  </r>
  <r>
    <d v="2020-06-28T00:00:00"/>
    <n v="48"/>
    <n v="36"/>
    <n v="913"/>
    <n v="960"/>
    <n v="7665"/>
    <n v="-12"/>
    <n v="-1"/>
    <n v="0.95104166666666701"/>
    <x v="2"/>
    <x v="6"/>
  </r>
  <r>
    <d v="2020-06-27T00:00:00"/>
    <n v="21"/>
    <n v="15"/>
    <n v="901"/>
    <n v="960"/>
    <n v="7665"/>
    <n v="-6"/>
    <n v="-1"/>
    <n v="0.93854166666666705"/>
    <x v="2"/>
    <x v="6"/>
  </r>
  <r>
    <d v="2020-06-26T00:00:00"/>
    <n v="19"/>
    <n v="34"/>
    <n v="895"/>
    <n v="960"/>
    <n v="7665"/>
    <n v="15"/>
    <n v="1"/>
    <n v="0.93229166666666596"/>
    <x v="2"/>
    <x v="6"/>
  </r>
  <r>
    <d v="2020-06-25T00:00:00"/>
    <n v="35"/>
    <n v="29"/>
    <n v="910"/>
    <n v="960"/>
    <n v="7665"/>
    <n v="-6"/>
    <n v="-1"/>
    <n v="0.94791666666666596"/>
    <x v="2"/>
    <x v="6"/>
  </r>
  <r>
    <d v="2020-06-24T00:00:00"/>
    <n v="58"/>
    <n v="54"/>
    <n v="904"/>
    <n v="960"/>
    <n v="7665"/>
    <n v="-4"/>
    <n v="-1"/>
    <n v="0.94166666666666698"/>
    <x v="2"/>
    <x v="6"/>
  </r>
  <r>
    <d v="2020-06-23T00:00:00"/>
    <n v="29"/>
    <n v="28"/>
    <n v="900"/>
    <n v="960"/>
    <n v="7665"/>
    <n v="-1"/>
    <n v="-1"/>
    <n v="0.9375"/>
    <x v="2"/>
    <x v="6"/>
  </r>
  <r>
    <d v="2020-06-22T00:00:00"/>
    <n v="87"/>
    <n v="76"/>
    <n v="899"/>
    <n v="960"/>
    <n v="7665"/>
    <n v="-11"/>
    <n v="-1"/>
    <n v="0.93645833333333295"/>
    <x v="2"/>
    <x v="6"/>
  </r>
  <r>
    <d v="2020-06-21T00:00:00"/>
    <n v="40"/>
    <n v="25"/>
    <n v="888"/>
    <n v="960"/>
    <n v="7665"/>
    <n v="-15"/>
    <n v="-1"/>
    <n v="0.92500000000000004"/>
    <x v="2"/>
    <x v="6"/>
  </r>
  <r>
    <d v="2020-06-20T00:00:00"/>
    <n v="31"/>
    <n v="24"/>
    <n v="873"/>
    <n v="960"/>
    <n v="7665"/>
    <n v="-7"/>
    <n v="-1"/>
    <n v="0.90937500000000004"/>
    <x v="2"/>
    <x v="6"/>
  </r>
  <r>
    <d v="2020-06-19T00:00:00"/>
    <n v="57"/>
    <n v="113"/>
    <n v="866"/>
    <n v="960"/>
    <n v="7665"/>
    <n v="56"/>
    <n v="1"/>
    <n v="0.90208333333333302"/>
    <x v="2"/>
    <x v="6"/>
  </r>
  <r>
    <d v="2020-06-18T00:00:00"/>
    <n v="63"/>
    <n v="55"/>
    <n v="922"/>
    <n v="960"/>
    <n v="7665"/>
    <n v="-8"/>
    <n v="-1"/>
    <n v="0.96041666666666703"/>
    <x v="2"/>
    <x v="6"/>
  </r>
  <r>
    <d v="2020-06-17T00:00:00"/>
    <n v="43"/>
    <n v="38"/>
    <n v="914"/>
    <n v="960"/>
    <n v="7665"/>
    <n v="-5"/>
    <n v="-1"/>
    <n v="0.95208333333333295"/>
    <x v="2"/>
    <x v="6"/>
  </r>
  <r>
    <d v="2020-06-16T00:00:00"/>
    <n v="28"/>
    <n v="25"/>
    <n v="909"/>
    <n v="960"/>
    <n v="7665"/>
    <n v="-3"/>
    <n v="-1"/>
    <n v="0.94687500000000002"/>
    <x v="2"/>
    <x v="6"/>
  </r>
  <r>
    <d v="2020-06-15T00:00:00"/>
    <n v="49"/>
    <n v="45"/>
    <n v="906"/>
    <n v="960"/>
    <n v="7665"/>
    <n v="-4"/>
    <n v="-1"/>
    <n v="0.94374999999999998"/>
    <x v="2"/>
    <x v="6"/>
  </r>
  <r>
    <d v="2020-06-14T00:00:00"/>
    <n v="37"/>
    <n v="25"/>
    <n v="902"/>
    <n v="960"/>
    <n v="7665"/>
    <n v="-12"/>
    <n v="-1"/>
    <n v="0.93958333333333299"/>
    <x v="2"/>
    <x v="6"/>
  </r>
  <r>
    <d v="2020-06-13T00:00:00"/>
    <n v="21"/>
    <n v="16"/>
    <n v="890"/>
    <n v="960"/>
    <n v="7665"/>
    <n v="-5"/>
    <n v="-1"/>
    <n v="0.92708333333333404"/>
    <x v="2"/>
    <x v="6"/>
  </r>
  <r>
    <d v="2020-06-12T00:00:00"/>
    <n v="64"/>
    <n v="125"/>
    <n v="885"/>
    <n v="960"/>
    <n v="7665"/>
    <n v="61"/>
    <n v="1"/>
    <n v="0.921875"/>
    <x v="2"/>
    <x v="6"/>
  </r>
  <r>
    <d v="2020-06-11T00:00:00"/>
    <n v="31"/>
    <n v="26"/>
    <n v="946"/>
    <n v="960"/>
    <n v="7665"/>
    <n v="-5"/>
    <n v="-1"/>
    <n v="0.98541666666666705"/>
    <x v="2"/>
    <x v="6"/>
  </r>
  <r>
    <d v="2020-06-10T00:00:00"/>
    <n v="37"/>
    <n v="34"/>
    <n v="941"/>
    <n v="960"/>
    <n v="7665"/>
    <n v="-3"/>
    <n v="-1"/>
    <n v="0.98020833333333302"/>
    <x v="2"/>
    <x v="6"/>
  </r>
  <r>
    <d v="2020-06-09T00:00:00"/>
    <n v="25"/>
    <n v="24"/>
    <n v="938"/>
    <n v="960"/>
    <n v="7665"/>
    <n v="-1"/>
    <n v="-1"/>
    <n v="0.97708333333333297"/>
    <x v="2"/>
    <x v="6"/>
  </r>
  <r>
    <d v="2020-06-08T00:00:00"/>
    <n v="31"/>
    <n v="29"/>
    <n v="937"/>
    <n v="960"/>
    <n v="7665"/>
    <n v="-2"/>
    <n v="-1"/>
    <n v="0.97604166666666703"/>
    <x v="2"/>
    <x v="6"/>
  </r>
  <r>
    <d v="2020-06-07T00:00:00"/>
    <n v="27"/>
    <n v="20"/>
    <n v="935"/>
    <n v="960"/>
    <n v="7665"/>
    <n v="-7"/>
    <n v="-1"/>
    <n v="0.97395833333333404"/>
    <x v="2"/>
    <x v="6"/>
  </r>
  <r>
    <d v="2020-06-06T00:00:00"/>
    <n v="24"/>
    <n v="15"/>
    <n v="928"/>
    <n v="960"/>
    <n v="7665"/>
    <n v="-9"/>
    <n v="-1"/>
    <n v="0.96666666666666701"/>
    <x v="2"/>
    <x v="6"/>
  </r>
  <r>
    <d v="2020-06-05T00:00:00"/>
    <n v="55"/>
    <n v="92"/>
    <n v="919"/>
    <n v="960"/>
    <n v="7665"/>
    <n v="37"/>
    <n v="1"/>
    <n v="0.95729166666666698"/>
    <x v="2"/>
    <x v="6"/>
  </r>
  <r>
    <d v="2020-06-04T00:00:00"/>
    <n v="47"/>
    <n v="42"/>
    <n v="956"/>
    <n v="960"/>
    <n v="7665"/>
    <n v="-5"/>
    <n v="-1"/>
    <n v="0.99583333333333302"/>
    <x v="2"/>
    <x v="6"/>
  </r>
  <r>
    <d v="2020-06-03T00:00:00"/>
    <n v="40"/>
    <n v="33"/>
    <n v="951"/>
    <n v="960"/>
    <n v="7665"/>
    <n v="-7"/>
    <n v="-1"/>
    <n v="0.99062499999999998"/>
    <x v="2"/>
    <x v="6"/>
  </r>
  <r>
    <d v="2020-06-02T00:00:00"/>
    <n v="41"/>
    <n v="34"/>
    <n v="944"/>
    <n v="960"/>
    <n v="7665"/>
    <n v="-7"/>
    <n v="-1"/>
    <n v="0.98333333333333295"/>
    <x v="2"/>
    <x v="6"/>
  </r>
  <r>
    <d v="2020-06-01T00:00:00"/>
    <n v="28"/>
    <n v="23"/>
    <n v="937"/>
    <n v="960"/>
    <n v="7665"/>
    <n v="-5"/>
    <n v="-1"/>
    <n v="0.97604166666666703"/>
    <x v="2"/>
    <x v="6"/>
  </r>
  <r>
    <d v="2020-05-31T00:00:00"/>
    <n v="34"/>
    <n v="21"/>
    <n v="932"/>
    <n v="960"/>
    <n v="7665"/>
    <n v="-13"/>
    <n v="-1"/>
    <n v="0.97083333333333299"/>
    <x v="2"/>
    <x v="7"/>
  </r>
  <r>
    <d v="2020-05-30T00:00:00"/>
    <n v="17"/>
    <n v="12"/>
    <n v="919"/>
    <n v="960"/>
    <n v="7665"/>
    <n v="-5"/>
    <n v="-1"/>
    <n v="0.95729166666666698"/>
    <x v="2"/>
    <x v="7"/>
  </r>
  <r>
    <d v="2020-05-29T00:00:00"/>
    <n v="16"/>
    <n v="30"/>
    <n v="914"/>
    <n v="960"/>
    <n v="7665"/>
    <n v="14"/>
    <n v="1"/>
    <n v="0.95208333333333295"/>
    <x v="2"/>
    <x v="7"/>
  </r>
  <r>
    <d v="2020-05-28T00:00:00"/>
    <n v="52"/>
    <n v="45"/>
    <n v="928"/>
    <n v="960"/>
    <n v="7665"/>
    <n v="-7"/>
    <n v="-1"/>
    <n v="0.96666666666666701"/>
    <x v="2"/>
    <x v="7"/>
  </r>
  <r>
    <d v="2020-05-27T00:00:00"/>
    <n v="47"/>
    <n v="44"/>
    <n v="921"/>
    <n v="960"/>
    <n v="7665"/>
    <n v="-3"/>
    <n v="-1"/>
    <n v="0.95937499999999998"/>
    <x v="2"/>
    <x v="7"/>
  </r>
  <r>
    <d v="2020-05-26T00:00:00"/>
    <n v="48"/>
    <n v="40"/>
    <n v="918"/>
    <n v="960"/>
    <n v="7665"/>
    <n v="-8"/>
    <n v="-1"/>
    <n v="0.95625000000000004"/>
    <x v="2"/>
    <x v="7"/>
  </r>
  <r>
    <d v="2020-05-25T00:00:00"/>
    <n v="91"/>
    <n v="87"/>
    <n v="910"/>
    <n v="960"/>
    <n v="7665"/>
    <n v="-4"/>
    <n v="-1"/>
    <n v="0.94791666666666596"/>
    <x v="2"/>
    <x v="7"/>
  </r>
  <r>
    <d v="2020-05-24T00:00:00"/>
    <n v="35"/>
    <n v="22"/>
    <n v="906"/>
    <n v="960"/>
    <n v="7665"/>
    <n v="-13"/>
    <n v="-1"/>
    <n v="0.94374999999999998"/>
    <x v="2"/>
    <x v="7"/>
  </r>
  <r>
    <d v="2020-05-23T00:00:00"/>
    <n v="27"/>
    <n v="19"/>
    <n v="893"/>
    <n v="960"/>
    <n v="7665"/>
    <n v="-8"/>
    <n v="-1"/>
    <n v="0.93020833333333297"/>
    <x v="2"/>
    <x v="7"/>
  </r>
  <r>
    <d v="2020-05-22T00:00:00"/>
    <n v="36"/>
    <n v="63"/>
    <n v="885"/>
    <n v="960"/>
    <n v="7665"/>
    <n v="27"/>
    <n v="1"/>
    <n v="0.921875"/>
    <x v="2"/>
    <x v="7"/>
  </r>
  <r>
    <d v="2020-05-21T00:00:00"/>
    <n v="43"/>
    <n v="38"/>
    <n v="912"/>
    <n v="960"/>
    <n v="7665"/>
    <n v="-5"/>
    <n v="-1"/>
    <n v="0.95"/>
    <x v="2"/>
    <x v="7"/>
  </r>
  <r>
    <d v="2020-05-20T00:00:00"/>
    <n v="51"/>
    <n v="50"/>
    <n v="907"/>
    <n v="960"/>
    <n v="7665"/>
    <n v="-1"/>
    <n v="-1"/>
    <n v="0.94479166666666703"/>
    <x v="2"/>
    <x v="7"/>
  </r>
  <r>
    <d v="2020-05-19T00:00:00"/>
    <n v="43"/>
    <n v="38"/>
    <n v="906"/>
    <n v="960"/>
    <n v="7665"/>
    <n v="-5"/>
    <n v="-1"/>
    <n v="0.94374999999999998"/>
    <x v="2"/>
    <x v="7"/>
  </r>
  <r>
    <d v="2020-05-18T00:00:00"/>
    <n v="27"/>
    <n v="22"/>
    <n v="901"/>
    <n v="960"/>
    <n v="7665"/>
    <n v="-5"/>
    <n v="-1"/>
    <n v="0.93854166666666705"/>
    <x v="2"/>
    <x v="7"/>
  </r>
  <r>
    <d v="2020-05-17T00:00:00"/>
    <n v="35"/>
    <n v="26"/>
    <n v="896"/>
    <n v="960"/>
    <n v="7665"/>
    <n v="-9"/>
    <n v="-1"/>
    <n v="0.93333333333333302"/>
    <x v="2"/>
    <x v="7"/>
  </r>
  <r>
    <d v="2020-05-16T00:00:00"/>
    <n v="33"/>
    <n v="21"/>
    <n v="887"/>
    <n v="960"/>
    <n v="7665"/>
    <n v="-12"/>
    <n v="-1"/>
    <n v="0.92395833333333299"/>
    <x v="2"/>
    <x v="7"/>
  </r>
  <r>
    <d v="2020-05-15T00:00:00"/>
    <n v="64"/>
    <n v="105"/>
    <n v="875"/>
    <n v="960"/>
    <n v="7665"/>
    <n v="41"/>
    <n v="1"/>
    <n v="0.91145833333333404"/>
    <x v="2"/>
    <x v="7"/>
  </r>
  <r>
    <d v="2020-05-14T00:00:00"/>
    <n v="16"/>
    <n v="13"/>
    <n v="916"/>
    <n v="960"/>
    <n v="7665"/>
    <n v="-3"/>
    <n v="-1"/>
    <n v="0.95416666666666705"/>
    <x v="2"/>
    <x v="7"/>
  </r>
  <r>
    <d v="2020-05-13T00:00:00"/>
    <n v="61"/>
    <n v="57"/>
    <n v="913"/>
    <n v="960"/>
    <n v="7665"/>
    <n v="-4"/>
    <n v="-1"/>
    <n v="0.95104166666666701"/>
    <x v="2"/>
    <x v="7"/>
  </r>
  <r>
    <d v="2020-05-12T00:00:00"/>
    <n v="25"/>
    <n v="23"/>
    <n v="909"/>
    <n v="960"/>
    <n v="7665"/>
    <n v="-2"/>
    <n v="-1"/>
    <n v="0.94687500000000002"/>
    <x v="2"/>
    <x v="7"/>
  </r>
  <r>
    <d v="2020-05-11T00:00:00"/>
    <n v="60"/>
    <n v="52"/>
    <n v="907"/>
    <n v="960"/>
    <n v="7665"/>
    <n v="-8"/>
    <n v="-1"/>
    <n v="0.94479166666666703"/>
    <x v="2"/>
    <x v="7"/>
  </r>
  <r>
    <d v="2020-05-10T00:00:00"/>
    <n v="28"/>
    <n v="21"/>
    <n v="899"/>
    <n v="960"/>
    <n v="7665"/>
    <n v="-7"/>
    <n v="-1"/>
    <n v="0.93645833333333295"/>
    <x v="2"/>
    <x v="7"/>
  </r>
  <r>
    <d v="2020-05-09T00:00:00"/>
    <n v="31"/>
    <n v="22"/>
    <n v="892"/>
    <n v="960"/>
    <n v="7665"/>
    <n v="-9"/>
    <n v="-1"/>
    <n v="0.92916666666666703"/>
    <x v="2"/>
    <x v="7"/>
  </r>
  <r>
    <d v="2020-05-08T00:00:00"/>
    <n v="62"/>
    <n v="102"/>
    <n v="883"/>
    <n v="960"/>
    <n v="7665"/>
    <n v="40"/>
    <n v="1"/>
    <n v="0.91979166666666701"/>
    <x v="2"/>
    <x v="7"/>
  </r>
  <r>
    <d v="2020-05-07T00:00:00"/>
    <n v="59"/>
    <n v="54"/>
    <n v="923"/>
    <n v="960"/>
    <n v="7665"/>
    <n v="-5"/>
    <n v="-1"/>
    <n v="0.96145833333333297"/>
    <x v="2"/>
    <x v="7"/>
  </r>
  <r>
    <d v="2020-05-06T00:00:00"/>
    <n v="46"/>
    <n v="46"/>
    <n v="918"/>
    <n v="960"/>
    <n v="7665"/>
    <n v="0"/>
    <n v="0"/>
    <n v="0.95625000000000004"/>
    <x v="2"/>
    <x v="7"/>
  </r>
  <r>
    <d v="2020-05-05T00:00:00"/>
    <n v="22"/>
    <n v="22"/>
    <n v="918"/>
    <n v="960"/>
    <n v="7665"/>
    <n v="0"/>
    <n v="0"/>
    <n v="0.95625000000000004"/>
    <x v="2"/>
    <x v="7"/>
  </r>
  <r>
    <d v="2020-05-04T00:00:00"/>
    <n v="24"/>
    <n v="22"/>
    <n v="918"/>
    <n v="960"/>
    <n v="7665"/>
    <n v="-2"/>
    <n v="-1"/>
    <n v="0.95625000000000004"/>
    <x v="2"/>
    <x v="7"/>
  </r>
  <r>
    <d v="2020-05-03T00:00:00"/>
    <n v="33"/>
    <n v="21"/>
    <n v="916"/>
    <n v="960"/>
    <n v="7665"/>
    <n v="-12"/>
    <n v="-1"/>
    <n v="0.95416666666666705"/>
    <x v="2"/>
    <x v="7"/>
  </r>
  <r>
    <d v="2020-05-02T00:00:00"/>
    <n v="14"/>
    <n v="10"/>
    <n v="904"/>
    <n v="960"/>
    <n v="7665"/>
    <n v="-4"/>
    <n v="-1"/>
    <n v="0.94166666666666698"/>
    <x v="2"/>
    <x v="7"/>
  </r>
  <r>
    <d v="2020-05-01T00:00:00"/>
    <n v="18"/>
    <n v="34"/>
    <n v="900"/>
    <n v="960"/>
    <n v="7665"/>
    <n v="16"/>
    <n v="1"/>
    <n v="0.9375"/>
    <x v="2"/>
    <x v="7"/>
  </r>
  <r>
    <d v="2020-04-30T00:00:00"/>
    <n v="64"/>
    <n v="56"/>
    <n v="916"/>
    <n v="960"/>
    <n v="7665"/>
    <n v="-8"/>
    <n v="-1"/>
    <n v="0.95416666666666705"/>
    <x v="2"/>
    <x v="8"/>
  </r>
  <r>
    <d v="2020-04-29T00:00:00"/>
    <n v="43"/>
    <n v="43"/>
    <n v="908"/>
    <n v="960"/>
    <n v="7665"/>
    <n v="0"/>
    <n v="0"/>
    <n v="0.94583333333333297"/>
    <x v="2"/>
    <x v="8"/>
  </r>
  <r>
    <d v="2020-04-28T00:00:00"/>
    <n v="41"/>
    <n v="39"/>
    <n v="908"/>
    <n v="960"/>
    <n v="7665"/>
    <n v="-2"/>
    <n v="-1"/>
    <n v="0.94583333333333297"/>
    <x v="2"/>
    <x v="8"/>
  </r>
  <r>
    <d v="2020-04-27T00:00:00"/>
    <n v="96"/>
    <n v="82"/>
    <n v="906"/>
    <n v="960"/>
    <n v="7665"/>
    <n v="-14"/>
    <n v="-1"/>
    <n v="0.94374999999999998"/>
    <x v="2"/>
    <x v="8"/>
  </r>
  <r>
    <d v="2020-04-26T00:00:00"/>
    <n v="33"/>
    <n v="24"/>
    <n v="892"/>
    <n v="960"/>
    <n v="7665"/>
    <n v="-9"/>
    <n v="-1"/>
    <n v="0.92916666666666703"/>
    <x v="2"/>
    <x v="8"/>
  </r>
  <r>
    <d v="2020-04-25T00:00:00"/>
    <n v="27"/>
    <n v="18"/>
    <n v="883"/>
    <n v="960"/>
    <n v="7665"/>
    <n v="-9"/>
    <n v="-1"/>
    <n v="0.91979166666666701"/>
    <x v="2"/>
    <x v="8"/>
  </r>
  <r>
    <d v="2020-04-24T00:00:00"/>
    <n v="40"/>
    <n v="75"/>
    <n v="874"/>
    <n v="960"/>
    <n v="7665"/>
    <n v="35"/>
    <n v="1"/>
    <n v="0.91041666666666698"/>
    <x v="2"/>
    <x v="8"/>
  </r>
  <r>
    <d v="2020-04-23T00:00:00"/>
    <n v="38"/>
    <n v="34"/>
    <n v="909"/>
    <n v="960"/>
    <n v="7665"/>
    <n v="-4"/>
    <n v="-1"/>
    <n v="0.94687500000000002"/>
    <x v="2"/>
    <x v="8"/>
  </r>
  <r>
    <d v="2020-04-22T00:00:00"/>
    <n v="22"/>
    <n v="21"/>
    <n v="905"/>
    <n v="960"/>
    <n v="7665"/>
    <n v="-1"/>
    <n v="-1"/>
    <n v="0.94270833333333404"/>
    <x v="2"/>
    <x v="8"/>
  </r>
  <r>
    <d v="2020-04-21T00:00:00"/>
    <n v="53"/>
    <n v="46"/>
    <n v="904"/>
    <n v="960"/>
    <n v="7665"/>
    <n v="-7"/>
    <n v="-1"/>
    <n v="0.94166666666666698"/>
    <x v="2"/>
    <x v="8"/>
  </r>
  <r>
    <d v="2020-04-20T00:00:00"/>
    <n v="63"/>
    <n v="62"/>
    <n v="897"/>
    <n v="960"/>
    <n v="7665"/>
    <n v="-1"/>
    <n v="-1"/>
    <n v="0.93437499999999996"/>
    <x v="2"/>
    <x v="8"/>
  </r>
  <r>
    <d v="2020-04-19T00:00:00"/>
    <n v="24"/>
    <n v="18"/>
    <n v="896"/>
    <n v="960"/>
    <n v="7665"/>
    <n v="-6"/>
    <n v="-1"/>
    <n v="0.93333333333333302"/>
    <x v="2"/>
    <x v="8"/>
  </r>
  <r>
    <d v="2020-04-18T00:00:00"/>
    <n v="27"/>
    <n v="18"/>
    <n v="890"/>
    <n v="960"/>
    <n v="7665"/>
    <n v="-9"/>
    <n v="-1"/>
    <n v="0.92708333333333404"/>
    <x v="2"/>
    <x v="8"/>
  </r>
  <r>
    <d v="2020-04-17T00:00:00"/>
    <n v="61"/>
    <n v="108"/>
    <n v="881"/>
    <n v="960"/>
    <n v="7665"/>
    <n v="47"/>
    <n v="1"/>
    <n v="0.91770833333333302"/>
    <x v="2"/>
    <x v="8"/>
  </r>
  <r>
    <d v="2020-04-16T00:00:00"/>
    <n v="46"/>
    <n v="40"/>
    <n v="928"/>
    <n v="960"/>
    <n v="7665"/>
    <n v="-6"/>
    <n v="-1"/>
    <n v="0.96666666666666701"/>
    <x v="2"/>
    <x v="8"/>
  </r>
  <r>
    <d v="2020-04-15T00:00:00"/>
    <n v="51"/>
    <n v="50"/>
    <n v="922"/>
    <n v="960"/>
    <n v="7665"/>
    <n v="-1"/>
    <n v="-1"/>
    <n v="0.96041666666666703"/>
    <x v="2"/>
    <x v="8"/>
  </r>
  <r>
    <d v="2020-04-14T00:00:00"/>
    <n v="65"/>
    <n v="57"/>
    <n v="921"/>
    <n v="960"/>
    <n v="7665"/>
    <n v="-8"/>
    <n v="-1"/>
    <n v="0.95937499999999998"/>
    <x v="2"/>
    <x v="8"/>
  </r>
  <r>
    <d v="2020-04-13T00:00:00"/>
    <n v="69"/>
    <n v="66"/>
    <n v="913"/>
    <n v="960"/>
    <n v="7665"/>
    <n v="-3"/>
    <n v="-1"/>
    <n v="0.95104166666666701"/>
    <x v="2"/>
    <x v="8"/>
  </r>
  <r>
    <d v="2020-04-12T00:00:00"/>
    <n v="20"/>
    <n v="13"/>
    <n v="910"/>
    <n v="960"/>
    <n v="7665"/>
    <n v="-7"/>
    <n v="-1"/>
    <n v="0.94791666666666596"/>
    <x v="2"/>
    <x v="8"/>
  </r>
  <r>
    <d v="2020-04-11T00:00:00"/>
    <n v="13"/>
    <n v="9"/>
    <n v="903"/>
    <n v="960"/>
    <n v="7665"/>
    <n v="-4"/>
    <n v="-1"/>
    <n v="0.94062500000000004"/>
    <x v="2"/>
    <x v="8"/>
  </r>
  <r>
    <d v="2020-04-10T00:00:00"/>
    <n v="61"/>
    <n v="108"/>
    <n v="899"/>
    <n v="960"/>
    <n v="7665"/>
    <n v="47"/>
    <n v="1"/>
    <n v="0.93645833333333295"/>
    <x v="2"/>
    <x v="8"/>
  </r>
  <r>
    <d v="2020-04-09T00:00:00"/>
    <n v="45"/>
    <n v="44"/>
    <n v="946"/>
    <n v="960"/>
    <n v="7665"/>
    <n v="-1"/>
    <n v="-1"/>
    <n v="0.98541666666666705"/>
    <x v="2"/>
    <x v="8"/>
  </r>
  <r>
    <d v="2020-04-08T00:00:00"/>
    <n v="39"/>
    <n v="32"/>
    <n v="945"/>
    <n v="960"/>
    <n v="7665"/>
    <n v="-7"/>
    <n v="-1"/>
    <n v="0.984375"/>
    <x v="2"/>
    <x v="8"/>
  </r>
  <r>
    <d v="2020-04-07T00:00:00"/>
    <n v="50"/>
    <n v="49"/>
    <n v="938"/>
    <n v="960"/>
    <n v="7665"/>
    <n v="-1"/>
    <n v="-1"/>
    <n v="0.97708333333333297"/>
    <x v="2"/>
    <x v="8"/>
  </r>
  <r>
    <d v="2020-04-06T00:00:00"/>
    <n v="27"/>
    <n v="27"/>
    <n v="937"/>
    <n v="960"/>
    <n v="7665"/>
    <n v="0"/>
    <n v="0"/>
    <n v="0.97604166666666703"/>
    <x v="2"/>
    <x v="8"/>
  </r>
  <r>
    <d v="2020-04-05T00:00:00"/>
    <n v="16"/>
    <n v="11"/>
    <n v="937"/>
    <n v="960"/>
    <n v="7665"/>
    <n v="-5"/>
    <n v="-1"/>
    <n v="0.97604166666666703"/>
    <x v="2"/>
    <x v="8"/>
  </r>
  <r>
    <d v="2020-04-04T00:00:00"/>
    <n v="44"/>
    <n v="32"/>
    <n v="932"/>
    <n v="960"/>
    <n v="7665"/>
    <n v="-12"/>
    <n v="-1"/>
    <n v="0.97083333333333299"/>
    <x v="2"/>
    <x v="8"/>
  </r>
  <r>
    <d v="2020-04-03T00:00:00"/>
    <n v="48"/>
    <n v="87"/>
    <n v="920"/>
    <n v="960"/>
    <n v="7665"/>
    <n v="39"/>
    <n v="1"/>
    <n v="0.95833333333333404"/>
    <x v="2"/>
    <x v="8"/>
  </r>
  <r>
    <d v="2020-04-02T00:00:00"/>
    <n v="48"/>
    <n v="48"/>
    <n v="959"/>
    <n v="960"/>
    <n v="7665"/>
    <n v="0"/>
    <n v="0"/>
    <n v="0.99895833333333295"/>
    <x v="2"/>
    <x v="8"/>
  </r>
  <r>
    <d v="2020-04-01T00:00:00"/>
    <n v="15"/>
    <n v="15"/>
    <n v="959"/>
    <n v="960"/>
    <n v="7665"/>
    <n v="0"/>
    <n v="0"/>
    <n v="0.99895833333333295"/>
    <x v="2"/>
    <x v="8"/>
  </r>
  <r>
    <d v="2020-03-31T00:00:00"/>
    <n v="61"/>
    <n v="57"/>
    <n v="959"/>
    <n v="960"/>
    <n v="7665"/>
    <n v="-4"/>
    <n v="-1"/>
    <n v="0.99895833333333295"/>
    <x v="2"/>
    <x v="9"/>
  </r>
  <r>
    <d v="2020-03-30T00:00:00"/>
    <n v="46"/>
    <n v="38"/>
    <n v="955"/>
    <n v="960"/>
    <n v="7665"/>
    <n v="-8"/>
    <n v="-1"/>
    <n v="0.99479166666666596"/>
    <x v="2"/>
    <x v="9"/>
  </r>
  <r>
    <d v="2020-03-29T00:00:00"/>
    <n v="26"/>
    <n v="19"/>
    <n v="947"/>
    <n v="960"/>
    <n v="7665"/>
    <n v="-7"/>
    <n v="-1"/>
    <n v="0.98645833333333299"/>
    <x v="2"/>
    <x v="9"/>
  </r>
  <r>
    <d v="2020-03-28T00:00:00"/>
    <n v="15"/>
    <n v="10"/>
    <n v="940"/>
    <n v="960"/>
    <n v="7665"/>
    <n v="-5"/>
    <n v="-1"/>
    <n v="0.97916666666666596"/>
    <x v="2"/>
    <x v="9"/>
  </r>
  <r>
    <d v="2020-03-27T00:00:00"/>
    <n v="27"/>
    <n v="52"/>
    <n v="935"/>
    <n v="960"/>
    <n v="7665"/>
    <n v="25"/>
    <n v="1"/>
    <n v="0.97395833333333404"/>
    <x v="2"/>
    <x v="9"/>
  </r>
  <r>
    <d v="2020-03-26T00:00:00"/>
    <n v="59"/>
    <n v="58"/>
    <n v="960"/>
    <n v="960"/>
    <n v="7665"/>
    <n v="-1"/>
    <n v="-1"/>
    <n v="1"/>
    <x v="2"/>
    <x v="9"/>
  </r>
  <r>
    <d v="2020-03-25T00:00:00"/>
    <n v="32"/>
    <n v="30"/>
    <n v="959"/>
    <n v="960"/>
    <n v="7665"/>
    <n v="-2"/>
    <n v="-1"/>
    <n v="0.99895833333333295"/>
    <x v="2"/>
    <x v="9"/>
  </r>
  <r>
    <d v="2020-03-24T00:00:00"/>
    <n v="23"/>
    <n v="20"/>
    <n v="957"/>
    <n v="960"/>
    <n v="7665"/>
    <n v="-3"/>
    <n v="-1"/>
    <n v="0.99687499999999996"/>
    <x v="2"/>
    <x v="9"/>
  </r>
  <r>
    <d v="2020-03-23T00:00:00"/>
    <n v="57"/>
    <n v="57"/>
    <n v="954"/>
    <n v="960"/>
    <n v="7665"/>
    <n v="0"/>
    <n v="0"/>
    <n v="0.99375000000000002"/>
    <x v="2"/>
    <x v="9"/>
  </r>
  <r>
    <d v="2020-03-22T00:00:00"/>
    <n v="12"/>
    <n v="8"/>
    <n v="954"/>
    <n v="960"/>
    <n v="7665"/>
    <n v="-4"/>
    <n v="-1"/>
    <n v="0.99375000000000002"/>
    <x v="2"/>
    <x v="9"/>
  </r>
  <r>
    <d v="2020-03-21T00:00:00"/>
    <n v="38"/>
    <n v="26"/>
    <n v="950"/>
    <n v="960"/>
    <n v="7665"/>
    <n v="-12"/>
    <n v="-1"/>
    <n v="0.98958333333333404"/>
    <x v="2"/>
    <x v="9"/>
  </r>
  <r>
    <d v="2020-03-20T00:00:00"/>
    <n v="43"/>
    <n v="86"/>
    <n v="938"/>
    <n v="960"/>
    <n v="7665"/>
    <n v="43"/>
    <n v="1"/>
    <n v="0.97708333333333297"/>
    <x v="2"/>
    <x v="9"/>
  </r>
  <r>
    <d v="2020-03-19T00:00:00"/>
    <n v="41"/>
    <n v="41"/>
    <n v="981"/>
    <n v="960"/>
    <n v="7665"/>
    <n v="0"/>
    <n v="0"/>
    <n v="1.0218750000000001"/>
    <x v="2"/>
    <x v="9"/>
  </r>
  <r>
    <d v="2020-03-18T00:00:00"/>
    <n v="36"/>
    <n v="35"/>
    <n v="981"/>
    <n v="960"/>
    <n v="7665"/>
    <n v="-1"/>
    <n v="-1"/>
    <n v="1.0218750000000001"/>
    <x v="2"/>
    <x v="9"/>
  </r>
  <r>
    <d v="2020-03-17T00:00:00"/>
    <n v="44"/>
    <n v="41"/>
    <n v="980"/>
    <n v="960"/>
    <n v="7665"/>
    <n v="-3"/>
    <n v="-1"/>
    <n v="1.0208333333333299"/>
    <x v="2"/>
    <x v="9"/>
  </r>
  <r>
    <d v="2020-03-16T00:00:00"/>
    <n v="73"/>
    <n v="68"/>
    <n v="977"/>
    <n v="960"/>
    <n v="7665"/>
    <n v="-5"/>
    <n v="-1"/>
    <n v="1.0177083333333301"/>
    <x v="2"/>
    <x v="9"/>
  </r>
  <r>
    <d v="2020-03-15T00:00:00"/>
    <n v="22"/>
    <n v="15"/>
    <n v="972"/>
    <n v="960"/>
    <n v="7665"/>
    <n v="-7"/>
    <n v="-1"/>
    <n v="1.0125"/>
    <x v="2"/>
    <x v="9"/>
  </r>
  <r>
    <d v="2020-03-14T00:00:00"/>
    <n v="15"/>
    <n v="10"/>
    <n v="965"/>
    <n v="960"/>
    <n v="7665"/>
    <n v="-5"/>
    <n v="-1"/>
    <n v="1.0052083333333299"/>
    <x v="2"/>
    <x v="9"/>
  </r>
  <r>
    <d v="2020-03-13T00:00:00"/>
    <n v="28"/>
    <n v="49"/>
    <n v="960"/>
    <n v="960"/>
    <n v="7665"/>
    <n v="21"/>
    <n v="1"/>
    <n v="1"/>
    <x v="2"/>
    <x v="9"/>
  </r>
  <r>
    <d v="2020-03-12T00:00:00"/>
    <n v="48"/>
    <n v="39"/>
    <n v="981"/>
    <n v="960"/>
    <n v="7665"/>
    <n v="-9"/>
    <n v="-1"/>
    <n v="1.0218750000000001"/>
    <x v="2"/>
    <x v="9"/>
  </r>
  <r>
    <d v="2020-03-11T00:00:00"/>
    <n v="59"/>
    <n v="57"/>
    <n v="972"/>
    <n v="960"/>
    <n v="7665"/>
    <n v="-2"/>
    <n v="-1"/>
    <n v="1.0125"/>
    <x v="2"/>
    <x v="9"/>
  </r>
  <r>
    <d v="2020-03-10T00:00:00"/>
    <n v="56"/>
    <n v="51"/>
    <n v="970"/>
    <n v="960"/>
    <n v="7665"/>
    <n v="-5"/>
    <n v="-1"/>
    <n v="1.0104166666666701"/>
    <x v="2"/>
    <x v="9"/>
  </r>
  <r>
    <d v="2020-03-09T00:00:00"/>
    <n v="79"/>
    <n v="72"/>
    <n v="965"/>
    <n v="960"/>
    <n v="7665"/>
    <n v="-7"/>
    <n v="-1"/>
    <n v="1.0052083333333299"/>
    <x v="2"/>
    <x v="9"/>
  </r>
  <r>
    <d v="2020-03-08T00:00:00"/>
    <n v="16"/>
    <n v="10"/>
    <n v="958"/>
    <n v="960"/>
    <n v="7665"/>
    <n v="-6"/>
    <n v="-1"/>
    <n v="0.99791666666666701"/>
    <x v="2"/>
    <x v="9"/>
  </r>
  <r>
    <d v="2020-03-07T00:00:00"/>
    <n v="42"/>
    <n v="27"/>
    <n v="952"/>
    <n v="960"/>
    <n v="7665"/>
    <n v="-15"/>
    <n v="-1"/>
    <n v="0.99166666666666703"/>
    <x v="2"/>
    <x v="9"/>
  </r>
  <r>
    <d v="2020-03-06T00:00:00"/>
    <n v="41"/>
    <n v="71"/>
    <n v="937"/>
    <n v="960"/>
    <n v="7665"/>
    <n v="30"/>
    <n v="1"/>
    <n v="0.97604166666666703"/>
    <x v="2"/>
    <x v="9"/>
  </r>
  <r>
    <d v="2020-03-05T00:00:00"/>
    <n v="22"/>
    <n v="19"/>
    <n v="967"/>
    <n v="960"/>
    <n v="7665"/>
    <n v="-3"/>
    <n v="-1"/>
    <n v="1.00729166666667"/>
    <x v="2"/>
    <x v="9"/>
  </r>
  <r>
    <d v="2020-03-04T00:00:00"/>
    <n v="15"/>
    <n v="15"/>
    <n v="964"/>
    <n v="960"/>
    <n v="7665"/>
    <n v="0"/>
    <n v="0"/>
    <n v="1.00416666666667"/>
    <x v="2"/>
    <x v="9"/>
  </r>
  <r>
    <d v="2020-03-03T00:00:00"/>
    <n v="46"/>
    <n v="44"/>
    <n v="964"/>
    <n v="960"/>
    <n v="7665"/>
    <n v="-2"/>
    <n v="-1"/>
    <n v="1.00416666666667"/>
    <x v="2"/>
    <x v="9"/>
  </r>
  <r>
    <d v="2020-03-02T00:00:00"/>
    <n v="45"/>
    <n v="38"/>
    <n v="962"/>
    <n v="960"/>
    <n v="7665"/>
    <n v="-7"/>
    <n v="-1"/>
    <n v="1.0020833333333301"/>
    <x v="2"/>
    <x v="9"/>
  </r>
  <r>
    <d v="2020-03-01T00:00:00"/>
    <n v="42"/>
    <n v="28"/>
    <n v="955"/>
    <n v="960"/>
    <n v="7665"/>
    <n v="-14"/>
    <n v="-1"/>
    <n v="0.99479166666666596"/>
    <x v="2"/>
    <x v="9"/>
  </r>
  <r>
    <d v="2020-02-29T00:00:00"/>
    <n v="28"/>
    <n v="19"/>
    <n v="941"/>
    <n v="960"/>
    <n v="7665"/>
    <n v="-9"/>
    <n v="-1"/>
    <n v="0.98020833333333302"/>
    <x v="2"/>
    <x v="10"/>
  </r>
  <r>
    <d v="2020-02-28T00:00:00"/>
    <n v="17"/>
    <n v="33"/>
    <n v="932"/>
    <n v="960"/>
    <n v="7665"/>
    <n v="16"/>
    <n v="1"/>
    <n v="0.97083333333333299"/>
    <x v="2"/>
    <x v="10"/>
  </r>
  <r>
    <d v="2020-02-27T00:00:00"/>
    <n v="21"/>
    <n v="19"/>
    <n v="948"/>
    <n v="960"/>
    <n v="7665"/>
    <n v="-2"/>
    <n v="-1"/>
    <n v="0.98750000000000004"/>
    <x v="2"/>
    <x v="10"/>
  </r>
  <r>
    <d v="2020-02-26T00:00:00"/>
    <n v="16"/>
    <n v="16"/>
    <n v="946"/>
    <n v="960"/>
    <n v="7665"/>
    <n v="0"/>
    <n v="0"/>
    <n v="0.98541666666666705"/>
    <x v="2"/>
    <x v="10"/>
  </r>
  <r>
    <d v="2020-02-25T00:00:00"/>
    <n v="19"/>
    <n v="16"/>
    <n v="946"/>
    <n v="960"/>
    <n v="7665"/>
    <n v="-3"/>
    <n v="-1"/>
    <n v="0.98541666666666705"/>
    <x v="2"/>
    <x v="10"/>
  </r>
  <r>
    <d v="2020-02-24T00:00:00"/>
    <n v="94"/>
    <n v="92"/>
    <n v="943"/>
    <n v="960"/>
    <n v="7665"/>
    <n v="-2"/>
    <n v="-1"/>
    <n v="0.98229166666666701"/>
    <x v="2"/>
    <x v="10"/>
  </r>
  <r>
    <d v="2020-02-23T00:00:00"/>
    <n v="31"/>
    <n v="23"/>
    <n v="941"/>
    <n v="960"/>
    <n v="7665"/>
    <n v="-8"/>
    <n v="-1"/>
    <n v="0.98020833333333302"/>
    <x v="2"/>
    <x v="10"/>
  </r>
  <r>
    <d v="2020-02-22T00:00:00"/>
    <n v="21"/>
    <n v="14"/>
    <n v="933"/>
    <n v="960"/>
    <n v="7665"/>
    <n v="-7"/>
    <n v="-1"/>
    <n v="0.97187500000000004"/>
    <x v="2"/>
    <x v="10"/>
  </r>
  <r>
    <d v="2020-02-21T00:00:00"/>
    <n v="24"/>
    <n v="45"/>
    <n v="926"/>
    <n v="960"/>
    <n v="7665"/>
    <n v="21"/>
    <n v="1"/>
    <n v="0.96458333333333302"/>
    <x v="2"/>
    <x v="10"/>
  </r>
  <r>
    <d v="2020-02-20T00:00:00"/>
    <n v="52"/>
    <n v="46"/>
    <n v="947"/>
    <n v="960"/>
    <n v="7665"/>
    <n v="-6"/>
    <n v="-1"/>
    <n v="0.98645833333333299"/>
    <x v="2"/>
    <x v="10"/>
  </r>
  <r>
    <d v="2020-02-19T00:00:00"/>
    <n v="18"/>
    <n v="17"/>
    <n v="941"/>
    <n v="960"/>
    <n v="7665"/>
    <n v="-1"/>
    <n v="-1"/>
    <n v="0.98020833333333302"/>
    <x v="2"/>
    <x v="10"/>
  </r>
  <r>
    <d v="2020-02-18T00:00:00"/>
    <n v="16"/>
    <n v="15"/>
    <n v="940"/>
    <n v="960"/>
    <n v="7665"/>
    <n v="-1"/>
    <n v="-1"/>
    <n v="0.97916666666666596"/>
    <x v="2"/>
    <x v="10"/>
  </r>
  <r>
    <d v="2020-02-17T00:00:00"/>
    <n v="37"/>
    <n v="35"/>
    <n v="939"/>
    <n v="960"/>
    <n v="7665"/>
    <n v="-2"/>
    <n v="-1"/>
    <n v="0.97812500000000002"/>
    <x v="2"/>
    <x v="10"/>
  </r>
  <r>
    <d v="2020-02-16T00:00:00"/>
    <n v="41"/>
    <n v="31"/>
    <n v="937"/>
    <n v="960"/>
    <n v="7665"/>
    <n v="-10"/>
    <n v="-1"/>
    <n v="0.97604166666666703"/>
    <x v="2"/>
    <x v="10"/>
  </r>
  <r>
    <d v="2020-02-15T00:00:00"/>
    <n v="40"/>
    <n v="30"/>
    <n v="927"/>
    <n v="960"/>
    <n v="7665"/>
    <n v="-10"/>
    <n v="-1"/>
    <n v="0.96562499999999996"/>
    <x v="2"/>
    <x v="10"/>
  </r>
  <r>
    <d v="2020-02-14T00:00:00"/>
    <n v="63"/>
    <n v="120"/>
    <n v="917"/>
    <n v="960"/>
    <n v="7665"/>
    <n v="57"/>
    <n v="1"/>
    <n v="0.95520833333333299"/>
    <x v="2"/>
    <x v="10"/>
  </r>
  <r>
    <d v="2020-02-13T00:00:00"/>
    <n v="50"/>
    <n v="43"/>
    <n v="974"/>
    <n v="960"/>
    <n v="7665"/>
    <n v="-7"/>
    <n v="-1"/>
    <n v="1.0145833333333301"/>
    <x v="2"/>
    <x v="10"/>
  </r>
  <r>
    <d v="2020-02-12T00:00:00"/>
    <n v="16"/>
    <n v="14"/>
    <n v="967"/>
    <n v="960"/>
    <n v="7665"/>
    <n v="-2"/>
    <n v="-1"/>
    <n v="1.00729166666667"/>
    <x v="2"/>
    <x v="10"/>
  </r>
  <r>
    <d v="2020-02-11T00:00:00"/>
    <n v="28"/>
    <n v="24"/>
    <n v="965"/>
    <n v="960"/>
    <n v="7665"/>
    <n v="-4"/>
    <n v="-1"/>
    <n v="1.0052083333333299"/>
    <x v="2"/>
    <x v="10"/>
  </r>
  <r>
    <d v="2020-02-10T00:00:00"/>
    <n v="79"/>
    <n v="75"/>
    <n v="961"/>
    <n v="960"/>
    <n v="7665"/>
    <n v="-4"/>
    <n v="-1"/>
    <n v="1.0010416666666699"/>
    <x v="2"/>
    <x v="10"/>
  </r>
  <r>
    <d v="2020-02-09T00:00:00"/>
    <n v="29"/>
    <n v="20"/>
    <n v="957"/>
    <n v="960"/>
    <n v="7665"/>
    <n v="-9"/>
    <n v="-1"/>
    <n v="0.99687499999999996"/>
    <x v="2"/>
    <x v="10"/>
  </r>
  <r>
    <d v="2020-02-08T00:00:00"/>
    <n v="48"/>
    <n v="30"/>
    <n v="948"/>
    <n v="960"/>
    <n v="7665"/>
    <n v="-18"/>
    <n v="-1"/>
    <n v="0.98750000000000004"/>
    <x v="2"/>
    <x v="10"/>
  </r>
  <r>
    <d v="2020-02-07T00:00:00"/>
    <n v="53"/>
    <n v="98"/>
    <n v="930"/>
    <n v="960"/>
    <n v="7665"/>
    <n v="45"/>
    <n v="1"/>
    <n v="0.96875"/>
    <x v="2"/>
    <x v="10"/>
  </r>
  <r>
    <d v="2020-02-06T00:00:00"/>
    <n v="59"/>
    <n v="56"/>
    <n v="975"/>
    <n v="960"/>
    <n v="7665"/>
    <n v="-3"/>
    <n v="-1"/>
    <n v="1.015625"/>
    <x v="2"/>
    <x v="10"/>
  </r>
  <r>
    <d v="2020-02-05T00:00:00"/>
    <n v="17"/>
    <n v="17"/>
    <n v="972"/>
    <n v="960"/>
    <n v="7665"/>
    <n v="0"/>
    <n v="0"/>
    <n v="1.0125"/>
    <x v="2"/>
    <x v="10"/>
  </r>
  <r>
    <d v="2020-02-04T00:00:00"/>
    <n v="38"/>
    <n v="34"/>
    <n v="972"/>
    <n v="960"/>
    <n v="7665"/>
    <n v="-4"/>
    <n v="-1"/>
    <n v="1.0125"/>
    <x v="2"/>
    <x v="10"/>
  </r>
  <r>
    <d v="2020-02-03T00:00:00"/>
    <n v="58"/>
    <n v="56"/>
    <n v="968"/>
    <n v="960"/>
    <n v="7665"/>
    <n v="-2"/>
    <n v="-1"/>
    <n v="1.00833333333333"/>
    <x v="2"/>
    <x v="10"/>
  </r>
  <r>
    <d v="2020-02-02T00:00:00"/>
    <n v="29"/>
    <n v="22"/>
    <n v="966"/>
    <n v="960"/>
    <n v="7665"/>
    <n v="-7"/>
    <n v="-1"/>
    <n v="1.0062500000000001"/>
    <x v="2"/>
    <x v="10"/>
  </r>
  <r>
    <d v="2020-02-01T00:00:00"/>
    <n v="19"/>
    <n v="15"/>
    <n v="959"/>
    <n v="960"/>
    <n v="7665"/>
    <n v="-4"/>
    <n v="-1"/>
    <n v="0.99895833333333295"/>
    <x v="2"/>
    <x v="10"/>
  </r>
  <r>
    <d v="2020-01-31T00:00:00"/>
    <n v="43"/>
    <n v="84"/>
    <n v="955"/>
    <n v="960"/>
    <n v="7665"/>
    <n v="41"/>
    <n v="1"/>
    <n v="0.99479166666666596"/>
    <x v="2"/>
    <x v="11"/>
  </r>
  <r>
    <d v="2020-01-30T00:00:00"/>
    <n v="49"/>
    <n v="44"/>
    <n v="996"/>
    <n v="960"/>
    <n v="7665"/>
    <n v="-5"/>
    <n v="-1"/>
    <n v="1.0375000000000001"/>
    <x v="2"/>
    <x v="11"/>
  </r>
  <r>
    <d v="2020-01-29T00:00:00"/>
    <n v="53"/>
    <n v="52"/>
    <n v="991"/>
    <n v="960"/>
    <n v="7665"/>
    <n v="-1"/>
    <n v="-1"/>
    <n v="1.0322916666666699"/>
    <x v="2"/>
    <x v="11"/>
  </r>
  <r>
    <d v="2020-01-28T00:00:00"/>
    <n v="18"/>
    <n v="17"/>
    <n v="990"/>
    <n v="960"/>
    <n v="7665"/>
    <n v="-1"/>
    <n v="-1"/>
    <n v="1.03125"/>
    <x v="2"/>
    <x v="11"/>
  </r>
  <r>
    <d v="2020-01-27T00:00:00"/>
    <n v="97"/>
    <n v="91"/>
    <n v="989"/>
    <n v="960"/>
    <n v="7665"/>
    <n v="-6"/>
    <n v="-1"/>
    <n v="1.0302083333333301"/>
    <x v="2"/>
    <x v="11"/>
  </r>
  <r>
    <d v="2020-01-26T00:00:00"/>
    <n v="24"/>
    <n v="18"/>
    <n v="983"/>
    <n v="960"/>
    <n v="7665"/>
    <n v="-6"/>
    <n v="-1"/>
    <n v="1.02395833333333"/>
    <x v="2"/>
    <x v="11"/>
  </r>
  <r>
    <d v="2020-01-25T00:00:00"/>
    <n v="33"/>
    <n v="23"/>
    <n v="977"/>
    <n v="960"/>
    <n v="7665"/>
    <n v="-10"/>
    <n v="-1"/>
    <n v="1.0177083333333301"/>
    <x v="2"/>
    <x v="11"/>
  </r>
  <r>
    <d v="2020-01-24T00:00:00"/>
    <n v="39"/>
    <n v="66"/>
    <n v="967"/>
    <n v="960"/>
    <n v="7665"/>
    <n v="27"/>
    <n v="1"/>
    <n v="1.00729166666667"/>
    <x v="2"/>
    <x v="11"/>
  </r>
  <r>
    <d v="2020-01-23T00:00:00"/>
    <n v="35"/>
    <n v="29"/>
    <n v="994"/>
    <n v="960"/>
    <n v="7665"/>
    <n v="-6"/>
    <n v="-1"/>
    <n v="1.03541666666667"/>
    <x v="2"/>
    <x v="11"/>
  </r>
  <r>
    <d v="2020-01-22T00:00:00"/>
    <n v="23"/>
    <n v="20"/>
    <n v="988"/>
    <n v="960"/>
    <n v="7665"/>
    <n v="-3"/>
    <n v="-1"/>
    <n v="1.0291666666666699"/>
    <x v="2"/>
    <x v="11"/>
  </r>
  <r>
    <d v="2020-01-21T00:00:00"/>
    <n v="54"/>
    <n v="53"/>
    <n v="985"/>
    <n v="960"/>
    <n v="7665"/>
    <n v="-1"/>
    <n v="-1"/>
    <n v="1.0260416666666701"/>
    <x v="2"/>
    <x v="11"/>
  </r>
  <r>
    <d v="2020-01-20T00:00:00"/>
    <n v="60"/>
    <n v="54"/>
    <n v="984"/>
    <n v="960"/>
    <n v="7665"/>
    <n v="-6"/>
    <n v="-1"/>
    <n v="1.0249999999999999"/>
    <x v="2"/>
    <x v="11"/>
  </r>
  <r>
    <d v="2020-01-19T00:00:00"/>
    <n v="14"/>
    <n v="10"/>
    <n v="978"/>
    <n v="960"/>
    <n v="7665"/>
    <n v="-4"/>
    <n v="-1"/>
    <n v="1.01875"/>
    <x v="2"/>
    <x v="11"/>
  </r>
  <r>
    <d v="2020-01-18T00:00:00"/>
    <n v="27"/>
    <n v="21"/>
    <n v="974"/>
    <n v="960"/>
    <n v="7665"/>
    <n v="-6"/>
    <n v="-1"/>
    <n v="1.0145833333333301"/>
    <x v="2"/>
    <x v="11"/>
  </r>
  <r>
    <d v="2020-01-17T00:00:00"/>
    <n v="62"/>
    <n v="124"/>
    <n v="968"/>
    <n v="960"/>
    <n v="7665"/>
    <n v="62"/>
    <n v="1"/>
    <n v="1.00833333333333"/>
    <x v="2"/>
    <x v="11"/>
  </r>
  <r>
    <d v="2020-01-16T00:00:00"/>
    <n v="33"/>
    <n v="29"/>
    <n v="1030"/>
    <n v="960"/>
    <n v="7665"/>
    <n v="-4"/>
    <n v="-1"/>
    <n v="1.0729166666666701"/>
    <x v="2"/>
    <x v="11"/>
  </r>
  <r>
    <d v="2020-01-15T00:00:00"/>
    <n v="51"/>
    <n v="44"/>
    <n v="1026"/>
    <n v="960"/>
    <n v="7665"/>
    <n v="-7"/>
    <n v="-1"/>
    <n v="1.0687500000000001"/>
    <x v="2"/>
    <x v="11"/>
  </r>
  <r>
    <d v="2020-01-14T00:00:00"/>
    <n v="26"/>
    <n v="25"/>
    <n v="1019"/>
    <n v="960"/>
    <n v="7665"/>
    <n v="-1"/>
    <n v="-1"/>
    <n v="1.0614583333333301"/>
    <x v="2"/>
    <x v="11"/>
  </r>
  <r>
    <d v="2020-01-13T00:00:00"/>
    <n v="48"/>
    <n v="43"/>
    <n v="1018"/>
    <n v="960"/>
    <n v="7665"/>
    <n v="-5"/>
    <n v="-1"/>
    <n v="1.0604166666666699"/>
    <x v="2"/>
    <x v="11"/>
  </r>
  <r>
    <d v="2020-01-12T00:00:00"/>
    <n v="41"/>
    <n v="26"/>
    <n v="1013"/>
    <n v="960"/>
    <n v="7665"/>
    <n v="-15"/>
    <n v="-1"/>
    <n v="1.05520833333333"/>
    <x v="2"/>
    <x v="11"/>
  </r>
  <r>
    <d v="2020-01-11T00:00:00"/>
    <n v="33"/>
    <n v="24"/>
    <n v="998"/>
    <n v="960"/>
    <n v="7665"/>
    <n v="-9"/>
    <n v="-1"/>
    <n v="1.03958333333333"/>
    <x v="2"/>
    <x v="11"/>
  </r>
  <r>
    <d v="2020-01-10T00:00:00"/>
    <n v="55"/>
    <n v="97"/>
    <n v="989"/>
    <n v="960"/>
    <n v="7665"/>
    <n v="42"/>
    <n v="1"/>
    <n v="1.0302083333333301"/>
    <x v="2"/>
    <x v="11"/>
  </r>
  <r>
    <d v="2020-01-09T00:00:00"/>
    <n v="42"/>
    <n v="36"/>
    <n v="1031"/>
    <n v="960"/>
    <n v="7665"/>
    <n v="-6"/>
    <n v="-1"/>
    <n v="1.07395833333333"/>
    <x v="2"/>
    <x v="11"/>
  </r>
  <r>
    <d v="2020-01-08T00:00:00"/>
    <n v="63"/>
    <n v="54"/>
    <n v="1025"/>
    <n v="960"/>
    <n v="7665"/>
    <n v="-9"/>
    <n v="-1"/>
    <n v="1.0677083333333299"/>
    <x v="2"/>
    <x v="11"/>
  </r>
  <r>
    <d v="2020-01-07T00:00:00"/>
    <n v="53"/>
    <n v="47"/>
    <n v="1016"/>
    <n v="960"/>
    <n v="7665"/>
    <n v="-6"/>
    <n v="-1"/>
    <n v="1.05833333333333"/>
    <x v="2"/>
    <x v="11"/>
  </r>
  <r>
    <d v="2020-01-06T00:00:00"/>
    <n v="82"/>
    <n v="80"/>
    <n v="1010"/>
    <n v="960"/>
    <n v="7665"/>
    <n v="-2"/>
    <n v="-1"/>
    <n v="1.0520833333333299"/>
    <x v="2"/>
    <x v="11"/>
  </r>
  <r>
    <d v="2020-01-05T00:00:00"/>
    <n v="12"/>
    <n v="9"/>
    <n v="1008"/>
    <n v="960"/>
    <n v="7665"/>
    <n v="-3"/>
    <n v="-1"/>
    <n v="1.05"/>
    <x v="2"/>
    <x v="11"/>
  </r>
  <r>
    <d v="2020-01-04T00:00:00"/>
    <n v="15"/>
    <n v="12"/>
    <n v="1005"/>
    <n v="960"/>
    <n v="7665"/>
    <n v="-3"/>
    <n v="-1"/>
    <n v="1.046875"/>
    <x v="2"/>
    <x v="11"/>
  </r>
  <r>
    <d v="2020-01-03T00:00:00"/>
    <n v="50"/>
    <n v="97"/>
    <n v="1002"/>
    <n v="960"/>
    <n v="7665"/>
    <n v="47"/>
    <n v="1"/>
    <n v="1.04375"/>
    <x v="2"/>
    <x v="11"/>
  </r>
  <r>
    <d v="2020-01-02T00:00:00"/>
    <n v="59"/>
    <n v="55"/>
    <n v="1049"/>
    <n v="960"/>
    <n v="7665"/>
    <n v="-4"/>
    <n v="-1"/>
    <n v="1.0927083333333301"/>
    <x v="2"/>
    <x v="11"/>
  </r>
  <r>
    <d v="2020-01-01T00:00:00"/>
    <n v="56"/>
    <n v="48"/>
    <n v="1045"/>
    <n v="960"/>
    <n v="7665"/>
    <n v="-8"/>
    <n v="-1"/>
    <n v="1.0885416666666701"/>
    <x v="2"/>
    <x v="11"/>
  </r>
  <r>
    <d v="2019-12-31T00:00:00"/>
    <n v="57"/>
    <n v="53"/>
    <n v="1037"/>
    <n v="960"/>
    <n v="7665"/>
    <n v="-4"/>
    <n v="-1"/>
    <n v="1.0802083333333301"/>
    <x v="3"/>
    <x v="0"/>
  </r>
  <r>
    <d v="2019-12-30T00:00:00"/>
    <n v="22"/>
    <n v="22"/>
    <n v="1033"/>
    <n v="960"/>
    <n v="7665"/>
    <n v="0"/>
    <n v="0"/>
    <n v="1.0760416666666699"/>
    <x v="3"/>
    <x v="0"/>
  </r>
  <r>
    <d v="2019-12-29T00:00:00"/>
    <n v="20"/>
    <n v="15"/>
    <n v="1033"/>
    <n v="960"/>
    <n v="7665"/>
    <n v="-5"/>
    <n v="-1"/>
    <n v="1.0760416666666699"/>
    <x v="3"/>
    <x v="0"/>
  </r>
  <r>
    <d v="2019-12-28T00:00:00"/>
    <n v="22"/>
    <n v="17"/>
    <n v="1028"/>
    <n v="960"/>
    <n v="7665"/>
    <n v="-5"/>
    <n v="-1"/>
    <n v="1.07083333333333"/>
    <x v="3"/>
    <x v="0"/>
  </r>
  <r>
    <d v="2019-12-27T00:00:00"/>
    <n v="27"/>
    <n v="48"/>
    <n v="1023"/>
    <n v="960"/>
    <n v="7665"/>
    <n v="21"/>
    <n v="1"/>
    <n v="1.065625"/>
    <x v="3"/>
    <x v="0"/>
  </r>
  <r>
    <d v="2019-12-26T00:00:00"/>
    <n v="43"/>
    <n v="40"/>
    <n v="1044"/>
    <n v="960"/>
    <n v="7665"/>
    <n v="-3"/>
    <n v="-1"/>
    <n v="1.0874999999999999"/>
    <x v="3"/>
    <x v="0"/>
  </r>
  <r>
    <d v="2019-12-25T00:00:00"/>
    <n v="41"/>
    <n v="34"/>
    <n v="1041"/>
    <n v="960"/>
    <n v="7665"/>
    <n v="-7"/>
    <n v="-1"/>
    <n v="1.0843750000000001"/>
    <x v="3"/>
    <x v="0"/>
  </r>
  <r>
    <d v="2019-12-24T00:00:00"/>
    <n v="56"/>
    <n v="54"/>
    <n v="1034"/>
    <n v="960"/>
    <n v="7665"/>
    <n v="-2"/>
    <n v="-1"/>
    <n v="1.0770833333333301"/>
    <x v="3"/>
    <x v="0"/>
  </r>
  <r>
    <d v="2019-12-23T00:00:00"/>
    <n v="76"/>
    <n v="67"/>
    <n v="1032"/>
    <n v="960"/>
    <n v="7665"/>
    <n v="-9"/>
    <n v="-1"/>
    <n v="1.075"/>
    <x v="3"/>
    <x v="0"/>
  </r>
  <r>
    <d v="2019-12-22T00:00:00"/>
    <n v="16"/>
    <n v="12"/>
    <n v="1023"/>
    <n v="960"/>
    <n v="7665"/>
    <n v="-4"/>
    <n v="-1"/>
    <n v="1.065625"/>
    <x v="3"/>
    <x v="0"/>
  </r>
  <r>
    <d v="2019-12-21T00:00:00"/>
    <n v="25"/>
    <n v="16"/>
    <n v="1019"/>
    <n v="960"/>
    <n v="7665"/>
    <n v="-9"/>
    <n v="-1"/>
    <n v="1.0614583333333301"/>
    <x v="3"/>
    <x v="0"/>
  </r>
  <r>
    <d v="2019-12-20T00:00:00"/>
    <n v="33"/>
    <n v="63"/>
    <n v="1010"/>
    <n v="960"/>
    <n v="7665"/>
    <n v="30"/>
    <n v="1"/>
    <n v="1.0520833333333299"/>
    <x v="3"/>
    <x v="0"/>
  </r>
  <r>
    <d v="2019-12-19T00:00:00"/>
    <n v="60"/>
    <n v="50"/>
    <n v="1040"/>
    <n v="960"/>
    <n v="7665"/>
    <n v="-10"/>
    <n v="-1"/>
    <n v="1.0833333333333299"/>
    <x v="3"/>
    <x v="0"/>
  </r>
  <r>
    <d v="2019-12-18T00:00:00"/>
    <n v="31"/>
    <n v="26"/>
    <n v="1030"/>
    <n v="960"/>
    <n v="7665"/>
    <n v="-5"/>
    <n v="-1"/>
    <n v="1.0729166666666701"/>
    <x v="3"/>
    <x v="0"/>
  </r>
  <r>
    <d v="2019-12-17T00:00:00"/>
    <n v="47"/>
    <n v="40"/>
    <n v="1025"/>
    <n v="960"/>
    <n v="7665"/>
    <n v="-7"/>
    <n v="-1"/>
    <n v="1.0677083333333299"/>
    <x v="3"/>
    <x v="0"/>
  </r>
  <r>
    <d v="2019-12-16T00:00:00"/>
    <n v="28"/>
    <n v="27"/>
    <n v="1018"/>
    <n v="960"/>
    <n v="7665"/>
    <n v="-1"/>
    <n v="-1"/>
    <n v="1.0604166666666699"/>
    <x v="3"/>
    <x v="0"/>
  </r>
  <r>
    <d v="2019-12-15T00:00:00"/>
    <n v="48"/>
    <n v="30"/>
    <n v="1017"/>
    <n v="960"/>
    <n v="7665"/>
    <n v="-18"/>
    <n v="-1"/>
    <n v="1.059375"/>
    <x v="3"/>
    <x v="0"/>
  </r>
  <r>
    <d v="2019-12-14T00:00:00"/>
    <n v="15"/>
    <n v="10"/>
    <n v="999"/>
    <n v="960"/>
    <n v="7665"/>
    <n v="-5"/>
    <n v="-1"/>
    <n v="1.0406249999999999"/>
    <x v="3"/>
    <x v="0"/>
  </r>
  <r>
    <d v="2019-12-13T00:00:00"/>
    <n v="41"/>
    <n v="81"/>
    <n v="994"/>
    <n v="960"/>
    <n v="7665"/>
    <n v="40"/>
    <n v="1"/>
    <n v="1.03541666666667"/>
    <x v="3"/>
    <x v="0"/>
  </r>
  <r>
    <d v="2019-12-12T00:00:00"/>
    <n v="27"/>
    <n v="26"/>
    <n v="1034"/>
    <n v="960"/>
    <n v="7665"/>
    <n v="-1"/>
    <n v="-1"/>
    <n v="1.0770833333333301"/>
    <x v="3"/>
    <x v="0"/>
  </r>
  <r>
    <d v="2019-12-11T00:00:00"/>
    <n v="56"/>
    <n v="55"/>
    <n v="1033"/>
    <n v="960"/>
    <n v="7665"/>
    <n v="-1"/>
    <n v="-1"/>
    <n v="1.0760416666666699"/>
    <x v="3"/>
    <x v="0"/>
  </r>
  <r>
    <d v="2019-12-10T00:00:00"/>
    <n v="47"/>
    <n v="44"/>
    <n v="1032"/>
    <n v="960"/>
    <n v="7665"/>
    <n v="-3"/>
    <n v="-1"/>
    <n v="1.075"/>
    <x v="3"/>
    <x v="0"/>
  </r>
  <r>
    <d v="2019-12-09T00:00:00"/>
    <n v="24"/>
    <n v="21"/>
    <n v="1029"/>
    <n v="960"/>
    <n v="7665"/>
    <n v="-3"/>
    <n v="-1"/>
    <n v="1.0718749999999999"/>
    <x v="3"/>
    <x v="0"/>
  </r>
  <r>
    <d v="2019-12-08T00:00:00"/>
    <n v="45"/>
    <n v="31"/>
    <n v="1026"/>
    <n v="960"/>
    <n v="7665"/>
    <n v="-14"/>
    <n v="-1"/>
    <n v="1.0687500000000001"/>
    <x v="3"/>
    <x v="0"/>
  </r>
  <r>
    <d v="2019-12-07T00:00:00"/>
    <n v="13"/>
    <n v="9"/>
    <n v="1012"/>
    <n v="960"/>
    <n v="7665"/>
    <n v="-4"/>
    <n v="-1"/>
    <n v="1.05416666666667"/>
    <x v="3"/>
    <x v="0"/>
  </r>
  <r>
    <d v="2019-12-06T00:00:00"/>
    <n v="19"/>
    <n v="33"/>
    <n v="1008"/>
    <n v="960"/>
    <n v="7665"/>
    <n v="14"/>
    <n v="1"/>
    <n v="1.05"/>
    <x v="3"/>
    <x v="0"/>
  </r>
  <r>
    <d v="2019-12-05T00:00:00"/>
    <n v="44"/>
    <n v="39"/>
    <n v="1022"/>
    <n v="960"/>
    <n v="7665"/>
    <n v="-5"/>
    <n v="-1"/>
    <n v="1.0645833333333301"/>
    <x v="3"/>
    <x v="0"/>
  </r>
  <r>
    <d v="2019-12-04T00:00:00"/>
    <n v="23"/>
    <n v="21"/>
    <n v="1017"/>
    <n v="960"/>
    <n v="7665"/>
    <n v="-2"/>
    <n v="-1"/>
    <n v="1.059375"/>
    <x v="3"/>
    <x v="0"/>
  </r>
  <r>
    <d v="2019-12-03T00:00:00"/>
    <n v="27"/>
    <n v="26"/>
    <n v="1015"/>
    <n v="960"/>
    <n v="7665"/>
    <n v="-1"/>
    <n v="-1"/>
    <n v="1.0572916666666701"/>
    <x v="3"/>
    <x v="0"/>
  </r>
  <r>
    <d v="2019-12-02T00:00:00"/>
    <n v="33"/>
    <n v="32"/>
    <n v="1014"/>
    <n v="960"/>
    <n v="7665"/>
    <n v="-1"/>
    <n v="-1"/>
    <n v="1.0562499999999999"/>
    <x v="3"/>
    <x v="0"/>
  </r>
  <r>
    <d v="2019-12-01T00:00:00"/>
    <n v="15"/>
    <n v="10"/>
    <n v="1013"/>
    <n v="960"/>
    <n v="7665"/>
    <n v="-5"/>
    <n v="-1"/>
    <n v="1.05520833333333"/>
    <x v="3"/>
    <x v="0"/>
  </r>
  <r>
    <d v="2019-11-30T00:00:00"/>
    <n v="29"/>
    <n v="21"/>
    <n v="1008"/>
    <n v="960"/>
    <n v="7665"/>
    <n v="-8"/>
    <n v="-1"/>
    <n v="1.05"/>
    <x v="3"/>
    <x v="1"/>
  </r>
  <r>
    <d v="2019-11-29T00:00:00"/>
    <n v="58"/>
    <n v="99"/>
    <n v="1000"/>
    <n v="960"/>
    <n v="7665"/>
    <n v="41"/>
    <n v="1"/>
    <n v="1.0416666666666701"/>
    <x v="3"/>
    <x v="1"/>
  </r>
  <r>
    <d v="2019-11-28T00:00:00"/>
    <n v="36"/>
    <n v="32"/>
    <n v="1041"/>
    <n v="960"/>
    <n v="7665"/>
    <n v="-4"/>
    <n v="-1"/>
    <n v="1.0843750000000001"/>
    <x v="3"/>
    <x v="1"/>
  </r>
  <r>
    <d v="2019-11-27T00:00:00"/>
    <n v="41"/>
    <n v="37"/>
    <n v="1037"/>
    <n v="960"/>
    <n v="7665"/>
    <n v="-4"/>
    <n v="-1"/>
    <n v="1.0802083333333301"/>
    <x v="3"/>
    <x v="1"/>
  </r>
  <r>
    <d v="2019-11-26T00:00:00"/>
    <n v="40"/>
    <n v="33"/>
    <n v="1033"/>
    <n v="960"/>
    <n v="7665"/>
    <n v="-7"/>
    <n v="-1"/>
    <n v="1.0760416666666699"/>
    <x v="3"/>
    <x v="1"/>
  </r>
  <r>
    <d v="2019-11-25T00:00:00"/>
    <n v="46"/>
    <n v="38"/>
    <n v="1026"/>
    <n v="960"/>
    <n v="7665"/>
    <n v="-8"/>
    <n v="-1"/>
    <n v="1.0687500000000001"/>
    <x v="3"/>
    <x v="1"/>
  </r>
  <r>
    <d v="2019-11-24T00:00:00"/>
    <n v="33"/>
    <n v="22"/>
    <n v="1018"/>
    <n v="960"/>
    <n v="7665"/>
    <n v="-11"/>
    <n v="-1"/>
    <n v="1.0604166666666699"/>
    <x v="3"/>
    <x v="1"/>
  </r>
  <r>
    <d v="2019-11-23T00:00:00"/>
    <n v="39"/>
    <n v="24"/>
    <n v="1007"/>
    <n v="960"/>
    <n v="7665"/>
    <n v="-15"/>
    <n v="-1"/>
    <n v="1.0489583333333301"/>
    <x v="3"/>
    <x v="1"/>
  </r>
  <r>
    <d v="2019-11-22T00:00:00"/>
    <n v="60"/>
    <n v="118"/>
    <n v="992"/>
    <n v="960"/>
    <n v="7665"/>
    <n v="58"/>
    <n v="1"/>
    <n v="1.0333333333333301"/>
    <x v="3"/>
    <x v="1"/>
  </r>
  <r>
    <d v="2019-11-21T00:00:00"/>
    <n v="62"/>
    <n v="59"/>
    <n v="1050"/>
    <n v="960"/>
    <n v="7665"/>
    <n v="-3"/>
    <n v="-1"/>
    <n v="1.09375"/>
    <x v="3"/>
    <x v="1"/>
  </r>
  <r>
    <d v="2019-11-20T00:00:00"/>
    <n v="64"/>
    <n v="64"/>
    <n v="1047"/>
    <n v="960"/>
    <n v="7665"/>
    <n v="0"/>
    <n v="0"/>
    <n v="1.090625"/>
    <x v="3"/>
    <x v="1"/>
  </r>
  <r>
    <d v="2019-11-19T00:00:00"/>
    <n v="20"/>
    <n v="19"/>
    <n v="1047"/>
    <n v="960"/>
    <n v="7665"/>
    <n v="-1"/>
    <n v="-1"/>
    <n v="1.090625"/>
    <x v="3"/>
    <x v="1"/>
  </r>
  <r>
    <d v="2019-11-18T00:00:00"/>
    <n v="90"/>
    <n v="90"/>
    <n v="1046"/>
    <n v="960"/>
    <n v="7665"/>
    <n v="0"/>
    <n v="0"/>
    <n v="1.08958333333333"/>
    <x v="3"/>
    <x v="1"/>
  </r>
  <r>
    <d v="2019-11-17T00:00:00"/>
    <n v="17"/>
    <n v="13"/>
    <n v="1046"/>
    <n v="960"/>
    <n v="7665"/>
    <n v="-4"/>
    <n v="-1"/>
    <n v="1.08958333333333"/>
    <x v="3"/>
    <x v="1"/>
  </r>
  <r>
    <d v="2019-11-16T00:00:00"/>
    <n v="25"/>
    <n v="18"/>
    <n v="1042"/>
    <n v="960"/>
    <n v="7665"/>
    <n v="-7"/>
    <n v="-1"/>
    <n v="1.08541666666667"/>
    <x v="3"/>
    <x v="1"/>
  </r>
  <r>
    <d v="2019-11-15T00:00:00"/>
    <n v="35"/>
    <n v="68"/>
    <n v="1035"/>
    <n v="960"/>
    <n v="7665"/>
    <n v="33"/>
    <n v="1"/>
    <n v="1.078125"/>
    <x v="3"/>
    <x v="1"/>
  </r>
  <r>
    <d v="2019-11-14T00:00:00"/>
    <n v="23"/>
    <n v="22"/>
    <n v="1068"/>
    <n v="960"/>
    <n v="7665"/>
    <n v="-1"/>
    <n v="-1"/>
    <n v="1.1125"/>
    <x v="3"/>
    <x v="1"/>
  </r>
  <r>
    <d v="2019-11-13T00:00:00"/>
    <n v="65"/>
    <n v="57"/>
    <n v="1067"/>
    <n v="960"/>
    <n v="7665"/>
    <n v="-8"/>
    <n v="-1"/>
    <n v="1.1114583333333301"/>
    <x v="3"/>
    <x v="1"/>
  </r>
  <r>
    <d v="2019-11-12T00:00:00"/>
    <n v="55"/>
    <n v="49"/>
    <n v="1059"/>
    <n v="960"/>
    <n v="7665"/>
    <n v="-6"/>
    <n v="-1"/>
    <n v="1.1031249999999999"/>
    <x v="3"/>
    <x v="1"/>
  </r>
  <r>
    <d v="2019-11-11T00:00:00"/>
    <n v="90"/>
    <n v="78"/>
    <n v="1053"/>
    <n v="960"/>
    <n v="7665"/>
    <n v="-12"/>
    <n v="-1"/>
    <n v="1.096875"/>
    <x v="3"/>
    <x v="1"/>
  </r>
  <r>
    <d v="2019-11-10T00:00:00"/>
    <n v="20"/>
    <n v="15"/>
    <n v="1041"/>
    <n v="960"/>
    <n v="7665"/>
    <n v="-5"/>
    <n v="-1"/>
    <n v="1.0843750000000001"/>
    <x v="3"/>
    <x v="1"/>
  </r>
  <r>
    <d v="2019-11-09T00:00:00"/>
    <n v="23"/>
    <n v="17"/>
    <n v="1036"/>
    <n v="960"/>
    <n v="7665"/>
    <n v="-6"/>
    <n v="-1"/>
    <n v="1.0791666666666699"/>
    <x v="3"/>
    <x v="1"/>
  </r>
  <r>
    <d v="2019-11-08T00:00:00"/>
    <n v="24"/>
    <n v="46"/>
    <n v="1030"/>
    <n v="960"/>
    <n v="7665"/>
    <n v="22"/>
    <n v="1"/>
    <n v="1.0729166666666701"/>
    <x v="3"/>
    <x v="1"/>
  </r>
  <r>
    <d v="2019-11-07T00:00:00"/>
    <n v="33"/>
    <n v="29"/>
    <n v="1052"/>
    <n v="960"/>
    <n v="7665"/>
    <n v="-4"/>
    <n v="-1"/>
    <n v="1.0958333333333301"/>
    <x v="3"/>
    <x v="1"/>
  </r>
  <r>
    <d v="2019-11-06T00:00:00"/>
    <n v="44"/>
    <n v="36"/>
    <n v="1048"/>
    <n v="960"/>
    <n v="7665"/>
    <n v="-8"/>
    <n v="-1"/>
    <n v="1.0916666666666699"/>
    <x v="3"/>
    <x v="1"/>
  </r>
  <r>
    <d v="2019-11-05T00:00:00"/>
    <n v="29"/>
    <n v="27"/>
    <n v="1040"/>
    <n v="960"/>
    <n v="7665"/>
    <n v="-2"/>
    <n v="-1"/>
    <n v="1.0833333333333299"/>
    <x v="3"/>
    <x v="1"/>
  </r>
  <r>
    <d v="2019-11-04T00:00:00"/>
    <n v="58"/>
    <n v="50"/>
    <n v="1038"/>
    <n v="960"/>
    <n v="7665"/>
    <n v="-8"/>
    <n v="-1"/>
    <n v="1.08125"/>
    <x v="3"/>
    <x v="1"/>
  </r>
  <r>
    <d v="2019-11-03T00:00:00"/>
    <n v="29"/>
    <n v="19"/>
    <n v="1030"/>
    <n v="960"/>
    <n v="7665"/>
    <n v="-10"/>
    <n v="-1"/>
    <n v="1.0729166666666701"/>
    <x v="3"/>
    <x v="1"/>
  </r>
  <r>
    <d v="2019-11-02T00:00:00"/>
    <n v="12"/>
    <n v="9"/>
    <n v="1020"/>
    <n v="960"/>
    <n v="7665"/>
    <n v="-3"/>
    <n v="-1"/>
    <n v="1.0625"/>
    <x v="3"/>
    <x v="1"/>
  </r>
  <r>
    <d v="2019-11-01T00:00:00"/>
    <n v="59"/>
    <n v="118"/>
    <n v="1017"/>
    <n v="960"/>
    <n v="7665"/>
    <n v="59"/>
    <n v="1"/>
    <n v="1.059375"/>
    <x v="3"/>
    <x v="1"/>
  </r>
  <r>
    <d v="2019-10-31T00:00:00"/>
    <n v="24"/>
    <n v="24"/>
    <n v="1076"/>
    <n v="960"/>
    <n v="7665"/>
    <n v="0"/>
    <n v="0"/>
    <n v="1.12083333333333"/>
    <x v="3"/>
    <x v="2"/>
  </r>
  <r>
    <d v="2019-10-30T00:00:00"/>
    <n v="40"/>
    <n v="36"/>
    <n v="1076"/>
    <n v="960"/>
    <n v="7665"/>
    <n v="-4"/>
    <n v="-1"/>
    <n v="1.12083333333333"/>
    <x v="3"/>
    <x v="2"/>
  </r>
  <r>
    <d v="2019-10-29T00:00:00"/>
    <n v="15"/>
    <n v="15"/>
    <n v="1072"/>
    <n v="960"/>
    <n v="7665"/>
    <n v="0"/>
    <n v="0"/>
    <n v="1.11666666666667"/>
    <x v="3"/>
    <x v="2"/>
  </r>
  <r>
    <d v="2019-10-28T00:00:00"/>
    <n v="48"/>
    <n v="39"/>
    <n v="1072"/>
    <n v="960"/>
    <n v="7665"/>
    <n v="-9"/>
    <n v="-1"/>
    <n v="1.11666666666667"/>
    <x v="3"/>
    <x v="2"/>
  </r>
  <r>
    <d v="2019-10-27T00:00:00"/>
    <n v="21"/>
    <n v="15"/>
    <n v="1063"/>
    <n v="960"/>
    <n v="7665"/>
    <n v="-6"/>
    <n v="-1"/>
    <n v="1.1072916666666699"/>
    <x v="3"/>
    <x v="2"/>
  </r>
  <r>
    <d v="2019-10-26T00:00:00"/>
    <n v="12"/>
    <n v="9"/>
    <n v="1057"/>
    <n v="960"/>
    <n v="7665"/>
    <n v="-3"/>
    <n v="-1"/>
    <n v="1.10104166666667"/>
    <x v="3"/>
    <x v="2"/>
  </r>
  <r>
    <d v="2019-10-25T00:00:00"/>
    <n v="55"/>
    <n v="94"/>
    <n v="1054"/>
    <n v="960"/>
    <n v="7665"/>
    <n v="39"/>
    <n v="1"/>
    <n v="1.09791666666667"/>
    <x v="3"/>
    <x v="2"/>
  </r>
  <r>
    <d v="2019-10-24T00:00:00"/>
    <n v="22"/>
    <n v="21"/>
    <n v="1093"/>
    <n v="960"/>
    <n v="7665"/>
    <n v="-1"/>
    <n v="-1"/>
    <n v="1.1385416666666699"/>
    <x v="3"/>
    <x v="2"/>
  </r>
  <r>
    <d v="2019-10-23T00:00:00"/>
    <n v="52"/>
    <n v="47"/>
    <n v="1092"/>
    <n v="960"/>
    <n v="7665"/>
    <n v="-5"/>
    <n v="-1"/>
    <n v="1.1375"/>
    <x v="3"/>
    <x v="2"/>
  </r>
  <r>
    <d v="2019-10-22T00:00:00"/>
    <n v="29"/>
    <n v="24"/>
    <n v="1087"/>
    <n v="960"/>
    <n v="7665"/>
    <n v="-5"/>
    <n v="-1"/>
    <n v="1.13229166666667"/>
    <x v="3"/>
    <x v="2"/>
  </r>
  <r>
    <d v="2019-10-21T00:00:00"/>
    <n v="33"/>
    <n v="32"/>
    <n v="1082"/>
    <n v="960"/>
    <n v="7665"/>
    <n v="-1"/>
    <n v="-1"/>
    <n v="1.1270833333333301"/>
    <x v="3"/>
    <x v="2"/>
  </r>
  <r>
    <d v="2019-10-20T00:00:00"/>
    <n v="29"/>
    <n v="21"/>
    <n v="1081"/>
    <n v="960"/>
    <n v="7665"/>
    <n v="-8"/>
    <n v="-1"/>
    <n v="1.1260416666666699"/>
    <x v="3"/>
    <x v="2"/>
  </r>
  <r>
    <d v="2019-10-19T00:00:00"/>
    <n v="36"/>
    <n v="26"/>
    <n v="1073"/>
    <n v="960"/>
    <n v="7665"/>
    <n v="-10"/>
    <n v="-1"/>
    <n v="1.11770833333333"/>
    <x v="3"/>
    <x v="2"/>
  </r>
  <r>
    <d v="2019-10-18T00:00:00"/>
    <n v="46"/>
    <n v="88"/>
    <n v="1063"/>
    <n v="960"/>
    <n v="7665"/>
    <n v="42"/>
    <n v="1"/>
    <n v="1.1072916666666699"/>
    <x v="3"/>
    <x v="2"/>
  </r>
  <r>
    <d v="2019-10-17T00:00:00"/>
    <n v="46"/>
    <n v="43"/>
    <n v="1105"/>
    <n v="960"/>
    <n v="7665"/>
    <n v="-3"/>
    <n v="-1"/>
    <n v="1.1510416666666701"/>
    <x v="3"/>
    <x v="2"/>
  </r>
  <r>
    <d v="2019-10-16T00:00:00"/>
    <n v="22"/>
    <n v="19"/>
    <n v="1102"/>
    <n v="960"/>
    <n v="7665"/>
    <n v="-3"/>
    <n v="-1"/>
    <n v="1.14791666666667"/>
    <x v="3"/>
    <x v="2"/>
  </r>
  <r>
    <d v="2019-10-15T00:00:00"/>
    <n v="18"/>
    <n v="17"/>
    <n v="1099"/>
    <n v="960"/>
    <n v="7665"/>
    <n v="-1"/>
    <n v="-1"/>
    <n v="1.14479166666667"/>
    <x v="3"/>
    <x v="2"/>
  </r>
  <r>
    <d v="2019-10-14T00:00:00"/>
    <n v="42"/>
    <n v="41"/>
    <n v="1098"/>
    <n v="960"/>
    <n v="7665"/>
    <n v="-1"/>
    <n v="-1"/>
    <n v="1.14375"/>
    <x v="3"/>
    <x v="2"/>
  </r>
  <r>
    <d v="2019-10-13T00:00:00"/>
    <n v="16"/>
    <n v="12"/>
    <n v="1097"/>
    <n v="960"/>
    <n v="7665"/>
    <n v="-4"/>
    <n v="-1"/>
    <n v="1.1427083333333301"/>
    <x v="3"/>
    <x v="2"/>
  </r>
  <r>
    <d v="2019-10-12T00:00:00"/>
    <n v="34"/>
    <n v="24"/>
    <n v="1093"/>
    <n v="960"/>
    <n v="7665"/>
    <n v="-10"/>
    <n v="-1"/>
    <n v="1.1385416666666699"/>
    <x v="3"/>
    <x v="2"/>
  </r>
  <r>
    <d v="2019-10-11T00:00:00"/>
    <n v="40"/>
    <n v="70"/>
    <n v="1083"/>
    <n v="960"/>
    <n v="7665"/>
    <n v="30"/>
    <n v="1"/>
    <n v="1.128125"/>
    <x v="3"/>
    <x v="2"/>
  </r>
  <r>
    <d v="2019-10-10T00:00:00"/>
    <n v="19"/>
    <n v="18"/>
    <n v="1113"/>
    <n v="960"/>
    <n v="7665"/>
    <n v="-1"/>
    <n v="-1"/>
    <n v="1.159375"/>
    <x v="3"/>
    <x v="2"/>
  </r>
  <r>
    <d v="2019-10-09T00:00:00"/>
    <n v="15"/>
    <n v="14"/>
    <n v="1112"/>
    <n v="960"/>
    <n v="7665"/>
    <n v="-1"/>
    <n v="-1"/>
    <n v="1.1583333333333301"/>
    <x v="3"/>
    <x v="2"/>
  </r>
  <r>
    <d v="2019-10-08T00:00:00"/>
    <n v="31"/>
    <n v="26"/>
    <n v="1111"/>
    <n v="960"/>
    <n v="7665"/>
    <n v="-5"/>
    <n v="-1"/>
    <n v="1.1572916666666699"/>
    <x v="3"/>
    <x v="2"/>
  </r>
  <r>
    <d v="2019-10-07T00:00:00"/>
    <n v="54"/>
    <n v="51"/>
    <n v="1106"/>
    <n v="960"/>
    <n v="7665"/>
    <n v="-3"/>
    <n v="-1"/>
    <n v="1.15208333333333"/>
    <x v="3"/>
    <x v="2"/>
  </r>
  <r>
    <d v="2019-10-06T00:00:00"/>
    <n v="21"/>
    <n v="16"/>
    <n v="1103"/>
    <n v="960"/>
    <n v="7665"/>
    <n v="-5"/>
    <n v="-1"/>
    <n v="1.14895833333333"/>
    <x v="3"/>
    <x v="2"/>
  </r>
  <r>
    <d v="2019-10-05T00:00:00"/>
    <n v="30"/>
    <n v="20"/>
    <n v="1098"/>
    <n v="960"/>
    <n v="7665"/>
    <n v="-10"/>
    <n v="-1"/>
    <n v="1.14375"/>
    <x v="3"/>
    <x v="2"/>
  </r>
  <r>
    <d v="2019-10-04T00:00:00"/>
    <n v="62"/>
    <n v="123"/>
    <n v="1088"/>
    <n v="960"/>
    <n v="7665"/>
    <n v="61"/>
    <n v="1"/>
    <n v="1.13333333333333"/>
    <x v="3"/>
    <x v="2"/>
  </r>
  <r>
    <d v="2019-10-03T00:00:00"/>
    <n v="44"/>
    <n v="40"/>
    <n v="1149"/>
    <n v="960"/>
    <n v="7665"/>
    <n v="-4"/>
    <n v="-1"/>
    <n v="1.1968749999999999"/>
    <x v="3"/>
    <x v="2"/>
  </r>
  <r>
    <d v="2019-10-02T00:00:00"/>
    <n v="34"/>
    <n v="34"/>
    <n v="1145"/>
    <n v="960"/>
    <n v="7665"/>
    <n v="0"/>
    <n v="0"/>
    <n v="1.1927083333333299"/>
    <x v="3"/>
    <x v="2"/>
  </r>
  <r>
    <d v="2019-10-01T00:00:00"/>
    <n v="35"/>
    <n v="33"/>
    <n v="1145"/>
    <n v="960"/>
    <n v="7665"/>
    <n v="-2"/>
    <n v="-1"/>
    <n v="1.1927083333333299"/>
    <x v="3"/>
    <x v="2"/>
  </r>
  <r>
    <d v="2019-09-30T00:00:00"/>
    <n v="57"/>
    <n v="49"/>
    <n v="1143"/>
    <n v="960"/>
    <n v="7665"/>
    <n v="-8"/>
    <n v="-1"/>
    <n v="1.190625"/>
    <x v="3"/>
    <x v="3"/>
  </r>
  <r>
    <d v="2019-09-29T00:00:00"/>
    <n v="34"/>
    <n v="23"/>
    <n v="1135"/>
    <n v="960"/>
    <n v="7665"/>
    <n v="-11"/>
    <n v="-1"/>
    <n v="1.1822916666666701"/>
    <x v="3"/>
    <x v="3"/>
  </r>
  <r>
    <d v="2019-09-28T00:00:00"/>
    <n v="39"/>
    <n v="25"/>
    <n v="1124"/>
    <n v="960"/>
    <n v="7665"/>
    <n v="-14"/>
    <n v="-1"/>
    <n v="1.1708333333333301"/>
    <x v="3"/>
    <x v="3"/>
  </r>
  <r>
    <d v="2019-09-27T00:00:00"/>
    <n v="28"/>
    <n v="46"/>
    <n v="1110"/>
    <n v="960"/>
    <n v="7665"/>
    <n v="18"/>
    <n v="1"/>
    <n v="1.15625"/>
    <x v="3"/>
    <x v="3"/>
  </r>
  <r>
    <d v="2019-09-26T00:00:00"/>
    <n v="42"/>
    <n v="35"/>
    <n v="1128"/>
    <n v="960"/>
    <n v="7665"/>
    <n v="-7"/>
    <n v="-1"/>
    <n v="1.175"/>
    <x v="3"/>
    <x v="3"/>
  </r>
  <r>
    <d v="2019-09-25T00:00:00"/>
    <n v="57"/>
    <n v="49"/>
    <n v="1121"/>
    <n v="960"/>
    <n v="7665"/>
    <n v="-8"/>
    <n v="-1"/>
    <n v="1.16770833333333"/>
    <x v="3"/>
    <x v="3"/>
  </r>
  <r>
    <d v="2019-09-24T00:00:00"/>
    <n v="47"/>
    <n v="46"/>
    <n v="1113"/>
    <n v="960"/>
    <n v="7665"/>
    <n v="-1"/>
    <n v="-1"/>
    <n v="1.159375"/>
    <x v="3"/>
    <x v="3"/>
  </r>
  <r>
    <d v="2019-09-23T00:00:00"/>
    <n v="96"/>
    <n v="90"/>
    <n v="1112"/>
    <n v="960"/>
    <n v="7665"/>
    <n v="-6"/>
    <n v="-1"/>
    <n v="1.1583333333333301"/>
    <x v="3"/>
    <x v="3"/>
  </r>
  <r>
    <d v="2019-09-22T00:00:00"/>
    <n v="24"/>
    <n v="17"/>
    <n v="1106"/>
    <n v="960"/>
    <n v="7665"/>
    <n v="-7"/>
    <n v="-1"/>
    <n v="1.15208333333333"/>
    <x v="3"/>
    <x v="3"/>
  </r>
  <r>
    <d v="2019-09-21T00:00:00"/>
    <n v="12"/>
    <n v="8"/>
    <n v="1099"/>
    <n v="960"/>
    <n v="7665"/>
    <n v="-4"/>
    <n v="-1"/>
    <n v="1.14479166666667"/>
    <x v="3"/>
    <x v="3"/>
  </r>
  <r>
    <d v="2019-09-20T00:00:00"/>
    <n v="28"/>
    <n v="55"/>
    <n v="1095"/>
    <n v="960"/>
    <n v="7665"/>
    <n v="27"/>
    <n v="1"/>
    <n v="1.140625"/>
    <x v="3"/>
    <x v="3"/>
  </r>
  <r>
    <d v="2019-09-19T00:00:00"/>
    <n v="60"/>
    <n v="55"/>
    <n v="1122"/>
    <n v="960"/>
    <n v="7665"/>
    <n v="-5"/>
    <n v="-1"/>
    <n v="1.16875"/>
    <x v="3"/>
    <x v="3"/>
  </r>
  <r>
    <d v="2019-09-18T00:00:00"/>
    <n v="24"/>
    <n v="24"/>
    <n v="1117"/>
    <n v="960"/>
    <n v="7665"/>
    <n v="0"/>
    <n v="0"/>
    <n v="1.16354166666667"/>
    <x v="3"/>
    <x v="3"/>
  </r>
  <r>
    <d v="2019-09-17T00:00:00"/>
    <n v="23"/>
    <n v="21"/>
    <n v="1117"/>
    <n v="960"/>
    <n v="7665"/>
    <n v="-2"/>
    <n v="-1"/>
    <n v="1.16354166666667"/>
    <x v="3"/>
    <x v="3"/>
  </r>
  <r>
    <d v="2019-09-16T00:00:00"/>
    <n v="69"/>
    <n v="57"/>
    <n v="1115"/>
    <n v="960"/>
    <n v="7665"/>
    <n v="-12"/>
    <n v="-1"/>
    <n v="1.1614583333333299"/>
    <x v="3"/>
    <x v="3"/>
  </r>
  <r>
    <d v="2019-09-15T00:00:00"/>
    <n v="37"/>
    <n v="24"/>
    <n v="1103"/>
    <n v="960"/>
    <n v="7665"/>
    <n v="-13"/>
    <n v="-1"/>
    <n v="1.14895833333333"/>
    <x v="3"/>
    <x v="3"/>
  </r>
  <r>
    <d v="2019-09-14T00:00:00"/>
    <n v="29"/>
    <n v="21"/>
    <n v="1090"/>
    <n v="960"/>
    <n v="7665"/>
    <n v="-8"/>
    <n v="-1"/>
    <n v="1.1354166666666701"/>
    <x v="3"/>
    <x v="3"/>
  </r>
  <r>
    <d v="2019-09-13T00:00:00"/>
    <n v="38"/>
    <n v="69"/>
    <n v="1082"/>
    <n v="960"/>
    <n v="7665"/>
    <n v="31"/>
    <n v="1"/>
    <n v="1.1270833333333301"/>
    <x v="3"/>
    <x v="3"/>
  </r>
  <r>
    <d v="2019-09-12T00:00:00"/>
    <n v="65"/>
    <n v="58"/>
    <n v="1113"/>
    <n v="960"/>
    <n v="7665"/>
    <n v="-7"/>
    <n v="-1"/>
    <n v="1.159375"/>
    <x v="3"/>
    <x v="3"/>
  </r>
  <r>
    <d v="2019-09-11T00:00:00"/>
    <n v="23"/>
    <n v="23"/>
    <n v="1106"/>
    <n v="960"/>
    <n v="7665"/>
    <n v="0"/>
    <n v="0"/>
    <n v="1.15208333333333"/>
    <x v="3"/>
    <x v="3"/>
  </r>
  <r>
    <d v="2019-09-10T00:00:00"/>
    <n v="15"/>
    <n v="14"/>
    <n v="1106"/>
    <n v="960"/>
    <n v="7665"/>
    <n v="-1"/>
    <n v="-1"/>
    <n v="1.15208333333333"/>
    <x v="3"/>
    <x v="3"/>
  </r>
  <r>
    <d v="2019-09-09T00:00:00"/>
    <n v="25"/>
    <n v="21"/>
    <n v="1105"/>
    <n v="960"/>
    <n v="7665"/>
    <n v="-4"/>
    <n v="-1"/>
    <n v="1.1510416666666701"/>
    <x v="3"/>
    <x v="3"/>
  </r>
  <r>
    <d v="2019-09-08T00:00:00"/>
    <n v="29"/>
    <n v="18"/>
    <n v="1101"/>
    <n v="960"/>
    <n v="7665"/>
    <n v="-11"/>
    <n v="-1"/>
    <n v="1.1468750000000001"/>
    <x v="3"/>
    <x v="3"/>
  </r>
  <r>
    <d v="2019-09-07T00:00:00"/>
    <n v="22"/>
    <n v="14"/>
    <n v="1090"/>
    <n v="960"/>
    <n v="7665"/>
    <n v="-8"/>
    <n v="-1"/>
    <n v="1.1354166666666701"/>
    <x v="3"/>
    <x v="3"/>
  </r>
  <r>
    <d v="2019-09-06T00:00:00"/>
    <n v="35"/>
    <n v="65"/>
    <n v="1082"/>
    <n v="960"/>
    <n v="7665"/>
    <n v="30"/>
    <n v="1"/>
    <n v="1.1270833333333301"/>
    <x v="3"/>
    <x v="3"/>
  </r>
  <r>
    <d v="2019-09-05T00:00:00"/>
    <n v="60"/>
    <n v="54"/>
    <n v="1112"/>
    <n v="960"/>
    <n v="7665"/>
    <n v="-6"/>
    <n v="-1"/>
    <n v="1.1583333333333301"/>
    <x v="3"/>
    <x v="3"/>
  </r>
  <r>
    <d v="2019-09-04T00:00:00"/>
    <n v="47"/>
    <n v="41"/>
    <n v="1106"/>
    <n v="960"/>
    <n v="7665"/>
    <n v="-6"/>
    <n v="-1"/>
    <n v="1.15208333333333"/>
    <x v="3"/>
    <x v="3"/>
  </r>
  <r>
    <d v="2019-09-03T00:00:00"/>
    <n v="39"/>
    <n v="37"/>
    <n v="1100"/>
    <n v="960"/>
    <n v="7665"/>
    <n v="-2"/>
    <n v="-1"/>
    <n v="1.1458333333333299"/>
    <x v="3"/>
    <x v="3"/>
  </r>
  <r>
    <d v="2019-09-02T00:00:00"/>
    <n v="51"/>
    <n v="47"/>
    <n v="1098"/>
    <n v="960"/>
    <n v="7665"/>
    <n v="-4"/>
    <n v="-1"/>
    <n v="1.14375"/>
    <x v="3"/>
    <x v="3"/>
  </r>
  <r>
    <d v="2019-09-01T00:00:00"/>
    <n v="43"/>
    <n v="28"/>
    <n v="1094"/>
    <n v="960"/>
    <n v="7665"/>
    <n v="-15"/>
    <n v="-1"/>
    <n v="1.1395833333333301"/>
    <x v="3"/>
    <x v="3"/>
  </r>
  <r>
    <d v="2019-08-31T00:00:00"/>
    <n v="39"/>
    <n v="28"/>
    <n v="1079"/>
    <n v="960"/>
    <n v="7665"/>
    <n v="-11"/>
    <n v="-1"/>
    <n v="1.1239583333333301"/>
    <x v="3"/>
    <x v="4"/>
  </r>
  <r>
    <d v="2019-08-30T00:00:00"/>
    <n v="19"/>
    <n v="38"/>
    <n v="1068"/>
    <n v="960"/>
    <n v="7665"/>
    <n v="19"/>
    <n v="1"/>
    <n v="1.1125"/>
    <x v="3"/>
    <x v="4"/>
  </r>
  <r>
    <d v="2019-08-29T00:00:00"/>
    <n v="36"/>
    <n v="32"/>
    <n v="1087"/>
    <n v="960"/>
    <n v="7665"/>
    <n v="-4"/>
    <n v="-1"/>
    <n v="1.13229166666667"/>
    <x v="3"/>
    <x v="4"/>
  </r>
  <r>
    <d v="2019-08-28T00:00:00"/>
    <n v="18"/>
    <n v="18"/>
    <n v="1083"/>
    <n v="960"/>
    <n v="7665"/>
    <n v="0"/>
    <n v="0"/>
    <n v="1.128125"/>
    <x v="3"/>
    <x v="4"/>
  </r>
  <r>
    <d v="2019-08-27T00:00:00"/>
    <n v="29"/>
    <n v="24"/>
    <n v="1083"/>
    <n v="960"/>
    <n v="7665"/>
    <n v="-5"/>
    <n v="-1"/>
    <n v="1.128125"/>
    <x v="3"/>
    <x v="4"/>
  </r>
  <r>
    <d v="2019-08-26T00:00:00"/>
    <n v="84"/>
    <n v="77"/>
    <n v="1078"/>
    <n v="960"/>
    <n v="7665"/>
    <n v="-7"/>
    <n v="-1"/>
    <n v="1.1229166666666699"/>
    <x v="3"/>
    <x v="4"/>
  </r>
  <r>
    <d v="2019-08-25T00:00:00"/>
    <n v="23"/>
    <n v="17"/>
    <n v="1071"/>
    <n v="960"/>
    <n v="7665"/>
    <n v="-6"/>
    <n v="-1"/>
    <n v="1.1156250000000001"/>
    <x v="3"/>
    <x v="4"/>
  </r>
  <r>
    <d v="2019-08-24T00:00:00"/>
    <n v="26"/>
    <n v="16"/>
    <n v="1065"/>
    <n v="960"/>
    <n v="7665"/>
    <n v="-10"/>
    <n v="-1"/>
    <n v="1.109375"/>
    <x v="3"/>
    <x v="4"/>
  </r>
  <r>
    <d v="2019-08-23T00:00:00"/>
    <n v="49"/>
    <n v="95"/>
    <n v="1055"/>
    <n v="960"/>
    <n v="7665"/>
    <n v="46"/>
    <n v="1"/>
    <n v="1.0989583333333299"/>
    <x v="3"/>
    <x v="4"/>
  </r>
  <r>
    <d v="2019-08-22T00:00:00"/>
    <n v="19"/>
    <n v="17"/>
    <n v="1101"/>
    <n v="960"/>
    <n v="7665"/>
    <n v="-2"/>
    <n v="-1"/>
    <n v="1.1468750000000001"/>
    <x v="3"/>
    <x v="4"/>
  </r>
  <r>
    <d v="2019-08-21T00:00:00"/>
    <n v="44"/>
    <n v="41"/>
    <n v="1099"/>
    <n v="960"/>
    <n v="7665"/>
    <n v="-3"/>
    <n v="-1"/>
    <n v="1.14479166666667"/>
    <x v="3"/>
    <x v="4"/>
  </r>
  <r>
    <d v="2019-08-20T00:00:00"/>
    <n v="42"/>
    <n v="36"/>
    <n v="1096"/>
    <n v="960"/>
    <n v="7665"/>
    <n v="-6"/>
    <n v="-1"/>
    <n v="1.1416666666666699"/>
    <x v="3"/>
    <x v="4"/>
  </r>
  <r>
    <d v="2019-08-19T00:00:00"/>
    <n v="61"/>
    <n v="51"/>
    <n v="1090"/>
    <n v="960"/>
    <n v="7665"/>
    <n v="-10"/>
    <n v="-1"/>
    <n v="1.1354166666666701"/>
    <x v="3"/>
    <x v="4"/>
  </r>
  <r>
    <d v="2019-08-18T00:00:00"/>
    <n v="47"/>
    <n v="34"/>
    <n v="1080"/>
    <n v="960"/>
    <n v="7665"/>
    <n v="-13"/>
    <n v="-1"/>
    <n v="1.125"/>
    <x v="3"/>
    <x v="4"/>
  </r>
  <r>
    <d v="2019-08-17T00:00:00"/>
    <n v="18"/>
    <n v="13"/>
    <n v="1067"/>
    <n v="960"/>
    <n v="7665"/>
    <n v="-5"/>
    <n v="-1"/>
    <n v="1.1114583333333301"/>
    <x v="3"/>
    <x v="4"/>
  </r>
  <r>
    <d v="2019-08-16T00:00:00"/>
    <n v="15"/>
    <n v="27"/>
    <n v="1062"/>
    <n v="960"/>
    <n v="7665"/>
    <n v="12"/>
    <n v="1"/>
    <n v="1.10625"/>
    <x v="3"/>
    <x v="4"/>
  </r>
  <r>
    <d v="2019-08-15T00:00:00"/>
    <n v="48"/>
    <n v="47"/>
    <n v="1074"/>
    <n v="960"/>
    <n v="7665"/>
    <n v="-1"/>
    <n v="-1"/>
    <n v="1.1187499999999999"/>
    <x v="3"/>
    <x v="4"/>
  </r>
  <r>
    <d v="2019-08-14T00:00:00"/>
    <n v="27"/>
    <n v="26"/>
    <n v="1073"/>
    <n v="960"/>
    <n v="7665"/>
    <n v="-1"/>
    <n v="-1"/>
    <n v="1.11770833333333"/>
    <x v="3"/>
    <x v="4"/>
  </r>
  <r>
    <d v="2019-08-13T00:00:00"/>
    <n v="27"/>
    <n v="27"/>
    <n v="1072"/>
    <n v="960"/>
    <n v="7665"/>
    <n v="0"/>
    <n v="0"/>
    <n v="1.11666666666667"/>
    <x v="3"/>
    <x v="4"/>
  </r>
  <r>
    <d v="2019-08-12T00:00:00"/>
    <n v="51"/>
    <n v="42"/>
    <n v="1072"/>
    <n v="960"/>
    <n v="7665"/>
    <n v="-9"/>
    <n v="-1"/>
    <n v="1.11666666666667"/>
    <x v="3"/>
    <x v="4"/>
  </r>
  <r>
    <d v="2019-08-11T00:00:00"/>
    <n v="31"/>
    <n v="23"/>
    <n v="1063"/>
    <n v="960"/>
    <n v="7665"/>
    <n v="-8"/>
    <n v="-1"/>
    <n v="1.1072916666666699"/>
    <x v="3"/>
    <x v="4"/>
  </r>
  <r>
    <d v="2019-08-10T00:00:00"/>
    <n v="46"/>
    <n v="30"/>
    <n v="1055"/>
    <n v="960"/>
    <n v="7665"/>
    <n v="-16"/>
    <n v="-1"/>
    <n v="1.0989583333333299"/>
    <x v="3"/>
    <x v="4"/>
  </r>
  <r>
    <d v="2019-08-09T00:00:00"/>
    <n v="45"/>
    <n v="87"/>
    <n v="1039"/>
    <n v="960"/>
    <n v="7665"/>
    <n v="42"/>
    <n v="1"/>
    <n v="1.08229166666667"/>
    <x v="3"/>
    <x v="4"/>
  </r>
  <r>
    <d v="2019-08-08T00:00:00"/>
    <n v="24"/>
    <n v="21"/>
    <n v="1081"/>
    <n v="960"/>
    <n v="7665"/>
    <n v="-3"/>
    <n v="-1"/>
    <n v="1.1260416666666699"/>
    <x v="3"/>
    <x v="4"/>
  </r>
  <r>
    <d v="2019-08-07T00:00:00"/>
    <n v="49"/>
    <n v="44"/>
    <n v="1078"/>
    <n v="960"/>
    <n v="7665"/>
    <n v="-5"/>
    <n v="-1"/>
    <n v="1.1229166666666699"/>
    <x v="3"/>
    <x v="4"/>
  </r>
  <r>
    <d v="2019-08-06T00:00:00"/>
    <n v="17"/>
    <n v="16"/>
    <n v="1073"/>
    <n v="960"/>
    <n v="7665"/>
    <n v="-1"/>
    <n v="-1"/>
    <n v="1.11770833333333"/>
    <x v="3"/>
    <x v="4"/>
  </r>
  <r>
    <d v="2019-08-05T00:00:00"/>
    <n v="45"/>
    <n v="45"/>
    <n v="1072"/>
    <n v="960"/>
    <n v="7665"/>
    <n v="0"/>
    <n v="0"/>
    <n v="1.11666666666667"/>
    <x v="3"/>
    <x v="4"/>
  </r>
  <r>
    <d v="2019-08-04T00:00:00"/>
    <n v="39"/>
    <n v="25"/>
    <n v="1072"/>
    <n v="960"/>
    <n v="7665"/>
    <n v="-14"/>
    <n v="-1"/>
    <n v="1.11666666666667"/>
    <x v="3"/>
    <x v="4"/>
  </r>
  <r>
    <d v="2019-08-03T00:00:00"/>
    <n v="34"/>
    <n v="24"/>
    <n v="1058"/>
    <n v="960"/>
    <n v="7665"/>
    <n v="-10"/>
    <n v="-1"/>
    <n v="1.10208333333333"/>
    <x v="3"/>
    <x v="4"/>
  </r>
  <r>
    <d v="2019-08-02T00:00:00"/>
    <n v="43"/>
    <n v="79"/>
    <n v="1048"/>
    <n v="960"/>
    <n v="7665"/>
    <n v="36"/>
    <n v="1"/>
    <n v="1.0916666666666699"/>
    <x v="3"/>
    <x v="4"/>
  </r>
  <r>
    <d v="2019-08-01T00:00:00"/>
    <n v="35"/>
    <n v="34"/>
    <n v="1084"/>
    <n v="960"/>
    <n v="7665"/>
    <n v="-1"/>
    <n v="-1"/>
    <n v="1.12916666666667"/>
    <x v="3"/>
    <x v="4"/>
  </r>
  <r>
    <d v="2019-07-31T00:00:00"/>
    <n v="18"/>
    <n v="15"/>
    <n v="1083"/>
    <n v="960"/>
    <n v="7665"/>
    <n v="-3"/>
    <n v="-1"/>
    <n v="1.128125"/>
    <x v="3"/>
    <x v="5"/>
  </r>
  <r>
    <d v="2019-07-30T00:00:00"/>
    <n v="55"/>
    <n v="49"/>
    <n v="1080"/>
    <n v="960"/>
    <n v="7665"/>
    <n v="-6"/>
    <n v="-1"/>
    <n v="1.125"/>
    <x v="3"/>
    <x v="5"/>
  </r>
  <r>
    <d v="2019-07-29T00:00:00"/>
    <n v="96"/>
    <n v="96"/>
    <n v="1074"/>
    <n v="960"/>
    <n v="7665"/>
    <n v="0"/>
    <n v="0"/>
    <n v="1.1187499999999999"/>
    <x v="3"/>
    <x v="5"/>
  </r>
  <r>
    <d v="2019-07-28T00:00:00"/>
    <n v="27"/>
    <n v="17"/>
    <n v="1074"/>
    <n v="960"/>
    <n v="7665"/>
    <n v="-10"/>
    <n v="-1"/>
    <n v="1.1187499999999999"/>
    <x v="3"/>
    <x v="5"/>
  </r>
  <r>
    <d v="2019-07-27T00:00:00"/>
    <n v="30"/>
    <n v="23"/>
    <n v="1064"/>
    <n v="960"/>
    <n v="7665"/>
    <n v="-7"/>
    <n v="-1"/>
    <n v="1.1083333333333301"/>
    <x v="3"/>
    <x v="5"/>
  </r>
  <r>
    <d v="2019-07-26T00:00:00"/>
    <n v="33"/>
    <n v="65"/>
    <n v="1057"/>
    <n v="960"/>
    <n v="7665"/>
    <n v="32"/>
    <n v="1"/>
    <n v="1.10104166666667"/>
    <x v="3"/>
    <x v="5"/>
  </r>
  <r>
    <d v="2019-07-25T00:00:00"/>
    <n v="56"/>
    <n v="55"/>
    <n v="1089"/>
    <n v="960"/>
    <n v="7665"/>
    <n v="-1"/>
    <n v="-1"/>
    <n v="1.1343749999999999"/>
    <x v="3"/>
    <x v="5"/>
  </r>
  <r>
    <d v="2019-07-24T00:00:00"/>
    <n v="58"/>
    <n v="51"/>
    <n v="1088"/>
    <n v="960"/>
    <n v="7665"/>
    <n v="-7"/>
    <n v="-1"/>
    <n v="1.13333333333333"/>
    <x v="3"/>
    <x v="5"/>
  </r>
  <r>
    <d v="2019-07-23T00:00:00"/>
    <n v="16"/>
    <n v="14"/>
    <n v="1081"/>
    <n v="960"/>
    <n v="7665"/>
    <n v="-2"/>
    <n v="-1"/>
    <n v="1.1260416666666699"/>
    <x v="3"/>
    <x v="5"/>
  </r>
  <r>
    <d v="2019-07-22T00:00:00"/>
    <n v="79"/>
    <n v="74"/>
    <n v="1079"/>
    <n v="960"/>
    <n v="7665"/>
    <n v="-5"/>
    <n v="-1"/>
    <n v="1.1239583333333301"/>
    <x v="3"/>
    <x v="5"/>
  </r>
  <r>
    <d v="2019-07-21T00:00:00"/>
    <n v="12"/>
    <n v="9"/>
    <n v="1074"/>
    <n v="960"/>
    <n v="7665"/>
    <n v="-3"/>
    <n v="-1"/>
    <n v="1.1187499999999999"/>
    <x v="3"/>
    <x v="5"/>
  </r>
  <r>
    <d v="2019-07-20T00:00:00"/>
    <n v="17"/>
    <n v="12"/>
    <n v="1071"/>
    <n v="960"/>
    <n v="7665"/>
    <n v="-5"/>
    <n v="-1"/>
    <n v="1.1156250000000001"/>
    <x v="3"/>
    <x v="5"/>
  </r>
  <r>
    <d v="2019-07-19T00:00:00"/>
    <n v="28"/>
    <n v="54"/>
    <n v="1066"/>
    <n v="960"/>
    <n v="7665"/>
    <n v="26"/>
    <n v="1"/>
    <n v="1.1104166666666699"/>
    <x v="3"/>
    <x v="5"/>
  </r>
  <r>
    <d v="2019-07-18T00:00:00"/>
    <n v="29"/>
    <n v="25"/>
    <n v="1092"/>
    <n v="960"/>
    <n v="7665"/>
    <n v="-4"/>
    <n v="-1"/>
    <n v="1.1375"/>
    <x v="3"/>
    <x v="5"/>
  </r>
  <r>
    <d v="2019-07-17T00:00:00"/>
    <n v="36"/>
    <n v="36"/>
    <n v="1088"/>
    <n v="960"/>
    <n v="7665"/>
    <n v="0"/>
    <n v="0"/>
    <n v="1.13333333333333"/>
    <x v="3"/>
    <x v="5"/>
  </r>
  <r>
    <d v="2019-07-16T00:00:00"/>
    <n v="38"/>
    <n v="37"/>
    <n v="1088"/>
    <n v="960"/>
    <n v="7665"/>
    <n v="-1"/>
    <n v="-1"/>
    <n v="1.13333333333333"/>
    <x v="3"/>
    <x v="5"/>
  </r>
  <r>
    <d v="2019-07-15T00:00:00"/>
    <n v="45"/>
    <n v="42"/>
    <n v="1087"/>
    <n v="960"/>
    <n v="7665"/>
    <n v="-3"/>
    <n v="-1"/>
    <n v="1.13229166666667"/>
    <x v="3"/>
    <x v="5"/>
  </r>
  <r>
    <d v="2019-07-14T00:00:00"/>
    <n v="19"/>
    <n v="14"/>
    <n v="1084"/>
    <n v="960"/>
    <n v="7665"/>
    <n v="-5"/>
    <n v="-1"/>
    <n v="1.12916666666667"/>
    <x v="3"/>
    <x v="5"/>
  </r>
  <r>
    <d v="2019-07-13T00:00:00"/>
    <n v="27"/>
    <n v="18"/>
    <n v="1079"/>
    <n v="960"/>
    <n v="7665"/>
    <n v="-9"/>
    <n v="-1"/>
    <n v="1.1239583333333301"/>
    <x v="3"/>
    <x v="5"/>
  </r>
  <r>
    <d v="2019-07-12T00:00:00"/>
    <n v="18"/>
    <n v="30"/>
    <n v="1070"/>
    <n v="960"/>
    <n v="7665"/>
    <n v="12"/>
    <n v="1"/>
    <n v="1.1145833333333299"/>
    <x v="3"/>
    <x v="5"/>
  </r>
  <r>
    <d v="2019-07-11T00:00:00"/>
    <n v="28"/>
    <n v="27"/>
    <n v="1082"/>
    <n v="960"/>
    <n v="7665"/>
    <n v="-1"/>
    <n v="-1"/>
    <n v="1.1270833333333301"/>
    <x v="3"/>
    <x v="5"/>
  </r>
  <r>
    <d v="2019-07-10T00:00:00"/>
    <n v="38"/>
    <n v="32"/>
    <n v="1081"/>
    <n v="960"/>
    <n v="7665"/>
    <n v="-6"/>
    <n v="-1"/>
    <n v="1.1260416666666699"/>
    <x v="3"/>
    <x v="5"/>
  </r>
  <r>
    <d v="2019-07-09T00:00:00"/>
    <n v="60"/>
    <n v="50"/>
    <n v="1075"/>
    <n v="960"/>
    <n v="7665"/>
    <n v="-10"/>
    <n v="-1"/>
    <n v="1.1197916666666701"/>
    <x v="3"/>
    <x v="5"/>
  </r>
  <r>
    <d v="2019-07-08T00:00:00"/>
    <n v="79"/>
    <n v="69"/>
    <n v="1065"/>
    <n v="960"/>
    <n v="7665"/>
    <n v="-10"/>
    <n v="-1"/>
    <n v="1.109375"/>
    <x v="3"/>
    <x v="5"/>
  </r>
  <r>
    <d v="2019-07-07T00:00:00"/>
    <n v="29"/>
    <n v="21"/>
    <n v="1055"/>
    <n v="960"/>
    <n v="7665"/>
    <n v="-8"/>
    <n v="-1"/>
    <n v="1.0989583333333299"/>
    <x v="3"/>
    <x v="5"/>
  </r>
  <r>
    <d v="2019-07-06T00:00:00"/>
    <n v="24"/>
    <n v="16"/>
    <n v="1047"/>
    <n v="960"/>
    <n v="7665"/>
    <n v="-8"/>
    <n v="-1"/>
    <n v="1.090625"/>
    <x v="3"/>
    <x v="5"/>
  </r>
  <r>
    <d v="2019-07-05T00:00:00"/>
    <n v="29"/>
    <n v="49"/>
    <n v="1039"/>
    <n v="960"/>
    <n v="7665"/>
    <n v="20"/>
    <n v="1"/>
    <n v="1.08229166666667"/>
    <x v="3"/>
    <x v="5"/>
  </r>
  <r>
    <d v="2019-07-04T00:00:00"/>
    <n v="17"/>
    <n v="16"/>
    <n v="1059"/>
    <n v="960"/>
    <n v="7665"/>
    <n v="-1"/>
    <n v="-1"/>
    <n v="1.1031249999999999"/>
    <x v="3"/>
    <x v="5"/>
  </r>
  <r>
    <d v="2019-07-03T00:00:00"/>
    <n v="64"/>
    <n v="54"/>
    <n v="1058"/>
    <n v="960"/>
    <n v="7665"/>
    <n v="-10"/>
    <n v="-1"/>
    <n v="1.10208333333333"/>
    <x v="3"/>
    <x v="5"/>
  </r>
  <r>
    <d v="2019-07-02T00:00:00"/>
    <n v="23"/>
    <n v="21"/>
    <n v="1048"/>
    <n v="960"/>
    <n v="7665"/>
    <n v="-2"/>
    <n v="-1"/>
    <n v="1.0916666666666699"/>
    <x v="3"/>
    <x v="5"/>
  </r>
  <r>
    <d v="2019-07-01T00:00:00"/>
    <n v="55"/>
    <n v="47"/>
    <n v="1046"/>
    <n v="960"/>
    <n v="7665"/>
    <n v="-8"/>
    <n v="-1"/>
    <n v="1.08958333333333"/>
    <x v="3"/>
    <x v="5"/>
  </r>
  <r>
    <d v="2019-06-30T00:00:00"/>
    <n v="26"/>
    <n v="17"/>
    <n v="1038"/>
    <n v="960"/>
    <n v="7665"/>
    <n v="-9"/>
    <n v="-1"/>
    <n v="1.08125"/>
    <x v="3"/>
    <x v="6"/>
  </r>
  <r>
    <d v="2019-06-29T00:00:00"/>
    <n v="44"/>
    <n v="32"/>
    <n v="1029"/>
    <n v="960"/>
    <n v="7665"/>
    <n v="-12"/>
    <n v="-1"/>
    <n v="1.0718749999999999"/>
    <x v="3"/>
    <x v="6"/>
  </r>
  <r>
    <d v="2019-06-28T00:00:00"/>
    <n v="16"/>
    <n v="30"/>
    <n v="1017"/>
    <n v="960"/>
    <n v="7665"/>
    <n v="14"/>
    <n v="1"/>
    <n v="1.059375"/>
    <x v="3"/>
    <x v="6"/>
  </r>
  <r>
    <d v="2019-06-27T00:00:00"/>
    <n v="37"/>
    <n v="33"/>
    <n v="1031"/>
    <n v="960"/>
    <n v="7665"/>
    <n v="-4"/>
    <n v="-1"/>
    <n v="1.07395833333333"/>
    <x v="3"/>
    <x v="6"/>
  </r>
  <r>
    <d v="2019-06-26T00:00:00"/>
    <n v="58"/>
    <n v="58"/>
    <n v="1027"/>
    <n v="960"/>
    <n v="7665"/>
    <n v="0"/>
    <n v="0"/>
    <n v="1.06979166666667"/>
    <x v="3"/>
    <x v="6"/>
  </r>
  <r>
    <d v="2019-06-25T00:00:00"/>
    <n v="31"/>
    <n v="30"/>
    <n v="1027"/>
    <n v="960"/>
    <n v="7665"/>
    <n v="-1"/>
    <n v="-1"/>
    <n v="1.06979166666667"/>
    <x v="3"/>
    <x v="6"/>
  </r>
  <r>
    <d v="2019-06-24T00:00:00"/>
    <n v="78"/>
    <n v="75"/>
    <n v="1026"/>
    <n v="960"/>
    <n v="7665"/>
    <n v="-3"/>
    <n v="-1"/>
    <n v="1.0687500000000001"/>
    <x v="3"/>
    <x v="6"/>
  </r>
  <r>
    <d v="2019-06-23T00:00:00"/>
    <n v="40"/>
    <n v="26"/>
    <n v="1023"/>
    <n v="960"/>
    <n v="7665"/>
    <n v="-14"/>
    <n v="-1"/>
    <n v="1.065625"/>
    <x v="3"/>
    <x v="6"/>
  </r>
  <r>
    <d v="2019-06-22T00:00:00"/>
    <n v="48"/>
    <n v="33"/>
    <n v="1009"/>
    <n v="960"/>
    <n v="7665"/>
    <n v="-15"/>
    <n v="-1"/>
    <n v="1.05104166666667"/>
    <x v="3"/>
    <x v="6"/>
  </r>
  <r>
    <d v="2019-06-21T00:00:00"/>
    <n v="44"/>
    <n v="88"/>
    <n v="994"/>
    <n v="960"/>
    <n v="7665"/>
    <n v="44"/>
    <n v="1"/>
    <n v="1.03541666666667"/>
    <x v="3"/>
    <x v="6"/>
  </r>
  <r>
    <d v="2019-06-20T00:00:00"/>
    <n v="30"/>
    <n v="26"/>
    <n v="1038"/>
    <n v="960"/>
    <n v="7665"/>
    <n v="-4"/>
    <n v="-1"/>
    <n v="1.08125"/>
    <x v="3"/>
    <x v="6"/>
  </r>
  <r>
    <d v="2019-06-19T00:00:00"/>
    <n v="63"/>
    <n v="55"/>
    <n v="1034"/>
    <n v="960"/>
    <n v="7665"/>
    <n v="-8"/>
    <n v="-1"/>
    <n v="1.0770833333333301"/>
    <x v="3"/>
    <x v="6"/>
  </r>
  <r>
    <d v="2019-06-18T00:00:00"/>
    <n v="21"/>
    <n v="19"/>
    <n v="1026"/>
    <n v="960"/>
    <n v="7665"/>
    <n v="-2"/>
    <n v="-1"/>
    <n v="1.0687500000000001"/>
    <x v="3"/>
    <x v="6"/>
  </r>
  <r>
    <d v="2019-06-17T00:00:00"/>
    <n v="69"/>
    <n v="65"/>
    <n v="1024"/>
    <n v="960"/>
    <n v="7665"/>
    <n v="-4"/>
    <n v="-1"/>
    <n v="1.06666666666667"/>
    <x v="3"/>
    <x v="6"/>
  </r>
  <r>
    <d v="2019-06-16T00:00:00"/>
    <n v="23"/>
    <n v="14"/>
    <n v="1020"/>
    <n v="960"/>
    <n v="7665"/>
    <n v="-9"/>
    <n v="-1"/>
    <n v="1.0625"/>
    <x v="3"/>
    <x v="6"/>
  </r>
  <r>
    <d v="2019-06-15T00:00:00"/>
    <n v="34"/>
    <n v="21"/>
    <n v="1011"/>
    <n v="960"/>
    <n v="7665"/>
    <n v="-13"/>
    <n v="-1"/>
    <n v="1.0531250000000001"/>
    <x v="3"/>
    <x v="6"/>
  </r>
  <r>
    <d v="2019-06-14T00:00:00"/>
    <n v="28"/>
    <n v="46"/>
    <n v="998"/>
    <n v="960"/>
    <n v="7665"/>
    <n v="18"/>
    <n v="1"/>
    <n v="1.03958333333333"/>
    <x v="3"/>
    <x v="6"/>
  </r>
  <r>
    <d v="2019-06-13T00:00:00"/>
    <n v="51"/>
    <n v="49"/>
    <n v="1016"/>
    <n v="960"/>
    <n v="7665"/>
    <n v="-2"/>
    <n v="-1"/>
    <n v="1.05833333333333"/>
    <x v="3"/>
    <x v="6"/>
  </r>
  <r>
    <d v="2019-06-12T00:00:00"/>
    <n v="29"/>
    <n v="24"/>
    <n v="1014"/>
    <n v="960"/>
    <n v="7665"/>
    <n v="-5"/>
    <n v="-1"/>
    <n v="1.0562499999999999"/>
    <x v="3"/>
    <x v="6"/>
  </r>
  <r>
    <d v="2019-06-11T00:00:00"/>
    <n v="26"/>
    <n v="22"/>
    <n v="1009"/>
    <n v="960"/>
    <n v="7665"/>
    <n v="-4"/>
    <n v="-1"/>
    <n v="1.05104166666667"/>
    <x v="3"/>
    <x v="6"/>
  </r>
  <r>
    <d v="2019-06-10T00:00:00"/>
    <n v="27"/>
    <n v="25"/>
    <n v="1005"/>
    <n v="960"/>
    <n v="7665"/>
    <n v="-2"/>
    <n v="-1"/>
    <n v="1.046875"/>
    <x v="3"/>
    <x v="6"/>
  </r>
  <r>
    <d v="2019-06-09T00:00:00"/>
    <n v="42"/>
    <n v="28"/>
    <n v="1003"/>
    <n v="960"/>
    <n v="7665"/>
    <n v="-14"/>
    <n v="-1"/>
    <n v="1.0447916666666699"/>
    <x v="3"/>
    <x v="6"/>
  </r>
  <r>
    <d v="2019-06-08T00:00:00"/>
    <n v="48"/>
    <n v="35"/>
    <n v="989"/>
    <n v="960"/>
    <n v="7665"/>
    <n v="-13"/>
    <n v="-1"/>
    <n v="1.0302083333333301"/>
    <x v="3"/>
    <x v="6"/>
  </r>
  <r>
    <d v="2019-06-07T00:00:00"/>
    <n v="34"/>
    <n v="60"/>
    <n v="976"/>
    <n v="960"/>
    <n v="7665"/>
    <n v="26"/>
    <n v="1"/>
    <n v="1.0166666666666699"/>
    <x v="3"/>
    <x v="6"/>
  </r>
  <r>
    <d v="2019-06-06T00:00:00"/>
    <n v="26"/>
    <n v="24"/>
    <n v="1002"/>
    <n v="960"/>
    <n v="7665"/>
    <n v="-2"/>
    <n v="-1"/>
    <n v="1.04375"/>
    <x v="3"/>
    <x v="6"/>
  </r>
  <r>
    <d v="2019-06-05T00:00:00"/>
    <n v="30"/>
    <n v="27"/>
    <n v="1000"/>
    <n v="960"/>
    <n v="7665"/>
    <n v="-3"/>
    <n v="-1"/>
    <n v="1.0416666666666701"/>
    <x v="3"/>
    <x v="6"/>
  </r>
  <r>
    <d v="2019-06-04T00:00:00"/>
    <n v="58"/>
    <n v="49"/>
    <n v="997"/>
    <n v="960"/>
    <n v="7665"/>
    <n v="-9"/>
    <n v="-1"/>
    <n v="1.03854166666667"/>
    <x v="3"/>
    <x v="6"/>
  </r>
  <r>
    <d v="2019-06-03T00:00:00"/>
    <n v="37"/>
    <n v="33"/>
    <n v="988"/>
    <n v="960"/>
    <n v="7665"/>
    <n v="-4"/>
    <n v="-1"/>
    <n v="1.0291666666666699"/>
    <x v="3"/>
    <x v="6"/>
  </r>
  <r>
    <d v="2019-06-02T00:00:00"/>
    <n v="21"/>
    <n v="15"/>
    <n v="984"/>
    <n v="960"/>
    <n v="7665"/>
    <n v="-6"/>
    <n v="-1"/>
    <n v="1.0249999999999999"/>
    <x v="3"/>
    <x v="6"/>
  </r>
  <r>
    <d v="2019-06-01T00:00:00"/>
    <n v="24"/>
    <n v="18"/>
    <n v="978"/>
    <n v="960"/>
    <n v="7665"/>
    <n v="-6"/>
    <n v="-1"/>
    <n v="1.01875"/>
    <x v="3"/>
    <x v="6"/>
  </r>
  <r>
    <d v="2019-05-31T00:00:00"/>
    <n v="47"/>
    <n v="79"/>
    <n v="972"/>
    <n v="960"/>
    <n v="7665"/>
    <n v="32"/>
    <n v="1"/>
    <n v="1.0125"/>
    <x v="3"/>
    <x v="7"/>
  </r>
  <r>
    <d v="2019-05-30T00:00:00"/>
    <n v="16"/>
    <n v="14"/>
    <n v="1004"/>
    <n v="960"/>
    <n v="7665"/>
    <n v="-2"/>
    <n v="-1"/>
    <n v="1.0458333333333301"/>
    <x v="3"/>
    <x v="7"/>
  </r>
  <r>
    <d v="2019-05-29T00:00:00"/>
    <n v="41"/>
    <n v="35"/>
    <n v="1002"/>
    <n v="960"/>
    <n v="7665"/>
    <n v="-6"/>
    <n v="-1"/>
    <n v="1.04375"/>
    <x v="3"/>
    <x v="7"/>
  </r>
  <r>
    <d v="2019-05-28T00:00:00"/>
    <n v="65"/>
    <n v="65"/>
    <n v="996"/>
    <n v="960"/>
    <n v="7665"/>
    <n v="0"/>
    <n v="0"/>
    <n v="1.0375000000000001"/>
    <x v="3"/>
    <x v="7"/>
  </r>
  <r>
    <d v="2019-05-27T00:00:00"/>
    <n v="57"/>
    <n v="57"/>
    <n v="996"/>
    <n v="960"/>
    <n v="7665"/>
    <n v="0"/>
    <n v="0"/>
    <n v="1.0375000000000001"/>
    <x v="3"/>
    <x v="7"/>
  </r>
  <r>
    <d v="2019-05-26T00:00:00"/>
    <n v="41"/>
    <n v="29"/>
    <n v="996"/>
    <n v="960"/>
    <n v="7665"/>
    <n v="-12"/>
    <n v="-1"/>
    <n v="1.0375000000000001"/>
    <x v="3"/>
    <x v="7"/>
  </r>
  <r>
    <d v="2019-05-25T00:00:00"/>
    <n v="22"/>
    <n v="15"/>
    <n v="984"/>
    <n v="960"/>
    <n v="7665"/>
    <n v="-7"/>
    <n v="-1"/>
    <n v="1.0249999999999999"/>
    <x v="3"/>
    <x v="7"/>
  </r>
  <r>
    <d v="2019-05-24T00:00:00"/>
    <n v="41"/>
    <n v="69"/>
    <n v="977"/>
    <n v="960"/>
    <n v="7665"/>
    <n v="28"/>
    <n v="1"/>
    <n v="1.0177083333333301"/>
    <x v="3"/>
    <x v="7"/>
  </r>
  <r>
    <d v="2019-05-23T00:00:00"/>
    <n v="27"/>
    <n v="25"/>
    <n v="1005"/>
    <n v="960"/>
    <n v="7665"/>
    <n v="-2"/>
    <n v="-1"/>
    <n v="1.046875"/>
    <x v="3"/>
    <x v="7"/>
  </r>
  <r>
    <d v="2019-05-22T00:00:00"/>
    <n v="54"/>
    <n v="46"/>
    <n v="1003"/>
    <n v="960"/>
    <n v="7665"/>
    <n v="-8"/>
    <n v="-1"/>
    <n v="1.0447916666666699"/>
    <x v="3"/>
    <x v="7"/>
  </r>
  <r>
    <d v="2019-05-21T00:00:00"/>
    <n v="65"/>
    <n v="54"/>
    <n v="995"/>
    <n v="960"/>
    <n v="7665"/>
    <n v="-11"/>
    <n v="-1"/>
    <n v="1.0364583333333299"/>
    <x v="3"/>
    <x v="7"/>
  </r>
  <r>
    <d v="2019-05-20T00:00:00"/>
    <n v="22"/>
    <n v="20"/>
    <n v="984"/>
    <n v="960"/>
    <n v="7665"/>
    <n v="-2"/>
    <n v="-1"/>
    <n v="1.0249999999999999"/>
    <x v="3"/>
    <x v="7"/>
  </r>
  <r>
    <d v="2019-05-19T00:00:00"/>
    <n v="30"/>
    <n v="21"/>
    <n v="982"/>
    <n v="960"/>
    <n v="7665"/>
    <n v="-9"/>
    <n v="-1"/>
    <n v="1.02291666666667"/>
    <x v="3"/>
    <x v="7"/>
  </r>
  <r>
    <d v="2019-05-18T00:00:00"/>
    <n v="48"/>
    <n v="36"/>
    <n v="973"/>
    <n v="960"/>
    <n v="7665"/>
    <n v="-12"/>
    <n v="-1"/>
    <n v="1.0135416666666699"/>
    <x v="3"/>
    <x v="7"/>
  </r>
  <r>
    <d v="2019-05-17T00:00:00"/>
    <n v="50"/>
    <n v="81"/>
    <n v="961"/>
    <n v="960"/>
    <n v="7665"/>
    <n v="31"/>
    <n v="1"/>
    <n v="1.0010416666666699"/>
    <x v="3"/>
    <x v="7"/>
  </r>
  <r>
    <d v="2019-05-16T00:00:00"/>
    <n v="52"/>
    <n v="43"/>
    <n v="992"/>
    <n v="960"/>
    <n v="7665"/>
    <n v="-9"/>
    <n v="-1"/>
    <n v="1.0333333333333301"/>
    <x v="3"/>
    <x v="7"/>
  </r>
  <r>
    <d v="2019-05-15T00:00:00"/>
    <n v="25"/>
    <n v="24"/>
    <n v="983"/>
    <n v="960"/>
    <n v="7665"/>
    <n v="-1"/>
    <n v="-1"/>
    <n v="1.02395833333333"/>
    <x v="3"/>
    <x v="7"/>
  </r>
  <r>
    <d v="2019-05-14T00:00:00"/>
    <n v="32"/>
    <n v="29"/>
    <n v="982"/>
    <n v="960"/>
    <n v="7665"/>
    <n v="-3"/>
    <n v="-1"/>
    <n v="1.02291666666667"/>
    <x v="3"/>
    <x v="7"/>
  </r>
  <r>
    <d v="2019-05-13T00:00:00"/>
    <n v="73"/>
    <n v="62"/>
    <n v="979"/>
    <n v="960"/>
    <n v="7665"/>
    <n v="-11"/>
    <n v="-1"/>
    <n v="1.01979166666667"/>
    <x v="3"/>
    <x v="7"/>
  </r>
  <r>
    <d v="2019-05-12T00:00:00"/>
    <n v="31"/>
    <n v="21"/>
    <n v="968"/>
    <n v="960"/>
    <n v="7665"/>
    <n v="-10"/>
    <n v="-1"/>
    <n v="1.00833333333333"/>
    <x v="3"/>
    <x v="7"/>
  </r>
  <r>
    <d v="2019-05-11T00:00:00"/>
    <n v="37"/>
    <n v="24"/>
    <n v="958"/>
    <n v="960"/>
    <n v="7665"/>
    <n v="-13"/>
    <n v="-1"/>
    <n v="0.99791666666666701"/>
    <x v="3"/>
    <x v="7"/>
  </r>
  <r>
    <d v="2019-05-10T00:00:00"/>
    <n v="36"/>
    <n v="72"/>
    <n v="945"/>
    <n v="960"/>
    <n v="7665"/>
    <n v="36"/>
    <n v="1"/>
    <n v="0.984375"/>
    <x v="3"/>
    <x v="7"/>
  </r>
  <r>
    <d v="2019-05-09T00:00:00"/>
    <n v="40"/>
    <n v="38"/>
    <n v="981"/>
    <n v="960"/>
    <n v="7665"/>
    <n v="-2"/>
    <n v="-1"/>
    <n v="1.0218750000000001"/>
    <x v="3"/>
    <x v="7"/>
  </r>
  <r>
    <d v="2019-05-08T00:00:00"/>
    <n v="22"/>
    <n v="20"/>
    <n v="979"/>
    <n v="960"/>
    <n v="7665"/>
    <n v="-2"/>
    <n v="-1"/>
    <n v="1.01979166666667"/>
    <x v="3"/>
    <x v="7"/>
  </r>
  <r>
    <d v="2019-05-07T00:00:00"/>
    <n v="34"/>
    <n v="30"/>
    <n v="977"/>
    <n v="960"/>
    <n v="7665"/>
    <n v="-4"/>
    <n v="-1"/>
    <n v="1.0177083333333301"/>
    <x v="3"/>
    <x v="7"/>
  </r>
  <r>
    <d v="2019-05-06T00:00:00"/>
    <n v="82"/>
    <n v="80"/>
    <n v="973"/>
    <n v="960"/>
    <n v="7665"/>
    <n v="-2"/>
    <n v="-1"/>
    <n v="1.0135416666666699"/>
    <x v="3"/>
    <x v="7"/>
  </r>
  <r>
    <d v="2019-05-05T00:00:00"/>
    <n v="15"/>
    <n v="10"/>
    <n v="971"/>
    <n v="960"/>
    <n v="7665"/>
    <n v="-5"/>
    <n v="-1"/>
    <n v="1.01145833333333"/>
    <x v="3"/>
    <x v="7"/>
  </r>
  <r>
    <d v="2019-05-04T00:00:00"/>
    <n v="27"/>
    <n v="20"/>
    <n v="966"/>
    <n v="960"/>
    <n v="7665"/>
    <n v="-7"/>
    <n v="-1"/>
    <n v="1.0062500000000001"/>
    <x v="3"/>
    <x v="7"/>
  </r>
  <r>
    <d v="2019-05-03T00:00:00"/>
    <n v="55"/>
    <n v="109"/>
    <n v="959"/>
    <n v="960"/>
    <n v="7665"/>
    <n v="54"/>
    <n v="1"/>
    <n v="0.99895833333333295"/>
    <x v="3"/>
    <x v="7"/>
  </r>
  <r>
    <d v="2019-05-02T00:00:00"/>
    <n v="62"/>
    <n v="56"/>
    <n v="1013"/>
    <n v="960"/>
    <n v="7665"/>
    <n v="-6"/>
    <n v="-1"/>
    <n v="1.05520833333333"/>
    <x v="3"/>
    <x v="7"/>
  </r>
  <r>
    <d v="2019-05-01T00:00:00"/>
    <n v="45"/>
    <n v="42"/>
    <n v="1007"/>
    <n v="960"/>
    <n v="7665"/>
    <n v="-3"/>
    <n v="-1"/>
    <n v="1.0489583333333301"/>
    <x v="3"/>
    <x v="7"/>
  </r>
  <r>
    <d v="2019-04-30T00:00:00"/>
    <n v="52"/>
    <n v="48"/>
    <n v="1004"/>
    <n v="960"/>
    <n v="7665"/>
    <n v="-4"/>
    <n v="-1"/>
    <n v="1.0458333333333301"/>
    <x v="3"/>
    <x v="8"/>
  </r>
  <r>
    <d v="2019-04-29T00:00:00"/>
    <n v="97"/>
    <n v="97"/>
    <n v="1000"/>
    <n v="960"/>
    <n v="7665"/>
    <n v="0"/>
    <n v="0"/>
    <n v="1.0416666666666701"/>
    <x v="3"/>
    <x v="8"/>
  </r>
  <r>
    <d v="2019-04-28T00:00:00"/>
    <n v="45"/>
    <n v="28"/>
    <n v="1000"/>
    <n v="960"/>
    <n v="7665"/>
    <n v="-17"/>
    <n v="-1"/>
    <n v="1.0416666666666701"/>
    <x v="3"/>
    <x v="8"/>
  </r>
  <r>
    <d v="2019-04-27T00:00:00"/>
    <n v="24"/>
    <n v="17"/>
    <n v="983"/>
    <n v="960"/>
    <n v="7665"/>
    <n v="-7"/>
    <n v="-1"/>
    <n v="1.02395833333333"/>
    <x v="3"/>
    <x v="8"/>
  </r>
  <r>
    <d v="2019-04-26T00:00:00"/>
    <n v="56"/>
    <n v="92"/>
    <n v="976"/>
    <n v="960"/>
    <n v="7665"/>
    <n v="36"/>
    <n v="1"/>
    <n v="1.0166666666666699"/>
    <x v="3"/>
    <x v="8"/>
  </r>
  <r>
    <d v="2019-04-25T00:00:00"/>
    <n v="37"/>
    <n v="37"/>
    <n v="1012"/>
    <n v="960"/>
    <n v="7665"/>
    <n v="0"/>
    <n v="0"/>
    <n v="1.05416666666667"/>
    <x v="3"/>
    <x v="8"/>
  </r>
  <r>
    <d v="2019-04-24T00:00:00"/>
    <n v="37"/>
    <n v="31"/>
    <n v="1012"/>
    <n v="960"/>
    <n v="7665"/>
    <n v="-6"/>
    <n v="-1"/>
    <n v="1.05416666666667"/>
    <x v="3"/>
    <x v="8"/>
  </r>
  <r>
    <d v="2019-04-23T00:00:00"/>
    <n v="31"/>
    <n v="28"/>
    <n v="1006"/>
    <n v="960"/>
    <n v="7665"/>
    <n v="-3"/>
    <n v="-1"/>
    <n v="1.0479166666666699"/>
    <x v="3"/>
    <x v="8"/>
  </r>
  <r>
    <d v="2019-04-22T00:00:00"/>
    <n v="33"/>
    <n v="31"/>
    <n v="1003"/>
    <n v="960"/>
    <n v="7665"/>
    <n v="-2"/>
    <n v="-1"/>
    <n v="1.0447916666666699"/>
    <x v="3"/>
    <x v="8"/>
  </r>
  <r>
    <d v="2019-04-21T00:00:00"/>
    <n v="23"/>
    <n v="16"/>
    <n v="1001"/>
    <n v="960"/>
    <n v="7665"/>
    <n v="-7"/>
    <n v="-1"/>
    <n v="1.04270833333333"/>
    <x v="3"/>
    <x v="8"/>
  </r>
  <r>
    <d v="2019-04-20T00:00:00"/>
    <n v="30"/>
    <n v="21"/>
    <n v="994"/>
    <n v="960"/>
    <n v="7665"/>
    <n v="-9"/>
    <n v="-1"/>
    <n v="1.03541666666667"/>
    <x v="3"/>
    <x v="8"/>
  </r>
  <r>
    <d v="2019-04-19T00:00:00"/>
    <n v="54"/>
    <n v="91"/>
    <n v="985"/>
    <n v="960"/>
    <n v="7665"/>
    <n v="37"/>
    <n v="1"/>
    <n v="1.0260416666666701"/>
    <x v="3"/>
    <x v="8"/>
  </r>
  <r>
    <d v="2019-04-18T00:00:00"/>
    <n v="47"/>
    <n v="39"/>
    <n v="1022"/>
    <n v="960"/>
    <n v="7665"/>
    <n v="-8"/>
    <n v="-1"/>
    <n v="1.0645833333333301"/>
    <x v="3"/>
    <x v="8"/>
  </r>
  <r>
    <d v="2019-04-17T00:00:00"/>
    <n v="34"/>
    <n v="34"/>
    <n v="1014"/>
    <n v="960"/>
    <n v="7665"/>
    <n v="0"/>
    <n v="0"/>
    <n v="1.0562499999999999"/>
    <x v="3"/>
    <x v="8"/>
  </r>
  <r>
    <d v="2019-04-16T00:00:00"/>
    <n v="16"/>
    <n v="16"/>
    <n v="1014"/>
    <n v="960"/>
    <n v="7665"/>
    <n v="0"/>
    <n v="0"/>
    <n v="1.0562499999999999"/>
    <x v="3"/>
    <x v="8"/>
  </r>
  <r>
    <d v="2019-04-15T00:00:00"/>
    <n v="87"/>
    <n v="81"/>
    <n v="1014"/>
    <n v="960"/>
    <n v="7665"/>
    <n v="-6"/>
    <n v="-1"/>
    <n v="1.0562499999999999"/>
    <x v="3"/>
    <x v="8"/>
  </r>
  <r>
    <d v="2019-04-14T00:00:00"/>
    <n v="17"/>
    <n v="12"/>
    <n v="1008"/>
    <n v="960"/>
    <n v="7665"/>
    <n v="-5"/>
    <n v="-1"/>
    <n v="1.05"/>
    <x v="3"/>
    <x v="8"/>
  </r>
  <r>
    <d v="2019-04-13T00:00:00"/>
    <n v="34"/>
    <n v="24"/>
    <n v="1003"/>
    <n v="960"/>
    <n v="7665"/>
    <n v="-10"/>
    <n v="-1"/>
    <n v="1.0447916666666699"/>
    <x v="3"/>
    <x v="8"/>
  </r>
  <r>
    <d v="2019-04-12T00:00:00"/>
    <n v="37"/>
    <n v="68"/>
    <n v="993"/>
    <n v="960"/>
    <n v="7665"/>
    <n v="31"/>
    <n v="1"/>
    <n v="1.034375"/>
    <x v="3"/>
    <x v="8"/>
  </r>
  <r>
    <d v="2019-04-11T00:00:00"/>
    <n v="36"/>
    <n v="31"/>
    <n v="1024"/>
    <n v="960"/>
    <n v="7665"/>
    <n v="-5"/>
    <n v="-1"/>
    <n v="1.06666666666667"/>
    <x v="3"/>
    <x v="8"/>
  </r>
  <r>
    <d v="2019-04-10T00:00:00"/>
    <n v="56"/>
    <n v="46"/>
    <n v="1019"/>
    <n v="960"/>
    <n v="7665"/>
    <n v="-10"/>
    <n v="-1"/>
    <n v="1.0614583333333301"/>
    <x v="3"/>
    <x v="8"/>
  </r>
  <r>
    <d v="2019-04-09T00:00:00"/>
    <n v="59"/>
    <n v="49"/>
    <n v="1009"/>
    <n v="960"/>
    <n v="7665"/>
    <n v="-10"/>
    <n v="-1"/>
    <n v="1.05104166666667"/>
    <x v="3"/>
    <x v="8"/>
  </r>
  <r>
    <d v="2019-04-08T00:00:00"/>
    <n v="37"/>
    <n v="35"/>
    <n v="999"/>
    <n v="960"/>
    <n v="7665"/>
    <n v="-2"/>
    <n v="-1"/>
    <n v="1.0406249999999999"/>
    <x v="3"/>
    <x v="8"/>
  </r>
  <r>
    <d v="2019-04-07T00:00:00"/>
    <n v="28"/>
    <n v="18"/>
    <n v="997"/>
    <n v="960"/>
    <n v="7665"/>
    <n v="-10"/>
    <n v="-1"/>
    <n v="1.03854166666667"/>
    <x v="3"/>
    <x v="8"/>
  </r>
  <r>
    <d v="2019-04-06T00:00:00"/>
    <n v="29"/>
    <n v="19"/>
    <n v="987"/>
    <n v="960"/>
    <n v="7665"/>
    <n v="-10"/>
    <n v="-1"/>
    <n v="1.028125"/>
    <x v="3"/>
    <x v="8"/>
  </r>
  <r>
    <d v="2019-04-05T00:00:00"/>
    <n v="50"/>
    <n v="85"/>
    <n v="977"/>
    <n v="960"/>
    <n v="7665"/>
    <n v="35"/>
    <n v="1"/>
    <n v="1.0177083333333301"/>
    <x v="3"/>
    <x v="8"/>
  </r>
  <r>
    <d v="2019-04-04T00:00:00"/>
    <n v="57"/>
    <n v="56"/>
    <n v="1012"/>
    <n v="960"/>
    <n v="7665"/>
    <n v="-1"/>
    <n v="-1"/>
    <n v="1.05416666666667"/>
    <x v="3"/>
    <x v="8"/>
  </r>
  <r>
    <d v="2019-04-03T00:00:00"/>
    <n v="39"/>
    <n v="33"/>
    <n v="1011"/>
    <n v="960"/>
    <n v="7665"/>
    <n v="-6"/>
    <n v="-1"/>
    <n v="1.0531250000000001"/>
    <x v="3"/>
    <x v="8"/>
  </r>
  <r>
    <d v="2019-04-02T00:00:00"/>
    <n v="59"/>
    <n v="52"/>
    <n v="1005"/>
    <n v="960"/>
    <n v="7665"/>
    <n v="-7"/>
    <n v="-1"/>
    <n v="1.046875"/>
    <x v="3"/>
    <x v="8"/>
  </r>
  <r>
    <d v="2019-04-01T00:00:00"/>
    <n v="31"/>
    <n v="27"/>
    <n v="998"/>
    <n v="960"/>
    <n v="7665"/>
    <n v="-4"/>
    <n v="-1"/>
    <n v="1.03958333333333"/>
    <x v="3"/>
    <x v="8"/>
  </r>
  <r>
    <d v="2019-03-31T00:00:00"/>
    <n v="33"/>
    <n v="25"/>
    <n v="994"/>
    <n v="960"/>
    <n v="7665"/>
    <n v="-8"/>
    <n v="-1"/>
    <n v="1.03541666666667"/>
    <x v="3"/>
    <x v="9"/>
  </r>
  <r>
    <d v="2019-03-30T00:00:00"/>
    <n v="13"/>
    <n v="10"/>
    <n v="986"/>
    <n v="960"/>
    <n v="7665"/>
    <n v="-3"/>
    <n v="-1"/>
    <n v="1.02708333333333"/>
    <x v="3"/>
    <x v="9"/>
  </r>
  <r>
    <d v="2019-03-29T00:00:00"/>
    <n v="36"/>
    <n v="72"/>
    <n v="983"/>
    <n v="960"/>
    <n v="7665"/>
    <n v="36"/>
    <n v="1"/>
    <n v="1.02395833333333"/>
    <x v="3"/>
    <x v="9"/>
  </r>
  <r>
    <d v="2019-03-28T00:00:00"/>
    <n v="62"/>
    <n v="58"/>
    <n v="1019"/>
    <n v="960"/>
    <n v="7665"/>
    <n v="-4"/>
    <n v="-1"/>
    <n v="1.0614583333333301"/>
    <x v="3"/>
    <x v="9"/>
  </r>
  <r>
    <d v="2019-03-27T00:00:00"/>
    <n v="62"/>
    <n v="51"/>
    <n v="1015"/>
    <n v="960"/>
    <n v="7665"/>
    <n v="-11"/>
    <n v="-1"/>
    <n v="1.0572916666666701"/>
    <x v="3"/>
    <x v="9"/>
  </r>
  <r>
    <d v="2019-03-26T00:00:00"/>
    <n v="32"/>
    <n v="27"/>
    <n v="1004"/>
    <n v="960"/>
    <n v="7665"/>
    <n v="-5"/>
    <n v="-1"/>
    <n v="1.0458333333333301"/>
    <x v="3"/>
    <x v="9"/>
  </r>
  <r>
    <d v="2019-03-25T00:00:00"/>
    <n v="36"/>
    <n v="32"/>
    <n v="999"/>
    <n v="960"/>
    <n v="7665"/>
    <n v="-4"/>
    <n v="-1"/>
    <n v="1.0406249999999999"/>
    <x v="3"/>
    <x v="9"/>
  </r>
  <r>
    <d v="2019-03-24T00:00:00"/>
    <n v="39"/>
    <n v="27"/>
    <n v="995"/>
    <n v="960"/>
    <n v="7665"/>
    <n v="-12"/>
    <n v="-1"/>
    <n v="1.0364583333333299"/>
    <x v="3"/>
    <x v="9"/>
  </r>
  <r>
    <d v="2019-03-23T00:00:00"/>
    <n v="48"/>
    <n v="32"/>
    <n v="983"/>
    <n v="960"/>
    <n v="7665"/>
    <n v="-16"/>
    <n v="-1"/>
    <n v="1.02395833333333"/>
    <x v="3"/>
    <x v="9"/>
  </r>
  <r>
    <d v="2019-03-22T00:00:00"/>
    <n v="20"/>
    <n v="37"/>
    <n v="967"/>
    <n v="960"/>
    <n v="7665"/>
    <n v="17"/>
    <n v="1"/>
    <n v="1.00729166666667"/>
    <x v="3"/>
    <x v="9"/>
  </r>
  <r>
    <d v="2019-03-21T00:00:00"/>
    <n v="27"/>
    <n v="22"/>
    <n v="984"/>
    <n v="960"/>
    <n v="7665"/>
    <n v="-5"/>
    <n v="-1"/>
    <n v="1.0249999999999999"/>
    <x v="3"/>
    <x v="9"/>
  </r>
  <r>
    <d v="2019-03-20T00:00:00"/>
    <n v="36"/>
    <n v="30"/>
    <n v="979"/>
    <n v="960"/>
    <n v="7665"/>
    <n v="-6"/>
    <n v="-1"/>
    <n v="1.01979166666667"/>
    <x v="3"/>
    <x v="9"/>
  </r>
  <r>
    <d v="2019-03-19T00:00:00"/>
    <n v="59"/>
    <n v="53"/>
    <n v="973"/>
    <n v="960"/>
    <n v="7665"/>
    <n v="-6"/>
    <n v="-1"/>
    <n v="1.0135416666666699"/>
    <x v="3"/>
    <x v="9"/>
  </r>
  <r>
    <d v="2019-03-18T00:00:00"/>
    <n v="28"/>
    <n v="24"/>
    <n v="967"/>
    <n v="960"/>
    <n v="7665"/>
    <n v="-4"/>
    <n v="-1"/>
    <n v="1.00729166666667"/>
    <x v="3"/>
    <x v="9"/>
  </r>
  <r>
    <d v="2019-03-17T00:00:00"/>
    <n v="44"/>
    <n v="28"/>
    <n v="963"/>
    <n v="960"/>
    <n v="7665"/>
    <n v="-16"/>
    <n v="-1"/>
    <n v="1.003125"/>
    <x v="3"/>
    <x v="9"/>
  </r>
  <r>
    <d v="2019-03-16T00:00:00"/>
    <n v="36"/>
    <n v="24"/>
    <n v="947"/>
    <n v="960"/>
    <n v="7665"/>
    <n v="-12"/>
    <n v="-1"/>
    <n v="0.98645833333333299"/>
    <x v="3"/>
    <x v="9"/>
  </r>
  <r>
    <d v="2019-03-15T00:00:00"/>
    <n v="24"/>
    <n v="46"/>
    <n v="935"/>
    <n v="960"/>
    <n v="7665"/>
    <n v="22"/>
    <n v="1"/>
    <n v="0.97395833333333404"/>
    <x v="3"/>
    <x v="9"/>
  </r>
  <r>
    <d v="2019-03-14T00:00:00"/>
    <n v="62"/>
    <n v="62"/>
    <n v="957"/>
    <n v="960"/>
    <n v="7665"/>
    <n v="0"/>
    <n v="0"/>
    <n v="0.99687499999999996"/>
    <x v="3"/>
    <x v="9"/>
  </r>
  <r>
    <d v="2019-03-13T00:00:00"/>
    <n v="45"/>
    <n v="43"/>
    <n v="957"/>
    <n v="960"/>
    <n v="7665"/>
    <n v="-2"/>
    <n v="-1"/>
    <n v="0.99687499999999996"/>
    <x v="3"/>
    <x v="9"/>
  </r>
  <r>
    <d v="2019-03-12T00:00:00"/>
    <n v="22"/>
    <n v="21"/>
    <n v="955"/>
    <n v="960"/>
    <n v="7665"/>
    <n v="-1"/>
    <n v="-1"/>
    <n v="0.99479166666666596"/>
    <x v="3"/>
    <x v="9"/>
  </r>
  <r>
    <d v="2019-03-11T00:00:00"/>
    <n v="97"/>
    <n v="83"/>
    <n v="954"/>
    <n v="960"/>
    <n v="7665"/>
    <n v="-14"/>
    <n v="-1"/>
    <n v="0.99375000000000002"/>
    <x v="3"/>
    <x v="9"/>
  </r>
  <r>
    <d v="2019-03-10T00:00:00"/>
    <n v="48"/>
    <n v="36"/>
    <n v="940"/>
    <n v="960"/>
    <n v="7665"/>
    <n v="-12"/>
    <n v="-1"/>
    <n v="0.97916666666666596"/>
    <x v="3"/>
    <x v="9"/>
  </r>
  <r>
    <d v="2019-03-09T00:00:00"/>
    <n v="24"/>
    <n v="17"/>
    <n v="928"/>
    <n v="960"/>
    <n v="7665"/>
    <n v="-7"/>
    <n v="-1"/>
    <n v="0.96666666666666701"/>
    <x v="3"/>
    <x v="9"/>
  </r>
  <r>
    <d v="2019-03-08T00:00:00"/>
    <n v="33"/>
    <n v="61"/>
    <n v="921"/>
    <n v="960"/>
    <n v="7665"/>
    <n v="28"/>
    <n v="1"/>
    <n v="0.95937499999999998"/>
    <x v="3"/>
    <x v="9"/>
  </r>
  <r>
    <d v="2019-03-07T00:00:00"/>
    <n v="33"/>
    <n v="28"/>
    <n v="949"/>
    <n v="960"/>
    <n v="7665"/>
    <n v="-5"/>
    <n v="-1"/>
    <n v="0.98854166666666698"/>
    <x v="3"/>
    <x v="9"/>
  </r>
  <r>
    <d v="2019-03-06T00:00:00"/>
    <n v="61"/>
    <n v="61"/>
    <n v="944"/>
    <n v="960"/>
    <n v="7665"/>
    <n v="0"/>
    <n v="0"/>
    <n v="0.98333333333333295"/>
    <x v="3"/>
    <x v="9"/>
  </r>
  <r>
    <d v="2019-03-05T00:00:00"/>
    <n v="33"/>
    <n v="29"/>
    <n v="944"/>
    <n v="960"/>
    <n v="7665"/>
    <n v="-4"/>
    <n v="-1"/>
    <n v="0.98333333333333295"/>
    <x v="3"/>
    <x v="9"/>
  </r>
  <r>
    <d v="2019-03-04T00:00:00"/>
    <n v="25"/>
    <n v="21"/>
    <n v="940"/>
    <n v="960"/>
    <n v="7665"/>
    <n v="-4"/>
    <n v="-1"/>
    <n v="0.97916666666666596"/>
    <x v="3"/>
    <x v="9"/>
  </r>
  <r>
    <d v="2019-03-03T00:00:00"/>
    <n v="34"/>
    <n v="23"/>
    <n v="936"/>
    <n v="960"/>
    <n v="7665"/>
    <n v="-11"/>
    <n v="-1"/>
    <n v="0.97499999999999998"/>
    <x v="3"/>
    <x v="9"/>
  </r>
  <r>
    <d v="2019-03-02T00:00:00"/>
    <n v="36"/>
    <n v="27"/>
    <n v="925"/>
    <n v="960"/>
    <n v="7665"/>
    <n v="-9"/>
    <n v="-1"/>
    <n v="0.96354166666666596"/>
    <x v="3"/>
    <x v="9"/>
  </r>
  <r>
    <d v="2019-03-01T00:00:00"/>
    <n v="51"/>
    <n v="101"/>
    <n v="916"/>
    <n v="960"/>
    <n v="7665"/>
    <n v="50"/>
    <n v="1"/>
    <n v="0.95416666666666705"/>
    <x v="3"/>
    <x v="9"/>
  </r>
  <r>
    <d v="2019-02-28T00:00:00"/>
    <n v="26"/>
    <n v="26"/>
    <n v="966"/>
    <n v="960"/>
    <n v="7665"/>
    <n v="0"/>
    <n v="0"/>
    <n v="1.0062500000000001"/>
    <x v="3"/>
    <x v="10"/>
  </r>
  <r>
    <d v="2019-02-27T00:00:00"/>
    <n v="49"/>
    <n v="45"/>
    <n v="966"/>
    <n v="960"/>
    <n v="7665"/>
    <n v="-4"/>
    <n v="-1"/>
    <n v="1.0062500000000001"/>
    <x v="3"/>
    <x v="10"/>
  </r>
  <r>
    <d v="2019-02-26T00:00:00"/>
    <n v="26"/>
    <n v="26"/>
    <n v="962"/>
    <n v="960"/>
    <n v="7665"/>
    <n v="0"/>
    <n v="0"/>
    <n v="1.0020833333333301"/>
    <x v="3"/>
    <x v="10"/>
  </r>
  <r>
    <d v="2019-02-25T00:00:00"/>
    <n v="69"/>
    <n v="60"/>
    <n v="962"/>
    <n v="960"/>
    <n v="7665"/>
    <n v="-9"/>
    <n v="-1"/>
    <n v="1.0020833333333301"/>
    <x v="3"/>
    <x v="10"/>
  </r>
  <r>
    <d v="2019-02-24T00:00:00"/>
    <n v="28"/>
    <n v="21"/>
    <n v="953"/>
    <n v="960"/>
    <n v="7665"/>
    <n v="-7"/>
    <n v="-1"/>
    <n v="0.99270833333333297"/>
    <x v="3"/>
    <x v="10"/>
  </r>
  <r>
    <d v="2019-02-23T00:00:00"/>
    <n v="29"/>
    <n v="20"/>
    <n v="946"/>
    <n v="960"/>
    <n v="7665"/>
    <n v="-9"/>
    <n v="-1"/>
    <n v="0.98541666666666705"/>
    <x v="3"/>
    <x v="10"/>
  </r>
  <r>
    <d v="2019-02-22T00:00:00"/>
    <n v="16"/>
    <n v="29"/>
    <n v="937"/>
    <n v="960"/>
    <n v="7665"/>
    <n v="13"/>
    <n v="1"/>
    <n v="0.97604166666666703"/>
    <x v="3"/>
    <x v="10"/>
  </r>
  <r>
    <d v="2019-02-21T00:00:00"/>
    <n v="56"/>
    <n v="51"/>
    <n v="950"/>
    <n v="960"/>
    <n v="7665"/>
    <n v="-5"/>
    <n v="-1"/>
    <n v="0.98958333333333404"/>
    <x v="3"/>
    <x v="10"/>
  </r>
  <r>
    <d v="2019-02-20T00:00:00"/>
    <n v="15"/>
    <n v="15"/>
    <n v="945"/>
    <n v="960"/>
    <n v="7665"/>
    <n v="0"/>
    <n v="0"/>
    <n v="0.984375"/>
    <x v="3"/>
    <x v="10"/>
  </r>
  <r>
    <d v="2019-02-19T00:00:00"/>
    <n v="36"/>
    <n v="35"/>
    <n v="945"/>
    <n v="960"/>
    <n v="7665"/>
    <n v="-1"/>
    <n v="-1"/>
    <n v="0.984375"/>
    <x v="3"/>
    <x v="10"/>
  </r>
  <r>
    <d v="2019-02-18T00:00:00"/>
    <n v="40"/>
    <n v="34"/>
    <n v="944"/>
    <n v="960"/>
    <n v="7665"/>
    <n v="-6"/>
    <n v="-1"/>
    <n v="0.98333333333333295"/>
    <x v="3"/>
    <x v="10"/>
  </r>
  <r>
    <d v="2019-02-17T00:00:00"/>
    <n v="12"/>
    <n v="9"/>
    <n v="938"/>
    <n v="960"/>
    <n v="7665"/>
    <n v="-3"/>
    <n v="-1"/>
    <n v="0.97708333333333297"/>
    <x v="3"/>
    <x v="10"/>
  </r>
  <r>
    <d v="2019-02-16T00:00:00"/>
    <n v="28"/>
    <n v="19"/>
    <n v="935"/>
    <n v="960"/>
    <n v="7665"/>
    <n v="-9"/>
    <n v="-1"/>
    <n v="0.97395833333333404"/>
    <x v="3"/>
    <x v="10"/>
  </r>
  <r>
    <d v="2019-02-15T00:00:00"/>
    <n v="16"/>
    <n v="31"/>
    <n v="926"/>
    <n v="960"/>
    <n v="7665"/>
    <n v="15"/>
    <n v="1"/>
    <n v="0.96458333333333302"/>
    <x v="3"/>
    <x v="10"/>
  </r>
  <r>
    <d v="2019-02-14T00:00:00"/>
    <n v="44"/>
    <n v="40"/>
    <n v="941"/>
    <n v="960"/>
    <n v="7665"/>
    <n v="-4"/>
    <n v="-1"/>
    <n v="0.98020833333333302"/>
    <x v="3"/>
    <x v="10"/>
  </r>
  <r>
    <d v="2019-02-13T00:00:00"/>
    <n v="20"/>
    <n v="20"/>
    <n v="937"/>
    <n v="960"/>
    <n v="7665"/>
    <n v="0"/>
    <n v="0"/>
    <n v="0.97604166666666703"/>
    <x v="3"/>
    <x v="10"/>
  </r>
  <r>
    <d v="2019-02-12T00:00:00"/>
    <n v="18"/>
    <n v="18"/>
    <n v="937"/>
    <n v="960"/>
    <n v="7665"/>
    <n v="0"/>
    <n v="0"/>
    <n v="0.97604166666666703"/>
    <x v="3"/>
    <x v="10"/>
  </r>
  <r>
    <d v="2019-02-11T00:00:00"/>
    <n v="69"/>
    <n v="66"/>
    <n v="937"/>
    <n v="960"/>
    <n v="7665"/>
    <n v="-3"/>
    <n v="-1"/>
    <n v="0.97604166666666703"/>
    <x v="3"/>
    <x v="10"/>
  </r>
  <r>
    <d v="2019-02-10T00:00:00"/>
    <n v="48"/>
    <n v="32"/>
    <n v="934"/>
    <n v="960"/>
    <n v="7665"/>
    <n v="-16"/>
    <n v="-1"/>
    <n v="0.97291666666666698"/>
    <x v="3"/>
    <x v="10"/>
  </r>
  <r>
    <d v="2019-02-09T00:00:00"/>
    <n v="42"/>
    <n v="27"/>
    <n v="918"/>
    <n v="960"/>
    <n v="7665"/>
    <n v="-15"/>
    <n v="-1"/>
    <n v="0.95625000000000004"/>
    <x v="3"/>
    <x v="10"/>
  </r>
  <r>
    <d v="2019-02-08T00:00:00"/>
    <n v="42"/>
    <n v="76"/>
    <n v="903"/>
    <n v="960"/>
    <n v="7665"/>
    <n v="34"/>
    <n v="1"/>
    <n v="0.94062500000000004"/>
    <x v="3"/>
    <x v="10"/>
  </r>
  <r>
    <d v="2019-02-07T00:00:00"/>
    <n v="65"/>
    <n v="62"/>
    <n v="937"/>
    <n v="960"/>
    <n v="7665"/>
    <n v="-3"/>
    <n v="-1"/>
    <n v="0.97604166666666703"/>
    <x v="3"/>
    <x v="10"/>
  </r>
  <r>
    <d v="2019-02-06T00:00:00"/>
    <n v="16"/>
    <n v="16"/>
    <n v="934"/>
    <n v="960"/>
    <n v="7665"/>
    <n v="0"/>
    <n v="0"/>
    <n v="0.97291666666666698"/>
    <x v="3"/>
    <x v="10"/>
  </r>
  <r>
    <d v="2019-02-05T00:00:00"/>
    <n v="53"/>
    <n v="48"/>
    <n v="934"/>
    <n v="960"/>
    <n v="7665"/>
    <n v="-5"/>
    <n v="-1"/>
    <n v="0.97291666666666698"/>
    <x v="3"/>
    <x v="10"/>
  </r>
  <r>
    <d v="2019-02-04T00:00:00"/>
    <n v="33"/>
    <n v="29"/>
    <n v="929"/>
    <n v="960"/>
    <n v="7665"/>
    <n v="-4"/>
    <n v="-1"/>
    <n v="0.96770833333333295"/>
    <x v="3"/>
    <x v="10"/>
  </r>
  <r>
    <d v="2019-02-03T00:00:00"/>
    <n v="13"/>
    <n v="9"/>
    <n v="925"/>
    <n v="960"/>
    <n v="7665"/>
    <n v="-4"/>
    <n v="-1"/>
    <n v="0.96354166666666596"/>
    <x v="3"/>
    <x v="10"/>
  </r>
  <r>
    <d v="2019-02-02T00:00:00"/>
    <n v="33"/>
    <n v="24"/>
    <n v="921"/>
    <n v="960"/>
    <n v="7665"/>
    <n v="-9"/>
    <n v="-1"/>
    <n v="0.95937499999999998"/>
    <x v="3"/>
    <x v="10"/>
  </r>
  <r>
    <d v="2019-02-01T00:00:00"/>
    <n v="47"/>
    <n v="79"/>
    <n v="912"/>
    <n v="960"/>
    <n v="7665"/>
    <n v="32"/>
    <n v="1"/>
    <n v="0.95"/>
    <x v="3"/>
    <x v="10"/>
  </r>
  <r>
    <d v="2019-01-31T00:00:00"/>
    <n v="63"/>
    <n v="52"/>
    <n v="944"/>
    <n v="960"/>
    <n v="7665"/>
    <n v="-11"/>
    <n v="-1"/>
    <n v="0.98333333333333295"/>
    <x v="3"/>
    <x v="11"/>
  </r>
  <r>
    <d v="2019-01-30T00:00:00"/>
    <n v="48"/>
    <n v="47"/>
    <n v="933"/>
    <n v="960"/>
    <n v="7665"/>
    <n v="-1"/>
    <n v="-1"/>
    <n v="0.97187500000000004"/>
    <x v="3"/>
    <x v="11"/>
  </r>
  <r>
    <d v="2019-01-29T00:00:00"/>
    <n v="31"/>
    <n v="28"/>
    <n v="932"/>
    <n v="960"/>
    <n v="7665"/>
    <n v="-3"/>
    <n v="-1"/>
    <n v="0.97083333333333299"/>
    <x v="3"/>
    <x v="11"/>
  </r>
  <r>
    <d v="2019-01-28T00:00:00"/>
    <n v="61"/>
    <n v="60"/>
    <n v="929"/>
    <n v="960"/>
    <n v="7665"/>
    <n v="-1"/>
    <n v="-1"/>
    <n v="0.96770833333333295"/>
    <x v="3"/>
    <x v="11"/>
  </r>
  <r>
    <d v="2019-01-27T00:00:00"/>
    <n v="30"/>
    <n v="23"/>
    <n v="928"/>
    <n v="960"/>
    <n v="7665"/>
    <n v="-7"/>
    <n v="-1"/>
    <n v="0.96666666666666701"/>
    <x v="3"/>
    <x v="11"/>
  </r>
  <r>
    <d v="2019-01-26T00:00:00"/>
    <n v="21"/>
    <n v="15"/>
    <n v="921"/>
    <n v="960"/>
    <n v="7665"/>
    <n v="-6"/>
    <n v="-1"/>
    <n v="0.95937499999999998"/>
    <x v="3"/>
    <x v="11"/>
  </r>
  <r>
    <d v="2019-01-25T00:00:00"/>
    <n v="38"/>
    <n v="63"/>
    <n v="915"/>
    <n v="960"/>
    <n v="7665"/>
    <n v="25"/>
    <n v="1"/>
    <n v="0.953125"/>
    <x v="3"/>
    <x v="11"/>
  </r>
  <r>
    <d v="2019-01-24T00:00:00"/>
    <n v="27"/>
    <n v="23"/>
    <n v="940"/>
    <n v="960"/>
    <n v="7665"/>
    <n v="-4"/>
    <n v="-1"/>
    <n v="0.97916666666666596"/>
    <x v="3"/>
    <x v="11"/>
  </r>
  <r>
    <d v="2019-01-23T00:00:00"/>
    <n v="29"/>
    <n v="28"/>
    <n v="936"/>
    <n v="960"/>
    <n v="7665"/>
    <n v="-1"/>
    <n v="-1"/>
    <n v="0.97499999999999998"/>
    <x v="3"/>
    <x v="11"/>
  </r>
  <r>
    <d v="2019-01-22T00:00:00"/>
    <n v="44"/>
    <n v="38"/>
    <n v="935"/>
    <n v="960"/>
    <n v="7665"/>
    <n v="-6"/>
    <n v="-1"/>
    <n v="0.97395833333333404"/>
    <x v="3"/>
    <x v="11"/>
  </r>
  <r>
    <d v="2019-01-21T00:00:00"/>
    <n v="72"/>
    <n v="63"/>
    <n v="929"/>
    <n v="960"/>
    <n v="7665"/>
    <n v="-9"/>
    <n v="-1"/>
    <n v="0.96770833333333295"/>
    <x v="3"/>
    <x v="11"/>
  </r>
  <r>
    <d v="2019-01-20T00:00:00"/>
    <n v="15"/>
    <n v="12"/>
    <n v="920"/>
    <n v="960"/>
    <n v="7665"/>
    <n v="-3"/>
    <n v="-1"/>
    <n v="0.95833333333333404"/>
    <x v="3"/>
    <x v="11"/>
  </r>
  <r>
    <d v="2019-01-19T00:00:00"/>
    <n v="19"/>
    <n v="14"/>
    <n v="917"/>
    <n v="960"/>
    <n v="7665"/>
    <n v="-5"/>
    <n v="-1"/>
    <n v="0.95520833333333299"/>
    <x v="3"/>
    <x v="11"/>
  </r>
  <r>
    <d v="2019-01-18T00:00:00"/>
    <n v="36"/>
    <n v="63"/>
    <n v="912"/>
    <n v="960"/>
    <n v="7665"/>
    <n v="27"/>
    <n v="1"/>
    <n v="0.95"/>
    <x v="3"/>
    <x v="11"/>
  </r>
  <r>
    <d v="2019-01-17T00:00:00"/>
    <n v="59"/>
    <n v="52"/>
    <n v="939"/>
    <n v="960"/>
    <n v="7665"/>
    <n v="-7"/>
    <n v="-1"/>
    <n v="0.97812500000000002"/>
    <x v="3"/>
    <x v="11"/>
  </r>
  <r>
    <d v="2019-01-16T00:00:00"/>
    <n v="50"/>
    <n v="50"/>
    <n v="932"/>
    <n v="960"/>
    <n v="7665"/>
    <n v="0"/>
    <n v="0"/>
    <n v="0.97083333333333299"/>
    <x v="3"/>
    <x v="11"/>
  </r>
  <r>
    <d v="2019-01-15T00:00:00"/>
    <n v="38"/>
    <n v="37"/>
    <n v="932"/>
    <n v="960"/>
    <n v="7665"/>
    <n v="-1"/>
    <n v="-1"/>
    <n v="0.97083333333333299"/>
    <x v="3"/>
    <x v="11"/>
  </r>
  <r>
    <d v="2019-01-14T00:00:00"/>
    <n v="90"/>
    <n v="88"/>
    <n v="931"/>
    <n v="960"/>
    <n v="7665"/>
    <n v="-2"/>
    <n v="-1"/>
    <n v="0.96979166666666705"/>
    <x v="3"/>
    <x v="11"/>
  </r>
  <r>
    <d v="2019-01-13T00:00:00"/>
    <n v="47"/>
    <n v="32"/>
    <n v="929"/>
    <n v="960"/>
    <n v="7665"/>
    <n v="-15"/>
    <n v="-1"/>
    <n v="0.96770833333333295"/>
    <x v="3"/>
    <x v="11"/>
  </r>
  <r>
    <d v="2019-01-12T00:00:00"/>
    <n v="33"/>
    <n v="21"/>
    <n v="914"/>
    <n v="960"/>
    <n v="7665"/>
    <n v="-12"/>
    <n v="-1"/>
    <n v="0.95208333333333295"/>
    <x v="3"/>
    <x v="11"/>
  </r>
  <r>
    <d v="2019-01-11T00:00:00"/>
    <n v="41"/>
    <n v="70"/>
    <n v="902"/>
    <n v="960"/>
    <n v="7665"/>
    <n v="29"/>
    <n v="1"/>
    <n v="0.93958333333333299"/>
    <x v="3"/>
    <x v="11"/>
  </r>
  <r>
    <d v="2019-01-10T00:00:00"/>
    <n v="29"/>
    <n v="26"/>
    <n v="931"/>
    <n v="960"/>
    <n v="7665"/>
    <n v="-3"/>
    <n v="-1"/>
    <n v="0.96979166666666705"/>
    <x v="3"/>
    <x v="11"/>
  </r>
  <r>
    <d v="2019-01-09T00:00:00"/>
    <n v="22"/>
    <n v="21"/>
    <n v="928"/>
    <n v="960"/>
    <n v="7665"/>
    <n v="-1"/>
    <n v="-1"/>
    <n v="0.96666666666666701"/>
    <x v="3"/>
    <x v="11"/>
  </r>
  <r>
    <d v="2019-01-08T00:00:00"/>
    <n v="61"/>
    <n v="54"/>
    <n v="927"/>
    <n v="960"/>
    <n v="7665"/>
    <n v="-7"/>
    <n v="-1"/>
    <n v="0.96562499999999996"/>
    <x v="3"/>
    <x v="11"/>
  </r>
  <r>
    <d v="2019-01-07T00:00:00"/>
    <n v="72"/>
    <n v="66"/>
    <n v="920"/>
    <n v="960"/>
    <n v="7665"/>
    <n v="-6"/>
    <n v="-1"/>
    <n v="0.95833333333333404"/>
    <x v="3"/>
    <x v="11"/>
  </r>
  <r>
    <d v="2019-01-06T00:00:00"/>
    <n v="34"/>
    <n v="25"/>
    <n v="914"/>
    <n v="960"/>
    <n v="7665"/>
    <n v="-9"/>
    <n v="-1"/>
    <n v="0.95208333333333295"/>
    <x v="3"/>
    <x v="11"/>
  </r>
  <r>
    <d v="2019-01-05T00:00:00"/>
    <n v="44"/>
    <n v="28"/>
    <n v="905"/>
    <n v="960"/>
    <n v="7665"/>
    <n v="-16"/>
    <n v="-1"/>
    <n v="0.94270833333333404"/>
    <x v="3"/>
    <x v="11"/>
  </r>
  <r>
    <d v="2019-01-04T00:00:00"/>
    <n v="36"/>
    <n v="59"/>
    <n v="889"/>
    <n v="960"/>
    <n v="7665"/>
    <n v="23"/>
    <n v="1"/>
    <n v="0.92604166666666698"/>
    <x v="3"/>
    <x v="11"/>
  </r>
  <r>
    <d v="2019-01-03T00:00:00"/>
    <n v="37"/>
    <n v="34"/>
    <n v="912"/>
    <n v="960"/>
    <n v="7665"/>
    <n v="-3"/>
    <n v="-1"/>
    <n v="0.95"/>
    <x v="3"/>
    <x v="11"/>
  </r>
  <r>
    <d v="2019-01-02T00:00:00"/>
    <n v="41"/>
    <n v="41"/>
    <n v="909"/>
    <n v="960"/>
    <n v="7665"/>
    <n v="0"/>
    <n v="0"/>
    <n v="0.94687500000000002"/>
    <x v="3"/>
    <x v="11"/>
  </r>
  <r>
    <d v="2019-01-01T00:00:00"/>
    <n v="40"/>
    <n v="38"/>
    <n v="909"/>
    <n v="960"/>
    <n v="7665"/>
    <n v="-2"/>
    <n v="-1"/>
    <n v="0.94687500000000002"/>
    <x v="3"/>
    <x v="11"/>
  </r>
  <r>
    <d v="2018-12-31T00:00:00"/>
    <n v="78"/>
    <n v="77"/>
    <n v="907"/>
    <n v="960"/>
    <n v="7665"/>
    <n v="-1"/>
    <n v="-1"/>
    <n v="0.94479166666666703"/>
    <x v="4"/>
    <x v="0"/>
  </r>
  <r>
    <d v="2018-12-30T00:00:00"/>
    <n v="35"/>
    <n v="25"/>
    <n v="906"/>
    <n v="960"/>
    <n v="7665"/>
    <n v="-10"/>
    <n v="-1"/>
    <n v="0.94374999999999998"/>
    <x v="4"/>
    <x v="0"/>
  </r>
  <r>
    <d v="2018-12-29T00:00:00"/>
    <n v="36"/>
    <n v="26"/>
    <n v="896"/>
    <n v="960"/>
    <n v="7665"/>
    <n v="-10"/>
    <n v="-1"/>
    <n v="0.93333333333333302"/>
    <x v="4"/>
    <x v="0"/>
  </r>
  <r>
    <d v="2018-12-28T00:00:00"/>
    <n v="15"/>
    <n v="30"/>
    <n v="886"/>
    <n v="960"/>
    <n v="7665"/>
    <n v="15"/>
    <n v="1"/>
    <n v="0.92291666666666705"/>
    <x v="4"/>
    <x v="0"/>
  </r>
  <r>
    <d v="2018-12-27T00:00:00"/>
    <n v="47"/>
    <n v="40"/>
    <n v="901"/>
    <n v="960"/>
    <n v="7665"/>
    <n v="-7"/>
    <n v="-1"/>
    <n v="0.93854166666666705"/>
    <x v="4"/>
    <x v="0"/>
  </r>
  <r>
    <d v="2018-12-26T00:00:00"/>
    <n v="44"/>
    <n v="43"/>
    <n v="894"/>
    <n v="960"/>
    <n v="7665"/>
    <n v="-1"/>
    <n v="-1"/>
    <n v="0.93125000000000002"/>
    <x v="4"/>
    <x v="0"/>
  </r>
  <r>
    <d v="2018-12-25T00:00:00"/>
    <n v="21"/>
    <n v="21"/>
    <n v="893"/>
    <n v="960"/>
    <n v="7665"/>
    <n v="0"/>
    <n v="0"/>
    <n v="0.93020833333333297"/>
    <x v="4"/>
    <x v="0"/>
  </r>
  <r>
    <d v="2018-12-24T00:00:00"/>
    <n v="42"/>
    <n v="37"/>
    <n v="893"/>
    <n v="960"/>
    <n v="7665"/>
    <n v="-5"/>
    <n v="-1"/>
    <n v="0.93020833333333297"/>
    <x v="4"/>
    <x v="0"/>
  </r>
  <r>
    <d v="2018-12-23T00:00:00"/>
    <n v="23"/>
    <n v="16"/>
    <n v="888"/>
    <n v="960"/>
    <n v="7665"/>
    <n v="-7"/>
    <n v="-1"/>
    <n v="0.92500000000000004"/>
    <x v="4"/>
    <x v="0"/>
  </r>
  <r>
    <d v="2018-12-22T00:00:00"/>
    <n v="39"/>
    <n v="28"/>
    <n v="881"/>
    <n v="960"/>
    <n v="7665"/>
    <n v="-11"/>
    <n v="-1"/>
    <n v="0.91770833333333302"/>
    <x v="4"/>
    <x v="0"/>
  </r>
  <r>
    <d v="2018-12-21T00:00:00"/>
    <n v="52"/>
    <n v="96"/>
    <n v="870"/>
    <n v="960"/>
    <n v="7665"/>
    <n v="44"/>
    <n v="1"/>
    <n v="0.90625"/>
    <x v="4"/>
    <x v="0"/>
  </r>
  <r>
    <d v="2018-12-20T00:00:00"/>
    <n v="19"/>
    <n v="19"/>
    <n v="914"/>
    <n v="960"/>
    <n v="7665"/>
    <n v="0"/>
    <n v="0"/>
    <n v="0.95208333333333295"/>
    <x v="4"/>
    <x v="0"/>
  </r>
  <r>
    <d v="2018-12-19T00:00:00"/>
    <n v="41"/>
    <n v="39"/>
    <n v="914"/>
    <n v="960"/>
    <n v="7665"/>
    <n v="-2"/>
    <n v="-1"/>
    <n v="0.95208333333333295"/>
    <x v="4"/>
    <x v="0"/>
  </r>
  <r>
    <d v="2018-12-18T00:00:00"/>
    <n v="41"/>
    <n v="41"/>
    <n v="912"/>
    <n v="960"/>
    <n v="7665"/>
    <n v="0"/>
    <n v="0"/>
    <n v="0.95"/>
    <x v="4"/>
    <x v="0"/>
  </r>
  <r>
    <d v="2018-12-17T00:00:00"/>
    <n v="94"/>
    <n v="90"/>
    <n v="912"/>
    <n v="960"/>
    <n v="7665"/>
    <n v="-4"/>
    <n v="-1"/>
    <n v="0.95"/>
    <x v="4"/>
    <x v="0"/>
  </r>
  <r>
    <d v="2018-12-16T00:00:00"/>
    <n v="23"/>
    <n v="15"/>
    <n v="908"/>
    <n v="960"/>
    <n v="7665"/>
    <n v="-8"/>
    <n v="-1"/>
    <n v="0.94583333333333297"/>
    <x v="4"/>
    <x v="0"/>
  </r>
  <r>
    <d v="2018-12-15T00:00:00"/>
    <n v="23"/>
    <n v="18"/>
    <n v="900"/>
    <n v="960"/>
    <n v="7665"/>
    <n v="-5"/>
    <n v="-1"/>
    <n v="0.9375"/>
    <x v="4"/>
    <x v="0"/>
  </r>
  <r>
    <d v="2018-12-14T00:00:00"/>
    <n v="17"/>
    <n v="34"/>
    <n v="895"/>
    <n v="960"/>
    <n v="7665"/>
    <n v="17"/>
    <n v="1"/>
    <n v="0.93229166666666596"/>
    <x v="4"/>
    <x v="0"/>
  </r>
  <r>
    <d v="2018-12-13T00:00:00"/>
    <n v="58"/>
    <n v="52"/>
    <n v="912"/>
    <n v="960"/>
    <n v="7665"/>
    <n v="-6"/>
    <n v="-1"/>
    <n v="0.95"/>
    <x v="4"/>
    <x v="0"/>
  </r>
  <r>
    <d v="2018-12-12T00:00:00"/>
    <n v="44"/>
    <n v="40"/>
    <n v="906"/>
    <n v="960"/>
    <n v="7665"/>
    <n v="-4"/>
    <n v="-1"/>
    <n v="0.94374999999999998"/>
    <x v="4"/>
    <x v="0"/>
  </r>
  <r>
    <d v="2018-12-11T00:00:00"/>
    <n v="19"/>
    <n v="17"/>
    <n v="902"/>
    <n v="960"/>
    <n v="7665"/>
    <n v="-2"/>
    <n v="-1"/>
    <n v="0.93958333333333299"/>
    <x v="4"/>
    <x v="0"/>
  </r>
  <r>
    <d v="2018-12-10T00:00:00"/>
    <n v="67"/>
    <n v="67"/>
    <n v="900"/>
    <n v="960"/>
    <n v="7665"/>
    <n v="0"/>
    <n v="0"/>
    <n v="0.9375"/>
    <x v="4"/>
    <x v="0"/>
  </r>
  <r>
    <d v="2018-12-09T00:00:00"/>
    <n v="34"/>
    <n v="25"/>
    <n v="900"/>
    <n v="960"/>
    <n v="7665"/>
    <n v="-9"/>
    <n v="-1"/>
    <n v="0.9375"/>
    <x v="4"/>
    <x v="0"/>
  </r>
  <r>
    <d v="2018-12-08T00:00:00"/>
    <n v="45"/>
    <n v="30"/>
    <n v="891"/>
    <n v="960"/>
    <n v="7665"/>
    <n v="-15"/>
    <n v="-1"/>
    <n v="0.92812499999999998"/>
    <x v="4"/>
    <x v="0"/>
  </r>
  <r>
    <d v="2018-12-07T00:00:00"/>
    <n v="23"/>
    <n v="46"/>
    <n v="876"/>
    <n v="960"/>
    <n v="7665"/>
    <n v="23"/>
    <n v="1"/>
    <n v="0.91249999999999998"/>
    <x v="4"/>
    <x v="0"/>
  </r>
  <r>
    <d v="2018-12-06T00:00:00"/>
    <n v="59"/>
    <n v="57"/>
    <n v="899"/>
    <n v="960"/>
    <n v="7665"/>
    <n v="-2"/>
    <n v="-1"/>
    <n v="0.93645833333333295"/>
    <x v="4"/>
    <x v="0"/>
  </r>
  <r>
    <d v="2018-12-05T00:00:00"/>
    <n v="58"/>
    <n v="50"/>
    <n v="897"/>
    <n v="960"/>
    <n v="7665"/>
    <n v="-8"/>
    <n v="-1"/>
    <n v="0.93437499999999996"/>
    <x v="4"/>
    <x v="0"/>
  </r>
  <r>
    <d v="2018-12-04T00:00:00"/>
    <n v="45"/>
    <n v="44"/>
    <n v="889"/>
    <n v="960"/>
    <n v="7665"/>
    <n v="-1"/>
    <n v="-1"/>
    <n v="0.92604166666666698"/>
    <x v="4"/>
    <x v="0"/>
  </r>
  <r>
    <d v="2018-12-03T00:00:00"/>
    <n v="42"/>
    <n v="38"/>
    <n v="888"/>
    <n v="960"/>
    <n v="7665"/>
    <n v="-4"/>
    <n v="-1"/>
    <n v="0.92500000000000004"/>
    <x v="4"/>
    <x v="0"/>
  </r>
  <r>
    <d v="2018-12-02T00:00:00"/>
    <n v="33"/>
    <n v="24"/>
    <n v="884"/>
    <n v="960"/>
    <n v="7665"/>
    <n v="-9"/>
    <n v="-1"/>
    <n v="0.92083333333333295"/>
    <x v="4"/>
    <x v="0"/>
  </r>
  <r>
    <d v="2018-12-01T00:00:00"/>
    <n v="27"/>
    <n v="18"/>
    <n v="875"/>
    <n v="960"/>
    <n v="7665"/>
    <n v="-9"/>
    <n v="-1"/>
    <n v="0.91145833333333404"/>
    <x v="4"/>
    <x v="0"/>
  </r>
  <r>
    <d v="2018-11-30T00:00:00"/>
    <n v="15"/>
    <n v="28"/>
    <n v="866"/>
    <n v="960"/>
    <n v="7665"/>
    <n v="13"/>
    <n v="1"/>
    <n v="0.90208333333333302"/>
    <x v="4"/>
    <x v="1"/>
  </r>
  <r>
    <d v="2018-11-29T00:00:00"/>
    <n v="40"/>
    <n v="40"/>
    <n v="879"/>
    <n v="960"/>
    <n v="7665"/>
    <n v="0"/>
    <n v="0"/>
    <n v="0.91562500000000002"/>
    <x v="4"/>
    <x v="1"/>
  </r>
  <r>
    <d v="2018-11-28T00:00:00"/>
    <n v="41"/>
    <n v="39"/>
    <n v="879"/>
    <n v="960"/>
    <n v="7665"/>
    <n v="-2"/>
    <n v="-1"/>
    <n v="0.91562500000000002"/>
    <x v="4"/>
    <x v="1"/>
  </r>
  <r>
    <d v="2018-11-27T00:00:00"/>
    <n v="24"/>
    <n v="23"/>
    <n v="877"/>
    <n v="960"/>
    <n v="7665"/>
    <n v="-1"/>
    <n v="-1"/>
    <n v="0.91354166666666703"/>
    <x v="4"/>
    <x v="1"/>
  </r>
  <r>
    <d v="2018-11-26T00:00:00"/>
    <n v="96"/>
    <n v="93"/>
    <n v="876"/>
    <n v="960"/>
    <n v="7665"/>
    <n v="-3"/>
    <n v="-1"/>
    <n v="0.91249999999999998"/>
    <x v="4"/>
    <x v="1"/>
  </r>
  <r>
    <d v="2018-11-25T00:00:00"/>
    <n v="24"/>
    <n v="17"/>
    <n v="873"/>
    <n v="960"/>
    <n v="7665"/>
    <n v="-7"/>
    <n v="-1"/>
    <n v="0.90937500000000004"/>
    <x v="4"/>
    <x v="1"/>
  </r>
  <r>
    <d v="2018-11-24T00:00:00"/>
    <n v="32"/>
    <n v="22"/>
    <n v="866"/>
    <n v="960"/>
    <n v="7665"/>
    <n v="-10"/>
    <n v="-1"/>
    <n v="0.90208333333333302"/>
    <x v="4"/>
    <x v="1"/>
  </r>
  <r>
    <d v="2018-11-23T00:00:00"/>
    <n v="62"/>
    <n v="115"/>
    <n v="856"/>
    <n v="960"/>
    <n v="7665"/>
    <n v="53"/>
    <n v="1"/>
    <n v="0.89166666666666705"/>
    <x v="4"/>
    <x v="1"/>
  </r>
  <r>
    <d v="2018-11-22T00:00:00"/>
    <n v="38"/>
    <n v="37"/>
    <n v="909"/>
    <n v="960"/>
    <n v="7665"/>
    <n v="-1"/>
    <n v="-1"/>
    <n v="0.94687500000000002"/>
    <x v="4"/>
    <x v="1"/>
  </r>
  <r>
    <d v="2018-11-21T00:00:00"/>
    <n v="50"/>
    <n v="47"/>
    <n v="908"/>
    <n v="960"/>
    <n v="7665"/>
    <n v="-3"/>
    <n v="-1"/>
    <n v="0.94583333333333297"/>
    <x v="4"/>
    <x v="1"/>
  </r>
  <r>
    <d v="2018-11-20T00:00:00"/>
    <n v="58"/>
    <n v="58"/>
    <n v="905"/>
    <n v="960"/>
    <n v="7665"/>
    <n v="0"/>
    <n v="0"/>
    <n v="0.94270833333333404"/>
    <x v="4"/>
    <x v="1"/>
  </r>
  <r>
    <d v="2018-11-19T00:00:00"/>
    <n v="69"/>
    <n v="65"/>
    <n v="905"/>
    <n v="960"/>
    <n v="7665"/>
    <n v="-4"/>
    <n v="-1"/>
    <n v="0.94270833333333404"/>
    <x v="4"/>
    <x v="1"/>
  </r>
  <r>
    <d v="2018-11-18T00:00:00"/>
    <n v="31"/>
    <n v="23"/>
    <n v="901"/>
    <n v="960"/>
    <n v="7665"/>
    <n v="-8"/>
    <n v="-1"/>
    <n v="0.93854166666666705"/>
    <x v="4"/>
    <x v="1"/>
  </r>
  <r>
    <d v="2018-11-17T00:00:00"/>
    <n v="37"/>
    <n v="23"/>
    <n v="893"/>
    <n v="960"/>
    <n v="7665"/>
    <n v="-14"/>
    <n v="-1"/>
    <n v="0.93020833333333297"/>
    <x v="4"/>
    <x v="1"/>
  </r>
  <r>
    <d v="2018-11-16T00:00:00"/>
    <n v="17"/>
    <n v="30"/>
    <n v="879"/>
    <n v="960"/>
    <n v="7665"/>
    <n v="13"/>
    <n v="1"/>
    <n v="0.91562500000000002"/>
    <x v="4"/>
    <x v="1"/>
  </r>
  <r>
    <d v="2018-11-15T00:00:00"/>
    <n v="63"/>
    <n v="61"/>
    <n v="892"/>
    <n v="960"/>
    <n v="7665"/>
    <n v="-2"/>
    <n v="-1"/>
    <n v="0.92916666666666703"/>
    <x v="4"/>
    <x v="1"/>
  </r>
  <r>
    <d v="2018-11-14T00:00:00"/>
    <n v="59"/>
    <n v="57"/>
    <n v="890"/>
    <n v="960"/>
    <n v="7665"/>
    <n v="-2"/>
    <n v="-1"/>
    <n v="0.92708333333333404"/>
    <x v="4"/>
    <x v="1"/>
  </r>
  <r>
    <d v="2018-11-13T00:00:00"/>
    <n v="51"/>
    <n v="50"/>
    <n v="888"/>
    <n v="960"/>
    <n v="7665"/>
    <n v="-1"/>
    <n v="-1"/>
    <n v="0.92500000000000004"/>
    <x v="4"/>
    <x v="1"/>
  </r>
  <r>
    <d v="2018-11-12T00:00:00"/>
    <n v="33"/>
    <n v="30"/>
    <n v="887"/>
    <n v="960"/>
    <n v="7665"/>
    <n v="-3"/>
    <n v="-1"/>
    <n v="0.92395833333333299"/>
    <x v="4"/>
    <x v="1"/>
  </r>
  <r>
    <d v="2018-11-11T00:00:00"/>
    <n v="24"/>
    <n v="15"/>
    <n v="884"/>
    <n v="960"/>
    <n v="7665"/>
    <n v="-9"/>
    <n v="-1"/>
    <n v="0.92083333333333295"/>
    <x v="4"/>
    <x v="1"/>
  </r>
  <r>
    <d v="2018-11-10T00:00:00"/>
    <n v="16"/>
    <n v="12"/>
    <n v="875"/>
    <n v="960"/>
    <n v="7665"/>
    <n v="-4"/>
    <n v="-1"/>
    <n v="0.91145833333333404"/>
    <x v="4"/>
    <x v="1"/>
  </r>
  <r>
    <d v="2018-11-09T00:00:00"/>
    <n v="59"/>
    <n v="103"/>
    <n v="871"/>
    <n v="960"/>
    <n v="7665"/>
    <n v="44"/>
    <n v="1"/>
    <n v="0.90729166666666705"/>
    <x v="4"/>
    <x v="1"/>
  </r>
  <r>
    <d v="2018-11-08T00:00:00"/>
    <n v="49"/>
    <n v="48"/>
    <n v="915"/>
    <n v="960"/>
    <n v="7665"/>
    <n v="-1"/>
    <n v="-1"/>
    <n v="0.953125"/>
    <x v="4"/>
    <x v="1"/>
  </r>
  <r>
    <d v="2018-11-07T00:00:00"/>
    <n v="65"/>
    <n v="64"/>
    <n v="914"/>
    <n v="960"/>
    <n v="7665"/>
    <n v="-1"/>
    <n v="-1"/>
    <n v="0.95208333333333295"/>
    <x v="4"/>
    <x v="1"/>
  </r>
  <r>
    <d v="2018-11-06T00:00:00"/>
    <n v="27"/>
    <n v="27"/>
    <n v="913"/>
    <n v="960"/>
    <n v="7665"/>
    <n v="0"/>
    <n v="0"/>
    <n v="0.95104166666666701"/>
    <x v="4"/>
    <x v="1"/>
  </r>
  <r>
    <d v="2018-11-05T00:00:00"/>
    <n v="81"/>
    <n v="72"/>
    <n v="913"/>
    <n v="960"/>
    <n v="7665"/>
    <n v="-9"/>
    <n v="-1"/>
    <n v="0.95104166666666701"/>
    <x v="4"/>
    <x v="1"/>
  </r>
  <r>
    <d v="2018-11-04T00:00:00"/>
    <n v="18"/>
    <n v="11"/>
    <n v="904"/>
    <n v="960"/>
    <n v="7665"/>
    <n v="-7"/>
    <n v="-1"/>
    <n v="0.94166666666666698"/>
    <x v="4"/>
    <x v="1"/>
  </r>
  <r>
    <d v="2018-11-03T00:00:00"/>
    <n v="31"/>
    <n v="22"/>
    <n v="897"/>
    <n v="960"/>
    <n v="7665"/>
    <n v="-9"/>
    <n v="-1"/>
    <n v="0.93437499999999996"/>
    <x v="4"/>
    <x v="1"/>
  </r>
  <r>
    <d v="2018-11-02T00:00:00"/>
    <n v="24"/>
    <n v="43"/>
    <n v="888"/>
    <n v="960"/>
    <n v="7665"/>
    <n v="19"/>
    <n v="1"/>
    <n v="0.92500000000000004"/>
    <x v="4"/>
    <x v="1"/>
  </r>
  <r>
    <d v="2018-11-01T00:00:00"/>
    <n v="28"/>
    <n v="24"/>
    <n v="907"/>
    <n v="960"/>
    <n v="7665"/>
    <n v="-4"/>
    <n v="-1"/>
    <n v="0.94479166666666703"/>
    <x v="4"/>
    <x v="1"/>
  </r>
  <r>
    <d v="2018-10-31T00:00:00"/>
    <n v="25"/>
    <n v="21"/>
    <n v="903"/>
    <n v="960"/>
    <n v="7665"/>
    <n v="-4"/>
    <n v="-1"/>
    <n v="0.94062500000000004"/>
    <x v="4"/>
    <x v="2"/>
  </r>
  <r>
    <d v="2018-10-30T00:00:00"/>
    <n v="49"/>
    <n v="46"/>
    <n v="899"/>
    <n v="960"/>
    <n v="7665"/>
    <n v="-3"/>
    <n v="-1"/>
    <n v="0.93645833333333295"/>
    <x v="4"/>
    <x v="2"/>
  </r>
  <r>
    <d v="2018-10-29T00:00:00"/>
    <n v="37"/>
    <n v="32"/>
    <n v="896"/>
    <n v="960"/>
    <n v="7665"/>
    <n v="-5"/>
    <n v="-1"/>
    <n v="0.93333333333333302"/>
    <x v="4"/>
    <x v="2"/>
  </r>
  <r>
    <d v="2018-10-28T00:00:00"/>
    <n v="45"/>
    <n v="28"/>
    <n v="891"/>
    <n v="960"/>
    <n v="7665"/>
    <n v="-17"/>
    <n v="-1"/>
    <n v="0.92812499999999998"/>
    <x v="4"/>
    <x v="2"/>
  </r>
  <r>
    <d v="2018-10-27T00:00:00"/>
    <n v="45"/>
    <n v="33"/>
    <n v="874"/>
    <n v="960"/>
    <n v="7665"/>
    <n v="-12"/>
    <n v="-1"/>
    <n v="0.91041666666666698"/>
    <x v="4"/>
    <x v="2"/>
  </r>
  <r>
    <d v="2018-10-26T00:00:00"/>
    <n v="48"/>
    <n v="82"/>
    <n v="862"/>
    <n v="960"/>
    <n v="7665"/>
    <n v="34"/>
    <n v="1"/>
    <n v="0.89791666666666703"/>
    <x v="4"/>
    <x v="2"/>
  </r>
  <r>
    <d v="2018-10-25T00:00:00"/>
    <n v="20"/>
    <n v="19"/>
    <n v="896"/>
    <n v="960"/>
    <n v="7665"/>
    <n v="-1"/>
    <n v="-1"/>
    <n v="0.93333333333333302"/>
    <x v="4"/>
    <x v="2"/>
  </r>
  <r>
    <d v="2018-10-24T00:00:00"/>
    <n v="61"/>
    <n v="57"/>
    <n v="895"/>
    <n v="960"/>
    <n v="7665"/>
    <n v="-4"/>
    <n v="-1"/>
    <n v="0.93229166666666596"/>
    <x v="4"/>
    <x v="2"/>
  </r>
  <r>
    <d v="2018-10-23T00:00:00"/>
    <n v="22"/>
    <n v="21"/>
    <n v="891"/>
    <n v="960"/>
    <n v="7665"/>
    <n v="-1"/>
    <n v="-1"/>
    <n v="0.92812499999999998"/>
    <x v="4"/>
    <x v="2"/>
  </r>
  <r>
    <d v="2018-10-22T00:00:00"/>
    <n v="54"/>
    <n v="45"/>
    <n v="890"/>
    <n v="960"/>
    <n v="7665"/>
    <n v="-9"/>
    <n v="-1"/>
    <n v="0.92708333333333404"/>
    <x v="4"/>
    <x v="2"/>
  </r>
  <r>
    <d v="2018-10-21T00:00:00"/>
    <n v="31"/>
    <n v="20"/>
    <n v="881"/>
    <n v="960"/>
    <n v="7665"/>
    <n v="-11"/>
    <n v="-1"/>
    <n v="0.91770833333333302"/>
    <x v="4"/>
    <x v="2"/>
  </r>
  <r>
    <d v="2018-10-20T00:00:00"/>
    <n v="44"/>
    <n v="33"/>
    <n v="870"/>
    <n v="960"/>
    <n v="7665"/>
    <n v="-11"/>
    <n v="-1"/>
    <n v="0.90625"/>
    <x v="4"/>
    <x v="2"/>
  </r>
  <r>
    <d v="2018-10-19T00:00:00"/>
    <n v="40"/>
    <n v="72"/>
    <n v="859"/>
    <n v="960"/>
    <n v="7665"/>
    <n v="32"/>
    <n v="1"/>
    <n v="0.89479166666666698"/>
    <x v="4"/>
    <x v="2"/>
  </r>
  <r>
    <d v="2018-10-18T00:00:00"/>
    <n v="57"/>
    <n v="47"/>
    <n v="891"/>
    <n v="960"/>
    <n v="7665"/>
    <n v="-10"/>
    <n v="-1"/>
    <n v="0.92812499999999998"/>
    <x v="4"/>
    <x v="2"/>
  </r>
  <r>
    <d v="2018-10-17T00:00:00"/>
    <n v="63"/>
    <n v="57"/>
    <n v="881"/>
    <n v="960"/>
    <n v="7665"/>
    <n v="-6"/>
    <n v="-1"/>
    <n v="0.91770833333333302"/>
    <x v="4"/>
    <x v="2"/>
  </r>
  <r>
    <d v="2018-10-16T00:00:00"/>
    <n v="31"/>
    <n v="29"/>
    <n v="875"/>
    <n v="960"/>
    <n v="7665"/>
    <n v="-2"/>
    <n v="-1"/>
    <n v="0.91145833333333404"/>
    <x v="4"/>
    <x v="2"/>
  </r>
  <r>
    <d v="2018-10-15T00:00:00"/>
    <n v="34"/>
    <n v="29"/>
    <n v="873"/>
    <n v="960"/>
    <n v="7665"/>
    <n v="-5"/>
    <n v="-1"/>
    <n v="0.90937500000000004"/>
    <x v="4"/>
    <x v="2"/>
  </r>
  <r>
    <d v="2018-10-14T00:00:00"/>
    <n v="38"/>
    <n v="27"/>
    <n v="868"/>
    <n v="960"/>
    <n v="7665"/>
    <n v="-11"/>
    <n v="-1"/>
    <n v="0.90416666666666701"/>
    <x v="4"/>
    <x v="2"/>
  </r>
  <r>
    <d v="2018-10-13T00:00:00"/>
    <n v="36"/>
    <n v="26"/>
    <n v="857"/>
    <n v="960"/>
    <n v="7665"/>
    <n v="-10"/>
    <n v="-1"/>
    <n v="0.89270833333333299"/>
    <x v="4"/>
    <x v="2"/>
  </r>
  <r>
    <d v="2018-10-12T00:00:00"/>
    <n v="59"/>
    <n v="102"/>
    <n v="847"/>
    <n v="960"/>
    <n v="7665"/>
    <n v="43"/>
    <n v="1"/>
    <n v="0.88229166666666703"/>
    <x v="4"/>
    <x v="2"/>
  </r>
  <r>
    <d v="2018-10-11T00:00:00"/>
    <n v="40"/>
    <n v="33"/>
    <n v="890"/>
    <n v="960"/>
    <n v="7665"/>
    <n v="-7"/>
    <n v="-1"/>
    <n v="0.92708333333333404"/>
    <x v="4"/>
    <x v="2"/>
  </r>
  <r>
    <d v="2018-10-10T00:00:00"/>
    <n v="45"/>
    <n v="41"/>
    <n v="883"/>
    <n v="960"/>
    <n v="7665"/>
    <n v="-4"/>
    <n v="-1"/>
    <n v="0.91979166666666701"/>
    <x v="4"/>
    <x v="2"/>
  </r>
  <r>
    <d v="2018-10-09T00:00:00"/>
    <n v="62"/>
    <n v="62"/>
    <n v="879"/>
    <n v="960"/>
    <n v="7665"/>
    <n v="0"/>
    <n v="0"/>
    <n v="0.91562500000000002"/>
    <x v="4"/>
    <x v="2"/>
  </r>
  <r>
    <d v="2018-10-08T00:00:00"/>
    <n v="93"/>
    <n v="85"/>
    <n v="879"/>
    <n v="960"/>
    <n v="7665"/>
    <n v="-8"/>
    <n v="-1"/>
    <n v="0.91562500000000002"/>
    <x v="4"/>
    <x v="2"/>
  </r>
  <r>
    <d v="2018-10-07T00:00:00"/>
    <n v="45"/>
    <n v="30"/>
    <n v="871"/>
    <n v="960"/>
    <n v="7665"/>
    <n v="-15"/>
    <n v="-1"/>
    <n v="0.90729166666666705"/>
    <x v="4"/>
    <x v="2"/>
  </r>
  <r>
    <d v="2018-10-06T00:00:00"/>
    <n v="38"/>
    <n v="26"/>
    <n v="856"/>
    <n v="960"/>
    <n v="7665"/>
    <n v="-12"/>
    <n v="-1"/>
    <n v="0.89166666666666705"/>
    <x v="4"/>
    <x v="2"/>
  </r>
  <r>
    <d v="2018-10-05T00:00:00"/>
    <n v="35"/>
    <n v="60"/>
    <n v="844"/>
    <n v="960"/>
    <n v="7665"/>
    <n v="25"/>
    <n v="1"/>
    <n v="0.87916666666666698"/>
    <x v="4"/>
    <x v="2"/>
  </r>
  <r>
    <d v="2018-10-04T00:00:00"/>
    <n v="24"/>
    <n v="21"/>
    <n v="869"/>
    <n v="960"/>
    <n v="7665"/>
    <n v="-3"/>
    <n v="-1"/>
    <n v="0.90520833333333295"/>
    <x v="4"/>
    <x v="2"/>
  </r>
  <r>
    <d v="2018-10-03T00:00:00"/>
    <n v="15"/>
    <n v="13"/>
    <n v="866"/>
    <n v="960"/>
    <n v="7665"/>
    <n v="-2"/>
    <n v="-1"/>
    <n v="0.90208333333333302"/>
    <x v="4"/>
    <x v="2"/>
  </r>
  <r>
    <d v="2018-10-02T00:00:00"/>
    <n v="27"/>
    <n v="22"/>
    <n v="864"/>
    <n v="960"/>
    <n v="7665"/>
    <n v="-5"/>
    <n v="-1"/>
    <n v="0.9"/>
    <x v="4"/>
    <x v="2"/>
  </r>
  <r>
    <d v="2018-10-01T00:00:00"/>
    <n v="91"/>
    <n v="74"/>
    <n v="859"/>
    <n v="960"/>
    <n v="7665"/>
    <n v="-17"/>
    <n v="-1"/>
    <n v="0.89479166666666698"/>
    <x v="4"/>
    <x v="2"/>
  </r>
  <r>
    <d v="2018-09-30T00:00:00"/>
    <n v="34"/>
    <n v="21"/>
    <n v="842"/>
    <n v="960"/>
    <n v="7665"/>
    <n v="-13"/>
    <n v="-1"/>
    <n v="0.87708333333333299"/>
    <x v="4"/>
    <x v="3"/>
  </r>
  <r>
    <d v="2018-09-29T00:00:00"/>
    <n v="22"/>
    <n v="14"/>
    <n v="829"/>
    <n v="960"/>
    <n v="7665"/>
    <n v="-8"/>
    <n v="-1"/>
    <n v="0.86354166666666698"/>
    <x v="4"/>
    <x v="3"/>
  </r>
  <r>
    <d v="2018-09-28T00:00:00"/>
    <n v="33"/>
    <n v="62"/>
    <n v="821"/>
    <n v="960"/>
    <n v="7665"/>
    <n v="29"/>
    <n v="1"/>
    <n v="0.85520833333333302"/>
    <x v="4"/>
    <x v="3"/>
  </r>
  <r>
    <d v="2018-09-27T00:00:00"/>
    <n v="59"/>
    <n v="55"/>
    <n v="850"/>
    <n v="960"/>
    <n v="7665"/>
    <n v="-4"/>
    <n v="-1"/>
    <n v="0.88541666666666596"/>
    <x v="4"/>
    <x v="3"/>
  </r>
  <r>
    <d v="2018-09-26T00:00:00"/>
    <n v="55"/>
    <n v="53"/>
    <n v="846"/>
    <n v="960"/>
    <n v="7665"/>
    <n v="-2"/>
    <n v="-1"/>
    <n v="0.88124999999999998"/>
    <x v="4"/>
    <x v="3"/>
  </r>
  <r>
    <d v="2018-09-25T00:00:00"/>
    <n v="33"/>
    <n v="30"/>
    <n v="844"/>
    <n v="960"/>
    <n v="7665"/>
    <n v="-3"/>
    <n v="-1"/>
    <n v="0.87916666666666698"/>
    <x v="4"/>
    <x v="3"/>
  </r>
  <r>
    <d v="2018-09-24T00:00:00"/>
    <n v="88"/>
    <n v="76"/>
    <n v="841"/>
    <n v="960"/>
    <n v="7665"/>
    <n v="-12"/>
    <n v="-1"/>
    <n v="0.87604166666666705"/>
    <x v="4"/>
    <x v="3"/>
  </r>
  <r>
    <d v="2018-09-23T00:00:00"/>
    <n v="29"/>
    <n v="19"/>
    <n v="829"/>
    <n v="960"/>
    <n v="7665"/>
    <n v="-10"/>
    <n v="-1"/>
    <n v="0.86354166666666698"/>
    <x v="4"/>
    <x v="3"/>
  </r>
  <r>
    <d v="2018-09-22T00:00:00"/>
    <n v="24"/>
    <n v="18"/>
    <n v="819"/>
    <n v="960"/>
    <n v="7665"/>
    <n v="-6"/>
    <n v="-1"/>
    <n v="0.85312500000000002"/>
    <x v="4"/>
    <x v="3"/>
  </r>
  <r>
    <d v="2018-09-21T00:00:00"/>
    <n v="57"/>
    <n v="114"/>
    <n v="813"/>
    <n v="960"/>
    <n v="7665"/>
    <n v="57"/>
    <n v="1"/>
    <n v="0.84687500000000004"/>
    <x v="4"/>
    <x v="3"/>
  </r>
  <r>
    <d v="2018-09-20T00:00:00"/>
    <n v="30"/>
    <n v="27"/>
    <n v="870"/>
    <n v="960"/>
    <n v="7665"/>
    <n v="-3"/>
    <n v="-1"/>
    <n v="0.90625"/>
    <x v="4"/>
    <x v="3"/>
  </r>
  <r>
    <d v="2018-09-19T00:00:00"/>
    <n v="46"/>
    <n v="40"/>
    <n v="867"/>
    <n v="960"/>
    <n v="7665"/>
    <n v="-6"/>
    <n v="-1"/>
    <n v="0.90312499999999996"/>
    <x v="4"/>
    <x v="3"/>
  </r>
  <r>
    <d v="2018-09-18T00:00:00"/>
    <n v="16"/>
    <n v="16"/>
    <n v="861"/>
    <n v="960"/>
    <n v="7665"/>
    <n v="0"/>
    <n v="0"/>
    <n v="0.89687499999999998"/>
    <x v="4"/>
    <x v="3"/>
  </r>
  <r>
    <d v="2018-09-17T00:00:00"/>
    <n v="40"/>
    <n v="39"/>
    <n v="861"/>
    <n v="960"/>
    <n v="7665"/>
    <n v="-1"/>
    <n v="-1"/>
    <n v="0.89687499999999998"/>
    <x v="4"/>
    <x v="3"/>
  </r>
  <r>
    <d v="2018-09-16T00:00:00"/>
    <n v="42"/>
    <n v="27"/>
    <n v="860"/>
    <n v="960"/>
    <n v="7665"/>
    <n v="-15"/>
    <n v="-1"/>
    <n v="0.89583333333333404"/>
    <x v="4"/>
    <x v="3"/>
  </r>
  <r>
    <d v="2018-09-15T00:00:00"/>
    <n v="21"/>
    <n v="13"/>
    <n v="845"/>
    <n v="960"/>
    <n v="7665"/>
    <n v="-8"/>
    <n v="-1"/>
    <n v="0.88020833333333404"/>
    <x v="4"/>
    <x v="3"/>
  </r>
  <r>
    <d v="2018-09-14T00:00:00"/>
    <n v="57"/>
    <n v="100"/>
    <n v="837"/>
    <n v="960"/>
    <n v="7665"/>
    <n v="43"/>
    <n v="1"/>
    <n v="0.87187499999999996"/>
    <x v="4"/>
    <x v="3"/>
  </r>
  <r>
    <d v="2018-09-13T00:00:00"/>
    <n v="17"/>
    <n v="16"/>
    <n v="880"/>
    <n v="960"/>
    <n v="7665"/>
    <n v="-1"/>
    <n v="-1"/>
    <n v="0.91666666666666596"/>
    <x v="4"/>
    <x v="3"/>
  </r>
  <r>
    <d v="2018-09-12T00:00:00"/>
    <n v="62"/>
    <n v="53"/>
    <n v="879"/>
    <n v="960"/>
    <n v="7665"/>
    <n v="-9"/>
    <n v="-1"/>
    <n v="0.91562500000000002"/>
    <x v="4"/>
    <x v="3"/>
  </r>
  <r>
    <d v="2018-09-11T00:00:00"/>
    <n v="50"/>
    <n v="43"/>
    <n v="870"/>
    <n v="960"/>
    <n v="7665"/>
    <n v="-7"/>
    <n v="-1"/>
    <n v="0.90625"/>
    <x v="4"/>
    <x v="3"/>
  </r>
  <r>
    <d v="2018-09-10T00:00:00"/>
    <n v="43"/>
    <n v="43"/>
    <n v="863"/>
    <n v="960"/>
    <n v="7665"/>
    <n v="0"/>
    <n v="0"/>
    <n v="0.89895833333333297"/>
    <x v="4"/>
    <x v="3"/>
  </r>
  <r>
    <d v="2018-09-09T00:00:00"/>
    <n v="47"/>
    <n v="30"/>
    <n v="863"/>
    <n v="960"/>
    <n v="7665"/>
    <n v="-17"/>
    <n v="-1"/>
    <n v="0.89895833333333297"/>
    <x v="4"/>
    <x v="3"/>
  </r>
  <r>
    <d v="2018-09-08T00:00:00"/>
    <n v="19"/>
    <n v="13"/>
    <n v="846"/>
    <n v="960"/>
    <n v="7665"/>
    <n v="-6"/>
    <n v="-1"/>
    <n v="0.88124999999999998"/>
    <x v="4"/>
    <x v="3"/>
  </r>
  <r>
    <d v="2018-09-07T00:00:00"/>
    <n v="15"/>
    <n v="25"/>
    <n v="840"/>
    <n v="960"/>
    <n v="7665"/>
    <n v="10"/>
    <n v="1"/>
    <n v="0.875"/>
    <x v="4"/>
    <x v="3"/>
  </r>
  <r>
    <d v="2018-09-06T00:00:00"/>
    <n v="34"/>
    <n v="33"/>
    <n v="850"/>
    <n v="960"/>
    <n v="7665"/>
    <n v="-1"/>
    <n v="-1"/>
    <n v="0.88541666666666596"/>
    <x v="4"/>
    <x v="3"/>
  </r>
  <r>
    <d v="2018-09-05T00:00:00"/>
    <n v="27"/>
    <n v="22"/>
    <n v="849"/>
    <n v="960"/>
    <n v="7665"/>
    <n v="-5"/>
    <n v="-1"/>
    <n v="0.88437500000000002"/>
    <x v="4"/>
    <x v="3"/>
  </r>
  <r>
    <d v="2018-09-04T00:00:00"/>
    <n v="19"/>
    <n v="17"/>
    <n v="844"/>
    <n v="960"/>
    <n v="7665"/>
    <n v="-2"/>
    <n v="-1"/>
    <n v="0.87916666666666698"/>
    <x v="4"/>
    <x v="3"/>
  </r>
  <r>
    <d v="2018-09-03T00:00:00"/>
    <n v="75"/>
    <n v="71"/>
    <n v="842"/>
    <n v="960"/>
    <n v="7665"/>
    <n v="-4"/>
    <n v="-1"/>
    <n v="0.87708333333333299"/>
    <x v="4"/>
    <x v="3"/>
  </r>
  <r>
    <d v="2018-09-02T00:00:00"/>
    <n v="33"/>
    <n v="21"/>
    <n v="838"/>
    <n v="960"/>
    <n v="7665"/>
    <n v="-12"/>
    <n v="-1"/>
    <n v="0.87291666666666701"/>
    <x v="4"/>
    <x v="3"/>
  </r>
  <r>
    <d v="2018-09-01T00:00:00"/>
    <n v="27"/>
    <n v="20"/>
    <n v="826"/>
    <n v="960"/>
    <n v="7665"/>
    <n v="-7"/>
    <n v="-1"/>
    <n v="0.86041666666666705"/>
    <x v="4"/>
    <x v="3"/>
  </r>
  <r>
    <d v="2018-08-31T00:00:00"/>
    <n v="49"/>
    <n v="88"/>
    <n v="819"/>
    <n v="960"/>
    <n v="7665"/>
    <n v="39"/>
    <n v="1"/>
    <n v="0.85312500000000002"/>
    <x v="4"/>
    <x v="4"/>
  </r>
  <r>
    <d v="2018-08-30T00:00:00"/>
    <n v="61"/>
    <n v="59"/>
    <n v="858"/>
    <n v="960"/>
    <n v="7665"/>
    <n v="-2"/>
    <n v="-1"/>
    <n v="0.89375000000000004"/>
    <x v="4"/>
    <x v="4"/>
  </r>
  <r>
    <d v="2018-08-29T00:00:00"/>
    <n v="64"/>
    <n v="60"/>
    <n v="856"/>
    <n v="960"/>
    <n v="7665"/>
    <n v="-4"/>
    <n v="-1"/>
    <n v="0.89166666666666705"/>
    <x v="4"/>
    <x v="4"/>
  </r>
  <r>
    <d v="2018-08-28T00:00:00"/>
    <n v="58"/>
    <n v="52"/>
    <n v="852"/>
    <n v="960"/>
    <n v="7665"/>
    <n v="-6"/>
    <n v="-1"/>
    <n v="0.88749999999999996"/>
    <x v="4"/>
    <x v="4"/>
  </r>
  <r>
    <d v="2018-08-27T00:00:00"/>
    <n v="96"/>
    <n v="79"/>
    <n v="846"/>
    <n v="960"/>
    <n v="7665"/>
    <n v="-17"/>
    <n v="-1"/>
    <n v="0.88124999999999998"/>
    <x v="4"/>
    <x v="4"/>
  </r>
  <r>
    <d v="2018-08-26T00:00:00"/>
    <n v="38"/>
    <n v="28"/>
    <n v="829"/>
    <n v="960"/>
    <n v="7665"/>
    <n v="-10"/>
    <n v="-1"/>
    <n v="0.86354166666666698"/>
    <x v="4"/>
    <x v="4"/>
  </r>
  <r>
    <d v="2018-08-25T00:00:00"/>
    <n v="45"/>
    <n v="29"/>
    <n v="819"/>
    <n v="960"/>
    <n v="7665"/>
    <n v="-16"/>
    <n v="-1"/>
    <n v="0.85312500000000002"/>
    <x v="4"/>
    <x v="4"/>
  </r>
  <r>
    <d v="2018-08-24T00:00:00"/>
    <n v="53"/>
    <n v="94"/>
    <n v="803"/>
    <n v="960"/>
    <n v="7665"/>
    <n v="41"/>
    <n v="1"/>
    <n v="0.83645833333333297"/>
    <x v="4"/>
    <x v="4"/>
  </r>
  <r>
    <d v="2018-08-23T00:00:00"/>
    <n v="21"/>
    <n v="21"/>
    <n v="844"/>
    <n v="960"/>
    <n v="7665"/>
    <n v="0"/>
    <n v="0"/>
    <n v="0.87916666666666698"/>
    <x v="4"/>
    <x v="4"/>
  </r>
  <r>
    <d v="2018-08-22T00:00:00"/>
    <n v="39"/>
    <n v="36"/>
    <n v="844"/>
    <n v="960"/>
    <n v="7665"/>
    <n v="-3"/>
    <n v="-1"/>
    <n v="0.87916666666666698"/>
    <x v="4"/>
    <x v="4"/>
  </r>
  <r>
    <d v="2018-08-21T00:00:00"/>
    <n v="26"/>
    <n v="23"/>
    <n v="841"/>
    <n v="960"/>
    <n v="7665"/>
    <n v="-3"/>
    <n v="-1"/>
    <n v="0.87604166666666705"/>
    <x v="4"/>
    <x v="4"/>
  </r>
  <r>
    <d v="2018-08-20T00:00:00"/>
    <n v="72"/>
    <n v="67"/>
    <n v="838"/>
    <n v="960"/>
    <n v="7665"/>
    <n v="-5"/>
    <n v="-1"/>
    <n v="0.87291666666666701"/>
    <x v="4"/>
    <x v="4"/>
  </r>
  <r>
    <d v="2018-08-19T00:00:00"/>
    <n v="48"/>
    <n v="31"/>
    <n v="833"/>
    <n v="960"/>
    <n v="7665"/>
    <n v="-17"/>
    <n v="-1"/>
    <n v="0.86770833333333297"/>
    <x v="4"/>
    <x v="4"/>
  </r>
  <r>
    <d v="2018-08-18T00:00:00"/>
    <n v="33"/>
    <n v="25"/>
    <n v="816"/>
    <n v="960"/>
    <n v="7665"/>
    <n v="-8"/>
    <n v="-1"/>
    <n v="0.85"/>
    <x v="4"/>
    <x v="4"/>
  </r>
  <r>
    <d v="2018-08-17T00:00:00"/>
    <n v="55"/>
    <n v="98"/>
    <n v="808"/>
    <n v="960"/>
    <n v="7665"/>
    <n v="43"/>
    <n v="1"/>
    <n v="0.84166666666666701"/>
    <x v="4"/>
    <x v="4"/>
  </r>
  <r>
    <d v="2018-08-16T00:00:00"/>
    <n v="29"/>
    <n v="27"/>
    <n v="851"/>
    <n v="960"/>
    <n v="7665"/>
    <n v="-2"/>
    <n v="-1"/>
    <n v="0.88645833333333302"/>
    <x v="4"/>
    <x v="4"/>
  </r>
  <r>
    <d v="2018-08-15T00:00:00"/>
    <n v="40"/>
    <n v="40"/>
    <n v="849"/>
    <n v="960"/>
    <n v="7665"/>
    <n v="0"/>
    <n v="0"/>
    <n v="0.88437500000000002"/>
    <x v="4"/>
    <x v="4"/>
  </r>
  <r>
    <d v="2018-08-14T00:00:00"/>
    <n v="52"/>
    <n v="48"/>
    <n v="849"/>
    <n v="960"/>
    <n v="7665"/>
    <n v="-4"/>
    <n v="-1"/>
    <n v="0.88437500000000002"/>
    <x v="4"/>
    <x v="4"/>
  </r>
  <r>
    <d v="2018-08-13T00:00:00"/>
    <n v="87"/>
    <n v="87"/>
    <n v="845"/>
    <n v="960"/>
    <n v="7665"/>
    <n v="0"/>
    <n v="0"/>
    <n v="0.88020833333333404"/>
    <x v="4"/>
    <x v="4"/>
  </r>
  <r>
    <d v="2018-08-12T00:00:00"/>
    <n v="24"/>
    <n v="17"/>
    <n v="845"/>
    <n v="960"/>
    <n v="7665"/>
    <n v="-7"/>
    <n v="-1"/>
    <n v="0.88020833333333404"/>
    <x v="4"/>
    <x v="4"/>
  </r>
  <r>
    <d v="2018-08-11T00:00:00"/>
    <n v="12"/>
    <n v="9"/>
    <n v="838"/>
    <n v="960"/>
    <n v="7665"/>
    <n v="-3"/>
    <n v="-1"/>
    <n v="0.87291666666666701"/>
    <x v="4"/>
    <x v="4"/>
  </r>
  <r>
    <d v="2018-08-10T00:00:00"/>
    <n v="37"/>
    <n v="68"/>
    <n v="835"/>
    <n v="960"/>
    <n v="7665"/>
    <n v="31"/>
    <n v="1"/>
    <n v="0.86979166666666596"/>
    <x v="4"/>
    <x v="4"/>
  </r>
  <r>
    <d v="2018-08-09T00:00:00"/>
    <n v="37"/>
    <n v="33"/>
    <n v="866"/>
    <n v="960"/>
    <n v="7665"/>
    <n v="-4"/>
    <n v="-1"/>
    <n v="0.90208333333333302"/>
    <x v="4"/>
    <x v="4"/>
  </r>
  <r>
    <d v="2018-08-08T00:00:00"/>
    <n v="17"/>
    <n v="17"/>
    <n v="862"/>
    <n v="960"/>
    <n v="7665"/>
    <n v="0"/>
    <n v="0"/>
    <n v="0.89791666666666703"/>
    <x v="4"/>
    <x v="4"/>
  </r>
  <r>
    <d v="2018-08-07T00:00:00"/>
    <n v="16"/>
    <n v="14"/>
    <n v="862"/>
    <n v="960"/>
    <n v="7665"/>
    <n v="-2"/>
    <n v="-1"/>
    <n v="0.89791666666666703"/>
    <x v="4"/>
    <x v="4"/>
  </r>
  <r>
    <d v="2018-08-06T00:00:00"/>
    <n v="58"/>
    <n v="56"/>
    <n v="860"/>
    <n v="960"/>
    <n v="7665"/>
    <n v="-2"/>
    <n v="-1"/>
    <n v="0.89583333333333404"/>
    <x v="4"/>
    <x v="4"/>
  </r>
  <r>
    <d v="2018-08-05T00:00:00"/>
    <n v="19"/>
    <n v="13"/>
    <n v="858"/>
    <n v="960"/>
    <n v="7665"/>
    <n v="-6"/>
    <n v="-1"/>
    <n v="0.89375000000000004"/>
    <x v="4"/>
    <x v="4"/>
  </r>
  <r>
    <d v="2018-08-04T00:00:00"/>
    <n v="12"/>
    <n v="8"/>
    <n v="852"/>
    <n v="960"/>
    <n v="7665"/>
    <n v="-4"/>
    <n v="-1"/>
    <n v="0.88749999999999996"/>
    <x v="4"/>
    <x v="4"/>
  </r>
  <r>
    <d v="2018-08-03T00:00:00"/>
    <n v="57"/>
    <n v="111"/>
    <n v="848"/>
    <n v="960"/>
    <n v="7665"/>
    <n v="54"/>
    <n v="1"/>
    <n v="0.88333333333333297"/>
    <x v="4"/>
    <x v="4"/>
  </r>
  <r>
    <d v="2018-08-02T00:00:00"/>
    <n v="19"/>
    <n v="18"/>
    <n v="902"/>
    <n v="960"/>
    <n v="7665"/>
    <n v="-1"/>
    <n v="-1"/>
    <n v="0.93958333333333299"/>
    <x v="4"/>
    <x v="4"/>
  </r>
  <r>
    <d v="2018-08-01T00:00:00"/>
    <n v="64"/>
    <n v="56"/>
    <n v="901"/>
    <n v="960"/>
    <n v="7665"/>
    <n v="-8"/>
    <n v="-1"/>
    <n v="0.93854166666666705"/>
    <x v="4"/>
    <x v="4"/>
  </r>
  <r>
    <d v="2018-07-31T00:00:00"/>
    <n v="46"/>
    <n v="43"/>
    <n v="893"/>
    <n v="960"/>
    <n v="7665"/>
    <n v="-3"/>
    <n v="-1"/>
    <n v="0.93020833333333297"/>
    <x v="4"/>
    <x v="5"/>
  </r>
  <r>
    <d v="2018-07-30T00:00:00"/>
    <n v="54"/>
    <n v="49"/>
    <n v="890"/>
    <n v="960"/>
    <n v="7665"/>
    <n v="-5"/>
    <n v="-1"/>
    <n v="0.92708333333333404"/>
    <x v="4"/>
    <x v="5"/>
  </r>
  <r>
    <d v="2018-07-29T00:00:00"/>
    <n v="22"/>
    <n v="15"/>
    <n v="885"/>
    <n v="960"/>
    <n v="7665"/>
    <n v="-7"/>
    <n v="-1"/>
    <n v="0.921875"/>
    <x v="4"/>
    <x v="5"/>
  </r>
  <r>
    <d v="2018-07-28T00:00:00"/>
    <n v="28"/>
    <n v="21"/>
    <n v="878"/>
    <n v="960"/>
    <n v="7665"/>
    <n v="-7"/>
    <n v="-1"/>
    <n v="0.91458333333333297"/>
    <x v="4"/>
    <x v="5"/>
  </r>
  <r>
    <d v="2018-07-27T00:00:00"/>
    <n v="43"/>
    <n v="78"/>
    <n v="871"/>
    <n v="960"/>
    <n v="7665"/>
    <n v="35"/>
    <n v="1"/>
    <n v="0.90729166666666705"/>
    <x v="4"/>
    <x v="5"/>
  </r>
  <r>
    <d v="2018-07-26T00:00:00"/>
    <n v="26"/>
    <n v="26"/>
    <n v="906"/>
    <n v="960"/>
    <n v="7665"/>
    <n v="0"/>
    <n v="0"/>
    <n v="0.94374999999999998"/>
    <x v="4"/>
    <x v="5"/>
  </r>
  <r>
    <d v="2018-07-25T00:00:00"/>
    <n v="28"/>
    <n v="26"/>
    <n v="906"/>
    <n v="960"/>
    <n v="7665"/>
    <n v="-2"/>
    <n v="-1"/>
    <n v="0.94374999999999998"/>
    <x v="4"/>
    <x v="5"/>
  </r>
  <r>
    <d v="2018-07-24T00:00:00"/>
    <n v="63"/>
    <n v="55"/>
    <n v="904"/>
    <n v="960"/>
    <n v="7665"/>
    <n v="-8"/>
    <n v="-1"/>
    <n v="0.94166666666666698"/>
    <x v="4"/>
    <x v="5"/>
  </r>
  <r>
    <d v="2018-07-23T00:00:00"/>
    <n v="97"/>
    <n v="86"/>
    <n v="896"/>
    <n v="960"/>
    <n v="7665"/>
    <n v="-11"/>
    <n v="-1"/>
    <n v="0.93333333333333302"/>
    <x v="4"/>
    <x v="5"/>
  </r>
  <r>
    <d v="2018-07-22T00:00:00"/>
    <n v="31"/>
    <n v="20"/>
    <n v="885"/>
    <n v="960"/>
    <n v="7665"/>
    <n v="-11"/>
    <n v="-1"/>
    <n v="0.921875"/>
    <x v="4"/>
    <x v="5"/>
  </r>
  <r>
    <d v="2018-07-21T00:00:00"/>
    <n v="28"/>
    <n v="21"/>
    <n v="874"/>
    <n v="960"/>
    <n v="7665"/>
    <n v="-7"/>
    <n v="-1"/>
    <n v="0.91041666666666698"/>
    <x v="4"/>
    <x v="5"/>
  </r>
  <r>
    <d v="2018-07-20T00:00:00"/>
    <n v="63"/>
    <n v="123"/>
    <n v="867"/>
    <n v="960"/>
    <n v="7665"/>
    <n v="60"/>
    <n v="1"/>
    <n v="0.90312499999999996"/>
    <x v="4"/>
    <x v="5"/>
  </r>
  <r>
    <d v="2018-07-19T00:00:00"/>
    <n v="38"/>
    <n v="35"/>
    <n v="927"/>
    <n v="960"/>
    <n v="7665"/>
    <n v="-3"/>
    <n v="-1"/>
    <n v="0.96562499999999996"/>
    <x v="4"/>
    <x v="5"/>
  </r>
  <r>
    <d v="2018-07-18T00:00:00"/>
    <n v="36"/>
    <n v="31"/>
    <n v="924"/>
    <n v="960"/>
    <n v="7665"/>
    <n v="-5"/>
    <n v="-1"/>
    <n v="0.96250000000000002"/>
    <x v="4"/>
    <x v="5"/>
  </r>
  <r>
    <d v="2018-07-17T00:00:00"/>
    <n v="60"/>
    <n v="58"/>
    <n v="919"/>
    <n v="960"/>
    <n v="7665"/>
    <n v="-2"/>
    <n v="-1"/>
    <n v="0.95729166666666698"/>
    <x v="4"/>
    <x v="5"/>
  </r>
  <r>
    <d v="2018-07-16T00:00:00"/>
    <n v="31"/>
    <n v="27"/>
    <n v="917"/>
    <n v="960"/>
    <n v="7665"/>
    <n v="-4"/>
    <n v="-1"/>
    <n v="0.95520833333333299"/>
    <x v="4"/>
    <x v="5"/>
  </r>
  <r>
    <d v="2018-07-15T00:00:00"/>
    <n v="33"/>
    <n v="23"/>
    <n v="913"/>
    <n v="960"/>
    <n v="7665"/>
    <n v="-10"/>
    <n v="-1"/>
    <n v="0.95104166666666701"/>
    <x v="4"/>
    <x v="5"/>
  </r>
  <r>
    <d v="2018-07-14T00:00:00"/>
    <n v="30"/>
    <n v="19"/>
    <n v="903"/>
    <n v="960"/>
    <n v="7665"/>
    <n v="-11"/>
    <n v="-1"/>
    <n v="0.94062500000000004"/>
    <x v="4"/>
    <x v="5"/>
  </r>
  <r>
    <d v="2018-07-13T00:00:00"/>
    <n v="44"/>
    <n v="88"/>
    <n v="892"/>
    <n v="960"/>
    <n v="7665"/>
    <n v="44"/>
    <n v="1"/>
    <n v="0.92916666666666703"/>
    <x v="4"/>
    <x v="5"/>
  </r>
  <r>
    <d v="2018-07-12T00:00:00"/>
    <n v="44"/>
    <n v="44"/>
    <n v="936"/>
    <n v="960"/>
    <n v="7665"/>
    <n v="0"/>
    <n v="0"/>
    <n v="0.97499999999999998"/>
    <x v="4"/>
    <x v="5"/>
  </r>
  <r>
    <d v="2018-07-11T00:00:00"/>
    <n v="35"/>
    <n v="30"/>
    <n v="936"/>
    <n v="960"/>
    <n v="7665"/>
    <n v="-5"/>
    <n v="-1"/>
    <n v="0.97499999999999998"/>
    <x v="4"/>
    <x v="5"/>
  </r>
  <r>
    <d v="2018-07-10T00:00:00"/>
    <n v="32"/>
    <n v="28"/>
    <n v="931"/>
    <n v="960"/>
    <n v="7665"/>
    <n v="-4"/>
    <n v="-1"/>
    <n v="0.96979166666666705"/>
    <x v="4"/>
    <x v="5"/>
  </r>
  <r>
    <d v="2018-07-09T00:00:00"/>
    <n v="91"/>
    <n v="89"/>
    <n v="927"/>
    <n v="960"/>
    <n v="7665"/>
    <n v="-2"/>
    <n v="-1"/>
    <n v="0.96562499999999996"/>
    <x v="4"/>
    <x v="5"/>
  </r>
  <r>
    <d v="2018-07-08T00:00:00"/>
    <n v="41"/>
    <n v="30"/>
    <n v="925"/>
    <n v="960"/>
    <n v="7665"/>
    <n v="-11"/>
    <n v="-1"/>
    <n v="0.96354166666666596"/>
    <x v="4"/>
    <x v="5"/>
  </r>
  <r>
    <d v="2018-07-07T00:00:00"/>
    <n v="33"/>
    <n v="23"/>
    <n v="914"/>
    <n v="960"/>
    <n v="7665"/>
    <n v="-10"/>
    <n v="-1"/>
    <n v="0.95208333333333295"/>
    <x v="4"/>
    <x v="5"/>
  </r>
  <r>
    <d v="2018-07-06T00:00:00"/>
    <n v="32"/>
    <n v="57"/>
    <n v="904"/>
    <n v="960"/>
    <n v="7665"/>
    <n v="25"/>
    <n v="1"/>
    <n v="0.94166666666666698"/>
    <x v="4"/>
    <x v="5"/>
  </r>
  <r>
    <d v="2018-07-05T00:00:00"/>
    <n v="26"/>
    <n v="25"/>
    <n v="929"/>
    <n v="960"/>
    <n v="7665"/>
    <n v="-1"/>
    <n v="-1"/>
    <n v="0.96770833333333295"/>
    <x v="4"/>
    <x v="5"/>
  </r>
  <r>
    <d v="2018-07-04T00:00:00"/>
    <n v="34"/>
    <n v="30"/>
    <n v="928"/>
    <n v="960"/>
    <n v="7665"/>
    <n v="-4"/>
    <n v="-1"/>
    <n v="0.96666666666666701"/>
    <x v="4"/>
    <x v="5"/>
  </r>
  <r>
    <d v="2018-07-03T00:00:00"/>
    <n v="62"/>
    <n v="61"/>
    <n v="924"/>
    <n v="960"/>
    <n v="7665"/>
    <n v="-1"/>
    <n v="-1"/>
    <n v="0.96250000000000002"/>
    <x v="4"/>
    <x v="5"/>
  </r>
  <r>
    <d v="2018-07-02T00:00:00"/>
    <n v="36"/>
    <n v="35"/>
    <n v="923"/>
    <n v="960"/>
    <n v="7665"/>
    <n v="-1"/>
    <n v="-1"/>
    <n v="0.96145833333333297"/>
    <x v="4"/>
    <x v="5"/>
  </r>
  <r>
    <d v="2018-07-01T00:00:00"/>
    <n v="45"/>
    <n v="33"/>
    <n v="922"/>
    <n v="960"/>
    <n v="7665"/>
    <n v="-12"/>
    <n v="-1"/>
    <n v="0.96041666666666703"/>
    <x v="4"/>
    <x v="5"/>
  </r>
  <r>
    <d v="2018-06-30T00:00:00"/>
    <n v="45"/>
    <n v="30"/>
    <n v="910"/>
    <n v="960"/>
    <n v="7665"/>
    <n v="-15"/>
    <n v="-1"/>
    <n v="0.94791666666666596"/>
    <x v="4"/>
    <x v="6"/>
  </r>
  <r>
    <d v="2018-06-29T00:00:00"/>
    <n v="48"/>
    <n v="87"/>
    <n v="895"/>
    <n v="960"/>
    <n v="7665"/>
    <n v="39"/>
    <n v="1"/>
    <n v="0.93229166666666596"/>
    <x v="4"/>
    <x v="6"/>
  </r>
  <r>
    <d v="2018-06-28T00:00:00"/>
    <n v="28"/>
    <n v="27"/>
    <n v="934"/>
    <n v="960"/>
    <n v="7665"/>
    <n v="-1"/>
    <n v="-1"/>
    <n v="0.97291666666666698"/>
    <x v="4"/>
    <x v="6"/>
  </r>
  <r>
    <d v="2018-06-27T00:00:00"/>
    <n v="15"/>
    <n v="14"/>
    <n v="933"/>
    <n v="960"/>
    <n v="7665"/>
    <n v="-1"/>
    <n v="-1"/>
    <n v="0.97187500000000004"/>
    <x v="4"/>
    <x v="6"/>
  </r>
  <r>
    <d v="2018-06-26T00:00:00"/>
    <n v="44"/>
    <n v="41"/>
    <n v="932"/>
    <n v="960"/>
    <n v="7665"/>
    <n v="-3"/>
    <n v="-1"/>
    <n v="0.97083333333333299"/>
    <x v="4"/>
    <x v="6"/>
  </r>
  <r>
    <d v="2018-06-25T00:00:00"/>
    <n v="49"/>
    <n v="46"/>
    <n v="929"/>
    <n v="960"/>
    <n v="7665"/>
    <n v="-3"/>
    <n v="-1"/>
    <n v="0.96770833333333295"/>
    <x v="4"/>
    <x v="6"/>
  </r>
  <r>
    <d v="2018-06-24T00:00:00"/>
    <n v="12"/>
    <n v="9"/>
    <n v="926"/>
    <n v="960"/>
    <n v="7665"/>
    <n v="-3"/>
    <n v="-1"/>
    <n v="0.96458333333333302"/>
    <x v="4"/>
    <x v="6"/>
  </r>
  <r>
    <d v="2018-06-23T00:00:00"/>
    <n v="22"/>
    <n v="16"/>
    <n v="923"/>
    <n v="960"/>
    <n v="7665"/>
    <n v="-6"/>
    <n v="-1"/>
    <n v="0.96145833333333297"/>
    <x v="4"/>
    <x v="6"/>
  </r>
  <r>
    <d v="2018-06-22T00:00:00"/>
    <n v="62"/>
    <n v="123"/>
    <n v="917"/>
    <n v="960"/>
    <n v="7665"/>
    <n v="61"/>
    <n v="1"/>
    <n v="0.95520833333333299"/>
    <x v="4"/>
    <x v="6"/>
  </r>
  <r>
    <d v="2018-06-21T00:00:00"/>
    <n v="34"/>
    <n v="28"/>
    <n v="978"/>
    <n v="960"/>
    <n v="7665"/>
    <n v="-6"/>
    <n v="-1"/>
    <n v="1.01875"/>
    <x v="4"/>
    <x v="6"/>
  </r>
  <r>
    <d v="2018-06-20T00:00:00"/>
    <n v="25"/>
    <n v="24"/>
    <n v="972"/>
    <n v="960"/>
    <n v="7665"/>
    <n v="-1"/>
    <n v="-1"/>
    <n v="1.0125"/>
    <x v="4"/>
    <x v="6"/>
  </r>
  <r>
    <d v="2018-06-19T00:00:00"/>
    <n v="24"/>
    <n v="24"/>
    <n v="971"/>
    <n v="960"/>
    <n v="7665"/>
    <n v="0"/>
    <n v="0"/>
    <n v="1.01145833333333"/>
    <x v="4"/>
    <x v="6"/>
  </r>
  <r>
    <d v="2018-06-18T00:00:00"/>
    <n v="75"/>
    <n v="74"/>
    <n v="971"/>
    <n v="960"/>
    <n v="7665"/>
    <n v="-1"/>
    <n v="-1"/>
    <n v="1.01145833333333"/>
    <x v="4"/>
    <x v="6"/>
  </r>
  <r>
    <d v="2018-06-17T00:00:00"/>
    <n v="44"/>
    <n v="32"/>
    <n v="970"/>
    <n v="960"/>
    <n v="7665"/>
    <n v="-12"/>
    <n v="-1"/>
    <n v="1.0104166666666701"/>
    <x v="4"/>
    <x v="6"/>
  </r>
  <r>
    <d v="2018-06-16T00:00:00"/>
    <n v="43"/>
    <n v="29"/>
    <n v="958"/>
    <n v="960"/>
    <n v="7665"/>
    <n v="-14"/>
    <n v="-1"/>
    <n v="0.99791666666666701"/>
    <x v="4"/>
    <x v="6"/>
  </r>
  <r>
    <d v="2018-06-15T00:00:00"/>
    <n v="15"/>
    <n v="26"/>
    <n v="944"/>
    <n v="960"/>
    <n v="7665"/>
    <n v="11"/>
    <n v="1"/>
    <n v="0.98333333333333295"/>
    <x v="4"/>
    <x v="6"/>
  </r>
  <r>
    <d v="2018-06-14T00:00:00"/>
    <n v="29"/>
    <n v="29"/>
    <n v="955"/>
    <n v="960"/>
    <n v="7665"/>
    <n v="0"/>
    <n v="0"/>
    <n v="0.99479166666666596"/>
    <x v="4"/>
    <x v="6"/>
  </r>
  <r>
    <d v="2018-06-13T00:00:00"/>
    <n v="17"/>
    <n v="17"/>
    <n v="955"/>
    <n v="960"/>
    <n v="7665"/>
    <n v="0"/>
    <n v="0"/>
    <n v="0.99479166666666596"/>
    <x v="4"/>
    <x v="6"/>
  </r>
  <r>
    <d v="2018-06-12T00:00:00"/>
    <n v="24"/>
    <n v="22"/>
    <n v="955"/>
    <n v="960"/>
    <n v="7665"/>
    <n v="-2"/>
    <n v="-1"/>
    <n v="0.99479166666666596"/>
    <x v="4"/>
    <x v="6"/>
  </r>
  <r>
    <d v="2018-06-11T00:00:00"/>
    <n v="25"/>
    <n v="21"/>
    <n v="953"/>
    <n v="960"/>
    <n v="7665"/>
    <n v="-4"/>
    <n v="-1"/>
    <n v="0.99270833333333297"/>
    <x v="4"/>
    <x v="6"/>
  </r>
  <r>
    <d v="2018-06-10T00:00:00"/>
    <n v="24"/>
    <n v="18"/>
    <n v="949"/>
    <n v="960"/>
    <n v="7665"/>
    <n v="-6"/>
    <n v="-1"/>
    <n v="0.98854166666666698"/>
    <x v="4"/>
    <x v="6"/>
  </r>
  <r>
    <d v="2018-06-09T00:00:00"/>
    <n v="18"/>
    <n v="11"/>
    <n v="943"/>
    <n v="960"/>
    <n v="7665"/>
    <n v="-7"/>
    <n v="-1"/>
    <n v="0.98229166666666701"/>
    <x v="4"/>
    <x v="6"/>
  </r>
  <r>
    <d v="2018-06-08T00:00:00"/>
    <n v="17"/>
    <n v="28"/>
    <n v="936"/>
    <n v="960"/>
    <n v="7665"/>
    <n v="11"/>
    <n v="1"/>
    <n v="0.97499999999999998"/>
    <x v="4"/>
    <x v="6"/>
  </r>
  <r>
    <d v="2018-06-07T00:00:00"/>
    <n v="39"/>
    <n v="36"/>
    <n v="947"/>
    <n v="960"/>
    <n v="7665"/>
    <n v="-3"/>
    <n v="-1"/>
    <n v="0.98645833333333299"/>
    <x v="4"/>
    <x v="6"/>
  </r>
  <r>
    <d v="2018-06-06T00:00:00"/>
    <n v="21"/>
    <n v="18"/>
    <n v="944"/>
    <n v="960"/>
    <n v="7665"/>
    <n v="-3"/>
    <n v="-1"/>
    <n v="0.98333333333333295"/>
    <x v="4"/>
    <x v="6"/>
  </r>
  <r>
    <d v="2018-06-05T00:00:00"/>
    <n v="55"/>
    <n v="46"/>
    <n v="941"/>
    <n v="960"/>
    <n v="7665"/>
    <n v="-9"/>
    <n v="-1"/>
    <n v="0.98020833333333302"/>
    <x v="4"/>
    <x v="6"/>
  </r>
  <r>
    <d v="2018-06-04T00:00:00"/>
    <n v="81"/>
    <n v="67"/>
    <n v="932"/>
    <n v="960"/>
    <n v="7665"/>
    <n v="-14"/>
    <n v="-1"/>
    <n v="0.97083333333333299"/>
    <x v="4"/>
    <x v="6"/>
  </r>
  <r>
    <d v="2018-06-03T00:00:00"/>
    <n v="22"/>
    <n v="14"/>
    <n v="918"/>
    <n v="960"/>
    <n v="7665"/>
    <n v="-8"/>
    <n v="-1"/>
    <n v="0.95625000000000004"/>
    <x v="4"/>
    <x v="6"/>
  </r>
  <r>
    <d v="2018-06-02T00:00:00"/>
    <n v="30"/>
    <n v="19"/>
    <n v="910"/>
    <n v="960"/>
    <n v="7665"/>
    <n v="-11"/>
    <n v="-1"/>
    <n v="0.94791666666666596"/>
    <x v="4"/>
    <x v="6"/>
  </r>
  <r>
    <d v="2018-06-01T00:00:00"/>
    <n v="19"/>
    <n v="36"/>
    <n v="899"/>
    <n v="960"/>
    <n v="7665"/>
    <n v="17"/>
    <n v="1"/>
    <n v="0.93645833333333295"/>
    <x v="4"/>
    <x v="6"/>
  </r>
  <r>
    <d v="2018-05-31T00:00:00"/>
    <n v="26"/>
    <n v="23"/>
    <n v="916"/>
    <n v="960"/>
    <n v="7665"/>
    <n v="-3"/>
    <n v="-1"/>
    <n v="0.95416666666666705"/>
    <x v="4"/>
    <x v="7"/>
  </r>
  <r>
    <d v="2018-05-30T00:00:00"/>
    <n v="56"/>
    <n v="54"/>
    <n v="913"/>
    <n v="960"/>
    <n v="7665"/>
    <n v="-2"/>
    <n v="-1"/>
    <n v="0.95104166666666701"/>
    <x v="4"/>
    <x v="7"/>
  </r>
  <r>
    <d v="2018-05-29T00:00:00"/>
    <n v="34"/>
    <n v="33"/>
    <n v="911"/>
    <n v="960"/>
    <n v="7665"/>
    <n v="-1"/>
    <n v="-1"/>
    <n v="0.94895833333333302"/>
    <x v="4"/>
    <x v="7"/>
  </r>
  <r>
    <d v="2018-05-28T00:00:00"/>
    <n v="85"/>
    <n v="83"/>
    <n v="910"/>
    <n v="960"/>
    <n v="7665"/>
    <n v="-2"/>
    <n v="-1"/>
    <n v="0.94791666666666596"/>
    <x v="4"/>
    <x v="7"/>
  </r>
  <r>
    <d v="2018-05-27T00:00:00"/>
    <n v="44"/>
    <n v="33"/>
    <n v="908"/>
    <n v="960"/>
    <n v="7665"/>
    <n v="-11"/>
    <n v="-1"/>
    <n v="0.94583333333333297"/>
    <x v="4"/>
    <x v="7"/>
  </r>
  <r>
    <d v="2018-05-26T00:00:00"/>
    <n v="24"/>
    <n v="18"/>
    <n v="897"/>
    <n v="960"/>
    <n v="7665"/>
    <n v="-6"/>
    <n v="-1"/>
    <n v="0.93437499999999996"/>
    <x v="4"/>
    <x v="7"/>
  </r>
  <r>
    <d v="2018-05-25T00:00:00"/>
    <n v="26"/>
    <n v="51"/>
    <n v="891"/>
    <n v="960"/>
    <n v="7665"/>
    <n v="25"/>
    <n v="1"/>
    <n v="0.92812499999999998"/>
    <x v="4"/>
    <x v="7"/>
  </r>
  <r>
    <d v="2018-05-24T00:00:00"/>
    <n v="64"/>
    <n v="52"/>
    <n v="916"/>
    <n v="960"/>
    <n v="7665"/>
    <n v="-12"/>
    <n v="-1"/>
    <n v="0.95416666666666705"/>
    <x v="4"/>
    <x v="7"/>
  </r>
  <r>
    <d v="2018-05-23T00:00:00"/>
    <n v="61"/>
    <n v="52"/>
    <n v="904"/>
    <n v="960"/>
    <n v="7665"/>
    <n v="-9"/>
    <n v="-1"/>
    <n v="0.94166666666666698"/>
    <x v="4"/>
    <x v="7"/>
  </r>
  <r>
    <d v="2018-05-22T00:00:00"/>
    <n v="31"/>
    <n v="29"/>
    <n v="895"/>
    <n v="960"/>
    <n v="7665"/>
    <n v="-2"/>
    <n v="-1"/>
    <n v="0.93229166666666596"/>
    <x v="4"/>
    <x v="7"/>
  </r>
  <r>
    <d v="2018-05-21T00:00:00"/>
    <n v="69"/>
    <n v="65"/>
    <n v="893"/>
    <n v="960"/>
    <n v="7665"/>
    <n v="-4"/>
    <n v="-1"/>
    <n v="0.93020833333333297"/>
    <x v="4"/>
    <x v="7"/>
  </r>
  <r>
    <d v="2018-05-20T00:00:00"/>
    <n v="47"/>
    <n v="29"/>
    <n v="889"/>
    <n v="960"/>
    <n v="7665"/>
    <n v="-18"/>
    <n v="-1"/>
    <n v="0.92604166666666698"/>
    <x v="4"/>
    <x v="7"/>
  </r>
  <r>
    <d v="2018-05-19T00:00:00"/>
    <n v="25"/>
    <n v="18"/>
    <n v="871"/>
    <n v="960"/>
    <n v="7665"/>
    <n v="-7"/>
    <n v="-1"/>
    <n v="0.90729166666666705"/>
    <x v="4"/>
    <x v="7"/>
  </r>
  <r>
    <d v="2018-05-18T00:00:00"/>
    <n v="38"/>
    <n v="75"/>
    <n v="864"/>
    <n v="960"/>
    <n v="7665"/>
    <n v="37"/>
    <n v="1"/>
    <n v="0.9"/>
    <x v="4"/>
    <x v="7"/>
  </r>
  <r>
    <d v="2018-05-17T00:00:00"/>
    <n v="43"/>
    <n v="39"/>
    <n v="901"/>
    <n v="960"/>
    <n v="7665"/>
    <n v="-4"/>
    <n v="-1"/>
    <n v="0.93854166666666705"/>
    <x v="4"/>
    <x v="7"/>
  </r>
  <r>
    <d v="2018-05-16T00:00:00"/>
    <n v="17"/>
    <n v="17"/>
    <n v="897"/>
    <n v="960"/>
    <n v="7665"/>
    <n v="0"/>
    <n v="0"/>
    <n v="0.93437499999999996"/>
    <x v="4"/>
    <x v="7"/>
  </r>
  <r>
    <d v="2018-05-15T00:00:00"/>
    <n v="47"/>
    <n v="44"/>
    <n v="897"/>
    <n v="960"/>
    <n v="7665"/>
    <n v="-3"/>
    <n v="-1"/>
    <n v="0.93437499999999996"/>
    <x v="4"/>
    <x v="7"/>
  </r>
  <r>
    <d v="2018-05-14T00:00:00"/>
    <n v="61"/>
    <n v="51"/>
    <n v="894"/>
    <n v="960"/>
    <n v="7665"/>
    <n v="-10"/>
    <n v="-1"/>
    <n v="0.93125000000000002"/>
    <x v="4"/>
    <x v="7"/>
  </r>
  <r>
    <d v="2018-05-13T00:00:00"/>
    <n v="35"/>
    <n v="23"/>
    <n v="884"/>
    <n v="960"/>
    <n v="7665"/>
    <n v="-12"/>
    <n v="-1"/>
    <n v="0.92083333333333295"/>
    <x v="4"/>
    <x v="7"/>
  </r>
  <r>
    <d v="2018-05-12T00:00:00"/>
    <n v="37"/>
    <n v="28"/>
    <n v="872"/>
    <n v="960"/>
    <n v="7665"/>
    <n v="-9"/>
    <n v="-1"/>
    <n v="0.90833333333333299"/>
    <x v="4"/>
    <x v="7"/>
  </r>
  <r>
    <d v="2018-05-11T00:00:00"/>
    <n v="37"/>
    <n v="74"/>
    <n v="863"/>
    <n v="960"/>
    <n v="7665"/>
    <n v="37"/>
    <n v="1"/>
    <n v="0.89895833333333297"/>
    <x v="4"/>
    <x v="7"/>
  </r>
  <r>
    <d v="2018-05-10T00:00:00"/>
    <n v="35"/>
    <n v="31"/>
    <n v="900"/>
    <n v="960"/>
    <n v="7665"/>
    <n v="-4"/>
    <n v="-1"/>
    <n v="0.9375"/>
    <x v="4"/>
    <x v="7"/>
  </r>
  <r>
    <d v="2018-05-09T00:00:00"/>
    <n v="51"/>
    <n v="46"/>
    <n v="896"/>
    <n v="960"/>
    <n v="7665"/>
    <n v="-5"/>
    <n v="-1"/>
    <n v="0.93333333333333302"/>
    <x v="4"/>
    <x v="7"/>
  </r>
  <r>
    <d v="2018-05-08T00:00:00"/>
    <n v="16"/>
    <n v="16"/>
    <n v="891"/>
    <n v="960"/>
    <n v="7665"/>
    <n v="0"/>
    <n v="0"/>
    <n v="0.92812499999999998"/>
    <x v="4"/>
    <x v="7"/>
  </r>
  <r>
    <d v="2018-05-07T00:00:00"/>
    <n v="82"/>
    <n v="74"/>
    <n v="891"/>
    <n v="960"/>
    <n v="7665"/>
    <n v="-8"/>
    <n v="-1"/>
    <n v="0.92812499999999998"/>
    <x v="4"/>
    <x v="7"/>
  </r>
  <r>
    <d v="2018-05-06T00:00:00"/>
    <n v="33"/>
    <n v="25"/>
    <n v="883"/>
    <n v="960"/>
    <n v="7665"/>
    <n v="-8"/>
    <n v="-1"/>
    <n v="0.91979166666666701"/>
    <x v="4"/>
    <x v="7"/>
  </r>
  <r>
    <d v="2018-05-05T00:00:00"/>
    <n v="48"/>
    <n v="31"/>
    <n v="875"/>
    <n v="960"/>
    <n v="7665"/>
    <n v="-17"/>
    <n v="-1"/>
    <n v="0.91145833333333404"/>
    <x v="4"/>
    <x v="7"/>
  </r>
  <r>
    <d v="2018-05-04T00:00:00"/>
    <n v="30"/>
    <n v="60"/>
    <n v="858"/>
    <n v="960"/>
    <n v="7665"/>
    <n v="30"/>
    <n v="1"/>
    <n v="0.89375000000000004"/>
    <x v="4"/>
    <x v="7"/>
  </r>
  <r>
    <d v="2018-05-03T00:00:00"/>
    <n v="25"/>
    <n v="22"/>
    <n v="888"/>
    <n v="960"/>
    <n v="7665"/>
    <n v="-3"/>
    <n v="-1"/>
    <n v="0.92500000000000004"/>
    <x v="4"/>
    <x v="7"/>
  </r>
  <r>
    <d v="2018-05-02T00:00:00"/>
    <n v="49"/>
    <n v="47"/>
    <n v="885"/>
    <n v="960"/>
    <n v="7665"/>
    <n v="-2"/>
    <n v="-1"/>
    <n v="0.921875"/>
    <x v="4"/>
    <x v="7"/>
  </r>
  <r>
    <d v="2018-05-01T00:00:00"/>
    <n v="24"/>
    <n v="23"/>
    <n v="883"/>
    <n v="960"/>
    <n v="7665"/>
    <n v="-1"/>
    <n v="-1"/>
    <n v="0.91979166666666701"/>
    <x v="4"/>
    <x v="7"/>
  </r>
  <r>
    <d v="2018-04-30T00:00:00"/>
    <n v="58"/>
    <n v="58"/>
    <n v="882"/>
    <n v="960"/>
    <n v="7665"/>
    <n v="0"/>
    <n v="0"/>
    <n v="0.91874999999999996"/>
    <x v="4"/>
    <x v="8"/>
  </r>
  <r>
    <d v="2018-04-29T00:00:00"/>
    <n v="40"/>
    <n v="30"/>
    <n v="882"/>
    <n v="960"/>
    <n v="7665"/>
    <n v="-10"/>
    <n v="-1"/>
    <n v="0.91874999999999996"/>
    <x v="4"/>
    <x v="8"/>
  </r>
  <r>
    <d v="2018-04-28T00:00:00"/>
    <n v="18"/>
    <n v="12"/>
    <n v="872"/>
    <n v="960"/>
    <n v="7665"/>
    <n v="-6"/>
    <n v="-1"/>
    <n v="0.90833333333333299"/>
    <x v="4"/>
    <x v="8"/>
  </r>
  <r>
    <d v="2018-04-27T00:00:00"/>
    <n v="22"/>
    <n v="42"/>
    <n v="866"/>
    <n v="960"/>
    <n v="7665"/>
    <n v="20"/>
    <n v="1"/>
    <n v="0.90208333333333302"/>
    <x v="4"/>
    <x v="8"/>
  </r>
  <r>
    <d v="2018-04-26T00:00:00"/>
    <n v="65"/>
    <n v="65"/>
    <n v="886"/>
    <n v="960"/>
    <n v="7665"/>
    <n v="0"/>
    <n v="0"/>
    <n v="0.92291666666666705"/>
    <x v="4"/>
    <x v="8"/>
  </r>
  <r>
    <d v="2018-04-25T00:00:00"/>
    <n v="58"/>
    <n v="49"/>
    <n v="886"/>
    <n v="960"/>
    <n v="7665"/>
    <n v="-9"/>
    <n v="-1"/>
    <n v="0.92291666666666705"/>
    <x v="4"/>
    <x v="8"/>
  </r>
  <r>
    <d v="2018-04-24T00:00:00"/>
    <n v="19"/>
    <n v="19"/>
    <n v="877"/>
    <n v="960"/>
    <n v="7665"/>
    <n v="0"/>
    <n v="0"/>
    <n v="0.91354166666666703"/>
    <x v="4"/>
    <x v="8"/>
  </r>
  <r>
    <d v="2018-04-23T00:00:00"/>
    <n v="70"/>
    <n v="63"/>
    <n v="877"/>
    <n v="960"/>
    <n v="7665"/>
    <n v="-7"/>
    <n v="-1"/>
    <n v="0.91354166666666703"/>
    <x v="4"/>
    <x v="8"/>
  </r>
  <r>
    <d v="2018-04-22T00:00:00"/>
    <n v="38"/>
    <n v="24"/>
    <n v="870"/>
    <n v="960"/>
    <n v="7665"/>
    <n v="-14"/>
    <n v="-1"/>
    <n v="0.90625"/>
    <x v="4"/>
    <x v="8"/>
  </r>
  <r>
    <d v="2018-04-21T00:00:00"/>
    <n v="11"/>
    <n v="7"/>
    <n v="856"/>
    <n v="960"/>
    <n v="7665"/>
    <n v="-4"/>
    <n v="-1"/>
    <n v="0.89166666666666705"/>
    <x v="4"/>
    <x v="8"/>
  </r>
  <r>
    <d v="2018-04-20T00:00:00"/>
    <n v="22"/>
    <n v="38"/>
    <n v="852"/>
    <n v="960"/>
    <n v="7665"/>
    <n v="16"/>
    <n v="1"/>
    <n v="0.88749999999999996"/>
    <x v="4"/>
    <x v="8"/>
  </r>
  <r>
    <d v="2018-04-19T00:00:00"/>
    <n v="24"/>
    <n v="21"/>
    <n v="868"/>
    <n v="960"/>
    <n v="7665"/>
    <n v="-3"/>
    <n v="-1"/>
    <n v="0.90416666666666701"/>
    <x v="4"/>
    <x v="8"/>
  </r>
  <r>
    <d v="2018-04-18T00:00:00"/>
    <n v="55"/>
    <n v="54"/>
    <n v="865"/>
    <n v="960"/>
    <n v="7665"/>
    <n v="-1"/>
    <n v="-1"/>
    <n v="0.90104166666666596"/>
    <x v="4"/>
    <x v="8"/>
  </r>
  <r>
    <d v="2018-04-17T00:00:00"/>
    <n v="50"/>
    <n v="48"/>
    <n v="864"/>
    <n v="960"/>
    <n v="7665"/>
    <n v="-2"/>
    <n v="-1"/>
    <n v="0.9"/>
    <x v="4"/>
    <x v="8"/>
  </r>
  <r>
    <d v="2018-04-16T00:00:00"/>
    <n v="69"/>
    <n v="62"/>
    <n v="862"/>
    <n v="960"/>
    <n v="7665"/>
    <n v="-7"/>
    <n v="-1"/>
    <n v="0.89791666666666703"/>
    <x v="4"/>
    <x v="8"/>
  </r>
  <r>
    <d v="2018-04-15T00:00:00"/>
    <n v="42"/>
    <n v="32"/>
    <n v="855"/>
    <n v="960"/>
    <n v="7665"/>
    <n v="-10"/>
    <n v="-1"/>
    <n v="0.890625"/>
    <x v="4"/>
    <x v="8"/>
  </r>
  <r>
    <d v="2018-04-14T00:00:00"/>
    <n v="33"/>
    <n v="25"/>
    <n v="845"/>
    <n v="960"/>
    <n v="7665"/>
    <n v="-8"/>
    <n v="-1"/>
    <n v="0.88020833333333404"/>
    <x v="4"/>
    <x v="8"/>
  </r>
  <r>
    <d v="2018-04-13T00:00:00"/>
    <n v="55"/>
    <n v="99"/>
    <n v="837"/>
    <n v="960"/>
    <n v="7665"/>
    <n v="44"/>
    <n v="1"/>
    <n v="0.87187499999999996"/>
    <x v="4"/>
    <x v="8"/>
  </r>
  <r>
    <d v="2018-04-12T00:00:00"/>
    <n v="51"/>
    <n v="46"/>
    <n v="881"/>
    <n v="960"/>
    <n v="7665"/>
    <n v="-5"/>
    <n v="-1"/>
    <n v="0.91770833333333302"/>
    <x v="4"/>
    <x v="8"/>
  </r>
  <r>
    <d v="2018-04-11T00:00:00"/>
    <n v="51"/>
    <n v="47"/>
    <n v="876"/>
    <n v="960"/>
    <n v="7665"/>
    <n v="-4"/>
    <n v="-1"/>
    <n v="0.91249999999999998"/>
    <x v="4"/>
    <x v="8"/>
  </r>
  <r>
    <d v="2018-04-10T00:00:00"/>
    <n v="63"/>
    <n v="55"/>
    <n v="872"/>
    <n v="960"/>
    <n v="7665"/>
    <n v="-8"/>
    <n v="-1"/>
    <n v="0.90833333333333299"/>
    <x v="4"/>
    <x v="8"/>
  </r>
  <r>
    <d v="2018-04-09T00:00:00"/>
    <n v="52"/>
    <n v="46"/>
    <n v="864"/>
    <n v="960"/>
    <n v="7665"/>
    <n v="-6"/>
    <n v="-1"/>
    <n v="0.9"/>
    <x v="4"/>
    <x v="8"/>
  </r>
  <r>
    <d v="2018-04-08T00:00:00"/>
    <n v="46"/>
    <n v="32"/>
    <n v="858"/>
    <n v="960"/>
    <n v="7665"/>
    <n v="-14"/>
    <n v="-1"/>
    <n v="0.89375000000000004"/>
    <x v="4"/>
    <x v="8"/>
  </r>
  <r>
    <d v="2018-04-07T00:00:00"/>
    <n v="18"/>
    <n v="14"/>
    <n v="844"/>
    <n v="960"/>
    <n v="7665"/>
    <n v="-4"/>
    <n v="-1"/>
    <n v="0.87916666666666698"/>
    <x v="4"/>
    <x v="8"/>
  </r>
  <r>
    <d v="2018-04-06T00:00:00"/>
    <n v="30"/>
    <n v="60"/>
    <n v="840"/>
    <n v="960"/>
    <n v="7665"/>
    <n v="30"/>
    <n v="1"/>
    <n v="0.875"/>
    <x v="4"/>
    <x v="8"/>
  </r>
  <r>
    <d v="2018-04-05T00:00:00"/>
    <n v="54"/>
    <n v="45"/>
    <n v="870"/>
    <n v="960"/>
    <n v="7665"/>
    <n v="-9"/>
    <n v="-1"/>
    <n v="0.90625"/>
    <x v="4"/>
    <x v="8"/>
  </r>
  <r>
    <d v="2018-04-04T00:00:00"/>
    <n v="46"/>
    <n v="41"/>
    <n v="861"/>
    <n v="960"/>
    <n v="7665"/>
    <n v="-5"/>
    <n v="-1"/>
    <n v="0.89687499999999998"/>
    <x v="4"/>
    <x v="8"/>
  </r>
  <r>
    <d v="2018-04-03T00:00:00"/>
    <n v="56"/>
    <n v="51"/>
    <n v="856"/>
    <n v="960"/>
    <n v="7665"/>
    <n v="-5"/>
    <n v="-1"/>
    <n v="0.89166666666666705"/>
    <x v="4"/>
    <x v="8"/>
  </r>
  <r>
    <d v="2018-04-02T00:00:00"/>
    <n v="39"/>
    <n v="39"/>
    <n v="851"/>
    <n v="960"/>
    <n v="7665"/>
    <n v="0"/>
    <n v="0"/>
    <n v="0.88645833333333302"/>
    <x v="4"/>
    <x v="8"/>
  </r>
  <r>
    <d v="2018-04-01T00:00:00"/>
    <n v="43"/>
    <n v="31"/>
    <n v="851"/>
    <n v="960"/>
    <n v="7665"/>
    <n v="-12"/>
    <n v="-1"/>
    <n v="0.88645833333333302"/>
    <x v="4"/>
    <x v="8"/>
  </r>
  <r>
    <d v="2018-03-31T00:00:00"/>
    <n v="27"/>
    <n v="20"/>
    <n v="839"/>
    <n v="960"/>
    <n v="7665"/>
    <n v="-7"/>
    <n v="-1"/>
    <n v="0.87395833333333295"/>
    <x v="4"/>
    <x v="9"/>
  </r>
  <r>
    <d v="2018-03-30T00:00:00"/>
    <n v="43"/>
    <n v="80"/>
    <n v="832"/>
    <n v="960"/>
    <n v="7665"/>
    <n v="37"/>
    <n v="1"/>
    <n v="0.86666666666666703"/>
    <x v="4"/>
    <x v="9"/>
  </r>
  <r>
    <d v="2018-03-29T00:00:00"/>
    <n v="55"/>
    <n v="49"/>
    <n v="869"/>
    <n v="960"/>
    <n v="7665"/>
    <n v="-6"/>
    <n v="-1"/>
    <n v="0.90520833333333295"/>
    <x v="4"/>
    <x v="9"/>
  </r>
  <r>
    <d v="2018-03-28T00:00:00"/>
    <n v="59"/>
    <n v="51"/>
    <n v="863"/>
    <n v="960"/>
    <n v="7665"/>
    <n v="-8"/>
    <n v="-1"/>
    <n v="0.89895833333333297"/>
    <x v="4"/>
    <x v="9"/>
  </r>
  <r>
    <d v="2018-03-27T00:00:00"/>
    <n v="30"/>
    <n v="30"/>
    <n v="855"/>
    <n v="960"/>
    <n v="7665"/>
    <n v="0"/>
    <n v="0"/>
    <n v="0.890625"/>
    <x v="4"/>
    <x v="9"/>
  </r>
  <r>
    <d v="2018-03-26T00:00:00"/>
    <n v="58"/>
    <n v="52"/>
    <n v="855"/>
    <n v="960"/>
    <n v="7665"/>
    <n v="-6"/>
    <n v="-1"/>
    <n v="0.890625"/>
    <x v="4"/>
    <x v="9"/>
  </r>
  <r>
    <d v="2018-03-25T00:00:00"/>
    <n v="40"/>
    <n v="30"/>
    <n v="849"/>
    <n v="960"/>
    <n v="7665"/>
    <n v="-10"/>
    <n v="-1"/>
    <n v="0.88437500000000002"/>
    <x v="4"/>
    <x v="9"/>
  </r>
  <r>
    <d v="2018-03-24T00:00:00"/>
    <n v="42"/>
    <n v="26"/>
    <n v="839"/>
    <n v="960"/>
    <n v="7665"/>
    <n v="-16"/>
    <n v="-1"/>
    <n v="0.87395833333333295"/>
    <x v="4"/>
    <x v="9"/>
  </r>
  <r>
    <d v="2018-03-23T00:00:00"/>
    <n v="24"/>
    <n v="46"/>
    <n v="823"/>
    <n v="960"/>
    <n v="7665"/>
    <n v="22"/>
    <n v="1"/>
    <n v="0.85729166666666701"/>
    <x v="4"/>
    <x v="9"/>
  </r>
  <r>
    <d v="2018-03-22T00:00:00"/>
    <n v="34"/>
    <n v="29"/>
    <n v="845"/>
    <n v="960"/>
    <n v="7665"/>
    <n v="-5"/>
    <n v="-1"/>
    <n v="0.88020833333333404"/>
    <x v="4"/>
    <x v="9"/>
  </r>
  <r>
    <d v="2018-03-21T00:00:00"/>
    <n v="18"/>
    <n v="17"/>
    <n v="840"/>
    <n v="960"/>
    <n v="7665"/>
    <n v="-1"/>
    <n v="-1"/>
    <n v="0.875"/>
    <x v="4"/>
    <x v="9"/>
  </r>
  <r>
    <d v="2018-03-20T00:00:00"/>
    <n v="39"/>
    <n v="39"/>
    <n v="839"/>
    <n v="960"/>
    <n v="7665"/>
    <n v="0"/>
    <n v="0"/>
    <n v="0.87395833333333295"/>
    <x v="4"/>
    <x v="9"/>
  </r>
  <r>
    <d v="2018-03-19T00:00:00"/>
    <n v="94"/>
    <n v="84"/>
    <n v="839"/>
    <n v="960"/>
    <n v="7665"/>
    <n v="-10"/>
    <n v="-1"/>
    <n v="0.87395833333333295"/>
    <x v="4"/>
    <x v="9"/>
  </r>
  <r>
    <d v="2018-03-18T00:00:00"/>
    <n v="15"/>
    <n v="10"/>
    <n v="829"/>
    <n v="960"/>
    <n v="7665"/>
    <n v="-5"/>
    <n v="-1"/>
    <n v="0.86354166666666698"/>
    <x v="4"/>
    <x v="9"/>
  </r>
  <r>
    <d v="2018-03-17T00:00:00"/>
    <n v="19"/>
    <n v="14"/>
    <n v="824"/>
    <n v="960"/>
    <n v="7665"/>
    <n v="-5"/>
    <n v="-1"/>
    <n v="0.85833333333333295"/>
    <x v="4"/>
    <x v="9"/>
  </r>
  <r>
    <d v="2018-03-16T00:00:00"/>
    <n v="46"/>
    <n v="80"/>
    <n v="819"/>
    <n v="960"/>
    <n v="7665"/>
    <n v="34"/>
    <n v="1"/>
    <n v="0.85312500000000002"/>
    <x v="4"/>
    <x v="9"/>
  </r>
  <r>
    <d v="2018-03-15T00:00:00"/>
    <n v="22"/>
    <n v="19"/>
    <n v="853"/>
    <n v="960"/>
    <n v="7665"/>
    <n v="-3"/>
    <n v="-1"/>
    <n v="0.88854166666666701"/>
    <x v="4"/>
    <x v="9"/>
  </r>
  <r>
    <d v="2018-03-14T00:00:00"/>
    <n v="24"/>
    <n v="22"/>
    <n v="850"/>
    <n v="960"/>
    <n v="7665"/>
    <n v="-2"/>
    <n v="-1"/>
    <n v="0.88541666666666596"/>
    <x v="4"/>
    <x v="9"/>
  </r>
  <r>
    <d v="2018-03-13T00:00:00"/>
    <n v="28"/>
    <n v="25"/>
    <n v="848"/>
    <n v="960"/>
    <n v="7665"/>
    <n v="-3"/>
    <n v="-1"/>
    <n v="0.88333333333333297"/>
    <x v="4"/>
    <x v="9"/>
  </r>
  <r>
    <d v="2018-03-12T00:00:00"/>
    <n v="64"/>
    <n v="64"/>
    <n v="845"/>
    <n v="960"/>
    <n v="7665"/>
    <n v="0"/>
    <n v="0"/>
    <n v="0.88020833333333404"/>
    <x v="4"/>
    <x v="9"/>
  </r>
  <r>
    <d v="2018-03-11T00:00:00"/>
    <n v="25"/>
    <n v="18"/>
    <n v="845"/>
    <n v="960"/>
    <n v="7665"/>
    <n v="-7"/>
    <n v="-1"/>
    <n v="0.88020833333333404"/>
    <x v="4"/>
    <x v="9"/>
  </r>
  <r>
    <d v="2018-03-10T00:00:00"/>
    <n v="39"/>
    <n v="26"/>
    <n v="838"/>
    <n v="960"/>
    <n v="7665"/>
    <n v="-13"/>
    <n v="-1"/>
    <n v="0.87291666666666701"/>
    <x v="4"/>
    <x v="9"/>
  </r>
  <r>
    <d v="2018-03-09T00:00:00"/>
    <n v="34"/>
    <n v="67"/>
    <n v="825"/>
    <n v="960"/>
    <n v="7665"/>
    <n v="33"/>
    <n v="1"/>
    <n v="0.859375"/>
    <x v="4"/>
    <x v="9"/>
  </r>
  <r>
    <d v="2018-03-08T00:00:00"/>
    <n v="48"/>
    <n v="47"/>
    <n v="858"/>
    <n v="960"/>
    <n v="7665"/>
    <n v="-1"/>
    <n v="-1"/>
    <n v="0.89375000000000004"/>
    <x v="4"/>
    <x v="9"/>
  </r>
  <r>
    <d v="2018-03-07T00:00:00"/>
    <n v="40"/>
    <n v="36"/>
    <n v="857"/>
    <n v="960"/>
    <n v="7665"/>
    <n v="-4"/>
    <n v="-1"/>
    <n v="0.89270833333333299"/>
    <x v="4"/>
    <x v="9"/>
  </r>
  <r>
    <d v="2018-03-06T00:00:00"/>
    <n v="52"/>
    <n v="50"/>
    <n v="853"/>
    <n v="960"/>
    <n v="7665"/>
    <n v="-2"/>
    <n v="-1"/>
    <n v="0.88854166666666701"/>
    <x v="4"/>
    <x v="9"/>
  </r>
  <r>
    <d v="2018-03-05T00:00:00"/>
    <n v="40"/>
    <n v="33"/>
    <n v="851"/>
    <n v="960"/>
    <n v="7665"/>
    <n v="-7"/>
    <n v="-1"/>
    <n v="0.88645833333333302"/>
    <x v="4"/>
    <x v="9"/>
  </r>
  <r>
    <d v="2018-03-04T00:00:00"/>
    <n v="43"/>
    <n v="29"/>
    <n v="844"/>
    <n v="960"/>
    <n v="7665"/>
    <n v="-14"/>
    <n v="-1"/>
    <n v="0.87916666666666698"/>
    <x v="4"/>
    <x v="9"/>
  </r>
  <r>
    <d v="2018-03-03T00:00:00"/>
    <n v="15"/>
    <n v="11"/>
    <n v="830"/>
    <n v="960"/>
    <n v="7665"/>
    <n v="-4"/>
    <n v="-1"/>
    <n v="0.86458333333333404"/>
    <x v="4"/>
    <x v="9"/>
  </r>
  <r>
    <d v="2018-03-02T00:00:00"/>
    <n v="38"/>
    <n v="71"/>
    <n v="826"/>
    <n v="960"/>
    <n v="7665"/>
    <n v="33"/>
    <n v="1"/>
    <n v="0.86041666666666705"/>
    <x v="4"/>
    <x v="9"/>
  </r>
  <r>
    <d v="2018-03-01T00:00:00"/>
    <n v="19"/>
    <n v="19"/>
    <n v="859"/>
    <n v="960"/>
    <n v="7665"/>
    <n v="0"/>
    <n v="0"/>
    <n v="0.89479166666666698"/>
    <x v="4"/>
    <x v="9"/>
  </r>
  <r>
    <d v="2018-02-28T00:00:00"/>
    <n v="64"/>
    <n v="61"/>
    <n v="859"/>
    <n v="960"/>
    <n v="7665"/>
    <n v="-3"/>
    <n v="-1"/>
    <n v="0.89479166666666698"/>
    <x v="4"/>
    <x v="10"/>
  </r>
  <r>
    <d v="2018-02-27T00:00:00"/>
    <n v="25"/>
    <n v="25"/>
    <n v="856"/>
    <n v="960"/>
    <n v="7665"/>
    <n v="0"/>
    <n v="0"/>
    <n v="0.89166666666666705"/>
    <x v="4"/>
    <x v="10"/>
  </r>
  <r>
    <d v="2018-02-26T00:00:00"/>
    <n v="90"/>
    <n v="84"/>
    <n v="856"/>
    <n v="960"/>
    <n v="7665"/>
    <n v="-6"/>
    <n v="-1"/>
    <n v="0.89166666666666705"/>
    <x v="4"/>
    <x v="10"/>
  </r>
  <r>
    <d v="2018-02-25T00:00:00"/>
    <n v="48"/>
    <n v="36"/>
    <n v="850"/>
    <n v="960"/>
    <n v="7665"/>
    <n v="-12"/>
    <n v="-1"/>
    <n v="0.88541666666666596"/>
    <x v="4"/>
    <x v="10"/>
  </r>
  <r>
    <d v="2018-02-24T00:00:00"/>
    <n v="16"/>
    <n v="11"/>
    <n v="838"/>
    <n v="960"/>
    <n v="7665"/>
    <n v="-5"/>
    <n v="-1"/>
    <n v="0.87291666666666701"/>
    <x v="4"/>
    <x v="10"/>
  </r>
  <r>
    <d v="2018-02-23T00:00:00"/>
    <n v="43"/>
    <n v="75"/>
    <n v="833"/>
    <n v="960"/>
    <n v="7665"/>
    <n v="32"/>
    <n v="1"/>
    <n v="0.86770833333333297"/>
    <x v="4"/>
    <x v="10"/>
  </r>
  <r>
    <d v="2018-02-22T00:00:00"/>
    <n v="22"/>
    <n v="22"/>
    <n v="865"/>
    <n v="960"/>
    <n v="7665"/>
    <n v="0"/>
    <n v="0"/>
    <n v="0.90104166666666596"/>
    <x v="4"/>
    <x v="10"/>
  </r>
  <r>
    <d v="2018-02-21T00:00:00"/>
    <n v="61"/>
    <n v="50"/>
    <n v="865"/>
    <n v="960"/>
    <n v="7665"/>
    <n v="-11"/>
    <n v="-1"/>
    <n v="0.90104166666666596"/>
    <x v="4"/>
    <x v="10"/>
  </r>
  <r>
    <d v="2018-02-20T00:00:00"/>
    <n v="25"/>
    <n v="22"/>
    <n v="854"/>
    <n v="960"/>
    <n v="7665"/>
    <n v="-3"/>
    <n v="-1"/>
    <n v="0.88958333333333295"/>
    <x v="4"/>
    <x v="10"/>
  </r>
  <r>
    <d v="2018-02-19T00:00:00"/>
    <n v="52"/>
    <n v="46"/>
    <n v="851"/>
    <n v="960"/>
    <n v="7665"/>
    <n v="-6"/>
    <n v="-1"/>
    <n v="0.88645833333333302"/>
    <x v="4"/>
    <x v="10"/>
  </r>
  <r>
    <d v="2018-02-18T00:00:00"/>
    <n v="24"/>
    <n v="17"/>
    <n v="845"/>
    <n v="960"/>
    <n v="7665"/>
    <n v="-7"/>
    <n v="-1"/>
    <n v="0.88020833333333404"/>
    <x v="4"/>
    <x v="10"/>
  </r>
  <r>
    <d v="2018-02-17T00:00:00"/>
    <n v="25"/>
    <n v="16"/>
    <n v="838"/>
    <n v="960"/>
    <n v="7665"/>
    <n v="-9"/>
    <n v="-1"/>
    <n v="0.87291666666666701"/>
    <x v="4"/>
    <x v="10"/>
  </r>
  <r>
    <d v="2018-02-16T00:00:00"/>
    <n v="34"/>
    <n v="58"/>
    <n v="829"/>
    <n v="960"/>
    <n v="7665"/>
    <n v="24"/>
    <n v="1"/>
    <n v="0.86354166666666698"/>
    <x v="4"/>
    <x v="10"/>
  </r>
  <r>
    <d v="2018-02-15T00:00:00"/>
    <n v="64"/>
    <n v="55"/>
    <n v="853"/>
    <n v="960"/>
    <n v="7665"/>
    <n v="-9"/>
    <n v="-1"/>
    <n v="0.88854166666666701"/>
    <x v="4"/>
    <x v="10"/>
  </r>
  <r>
    <d v="2018-02-14T00:00:00"/>
    <n v="37"/>
    <n v="33"/>
    <n v="844"/>
    <n v="960"/>
    <n v="7665"/>
    <n v="-4"/>
    <n v="-1"/>
    <n v="0.87916666666666698"/>
    <x v="4"/>
    <x v="10"/>
  </r>
  <r>
    <d v="2018-02-13T00:00:00"/>
    <n v="26"/>
    <n v="22"/>
    <n v="840"/>
    <n v="960"/>
    <n v="7665"/>
    <n v="-4"/>
    <n v="-1"/>
    <n v="0.875"/>
    <x v="4"/>
    <x v="10"/>
  </r>
  <r>
    <d v="2018-02-12T00:00:00"/>
    <n v="93"/>
    <n v="89"/>
    <n v="836"/>
    <n v="960"/>
    <n v="7665"/>
    <n v="-4"/>
    <n v="-1"/>
    <n v="0.87083333333333302"/>
    <x v="4"/>
    <x v="10"/>
  </r>
  <r>
    <d v="2018-02-11T00:00:00"/>
    <n v="17"/>
    <n v="11"/>
    <n v="832"/>
    <n v="960"/>
    <n v="7665"/>
    <n v="-6"/>
    <n v="-1"/>
    <n v="0.86666666666666703"/>
    <x v="4"/>
    <x v="10"/>
  </r>
  <r>
    <d v="2018-02-10T00:00:00"/>
    <n v="16"/>
    <n v="12"/>
    <n v="826"/>
    <n v="960"/>
    <n v="7665"/>
    <n v="-4"/>
    <n v="-1"/>
    <n v="0.86041666666666705"/>
    <x v="4"/>
    <x v="10"/>
  </r>
  <r>
    <d v="2018-02-09T00:00:00"/>
    <n v="22"/>
    <n v="40"/>
    <n v="822"/>
    <n v="960"/>
    <n v="7665"/>
    <n v="18"/>
    <n v="1"/>
    <n v="0.85624999999999996"/>
    <x v="4"/>
    <x v="10"/>
  </r>
  <r>
    <d v="2018-02-08T00:00:00"/>
    <n v="44"/>
    <n v="41"/>
    <n v="840"/>
    <n v="960"/>
    <n v="7665"/>
    <n v="-3"/>
    <n v="-1"/>
    <n v="0.875"/>
    <x v="4"/>
    <x v="10"/>
  </r>
  <r>
    <d v="2018-02-07T00:00:00"/>
    <n v="52"/>
    <n v="47"/>
    <n v="837"/>
    <n v="960"/>
    <n v="7665"/>
    <n v="-5"/>
    <n v="-1"/>
    <n v="0.87187499999999996"/>
    <x v="4"/>
    <x v="10"/>
  </r>
  <r>
    <d v="2018-02-06T00:00:00"/>
    <n v="32"/>
    <n v="27"/>
    <n v="832"/>
    <n v="960"/>
    <n v="7665"/>
    <n v="-5"/>
    <n v="-1"/>
    <n v="0.86666666666666703"/>
    <x v="4"/>
    <x v="10"/>
  </r>
  <r>
    <d v="2018-02-05T00:00:00"/>
    <n v="34"/>
    <n v="32"/>
    <n v="827"/>
    <n v="960"/>
    <n v="7665"/>
    <n v="-2"/>
    <n v="-1"/>
    <n v="0.86145833333333299"/>
    <x v="4"/>
    <x v="10"/>
  </r>
  <r>
    <d v="2018-02-04T00:00:00"/>
    <n v="20"/>
    <n v="14"/>
    <n v="825"/>
    <n v="960"/>
    <n v="7665"/>
    <n v="-6"/>
    <n v="-1"/>
    <n v="0.859375"/>
    <x v="4"/>
    <x v="10"/>
  </r>
  <r>
    <d v="2018-02-03T00:00:00"/>
    <n v="28"/>
    <n v="21"/>
    <n v="819"/>
    <n v="960"/>
    <n v="7665"/>
    <n v="-7"/>
    <n v="-1"/>
    <n v="0.85312500000000002"/>
    <x v="4"/>
    <x v="10"/>
  </r>
  <r>
    <d v="2018-02-02T00:00:00"/>
    <n v="45"/>
    <n v="74"/>
    <n v="812"/>
    <n v="960"/>
    <n v="7665"/>
    <n v="29"/>
    <n v="1"/>
    <n v="0.84583333333333299"/>
    <x v="4"/>
    <x v="10"/>
  </r>
  <r>
    <d v="2018-02-01T00:00:00"/>
    <n v="17"/>
    <n v="15"/>
    <n v="841"/>
    <n v="960"/>
    <n v="7665"/>
    <n v="-2"/>
    <n v="-1"/>
    <n v="0.87604166666666705"/>
    <x v="4"/>
    <x v="10"/>
  </r>
  <r>
    <d v="2018-01-31T00:00:00"/>
    <n v="33"/>
    <n v="27"/>
    <n v="839"/>
    <n v="960"/>
    <n v="7665"/>
    <n v="-6"/>
    <n v="-1"/>
    <n v="0.87395833333333295"/>
    <x v="4"/>
    <x v="11"/>
  </r>
  <r>
    <d v="2018-01-30T00:00:00"/>
    <n v="46"/>
    <n v="42"/>
    <n v="833"/>
    <n v="960"/>
    <n v="7665"/>
    <n v="-4"/>
    <n v="-1"/>
    <n v="0.86770833333333297"/>
    <x v="4"/>
    <x v="11"/>
  </r>
  <r>
    <d v="2018-01-29T00:00:00"/>
    <n v="45"/>
    <n v="37"/>
    <n v="829"/>
    <n v="960"/>
    <n v="7665"/>
    <n v="-8"/>
    <n v="-1"/>
    <n v="0.86354166666666698"/>
    <x v="4"/>
    <x v="11"/>
  </r>
  <r>
    <d v="2018-01-28T00:00:00"/>
    <n v="24"/>
    <n v="15"/>
    <n v="821"/>
    <n v="960"/>
    <n v="7665"/>
    <n v="-9"/>
    <n v="-1"/>
    <n v="0.85520833333333302"/>
    <x v="4"/>
    <x v="11"/>
  </r>
  <r>
    <d v="2018-01-27T00:00:00"/>
    <n v="27"/>
    <n v="17"/>
    <n v="812"/>
    <n v="960"/>
    <n v="7665"/>
    <n v="-10"/>
    <n v="-1"/>
    <n v="0.84583333333333299"/>
    <x v="4"/>
    <x v="11"/>
  </r>
  <r>
    <d v="2018-01-26T00:00:00"/>
    <n v="55"/>
    <n v="92"/>
    <n v="802"/>
    <n v="960"/>
    <n v="7665"/>
    <n v="37"/>
    <n v="1"/>
    <n v="0.83541666666666703"/>
    <x v="4"/>
    <x v="11"/>
  </r>
  <r>
    <d v="2018-01-25T00:00:00"/>
    <n v="65"/>
    <n v="61"/>
    <n v="839"/>
    <n v="960"/>
    <n v="7665"/>
    <n v="-4"/>
    <n v="-1"/>
    <n v="0.87395833333333295"/>
    <x v="4"/>
    <x v="11"/>
  </r>
  <r>
    <d v="2018-01-24T00:00:00"/>
    <n v="36"/>
    <n v="31"/>
    <n v="835"/>
    <n v="960"/>
    <n v="7665"/>
    <n v="-5"/>
    <n v="-1"/>
    <n v="0.86979166666666596"/>
    <x v="4"/>
    <x v="11"/>
  </r>
  <r>
    <d v="2018-01-23T00:00:00"/>
    <n v="44"/>
    <n v="39"/>
    <n v="830"/>
    <n v="960"/>
    <n v="7665"/>
    <n v="-5"/>
    <n v="-1"/>
    <n v="0.86458333333333404"/>
    <x v="4"/>
    <x v="11"/>
  </r>
  <r>
    <d v="2018-01-22T00:00:00"/>
    <n v="79"/>
    <n v="77"/>
    <n v="825"/>
    <n v="960"/>
    <n v="7665"/>
    <n v="-2"/>
    <n v="-1"/>
    <n v="0.859375"/>
    <x v="4"/>
    <x v="11"/>
  </r>
  <r>
    <d v="2018-01-21T00:00:00"/>
    <n v="21"/>
    <n v="16"/>
    <n v="823"/>
    <n v="960"/>
    <n v="7665"/>
    <n v="-5"/>
    <n v="-1"/>
    <n v="0.85729166666666701"/>
    <x v="4"/>
    <x v="11"/>
  </r>
  <r>
    <d v="2018-01-20T00:00:00"/>
    <n v="47"/>
    <n v="33"/>
    <n v="818"/>
    <n v="960"/>
    <n v="7665"/>
    <n v="-14"/>
    <n v="-1"/>
    <n v="0.85208333333333297"/>
    <x v="4"/>
    <x v="11"/>
  </r>
  <r>
    <d v="2018-01-19T00:00:00"/>
    <n v="53"/>
    <n v="95"/>
    <n v="804"/>
    <n v="960"/>
    <n v="7665"/>
    <n v="42"/>
    <n v="1"/>
    <n v="0.83750000000000002"/>
    <x v="4"/>
    <x v="11"/>
  </r>
  <r>
    <d v="2018-01-18T00:00:00"/>
    <n v="28"/>
    <n v="23"/>
    <n v="846"/>
    <n v="960"/>
    <n v="7665"/>
    <n v="-5"/>
    <n v="-1"/>
    <n v="0.88124999999999998"/>
    <x v="4"/>
    <x v="11"/>
  </r>
  <r>
    <d v="2018-01-17T00:00:00"/>
    <n v="56"/>
    <n v="46"/>
    <n v="841"/>
    <n v="960"/>
    <n v="7665"/>
    <n v="-10"/>
    <n v="-1"/>
    <n v="0.87604166666666705"/>
    <x v="4"/>
    <x v="11"/>
  </r>
  <r>
    <d v="2018-01-16T00:00:00"/>
    <n v="29"/>
    <n v="27"/>
    <n v="831"/>
    <n v="960"/>
    <n v="7665"/>
    <n v="-2"/>
    <n v="-1"/>
    <n v="0.86562499999999998"/>
    <x v="4"/>
    <x v="11"/>
  </r>
  <r>
    <d v="2018-01-15T00:00:00"/>
    <n v="78"/>
    <n v="70"/>
    <n v="829"/>
    <n v="960"/>
    <n v="7665"/>
    <n v="-8"/>
    <n v="-1"/>
    <n v="0.86354166666666698"/>
    <x v="4"/>
    <x v="11"/>
  </r>
  <r>
    <d v="2018-01-14T00:00:00"/>
    <n v="26"/>
    <n v="18"/>
    <n v="821"/>
    <n v="960"/>
    <n v="7665"/>
    <n v="-8"/>
    <n v="-1"/>
    <n v="0.85520833333333302"/>
    <x v="4"/>
    <x v="11"/>
  </r>
  <r>
    <d v="2018-01-13T00:00:00"/>
    <n v="16"/>
    <n v="10"/>
    <n v="813"/>
    <n v="960"/>
    <n v="7665"/>
    <n v="-6"/>
    <n v="-1"/>
    <n v="0.84687500000000004"/>
    <x v="4"/>
    <x v="11"/>
  </r>
  <r>
    <d v="2018-01-12T00:00:00"/>
    <n v="41"/>
    <n v="76"/>
    <n v="807"/>
    <n v="960"/>
    <n v="7665"/>
    <n v="35"/>
    <n v="1"/>
    <n v="0.84062499999999996"/>
    <x v="4"/>
    <x v="11"/>
  </r>
  <r>
    <d v="2018-01-11T00:00:00"/>
    <n v="46"/>
    <n v="42"/>
    <n v="842"/>
    <n v="960"/>
    <n v="7665"/>
    <n v="-4"/>
    <n v="-1"/>
    <n v="0.87708333333333299"/>
    <x v="4"/>
    <x v="11"/>
  </r>
  <r>
    <d v="2018-01-10T00:00:00"/>
    <n v="25"/>
    <n v="23"/>
    <n v="838"/>
    <n v="960"/>
    <n v="7665"/>
    <n v="-2"/>
    <n v="-1"/>
    <n v="0.87291666666666701"/>
    <x v="4"/>
    <x v="11"/>
  </r>
  <r>
    <d v="2018-01-09T00:00:00"/>
    <n v="60"/>
    <n v="50"/>
    <n v="836"/>
    <n v="960"/>
    <n v="7665"/>
    <n v="-10"/>
    <n v="-1"/>
    <n v="0.87083333333333302"/>
    <x v="4"/>
    <x v="11"/>
  </r>
  <r>
    <d v="2018-01-08T00:00:00"/>
    <n v="30"/>
    <n v="26"/>
    <n v="826"/>
    <n v="960"/>
    <n v="7665"/>
    <n v="-4"/>
    <n v="-1"/>
    <n v="0.86041666666666705"/>
    <x v="4"/>
    <x v="11"/>
  </r>
  <r>
    <d v="2018-01-07T00:00:00"/>
    <n v="41"/>
    <n v="31"/>
    <n v="822"/>
    <n v="960"/>
    <n v="7665"/>
    <n v="-10"/>
    <n v="-1"/>
    <n v="0.85624999999999996"/>
    <x v="4"/>
    <x v="11"/>
  </r>
  <r>
    <d v="2018-01-06T00:00:00"/>
    <n v="11"/>
    <n v="8"/>
    <n v="812"/>
    <n v="960"/>
    <n v="7665"/>
    <n v="-3"/>
    <n v="-1"/>
    <n v="0.84583333333333299"/>
    <x v="4"/>
    <x v="11"/>
  </r>
  <r>
    <d v="2018-01-05T00:00:00"/>
    <n v="65"/>
    <n v="106"/>
    <n v="809"/>
    <n v="960"/>
    <n v="7665"/>
    <n v="41"/>
    <n v="1"/>
    <n v="0.84270833333333295"/>
    <x v="4"/>
    <x v="11"/>
  </r>
  <r>
    <d v="2018-01-04T00:00:00"/>
    <n v="15"/>
    <n v="15"/>
    <n v="850"/>
    <n v="960"/>
    <n v="7665"/>
    <n v="0"/>
    <n v="0"/>
    <n v="0.88541666666666596"/>
    <x v="4"/>
    <x v="11"/>
  </r>
  <r>
    <d v="2018-01-03T00:00:00"/>
    <n v="37"/>
    <n v="33"/>
    <n v="850"/>
    <n v="960"/>
    <n v="7665"/>
    <n v="-4"/>
    <n v="-1"/>
    <n v="0.88541666666666596"/>
    <x v="4"/>
    <x v="11"/>
  </r>
  <r>
    <d v="2018-01-02T00:00:00"/>
    <n v="53"/>
    <n v="52"/>
    <n v="846"/>
    <n v="960"/>
    <n v="7665"/>
    <n v="-1"/>
    <n v="-1"/>
    <n v="0.88124999999999998"/>
    <x v="4"/>
    <x v="11"/>
  </r>
  <r>
    <d v="2018-01-01T00:00:00"/>
    <n v="82"/>
    <n v="82"/>
    <n v="845"/>
    <n v="960"/>
    <n v="7665"/>
    <n v="0"/>
    <n v="0"/>
    <n v="0.88020833333333404"/>
    <x v="4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8B69F-4405-4BD8-BB1C-16D0A3B11DA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0" firstHeaderRow="1" firstDataRow="1" firstDataCol="1"/>
  <pivotFields count="22">
    <pivotField showAll="0"/>
    <pivotField dataField="1" showAll="0">
      <items count="11">
        <item x="3"/>
        <item x="6"/>
        <item x="8"/>
        <item x="7"/>
        <item x="2"/>
        <item x="1"/>
        <item x="5"/>
        <item x="0"/>
        <item x="9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1"/>
        <item x="0"/>
        <item x="4"/>
        <item x="2"/>
        <item t="default"/>
      </items>
    </pivotField>
    <pivotField numFmtId="22" showAll="0"/>
    <pivotField numFmtId="14" showAll="0"/>
    <pivotField axis="axisRow" showAll="0">
      <items count="27">
        <item x="11"/>
        <item x="15"/>
        <item x="23"/>
        <item x="16"/>
        <item x="24"/>
        <item x="10"/>
        <item x="17"/>
        <item x="21"/>
        <item x="6"/>
        <item x="8"/>
        <item x="25"/>
        <item x="13"/>
        <item x="9"/>
        <item x="0"/>
        <item x="12"/>
        <item x="5"/>
        <item x="20"/>
        <item x="2"/>
        <item x="18"/>
        <item x="1"/>
        <item x="4"/>
        <item x="3"/>
        <item x="7"/>
        <item x="22"/>
        <item x="19"/>
        <item x="14"/>
        <item t="default"/>
      </items>
    </pivotField>
  </pivotFields>
  <rowFields count="1">
    <field x="2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Average of question_1" fld="1" subtotal="average" baseField="21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C39BF-2393-4093-82EC-C70D6C8B2CA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7" firstHeaderRow="1" firstDataRow="2" firstDataCol="1"/>
  <pivotFields count="11"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6">
        <item x="4"/>
        <item x="3"/>
        <item x="2"/>
        <item x="1"/>
        <item x="0"/>
        <item t="default"/>
      </items>
    </pivotField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occupancy" fld="8" subtotal="average" baseField="9" baseItem="0" numFmtId="10"/>
  </dataFields>
  <formats count="2">
    <format dxfId="7">
      <pivotArea outline="0" collapsedLevelsAreSubtotals="1" fieldPosition="0"/>
    </format>
    <format dxfId="6">
      <pivotArea collapsedLevelsAreSubtotals="1" fieldPosition="0">
        <references count="2">
          <reference field="9" count="0" selected="0"/>
          <reference field="10" count="0"/>
        </references>
      </pivotArea>
    </format>
  </format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252E26A6-D4E5-4BF2-B074-C42E0FA5F747}" autoFormatId="16" applyNumberFormats="0" applyBorderFormats="0" applyFontFormats="0" applyPatternFormats="0" applyAlignmentFormats="0" applyWidthHeightFormats="0">
  <queryTableRefresh nextId="24">
    <queryTableFields count="23">
      <queryTableField id="1" name="patient_id" tableColumnId="1"/>
      <queryTableField id="2" name="question_1" tableColumnId="2"/>
      <queryTableField id="3" name="question_2" tableColumnId="3"/>
      <queryTableField id="4" name="question_3" tableColumnId="4"/>
      <queryTableField id="5" name="question_4" tableColumnId="5"/>
      <queryTableField id="6" name="question_5" tableColumnId="6"/>
      <queryTableField id="7" name="question_6" tableColumnId="7"/>
      <queryTableField id="8" name="question_7" tableColumnId="8"/>
      <queryTableField id="9" name="question_8" tableColumnId="9"/>
      <queryTableField id="10" name="question_9" tableColumnId="10"/>
      <queryTableField id="11" name="question_10" tableColumnId="11"/>
      <queryTableField id="12" name="question_11" tableColumnId="12"/>
      <queryTableField id="13" name="diagnosis" tableColumnId="13"/>
      <queryTableField id="14" name="length_of_stay" tableColumnId="14"/>
      <queryTableField id="15" name="discharge_disposition" tableColumnId="15"/>
      <queryTableField id="16" name="patient_age" tableColumnId="16"/>
      <queryTableField id="17" name="patient_gender" tableColumnId="17"/>
      <queryTableField id="18" name="patient_language" tableColumnId="18"/>
      <queryTableField id="19" name="hospital_site" tableColumnId="19"/>
      <queryTableField id="20" name="survey_date" tableColumnId="20"/>
      <queryTableField id="21" name="birth_date" tableColumnId="21"/>
      <queryTableField id="22" name="Diagnosis_Category" tableColumnId="22"/>
      <queryTableField id="23" name="age_calc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A101EE60-65ED-4F3D-A0EF-ACBC7024EBA0}" autoFormatId="16" applyNumberFormats="0" applyBorderFormats="0" applyFontFormats="0" applyPatternFormats="0" applyAlignmentFormats="0" applyWidthHeightFormats="0">
  <queryTableRefresh nextId="3">
    <queryTableFields count="2">
      <queryTableField id="1" name="questionid" tableColumnId="1"/>
      <queryTableField id="2" name="ques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52574838-9C49-46DC-93DA-919843603C65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1"/>
      <queryTableField id="2" name="prescribing_doctor_i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39CD382-FF0E-4F93-8842-0A6B300FA6FF}" autoFormatId="16" applyNumberFormats="0" applyBorderFormats="0" applyFontFormats="0" applyPatternFormats="0" applyAlignmentFormats="0" applyWidthHeightFormats="0">
  <queryTableRefresh nextId="8">
    <queryTableFields count="7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  <queryTableField id="7" name="patientdaysvsbudgeted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8B485D-873B-41FF-A113-230869D1ED6D}" autoFormatId="16" applyNumberFormats="0" applyBorderFormats="0" applyFontFormats="0" applyPatternFormats="0" applyAlignmentFormats="0" applyWidthHeightFormats="0">
  <queryTableRefresh nextId="14">
    <queryTableFields count="11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  <queryTableField id="9" name="net_difference" tableColumnId="7"/>
      <queryTableField id="8" name="Sign" tableColumnId="8"/>
      <queryTableField id="11" name="occupancy" tableColumnId="9"/>
      <queryTableField id="12" name="Year" tableColumnId="10"/>
      <queryTableField id="13" name="Month Na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66B350-E1C2-42CA-94E9-345C6A286BEE}" name="patient_satisfaction_results" displayName="patient_satisfaction_results" ref="A1:W12" tableType="queryTable" totalsRowShown="0">
  <autoFilter ref="A1:W12" xr:uid="{0466B350-E1C2-42CA-94E9-345C6A286BEE}"/>
  <tableColumns count="23">
    <tableColumn id="1" xr3:uid="{8BE2469F-817E-4AA2-B190-AFCDF83F8E5D}" uniqueName="1" name="patient_id" queryTableFieldId="1" dataDxfId="19"/>
    <tableColumn id="2" xr3:uid="{92DE8406-16E5-4D33-B44F-E6BF5DA4F5E0}" uniqueName="2" name="question_1" queryTableFieldId="2"/>
    <tableColumn id="3" xr3:uid="{8279F71B-B426-4823-A456-FF4A726E925B}" uniqueName="3" name="question_2" queryTableFieldId="3"/>
    <tableColumn id="4" xr3:uid="{F86F70C9-254F-4782-B664-3D8413A814E3}" uniqueName="4" name="question_3" queryTableFieldId="4"/>
    <tableColumn id="5" xr3:uid="{8F2F9F8C-1AA8-4C32-87DA-70786BDF31F3}" uniqueName="5" name="question_4" queryTableFieldId="5"/>
    <tableColumn id="6" xr3:uid="{7AC6217D-ABCD-4E95-9068-3D99D5AC63AF}" uniqueName="6" name="question_5" queryTableFieldId="6"/>
    <tableColumn id="7" xr3:uid="{EDB1D351-EBD0-4ECB-8AF7-CAB029DF0E4D}" uniqueName="7" name="question_6" queryTableFieldId="7"/>
    <tableColumn id="8" xr3:uid="{44BCFE31-8B06-4353-9078-6639BCC37762}" uniqueName="8" name="question_7" queryTableFieldId="8"/>
    <tableColumn id="9" xr3:uid="{17EB3E5E-83EE-4034-906B-8B805FC02B38}" uniqueName="9" name="question_8" queryTableFieldId="9"/>
    <tableColumn id="10" xr3:uid="{778CDE8F-3D3D-45D2-923B-A99F03D30C4B}" uniqueName="10" name="question_9" queryTableFieldId="10"/>
    <tableColumn id="11" xr3:uid="{2922F5DC-A79D-45D2-9822-52B104B01ECD}" uniqueName="11" name="question_10" queryTableFieldId="11"/>
    <tableColumn id="12" xr3:uid="{22922CB1-B4C8-4774-8F36-A48764EB51FE}" uniqueName="12" name="question_11" queryTableFieldId="12" dataDxfId="18"/>
    <tableColumn id="13" xr3:uid="{1A6EF10D-91C2-4BF8-A7A6-49F833F0A445}" uniqueName="13" name="diagnosis" queryTableFieldId="13" dataDxfId="17"/>
    <tableColumn id="14" xr3:uid="{8998D81A-8633-48B4-9AE0-6F8F97DE89EF}" uniqueName="14" name="length_of_stay" queryTableFieldId="14" dataDxfId="16"/>
    <tableColumn id="15" xr3:uid="{92A48F97-A167-4FF8-839F-3419F49EE72F}" uniqueName="15" name="discharge_disposition" queryTableFieldId="15" dataDxfId="15"/>
    <tableColumn id="16" xr3:uid="{7443E2FB-A366-4851-8B38-B0FF1E14A88D}" uniqueName="16" name="patient_age" queryTableFieldId="16"/>
    <tableColumn id="17" xr3:uid="{C3A13376-70C8-4E97-9544-4B8327F4CF16}" uniqueName="17" name="patient_gender" queryTableFieldId="17" dataDxfId="14"/>
    <tableColumn id="18" xr3:uid="{DCFA4D78-8B06-42A4-857E-1E90D847C132}" uniqueName="18" name="patient_language" queryTableFieldId="18" dataDxfId="13"/>
    <tableColumn id="19" xr3:uid="{0F1EFD49-5D4B-43A8-A1BA-9A26B128CE14}" uniqueName="19" name="hospital_site" queryTableFieldId="19" dataDxfId="12"/>
    <tableColumn id="20" xr3:uid="{786DA83D-B159-45FB-B0CB-DA94CBD82A35}" uniqueName="20" name="survey_date" queryTableFieldId="20" dataDxfId="1"/>
    <tableColumn id="21" xr3:uid="{9EE8D04B-A578-44B3-A166-C12F17F1F724}" uniqueName="21" name="birth_date" queryTableFieldId="21" dataDxfId="0"/>
    <tableColumn id="22" xr3:uid="{F635B7C4-E540-4AAD-9ADC-F50510C67404}" uniqueName="22" name="diagnosis_category" queryTableFieldId="22" dataDxfId="11"/>
    <tableColumn id="23" xr3:uid="{738136C2-0A9B-4C13-B923-588526B31078}" uniqueName="23" name="age_calc" queryTableField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A8DBD0-A3E3-4EA0-B714-948D05823631}" name="PatientExperienceSurveyQuestions" displayName="PatientExperienceSurveyQuestions" ref="A1:B12" tableType="queryTable" totalsRowShown="0">
  <autoFilter ref="A1:B12" xr:uid="{57A8DBD0-A3E3-4EA0-B714-948D05823631}"/>
  <tableColumns count="2">
    <tableColumn id="1" xr3:uid="{1381D4BC-6784-4733-9510-584B39178720}" uniqueName="1" name="questionid" queryTableFieldId="1" dataDxfId="10"/>
    <tableColumn id="2" xr3:uid="{560C8B24-A5D1-4CCA-B6F9-E5876B26A76A}" uniqueName="2" name="question" queryTableFieldId="2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4CCAD8-C86B-4A48-B71B-4F72666C092F}" name="prescription_dates_by_doctor" displayName="prescription_dates_by_doctor" ref="A1:B1072" tableType="queryTable" totalsRowShown="0">
  <autoFilter ref="A1:B1072" xr:uid="{2A4CCAD8-C86B-4A48-B71B-4F72666C092F}"/>
  <tableColumns count="2">
    <tableColumn id="1" xr3:uid="{2215908E-DD39-4488-BB16-04AD38F79A67}" uniqueName="1" name="prescription_date" queryTableFieldId="1" dataDxfId="2"/>
    <tableColumn id="2" xr3:uid="{2D948B92-667C-4CB7-94C3-33FD07EB1B3E}" uniqueName="2" name="prescribing_doctor_id" queryTableFieldId="2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705DEE-AC18-4EE6-A74F-FACAC15CCEBA}" name="dailycensus_2259" displayName="dailycensus_2259" ref="A1:G731" tableType="queryTable" totalsRowShown="0">
  <autoFilter ref="A1:G731" xr:uid="{D0705DEE-AC18-4EE6-A74F-FACAC15CCEBA}"/>
  <sortState xmlns:xlrd2="http://schemas.microsoft.com/office/spreadsheetml/2017/richdata2" ref="A2:G731">
    <sortCondition ref="A1:A731"/>
  </sortState>
  <tableColumns count="7">
    <tableColumn id="1" xr3:uid="{37E68ACF-C3F3-410F-9C2F-3784B86BAAB0}" uniqueName="1" name="effective_date" queryTableFieldId="1" dataDxfId="3"/>
    <tableColumn id="2" xr3:uid="{F9A373E5-4F3D-487F-8EEF-BA5A5AA284C4}" uniqueName="2" name="admissions" queryTableFieldId="2"/>
    <tableColumn id="3" xr3:uid="{C02D2409-453E-4A93-AC35-397B3E53C62F}" uniqueName="3" name="discharges" queryTableFieldId="3"/>
    <tableColumn id="4" xr3:uid="{1A245212-86B8-4C75-A7C6-850D432EE432}" uniqueName="4" name="patient days" queryTableFieldId="4"/>
    <tableColumn id="5" xr3:uid="{4DFCF69B-F351-4776-9324-D0E3CDECBEF8}" uniqueName="5" name="budgeted_beds" queryTableFieldId="5"/>
    <tableColumn id="6" xr3:uid="{F078A13B-B8FA-45BA-884B-BCBB511DCE99}" uniqueName="6" name="hospital_site" queryTableFieldId="6"/>
    <tableColumn id="7" xr3:uid="{5514002A-69CB-4998-A46B-C28EA31178D4}" uniqueName="7" name="patientdaysvsbudgeted" queryTableField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39A7C-F174-4D4D-AFAE-EA327EDB0C33}" name="dailycensus" displayName="dailycensus" ref="A1:K1827" tableType="queryTable" totalsRowShown="0">
  <autoFilter ref="A1:K1827" xr:uid="{DAA39A7C-F174-4D4D-AFAE-EA327EDB0C33}"/>
  <tableColumns count="11">
    <tableColumn id="1" xr3:uid="{29A062EB-6AD3-4443-BA83-8DC807F0864F}" uniqueName="1" name="effective_date" queryTableFieldId="1" dataDxfId="4"/>
    <tableColumn id="2" xr3:uid="{B64E87BF-44DC-4F29-AB76-A37F5A736259}" uniqueName="2" name="admissions" queryTableFieldId="2"/>
    <tableColumn id="3" xr3:uid="{2557FF33-B6A1-402F-8259-E7DE0C256D7B}" uniqueName="3" name="discharges" queryTableFieldId="3"/>
    <tableColumn id="4" xr3:uid="{81E7B8CD-8B75-4D20-8181-A14FD516D4A8}" uniqueName="4" name="patient days" queryTableFieldId="4"/>
    <tableColumn id="5" xr3:uid="{34B1B3D6-F456-4A9D-B592-489E0846C883}" uniqueName="5" name="budgeted_beds" queryTableFieldId="5"/>
    <tableColumn id="6" xr3:uid="{709F1F72-AE3F-471D-9A27-9542A088A919}" uniqueName="6" name="hospital_site" queryTableFieldId="6"/>
    <tableColumn id="7" xr3:uid="{71FCB69A-95EC-4EA0-967C-098B4D795058}" uniqueName="7" name="net_difference" queryTableFieldId="9"/>
    <tableColumn id="8" xr3:uid="{B42F987D-2907-4DFA-A7A2-D0B2A835511E}" uniqueName="8" name="Sign" queryTableFieldId="8"/>
    <tableColumn id="9" xr3:uid="{2FDC1F4C-EC61-4D51-8554-1930B46AA5B3}" uniqueName="9" name="occupancy" queryTableFieldId="11"/>
    <tableColumn id="10" xr3:uid="{7635F830-F484-47AA-98B3-06F518B48809}" uniqueName="10" name="Year" queryTableFieldId="12"/>
    <tableColumn id="11" xr3:uid="{45B86243-0C54-4263-BE10-730A20533D0F}" uniqueName="11" name="Month Name" queryTableFieldId="13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2126-BA74-46D5-A2CC-B6714575633B}">
  <dimension ref="A3:B30"/>
  <sheetViews>
    <sheetView workbookViewId="0">
      <selection activeCell="C13" sqref="C13"/>
    </sheetView>
  </sheetViews>
  <sheetFormatPr defaultRowHeight="15" x14ac:dyDescent="0.25"/>
  <cols>
    <col min="1" max="1" width="12.5703125" bestFit="1" customWidth="1"/>
    <col min="2" max="2" width="20.140625" bestFit="1" customWidth="1"/>
    <col min="3" max="3" width="17.5703125" bestFit="1" customWidth="1"/>
    <col min="4" max="11" width="3" bestFit="1" customWidth="1"/>
    <col min="12" max="12" width="10.7109375" bestFit="1" customWidth="1"/>
  </cols>
  <sheetData>
    <row r="3" spans="1:2" x14ac:dyDescent="0.25">
      <c r="A3" s="3" t="s">
        <v>129</v>
      </c>
      <c r="B3" t="s">
        <v>132</v>
      </c>
    </row>
    <row r="4" spans="1:2" x14ac:dyDescent="0.25">
      <c r="A4" s="4"/>
      <c r="B4">
        <v>5.4893617021276597</v>
      </c>
    </row>
    <row r="5" spans="1:2" x14ac:dyDescent="0.25">
      <c r="A5" s="4" t="s">
        <v>107</v>
      </c>
      <c r="B5">
        <v>5.7142857142857144</v>
      </c>
    </row>
    <row r="6" spans="1:2" x14ac:dyDescent="0.25">
      <c r="A6" s="4" t="s">
        <v>115</v>
      </c>
      <c r="B6">
        <v>5.2857142857142856</v>
      </c>
    </row>
    <row r="7" spans="1:2" x14ac:dyDescent="0.25">
      <c r="A7" s="4" t="s">
        <v>108</v>
      </c>
      <c r="B7">
        <v>4.4545454545454541</v>
      </c>
    </row>
    <row r="8" spans="1:2" x14ac:dyDescent="0.25">
      <c r="A8" s="4" t="s">
        <v>116</v>
      </c>
      <c r="B8">
        <v>4.2</v>
      </c>
    </row>
    <row r="9" spans="1:2" x14ac:dyDescent="0.25">
      <c r="A9" s="4" t="s">
        <v>103</v>
      </c>
      <c r="B9">
        <v>7.5</v>
      </c>
    </row>
    <row r="10" spans="1:2" x14ac:dyDescent="0.25">
      <c r="A10" s="4" t="s">
        <v>109</v>
      </c>
      <c r="B10">
        <v>4.2857142857142856</v>
      </c>
    </row>
    <row r="11" spans="1:2" x14ac:dyDescent="0.25">
      <c r="A11" s="4" t="s">
        <v>113</v>
      </c>
      <c r="B11">
        <v>4.25</v>
      </c>
    </row>
    <row r="12" spans="1:2" x14ac:dyDescent="0.25">
      <c r="A12" s="4" t="s">
        <v>99</v>
      </c>
      <c r="B12">
        <v>5.9444444444444446</v>
      </c>
    </row>
    <row r="13" spans="1:2" x14ac:dyDescent="0.25">
      <c r="A13" s="4" t="s">
        <v>101</v>
      </c>
      <c r="B13">
        <v>5.75</v>
      </c>
    </row>
    <row r="14" spans="1:2" x14ac:dyDescent="0.25">
      <c r="A14" s="4" t="s">
        <v>128</v>
      </c>
      <c r="B14">
        <v>4.666666666666667</v>
      </c>
    </row>
    <row r="15" spans="1:2" x14ac:dyDescent="0.25">
      <c r="A15" s="4" t="s">
        <v>105</v>
      </c>
      <c r="B15">
        <v>6.333333333333333</v>
      </c>
    </row>
    <row r="16" spans="1:2" x14ac:dyDescent="0.25">
      <c r="A16" s="4" t="s">
        <v>102</v>
      </c>
      <c r="B16">
        <v>6.3</v>
      </c>
    </row>
    <row r="17" spans="1:2" x14ac:dyDescent="0.25">
      <c r="A17" s="4" t="s">
        <v>93</v>
      </c>
      <c r="B17">
        <v>5.2592592592592595</v>
      </c>
    </row>
    <row r="18" spans="1:2" x14ac:dyDescent="0.25">
      <c r="A18" s="4" t="s">
        <v>104</v>
      </c>
      <c r="B18">
        <v>5.166666666666667</v>
      </c>
    </row>
    <row r="19" spans="1:2" x14ac:dyDescent="0.25">
      <c r="A19" s="4" t="s">
        <v>98</v>
      </c>
      <c r="B19">
        <v>4.882352941176471</v>
      </c>
    </row>
    <row r="20" spans="1:2" x14ac:dyDescent="0.25">
      <c r="A20" s="4" t="s">
        <v>112</v>
      </c>
      <c r="B20">
        <v>7.5</v>
      </c>
    </row>
    <row r="21" spans="1:2" x14ac:dyDescent="0.25">
      <c r="A21" s="4" t="s">
        <v>95</v>
      </c>
      <c r="B21">
        <v>6.25</v>
      </c>
    </row>
    <row r="22" spans="1:2" x14ac:dyDescent="0.25">
      <c r="A22" s="4" t="s">
        <v>110</v>
      </c>
      <c r="B22">
        <v>4.2307692307692308</v>
      </c>
    </row>
    <row r="23" spans="1:2" x14ac:dyDescent="0.25">
      <c r="A23" s="4" t="s">
        <v>94</v>
      </c>
      <c r="B23">
        <v>5.4333333333333336</v>
      </c>
    </row>
    <row r="24" spans="1:2" x14ac:dyDescent="0.25">
      <c r="A24" s="4" t="s">
        <v>97</v>
      </c>
      <c r="B24">
        <v>5.6985294117647056</v>
      </c>
    </row>
    <row r="25" spans="1:2" x14ac:dyDescent="0.25">
      <c r="A25" s="4" t="s">
        <v>96</v>
      </c>
      <c r="B25">
        <v>4.884615384615385</v>
      </c>
    </row>
    <row r="26" spans="1:2" x14ac:dyDescent="0.25">
      <c r="A26" s="4" t="s">
        <v>100</v>
      </c>
      <c r="B26">
        <v>7.1428571428571432</v>
      </c>
    </row>
    <row r="27" spans="1:2" x14ac:dyDescent="0.25">
      <c r="A27" s="4" t="s">
        <v>114</v>
      </c>
      <c r="B27">
        <v>6.166666666666667</v>
      </c>
    </row>
    <row r="28" spans="1:2" x14ac:dyDescent="0.25">
      <c r="A28" s="4" t="s">
        <v>111</v>
      </c>
      <c r="B28">
        <v>5.0434782608695654</v>
      </c>
    </row>
    <row r="29" spans="1:2" x14ac:dyDescent="0.25">
      <c r="A29" s="4" t="s">
        <v>106</v>
      </c>
      <c r="B29">
        <v>6.5</v>
      </c>
    </row>
    <row r="30" spans="1:2" x14ac:dyDescent="0.25">
      <c r="A30" s="4" t="s">
        <v>130</v>
      </c>
      <c r="B30">
        <v>5.4703433922996876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E1FD-A64E-4A26-914E-2D694463B9C9}">
  <dimension ref="A1:W12"/>
  <sheetViews>
    <sheetView workbookViewId="0">
      <selection activeCell="K21" sqref="K21"/>
    </sheetView>
  </sheetViews>
  <sheetFormatPr defaultRowHeight="15" x14ac:dyDescent="0.25"/>
  <cols>
    <col min="1" max="1" width="12.42578125" bestFit="1" customWidth="1"/>
    <col min="2" max="10" width="13.140625" bestFit="1" customWidth="1"/>
    <col min="11" max="11" width="14.140625" bestFit="1" customWidth="1"/>
    <col min="12" max="12" width="69.85546875" bestFit="1" customWidth="1"/>
    <col min="13" max="13" width="11.5703125" bestFit="1" customWidth="1"/>
    <col min="14" max="14" width="16.5703125" bestFit="1" customWidth="1"/>
    <col min="15" max="15" width="22.85546875" bestFit="1" customWidth="1"/>
    <col min="16" max="16" width="13.85546875" bestFit="1" customWidth="1"/>
    <col min="17" max="17" width="17.140625" bestFit="1" customWidth="1"/>
    <col min="18" max="18" width="18.85546875" bestFit="1" customWidth="1"/>
    <col min="19" max="19" width="17.42578125" bestFit="1" customWidth="1"/>
    <col min="20" max="20" width="14.140625" bestFit="1" customWidth="1"/>
    <col min="21" max="21" width="12.5703125" bestFit="1" customWidth="1"/>
    <col min="22" max="22" width="20.42578125" bestFit="1" customWidth="1"/>
    <col min="23" max="23" width="10.7109375" bestFit="1" customWidth="1"/>
  </cols>
  <sheetData>
    <row r="1" spans="1:23" x14ac:dyDescent="0.25">
      <c r="A1" t="s">
        <v>52</v>
      </c>
      <c r="B1" t="s">
        <v>30</v>
      </c>
      <c r="C1" t="s">
        <v>32</v>
      </c>
      <c r="D1" t="s">
        <v>34</v>
      </c>
      <c r="E1" t="s">
        <v>36</v>
      </c>
      <c r="F1" t="s">
        <v>38</v>
      </c>
      <c r="G1" t="s">
        <v>40</v>
      </c>
      <c r="H1" t="s">
        <v>42</v>
      </c>
      <c r="I1" t="s">
        <v>44</v>
      </c>
      <c r="J1" t="s">
        <v>46</v>
      </c>
      <c r="K1" t="s">
        <v>48</v>
      </c>
      <c r="L1" t="s">
        <v>50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</v>
      </c>
      <c r="T1" t="s">
        <v>59</v>
      </c>
      <c r="U1" t="s">
        <v>60</v>
      </c>
      <c r="V1" t="s">
        <v>131</v>
      </c>
      <c r="W1" t="s">
        <v>133</v>
      </c>
    </row>
    <row r="2" spans="1:23" x14ac:dyDescent="0.25">
      <c r="A2" t="s">
        <v>117</v>
      </c>
      <c r="B2">
        <v>6</v>
      </c>
      <c r="C2">
        <v>6</v>
      </c>
      <c r="D2">
        <v>5</v>
      </c>
      <c r="E2">
        <v>5</v>
      </c>
      <c r="F2">
        <v>5</v>
      </c>
      <c r="G2">
        <v>4</v>
      </c>
      <c r="H2">
        <v>2</v>
      </c>
      <c r="I2">
        <v>1</v>
      </c>
      <c r="J2">
        <v>7</v>
      </c>
      <c r="K2">
        <v>6</v>
      </c>
      <c r="L2" t="s">
        <v>79</v>
      </c>
      <c r="M2" t="s">
        <v>83</v>
      </c>
      <c r="N2" t="s">
        <v>73</v>
      </c>
      <c r="O2" t="s">
        <v>63</v>
      </c>
      <c r="Q2" t="s">
        <v>64</v>
      </c>
      <c r="R2" t="s">
        <v>65</v>
      </c>
      <c r="S2" t="s">
        <v>71</v>
      </c>
      <c r="T2" s="1">
        <v>44621</v>
      </c>
      <c r="U2" s="1">
        <v>35493</v>
      </c>
      <c r="V2" t="s">
        <v>94</v>
      </c>
      <c r="W2">
        <v>25</v>
      </c>
    </row>
    <row r="3" spans="1:23" x14ac:dyDescent="0.25">
      <c r="A3" t="s">
        <v>118</v>
      </c>
      <c r="B3">
        <v>5</v>
      </c>
      <c r="C3">
        <v>1</v>
      </c>
      <c r="D3">
        <v>7</v>
      </c>
      <c r="E3">
        <v>10</v>
      </c>
      <c r="F3">
        <v>6</v>
      </c>
      <c r="G3">
        <v>4</v>
      </c>
      <c r="H3">
        <v>7</v>
      </c>
      <c r="I3">
        <v>4</v>
      </c>
      <c r="J3">
        <v>5</v>
      </c>
      <c r="K3">
        <v>4</v>
      </c>
      <c r="L3" t="s">
        <v>61</v>
      </c>
      <c r="M3" t="s">
        <v>84</v>
      </c>
      <c r="N3" t="s">
        <v>75</v>
      </c>
      <c r="O3" t="s">
        <v>63</v>
      </c>
      <c r="Q3" t="s">
        <v>66</v>
      </c>
      <c r="R3" t="s">
        <v>65</v>
      </c>
      <c r="S3" t="s">
        <v>71</v>
      </c>
      <c r="T3" s="1">
        <v>44764</v>
      </c>
      <c r="U3" s="1">
        <v>33308</v>
      </c>
      <c r="V3" t="s">
        <v>97</v>
      </c>
      <c r="W3">
        <v>31</v>
      </c>
    </row>
    <row r="4" spans="1:23" x14ac:dyDescent="0.25">
      <c r="A4" t="s">
        <v>119</v>
      </c>
      <c r="B4">
        <v>9</v>
      </c>
      <c r="C4">
        <v>9</v>
      </c>
      <c r="D4">
        <v>4</v>
      </c>
      <c r="E4">
        <v>9</v>
      </c>
      <c r="F4">
        <v>4</v>
      </c>
      <c r="G4">
        <v>7</v>
      </c>
      <c r="H4">
        <v>4</v>
      </c>
      <c r="I4">
        <v>5</v>
      </c>
      <c r="J4">
        <v>9</v>
      </c>
      <c r="K4">
        <v>9</v>
      </c>
      <c r="L4" t="s">
        <v>76</v>
      </c>
      <c r="M4" t="s">
        <v>85</v>
      </c>
      <c r="N4" t="s">
        <v>69</v>
      </c>
      <c r="O4" t="s">
        <v>80</v>
      </c>
      <c r="Q4" t="s">
        <v>66</v>
      </c>
      <c r="R4" t="s">
        <v>65</v>
      </c>
      <c r="S4" t="s">
        <v>71</v>
      </c>
      <c r="T4" s="1">
        <v>44733</v>
      </c>
      <c r="U4" s="1">
        <v>32533</v>
      </c>
      <c r="V4" t="s">
        <v>93</v>
      </c>
      <c r="W4">
        <v>33</v>
      </c>
    </row>
    <row r="5" spans="1:23" x14ac:dyDescent="0.25">
      <c r="A5" t="s">
        <v>120</v>
      </c>
      <c r="B5">
        <v>9</v>
      </c>
      <c r="C5">
        <v>3</v>
      </c>
      <c r="D5">
        <v>6</v>
      </c>
      <c r="E5">
        <v>4</v>
      </c>
      <c r="F5">
        <v>6</v>
      </c>
      <c r="G5">
        <v>1</v>
      </c>
      <c r="H5">
        <v>2</v>
      </c>
      <c r="I5">
        <v>6</v>
      </c>
      <c r="J5">
        <v>4</v>
      </c>
      <c r="K5">
        <v>4</v>
      </c>
      <c r="L5" t="s">
        <v>79</v>
      </c>
      <c r="M5" t="s">
        <v>82</v>
      </c>
      <c r="N5" t="s">
        <v>77</v>
      </c>
      <c r="O5" t="s">
        <v>63</v>
      </c>
      <c r="Q5" t="s">
        <v>64</v>
      </c>
      <c r="R5" t="s">
        <v>65</v>
      </c>
      <c r="S5" t="s">
        <v>71</v>
      </c>
      <c r="T5" s="1">
        <v>45128</v>
      </c>
      <c r="U5" s="1">
        <v>22451</v>
      </c>
      <c r="V5" t="s">
        <v>95</v>
      </c>
      <c r="W5">
        <v>62</v>
      </c>
    </row>
    <row r="6" spans="1:23" x14ac:dyDescent="0.25">
      <c r="A6" t="s">
        <v>121</v>
      </c>
      <c r="B6">
        <v>5</v>
      </c>
      <c r="C6">
        <v>8</v>
      </c>
      <c r="D6">
        <v>5</v>
      </c>
      <c r="E6">
        <v>3</v>
      </c>
      <c r="F6">
        <v>7</v>
      </c>
      <c r="G6">
        <v>9</v>
      </c>
      <c r="H6">
        <v>3</v>
      </c>
      <c r="I6">
        <v>10</v>
      </c>
      <c r="J6">
        <v>1</v>
      </c>
      <c r="K6">
        <v>4</v>
      </c>
      <c r="L6" t="s">
        <v>70</v>
      </c>
      <c r="M6" t="s">
        <v>86</v>
      </c>
      <c r="N6" t="s">
        <v>74</v>
      </c>
      <c r="O6" t="s">
        <v>81</v>
      </c>
      <c r="Q6" t="s">
        <v>64</v>
      </c>
      <c r="R6" t="s">
        <v>65</v>
      </c>
      <c r="S6" t="s">
        <v>71</v>
      </c>
      <c r="T6" s="1">
        <v>44318</v>
      </c>
      <c r="U6" s="1">
        <v>37510</v>
      </c>
      <c r="V6" t="s">
        <v>94</v>
      </c>
      <c r="W6">
        <v>19</v>
      </c>
    </row>
    <row r="7" spans="1:23" x14ac:dyDescent="0.25">
      <c r="A7" t="s">
        <v>122</v>
      </c>
      <c r="B7">
        <v>8</v>
      </c>
      <c r="C7">
        <v>4</v>
      </c>
      <c r="D7">
        <v>4</v>
      </c>
      <c r="E7">
        <v>6</v>
      </c>
      <c r="F7">
        <v>6</v>
      </c>
      <c r="G7">
        <v>3</v>
      </c>
      <c r="H7">
        <v>5</v>
      </c>
      <c r="I7">
        <v>10</v>
      </c>
      <c r="J7">
        <v>3</v>
      </c>
      <c r="K7">
        <v>9</v>
      </c>
      <c r="L7" t="s">
        <v>61</v>
      </c>
      <c r="M7" t="s">
        <v>87</v>
      </c>
      <c r="N7" t="s">
        <v>62</v>
      </c>
      <c r="O7" t="s">
        <v>63</v>
      </c>
      <c r="Q7" t="s">
        <v>66</v>
      </c>
      <c r="R7" t="s">
        <v>65</v>
      </c>
      <c r="S7" t="s">
        <v>71</v>
      </c>
      <c r="T7" s="1">
        <v>44814</v>
      </c>
      <c r="U7" s="1">
        <v>37035</v>
      </c>
      <c r="V7" t="s">
        <v>96</v>
      </c>
      <c r="W7">
        <v>21</v>
      </c>
    </row>
    <row r="8" spans="1:23" x14ac:dyDescent="0.25">
      <c r="A8" t="s">
        <v>123</v>
      </c>
      <c r="B8">
        <v>10</v>
      </c>
      <c r="C8">
        <v>2</v>
      </c>
      <c r="D8">
        <v>2</v>
      </c>
      <c r="E8">
        <v>2</v>
      </c>
      <c r="F8">
        <v>9</v>
      </c>
      <c r="G8">
        <v>7</v>
      </c>
      <c r="H8">
        <v>9</v>
      </c>
      <c r="I8">
        <v>5</v>
      </c>
      <c r="J8">
        <v>7</v>
      </c>
      <c r="K8">
        <v>10</v>
      </c>
      <c r="L8" t="s">
        <v>72</v>
      </c>
      <c r="M8" t="s">
        <v>88</v>
      </c>
      <c r="N8" t="s">
        <v>67</v>
      </c>
      <c r="O8" t="s">
        <v>63</v>
      </c>
      <c r="Q8" t="s">
        <v>64</v>
      </c>
      <c r="R8" t="s">
        <v>65</v>
      </c>
      <c r="S8" t="s">
        <v>71</v>
      </c>
      <c r="T8" s="1">
        <v>44852</v>
      </c>
      <c r="U8" s="1">
        <v>16091</v>
      </c>
      <c r="V8" t="s">
        <v>101</v>
      </c>
      <c r="W8">
        <v>79</v>
      </c>
    </row>
    <row r="9" spans="1:23" x14ac:dyDescent="0.25">
      <c r="A9" t="s">
        <v>124</v>
      </c>
      <c r="B9">
        <v>6</v>
      </c>
      <c r="C9">
        <v>3</v>
      </c>
      <c r="D9">
        <v>5</v>
      </c>
      <c r="E9">
        <v>3</v>
      </c>
      <c r="F9">
        <v>4</v>
      </c>
      <c r="G9">
        <v>10</v>
      </c>
      <c r="H9">
        <v>4</v>
      </c>
      <c r="I9">
        <v>2</v>
      </c>
      <c r="J9">
        <v>4</v>
      </c>
      <c r="K9">
        <v>5</v>
      </c>
      <c r="L9" t="s">
        <v>61</v>
      </c>
      <c r="M9" t="s">
        <v>89</v>
      </c>
      <c r="N9" t="s">
        <v>68</v>
      </c>
      <c r="O9" t="s">
        <v>63</v>
      </c>
      <c r="Q9" t="s">
        <v>66</v>
      </c>
      <c r="R9" t="s">
        <v>65</v>
      </c>
      <c r="S9" t="s">
        <v>71</v>
      </c>
      <c r="T9" s="1">
        <v>44530</v>
      </c>
      <c r="U9" s="1">
        <v>30347</v>
      </c>
      <c r="V9" t="s">
        <v>93</v>
      </c>
      <c r="W9">
        <v>39</v>
      </c>
    </row>
    <row r="10" spans="1:23" x14ac:dyDescent="0.25">
      <c r="A10" t="s">
        <v>125</v>
      </c>
      <c r="B10">
        <v>10</v>
      </c>
      <c r="C10">
        <v>10</v>
      </c>
      <c r="D10">
        <v>4</v>
      </c>
      <c r="E10">
        <v>3</v>
      </c>
      <c r="F10">
        <v>10</v>
      </c>
      <c r="G10">
        <v>2</v>
      </c>
      <c r="H10">
        <v>6</v>
      </c>
      <c r="I10">
        <v>3</v>
      </c>
      <c r="J10">
        <v>10</v>
      </c>
      <c r="K10">
        <v>7</v>
      </c>
      <c r="L10" t="s">
        <v>61</v>
      </c>
      <c r="M10" t="s">
        <v>90</v>
      </c>
      <c r="N10" t="s">
        <v>73</v>
      </c>
      <c r="O10" t="s">
        <v>63</v>
      </c>
      <c r="Q10" t="s">
        <v>64</v>
      </c>
      <c r="R10" t="s">
        <v>65</v>
      </c>
      <c r="S10" t="s">
        <v>71</v>
      </c>
      <c r="T10" s="1">
        <v>44901</v>
      </c>
      <c r="U10" s="1">
        <v>21464</v>
      </c>
      <c r="V10" t="s">
        <v>94</v>
      </c>
      <c r="W10">
        <v>64</v>
      </c>
    </row>
    <row r="11" spans="1:23" x14ac:dyDescent="0.25">
      <c r="A11" t="s">
        <v>126</v>
      </c>
      <c r="B11">
        <v>8</v>
      </c>
      <c r="C11">
        <v>3</v>
      </c>
      <c r="D11">
        <v>6</v>
      </c>
      <c r="E11">
        <v>3</v>
      </c>
      <c r="F11">
        <v>9</v>
      </c>
      <c r="G11">
        <v>3</v>
      </c>
      <c r="H11">
        <v>5</v>
      </c>
      <c r="I11">
        <v>5</v>
      </c>
      <c r="J11">
        <v>5</v>
      </c>
      <c r="K11">
        <v>10</v>
      </c>
      <c r="L11" t="s">
        <v>61</v>
      </c>
      <c r="M11" t="s">
        <v>91</v>
      </c>
      <c r="N11" t="s">
        <v>78</v>
      </c>
      <c r="O11" t="s">
        <v>63</v>
      </c>
      <c r="Q11" t="s">
        <v>66</v>
      </c>
      <c r="R11" t="s">
        <v>65</v>
      </c>
      <c r="S11" t="s">
        <v>71</v>
      </c>
      <c r="T11" s="1">
        <v>44900</v>
      </c>
      <c r="U11" s="1">
        <v>15234</v>
      </c>
      <c r="V11" t="s">
        <v>111</v>
      </c>
      <c r="W11">
        <v>81</v>
      </c>
    </row>
    <row r="12" spans="1:23" x14ac:dyDescent="0.25">
      <c r="A12" t="s">
        <v>127</v>
      </c>
      <c r="B12">
        <v>7</v>
      </c>
      <c r="C12">
        <v>9</v>
      </c>
      <c r="D12">
        <v>4</v>
      </c>
      <c r="E12">
        <v>10</v>
      </c>
      <c r="F12">
        <v>3</v>
      </c>
      <c r="G12">
        <v>10</v>
      </c>
      <c r="H12">
        <v>5</v>
      </c>
      <c r="I12">
        <v>9</v>
      </c>
      <c r="J12">
        <v>3</v>
      </c>
      <c r="K12">
        <v>6</v>
      </c>
      <c r="L12" t="s">
        <v>76</v>
      </c>
      <c r="M12" t="s">
        <v>92</v>
      </c>
      <c r="N12" t="s">
        <v>68</v>
      </c>
      <c r="O12" t="s">
        <v>63</v>
      </c>
      <c r="Q12" t="s">
        <v>66</v>
      </c>
      <c r="R12" t="s">
        <v>65</v>
      </c>
      <c r="S12" t="s">
        <v>71</v>
      </c>
      <c r="T12" s="1">
        <v>44539</v>
      </c>
      <c r="U12" s="1">
        <v>14092</v>
      </c>
      <c r="V12" t="s">
        <v>114</v>
      </c>
      <c r="W12">
        <v>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DD5E-902D-4BBE-A5B5-83C83CCAEB2E}">
  <dimension ref="A1:B12"/>
  <sheetViews>
    <sheetView workbookViewId="0">
      <selection activeCell="B21" sqref="B21"/>
    </sheetView>
  </sheetViews>
  <sheetFormatPr defaultRowHeight="15" x14ac:dyDescent="0.25"/>
  <cols>
    <col min="1" max="1" width="12.85546875" bestFit="1" customWidth="1"/>
    <col min="2" max="2" width="81.1406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30</v>
      </c>
      <c r="B2" t="s">
        <v>31</v>
      </c>
    </row>
    <row r="3" spans="1:2" x14ac:dyDescent="0.25">
      <c r="A3" t="s">
        <v>32</v>
      </c>
      <c r="B3" t="s">
        <v>33</v>
      </c>
    </row>
    <row r="4" spans="1:2" x14ac:dyDescent="0.25">
      <c r="A4" t="s">
        <v>34</v>
      </c>
      <c r="B4" t="s">
        <v>35</v>
      </c>
    </row>
    <row r="5" spans="1:2" x14ac:dyDescent="0.25">
      <c r="A5" t="s">
        <v>36</v>
      </c>
      <c r="B5" t="s">
        <v>37</v>
      </c>
    </row>
    <row r="6" spans="1:2" x14ac:dyDescent="0.25">
      <c r="A6" t="s">
        <v>38</v>
      </c>
      <c r="B6" t="s">
        <v>39</v>
      </c>
    </row>
    <row r="7" spans="1:2" x14ac:dyDescent="0.25">
      <c r="A7" t="s">
        <v>40</v>
      </c>
      <c r="B7" t="s">
        <v>41</v>
      </c>
    </row>
    <row r="8" spans="1:2" x14ac:dyDescent="0.25">
      <c r="A8" t="s">
        <v>42</v>
      </c>
      <c r="B8" t="s">
        <v>43</v>
      </c>
    </row>
    <row r="9" spans="1:2" x14ac:dyDescent="0.25">
      <c r="A9" t="s">
        <v>44</v>
      </c>
      <c r="B9" t="s">
        <v>45</v>
      </c>
    </row>
    <row r="10" spans="1:2" x14ac:dyDescent="0.25">
      <c r="A10" t="s">
        <v>46</v>
      </c>
      <c r="B10" t="s">
        <v>47</v>
      </c>
    </row>
    <row r="11" spans="1:2" x14ac:dyDescent="0.25">
      <c r="A11" t="s">
        <v>48</v>
      </c>
      <c r="B11" t="s">
        <v>49</v>
      </c>
    </row>
    <row r="12" spans="1:2" x14ac:dyDescent="0.25">
      <c r="A12" t="s">
        <v>50</v>
      </c>
      <c r="B12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CBF6-4D7A-4A8E-A293-ADF3F65C5ECB}">
  <dimension ref="A1:D1072"/>
  <sheetViews>
    <sheetView workbookViewId="0">
      <selection activeCell="J11" sqref="J11"/>
    </sheetView>
  </sheetViews>
  <sheetFormatPr defaultRowHeight="15" x14ac:dyDescent="0.25"/>
  <cols>
    <col min="1" max="1" width="19.140625" bestFit="1" customWidth="1"/>
    <col min="2" max="2" width="22.85546875" bestFit="1" customWidth="1"/>
  </cols>
  <sheetData>
    <row r="1" spans="1:4" x14ac:dyDescent="0.25">
      <c r="A1" t="s">
        <v>6</v>
      </c>
      <c r="B1" t="s">
        <v>7</v>
      </c>
    </row>
    <row r="2" spans="1:4" x14ac:dyDescent="0.25">
      <c r="A2" s="1">
        <v>43878</v>
      </c>
      <c r="B2" t="s">
        <v>8</v>
      </c>
    </row>
    <row r="3" spans="1:4" x14ac:dyDescent="0.25">
      <c r="A3" s="1">
        <v>44708</v>
      </c>
      <c r="B3" t="s">
        <v>9</v>
      </c>
      <c r="D3">
        <f>COUNTIF(B:B,"D0987")</f>
        <v>106</v>
      </c>
    </row>
    <row r="4" spans="1:4" x14ac:dyDescent="0.25">
      <c r="A4" s="1">
        <v>44887</v>
      </c>
      <c r="B4" t="s">
        <v>8</v>
      </c>
      <c r="D4">
        <f>COUNT(A:A)</f>
        <v>1071</v>
      </c>
    </row>
    <row r="5" spans="1:4" x14ac:dyDescent="0.25">
      <c r="A5" s="1">
        <v>44902</v>
      </c>
      <c r="B5" t="s">
        <v>8</v>
      </c>
      <c r="D5" s="2">
        <f>D3/D4</f>
        <v>9.8972922502334262E-2</v>
      </c>
    </row>
    <row r="6" spans="1:4" x14ac:dyDescent="0.25">
      <c r="A6" s="1">
        <v>44311</v>
      </c>
      <c r="B6" t="s">
        <v>10</v>
      </c>
    </row>
    <row r="7" spans="1:4" x14ac:dyDescent="0.25">
      <c r="A7" s="1">
        <v>44816</v>
      </c>
      <c r="B7" t="s">
        <v>11</v>
      </c>
    </row>
    <row r="8" spans="1:4" x14ac:dyDescent="0.25">
      <c r="A8" s="1">
        <v>44719</v>
      </c>
      <c r="B8" t="s">
        <v>9</v>
      </c>
    </row>
    <row r="9" spans="1:4" x14ac:dyDescent="0.25">
      <c r="A9" s="1">
        <v>44719</v>
      </c>
      <c r="B9" t="s">
        <v>9</v>
      </c>
    </row>
    <row r="10" spans="1:4" x14ac:dyDescent="0.25">
      <c r="A10" s="1">
        <v>44797</v>
      </c>
      <c r="B10" t="s">
        <v>12</v>
      </c>
    </row>
    <row r="11" spans="1:4" x14ac:dyDescent="0.25">
      <c r="A11" s="1">
        <v>44499</v>
      </c>
      <c r="B11" t="s">
        <v>10</v>
      </c>
    </row>
    <row r="12" spans="1:4" x14ac:dyDescent="0.25">
      <c r="A12" s="1">
        <v>44909</v>
      </c>
      <c r="B12" t="s">
        <v>13</v>
      </c>
    </row>
    <row r="13" spans="1:4" x14ac:dyDescent="0.25">
      <c r="A13" s="1">
        <v>43842</v>
      </c>
      <c r="B13" t="s">
        <v>14</v>
      </c>
    </row>
    <row r="14" spans="1:4" x14ac:dyDescent="0.25">
      <c r="A14" s="1">
        <v>43842</v>
      </c>
      <c r="B14" t="s">
        <v>14</v>
      </c>
    </row>
    <row r="15" spans="1:4" x14ac:dyDescent="0.25">
      <c r="A15" s="1">
        <v>44294</v>
      </c>
      <c r="B15" t="s">
        <v>8</v>
      </c>
    </row>
    <row r="16" spans="1:4" x14ac:dyDescent="0.25">
      <c r="A16" s="1">
        <v>43966</v>
      </c>
      <c r="B16" t="s">
        <v>15</v>
      </c>
    </row>
    <row r="17" spans="1:2" x14ac:dyDescent="0.25">
      <c r="A17" s="1">
        <v>44505</v>
      </c>
      <c r="B17" t="s">
        <v>16</v>
      </c>
    </row>
    <row r="18" spans="1:2" x14ac:dyDescent="0.25">
      <c r="A18" s="1">
        <v>44884</v>
      </c>
      <c r="B18" t="s">
        <v>17</v>
      </c>
    </row>
    <row r="19" spans="1:2" x14ac:dyDescent="0.25">
      <c r="A19" s="1">
        <v>44843</v>
      </c>
      <c r="B19" t="s">
        <v>8</v>
      </c>
    </row>
    <row r="20" spans="1:2" x14ac:dyDescent="0.25">
      <c r="A20" s="1">
        <v>44487</v>
      </c>
      <c r="B20" t="s">
        <v>9</v>
      </c>
    </row>
    <row r="21" spans="1:2" x14ac:dyDescent="0.25">
      <c r="A21" s="1">
        <v>44522</v>
      </c>
      <c r="B21" t="s">
        <v>8</v>
      </c>
    </row>
    <row r="22" spans="1:2" x14ac:dyDescent="0.25">
      <c r="A22" s="1">
        <v>44572</v>
      </c>
      <c r="B22" t="s">
        <v>8</v>
      </c>
    </row>
    <row r="23" spans="1:2" x14ac:dyDescent="0.25">
      <c r="A23" s="1">
        <v>43885</v>
      </c>
      <c r="B23" t="s">
        <v>18</v>
      </c>
    </row>
    <row r="24" spans="1:2" x14ac:dyDescent="0.25">
      <c r="A24" s="1">
        <v>43849</v>
      </c>
      <c r="B24" t="s">
        <v>19</v>
      </c>
    </row>
    <row r="25" spans="1:2" x14ac:dyDescent="0.25">
      <c r="A25" s="1">
        <v>44286</v>
      </c>
      <c r="B25" t="s">
        <v>17</v>
      </c>
    </row>
    <row r="26" spans="1:2" x14ac:dyDescent="0.25">
      <c r="A26" s="1">
        <v>44286</v>
      </c>
      <c r="B26" t="s">
        <v>17</v>
      </c>
    </row>
    <row r="27" spans="1:2" x14ac:dyDescent="0.25">
      <c r="A27" s="1">
        <v>44793</v>
      </c>
      <c r="B27" t="s">
        <v>20</v>
      </c>
    </row>
    <row r="28" spans="1:2" x14ac:dyDescent="0.25">
      <c r="A28" s="1">
        <v>44224</v>
      </c>
      <c r="B28" t="s">
        <v>10</v>
      </c>
    </row>
    <row r="29" spans="1:2" x14ac:dyDescent="0.25">
      <c r="A29" s="1">
        <v>44616</v>
      </c>
      <c r="B29" t="s">
        <v>20</v>
      </c>
    </row>
    <row r="30" spans="1:2" x14ac:dyDescent="0.25">
      <c r="A30" s="1">
        <v>44033</v>
      </c>
      <c r="B30" t="s">
        <v>19</v>
      </c>
    </row>
    <row r="31" spans="1:2" x14ac:dyDescent="0.25">
      <c r="A31" s="1">
        <v>44919</v>
      </c>
      <c r="B31" t="s">
        <v>21</v>
      </c>
    </row>
    <row r="32" spans="1:2" x14ac:dyDescent="0.25">
      <c r="A32" s="1">
        <v>44208</v>
      </c>
      <c r="B32" t="s">
        <v>22</v>
      </c>
    </row>
    <row r="33" spans="1:2" x14ac:dyDescent="0.25">
      <c r="A33" s="1">
        <v>44149</v>
      </c>
      <c r="B33" t="s">
        <v>23</v>
      </c>
    </row>
    <row r="34" spans="1:2" x14ac:dyDescent="0.25">
      <c r="A34" s="1">
        <v>43988</v>
      </c>
      <c r="B34" t="s">
        <v>19</v>
      </c>
    </row>
    <row r="35" spans="1:2" x14ac:dyDescent="0.25">
      <c r="A35" s="1">
        <v>44815</v>
      </c>
      <c r="B35" t="s">
        <v>17</v>
      </c>
    </row>
    <row r="36" spans="1:2" x14ac:dyDescent="0.25">
      <c r="A36" s="1">
        <v>44549</v>
      </c>
      <c r="B36" t="s">
        <v>11</v>
      </c>
    </row>
    <row r="37" spans="1:2" x14ac:dyDescent="0.25">
      <c r="A37" s="1">
        <v>44150</v>
      </c>
      <c r="B37" t="s">
        <v>24</v>
      </c>
    </row>
    <row r="38" spans="1:2" x14ac:dyDescent="0.25">
      <c r="A38" s="1">
        <v>44367</v>
      </c>
      <c r="B38" t="s">
        <v>9</v>
      </c>
    </row>
    <row r="39" spans="1:2" x14ac:dyDescent="0.25">
      <c r="A39" s="1">
        <v>44392</v>
      </c>
      <c r="B39" t="s">
        <v>10</v>
      </c>
    </row>
    <row r="40" spans="1:2" x14ac:dyDescent="0.25">
      <c r="A40" s="1">
        <v>44596</v>
      </c>
      <c r="B40" t="s">
        <v>23</v>
      </c>
    </row>
    <row r="41" spans="1:2" x14ac:dyDescent="0.25">
      <c r="A41" s="1">
        <v>44596</v>
      </c>
      <c r="B41" t="s">
        <v>23</v>
      </c>
    </row>
    <row r="42" spans="1:2" x14ac:dyDescent="0.25">
      <c r="A42" s="1">
        <v>44661</v>
      </c>
      <c r="B42" t="s">
        <v>11</v>
      </c>
    </row>
    <row r="43" spans="1:2" x14ac:dyDescent="0.25">
      <c r="A43" s="1">
        <v>44291</v>
      </c>
      <c r="B43" t="s">
        <v>25</v>
      </c>
    </row>
    <row r="44" spans="1:2" x14ac:dyDescent="0.25">
      <c r="A44" s="1">
        <v>44501</v>
      </c>
      <c r="B44" t="s">
        <v>17</v>
      </c>
    </row>
    <row r="45" spans="1:2" x14ac:dyDescent="0.25">
      <c r="A45" s="1">
        <v>44211</v>
      </c>
      <c r="B45" t="s">
        <v>11</v>
      </c>
    </row>
    <row r="46" spans="1:2" x14ac:dyDescent="0.25">
      <c r="A46" s="1">
        <v>44211</v>
      </c>
      <c r="B46" t="s">
        <v>11</v>
      </c>
    </row>
    <row r="47" spans="1:2" x14ac:dyDescent="0.25">
      <c r="A47" s="1">
        <v>44106</v>
      </c>
      <c r="B47" t="s">
        <v>8</v>
      </c>
    </row>
    <row r="48" spans="1:2" x14ac:dyDescent="0.25">
      <c r="A48" s="1">
        <v>44451</v>
      </c>
      <c r="B48" t="s">
        <v>12</v>
      </c>
    </row>
    <row r="49" spans="1:2" x14ac:dyDescent="0.25">
      <c r="A49" s="1">
        <v>44827</v>
      </c>
      <c r="B49" t="s">
        <v>23</v>
      </c>
    </row>
    <row r="50" spans="1:2" x14ac:dyDescent="0.25">
      <c r="A50" s="1">
        <v>44638</v>
      </c>
      <c r="B50" t="s">
        <v>20</v>
      </c>
    </row>
    <row r="51" spans="1:2" x14ac:dyDescent="0.25">
      <c r="A51" s="1">
        <v>44020</v>
      </c>
      <c r="B51" t="s">
        <v>16</v>
      </c>
    </row>
    <row r="52" spans="1:2" x14ac:dyDescent="0.25">
      <c r="A52" s="1">
        <v>44020</v>
      </c>
      <c r="B52" t="s">
        <v>16</v>
      </c>
    </row>
    <row r="53" spans="1:2" x14ac:dyDescent="0.25">
      <c r="A53" s="1">
        <v>44768</v>
      </c>
      <c r="B53" t="s">
        <v>10</v>
      </c>
    </row>
    <row r="54" spans="1:2" x14ac:dyDescent="0.25">
      <c r="A54" s="1">
        <v>44919</v>
      </c>
      <c r="B54" t="s">
        <v>26</v>
      </c>
    </row>
    <row r="55" spans="1:2" x14ac:dyDescent="0.25">
      <c r="A55" s="1">
        <v>44104</v>
      </c>
      <c r="B55" t="s">
        <v>8</v>
      </c>
    </row>
    <row r="56" spans="1:2" x14ac:dyDescent="0.25">
      <c r="A56" s="1">
        <v>44197</v>
      </c>
      <c r="B56" t="s">
        <v>12</v>
      </c>
    </row>
    <row r="57" spans="1:2" x14ac:dyDescent="0.25">
      <c r="A57" s="1">
        <v>44471</v>
      </c>
      <c r="B57" t="s">
        <v>9</v>
      </c>
    </row>
    <row r="58" spans="1:2" x14ac:dyDescent="0.25">
      <c r="A58" s="1">
        <v>43984</v>
      </c>
      <c r="B58" t="s">
        <v>20</v>
      </c>
    </row>
    <row r="59" spans="1:2" x14ac:dyDescent="0.25">
      <c r="A59" s="1">
        <v>44378</v>
      </c>
      <c r="B59" t="s">
        <v>27</v>
      </c>
    </row>
    <row r="60" spans="1:2" x14ac:dyDescent="0.25">
      <c r="A60" s="1">
        <v>44840</v>
      </c>
      <c r="B60" t="s">
        <v>25</v>
      </c>
    </row>
    <row r="61" spans="1:2" x14ac:dyDescent="0.25">
      <c r="A61" s="1">
        <v>44693</v>
      </c>
      <c r="B61" t="s">
        <v>15</v>
      </c>
    </row>
    <row r="62" spans="1:2" x14ac:dyDescent="0.25">
      <c r="A62" s="1">
        <v>44494</v>
      </c>
      <c r="B62" t="s">
        <v>18</v>
      </c>
    </row>
    <row r="63" spans="1:2" x14ac:dyDescent="0.25">
      <c r="A63" s="1">
        <v>43863</v>
      </c>
      <c r="B63" t="s">
        <v>17</v>
      </c>
    </row>
    <row r="64" spans="1:2" x14ac:dyDescent="0.25">
      <c r="A64" s="1">
        <v>44093</v>
      </c>
      <c r="B64" t="s">
        <v>13</v>
      </c>
    </row>
    <row r="65" spans="1:2" x14ac:dyDescent="0.25">
      <c r="A65" s="1">
        <v>44093</v>
      </c>
      <c r="B65" t="s">
        <v>13</v>
      </c>
    </row>
    <row r="66" spans="1:2" x14ac:dyDescent="0.25">
      <c r="A66" s="1">
        <v>44516</v>
      </c>
      <c r="B66" t="s">
        <v>19</v>
      </c>
    </row>
    <row r="67" spans="1:2" x14ac:dyDescent="0.25">
      <c r="A67" s="1">
        <v>44516</v>
      </c>
      <c r="B67" t="s">
        <v>19</v>
      </c>
    </row>
    <row r="68" spans="1:2" x14ac:dyDescent="0.25">
      <c r="A68" s="1">
        <v>44632</v>
      </c>
      <c r="B68" t="s">
        <v>13</v>
      </c>
    </row>
    <row r="69" spans="1:2" x14ac:dyDescent="0.25">
      <c r="A69" s="1">
        <v>44635</v>
      </c>
      <c r="B69" t="s">
        <v>21</v>
      </c>
    </row>
    <row r="70" spans="1:2" x14ac:dyDescent="0.25">
      <c r="A70" s="1">
        <v>44454</v>
      </c>
      <c r="B70" t="s">
        <v>9</v>
      </c>
    </row>
    <row r="71" spans="1:2" x14ac:dyDescent="0.25">
      <c r="A71" s="1">
        <v>44587</v>
      </c>
      <c r="B71" t="s">
        <v>24</v>
      </c>
    </row>
    <row r="72" spans="1:2" x14ac:dyDescent="0.25">
      <c r="A72" s="1">
        <v>44138</v>
      </c>
      <c r="B72" t="s">
        <v>25</v>
      </c>
    </row>
    <row r="73" spans="1:2" x14ac:dyDescent="0.25">
      <c r="A73" s="1">
        <v>44606</v>
      </c>
      <c r="B73" t="s">
        <v>9</v>
      </c>
    </row>
    <row r="74" spans="1:2" x14ac:dyDescent="0.25">
      <c r="A74" s="1">
        <v>44606</v>
      </c>
      <c r="B74" t="s">
        <v>9</v>
      </c>
    </row>
    <row r="75" spans="1:2" x14ac:dyDescent="0.25">
      <c r="A75" s="1">
        <v>44385</v>
      </c>
      <c r="B75" t="s">
        <v>27</v>
      </c>
    </row>
    <row r="76" spans="1:2" x14ac:dyDescent="0.25">
      <c r="A76" s="1">
        <v>44336</v>
      </c>
      <c r="B76" t="s">
        <v>9</v>
      </c>
    </row>
    <row r="77" spans="1:2" x14ac:dyDescent="0.25">
      <c r="A77" s="1">
        <v>44854</v>
      </c>
      <c r="B77" t="s">
        <v>19</v>
      </c>
    </row>
    <row r="78" spans="1:2" x14ac:dyDescent="0.25">
      <c r="A78" s="1">
        <v>43971</v>
      </c>
      <c r="B78" t="s">
        <v>17</v>
      </c>
    </row>
    <row r="79" spans="1:2" x14ac:dyDescent="0.25">
      <c r="A79" s="1">
        <v>44317</v>
      </c>
      <c r="B79" t="s">
        <v>24</v>
      </c>
    </row>
    <row r="80" spans="1:2" x14ac:dyDescent="0.25">
      <c r="A80" s="1">
        <v>44582</v>
      </c>
      <c r="B80" t="s">
        <v>17</v>
      </c>
    </row>
    <row r="81" spans="1:2" x14ac:dyDescent="0.25">
      <c r="A81" s="1">
        <v>44041</v>
      </c>
      <c r="B81" t="s">
        <v>10</v>
      </c>
    </row>
    <row r="82" spans="1:2" x14ac:dyDescent="0.25">
      <c r="A82" s="1">
        <v>44041</v>
      </c>
      <c r="B82" t="s">
        <v>10</v>
      </c>
    </row>
    <row r="83" spans="1:2" x14ac:dyDescent="0.25">
      <c r="A83" s="1">
        <v>44730</v>
      </c>
      <c r="B83" t="s">
        <v>14</v>
      </c>
    </row>
    <row r="84" spans="1:2" x14ac:dyDescent="0.25">
      <c r="A84" s="1">
        <v>44679</v>
      </c>
      <c r="B84" t="s">
        <v>24</v>
      </c>
    </row>
    <row r="85" spans="1:2" x14ac:dyDescent="0.25">
      <c r="A85" s="1">
        <v>44532</v>
      </c>
      <c r="B85" t="s">
        <v>8</v>
      </c>
    </row>
    <row r="86" spans="1:2" x14ac:dyDescent="0.25">
      <c r="A86" s="1">
        <v>44532</v>
      </c>
      <c r="B86" t="s">
        <v>8</v>
      </c>
    </row>
    <row r="87" spans="1:2" x14ac:dyDescent="0.25">
      <c r="A87" s="1">
        <v>44229</v>
      </c>
      <c r="B87" t="s">
        <v>15</v>
      </c>
    </row>
    <row r="88" spans="1:2" x14ac:dyDescent="0.25">
      <c r="A88" s="1">
        <v>44446</v>
      </c>
      <c r="B88" t="s">
        <v>17</v>
      </c>
    </row>
    <row r="89" spans="1:2" x14ac:dyDescent="0.25">
      <c r="A89" s="1">
        <v>43939</v>
      </c>
      <c r="B89" t="s">
        <v>22</v>
      </c>
    </row>
    <row r="90" spans="1:2" x14ac:dyDescent="0.25">
      <c r="A90" s="1">
        <v>44197</v>
      </c>
      <c r="B90" t="s">
        <v>15</v>
      </c>
    </row>
    <row r="91" spans="1:2" x14ac:dyDescent="0.25">
      <c r="A91" s="1">
        <v>44703</v>
      </c>
      <c r="B91" t="s">
        <v>11</v>
      </c>
    </row>
    <row r="92" spans="1:2" x14ac:dyDescent="0.25">
      <c r="A92" s="1">
        <v>44703</v>
      </c>
      <c r="B92" t="s">
        <v>11</v>
      </c>
    </row>
    <row r="93" spans="1:2" x14ac:dyDescent="0.25">
      <c r="A93" s="1">
        <v>44164</v>
      </c>
      <c r="B93" t="s">
        <v>11</v>
      </c>
    </row>
    <row r="94" spans="1:2" x14ac:dyDescent="0.25">
      <c r="A94" s="1">
        <v>44367</v>
      </c>
      <c r="B94" t="s">
        <v>23</v>
      </c>
    </row>
    <row r="95" spans="1:2" x14ac:dyDescent="0.25">
      <c r="A95" s="1">
        <v>44579</v>
      </c>
      <c r="B95" t="s">
        <v>17</v>
      </c>
    </row>
    <row r="96" spans="1:2" x14ac:dyDescent="0.25">
      <c r="A96" s="1">
        <v>43925</v>
      </c>
      <c r="B96" t="s">
        <v>8</v>
      </c>
    </row>
    <row r="97" spans="1:2" x14ac:dyDescent="0.25">
      <c r="A97" s="1">
        <v>43913</v>
      </c>
      <c r="B97" t="s">
        <v>8</v>
      </c>
    </row>
    <row r="98" spans="1:2" x14ac:dyDescent="0.25">
      <c r="A98" s="1">
        <v>43987</v>
      </c>
      <c r="B98" t="s">
        <v>10</v>
      </c>
    </row>
    <row r="99" spans="1:2" x14ac:dyDescent="0.25">
      <c r="A99" s="1">
        <v>43870</v>
      </c>
      <c r="B99" t="s">
        <v>16</v>
      </c>
    </row>
    <row r="100" spans="1:2" x14ac:dyDescent="0.25">
      <c r="A100" s="1">
        <v>44490</v>
      </c>
      <c r="B100" t="s">
        <v>24</v>
      </c>
    </row>
    <row r="101" spans="1:2" x14ac:dyDescent="0.25">
      <c r="A101" s="1">
        <v>44334</v>
      </c>
      <c r="B101" t="s">
        <v>18</v>
      </c>
    </row>
    <row r="102" spans="1:2" x14ac:dyDescent="0.25">
      <c r="A102" s="1">
        <v>44336</v>
      </c>
      <c r="B102" t="s">
        <v>16</v>
      </c>
    </row>
    <row r="103" spans="1:2" x14ac:dyDescent="0.25">
      <c r="A103" s="1">
        <v>44109</v>
      </c>
      <c r="B103" t="s">
        <v>10</v>
      </c>
    </row>
    <row r="104" spans="1:2" x14ac:dyDescent="0.25">
      <c r="A104" s="1">
        <v>44756</v>
      </c>
      <c r="B104" t="s">
        <v>24</v>
      </c>
    </row>
    <row r="105" spans="1:2" x14ac:dyDescent="0.25">
      <c r="A105" s="1">
        <v>44891</v>
      </c>
      <c r="B105" t="s">
        <v>24</v>
      </c>
    </row>
    <row r="106" spans="1:2" x14ac:dyDescent="0.25">
      <c r="A106" s="1">
        <v>43978</v>
      </c>
      <c r="B106" t="s">
        <v>8</v>
      </c>
    </row>
    <row r="107" spans="1:2" x14ac:dyDescent="0.25">
      <c r="A107" s="1">
        <v>44451</v>
      </c>
      <c r="B107" t="s">
        <v>22</v>
      </c>
    </row>
    <row r="108" spans="1:2" x14ac:dyDescent="0.25">
      <c r="A108" s="1">
        <v>44833</v>
      </c>
      <c r="B108" t="s">
        <v>25</v>
      </c>
    </row>
    <row r="109" spans="1:2" x14ac:dyDescent="0.25">
      <c r="A109" s="1">
        <v>44833</v>
      </c>
      <c r="B109" t="s">
        <v>25</v>
      </c>
    </row>
    <row r="110" spans="1:2" x14ac:dyDescent="0.25">
      <c r="A110" s="1">
        <v>44273</v>
      </c>
      <c r="B110" t="s">
        <v>8</v>
      </c>
    </row>
    <row r="111" spans="1:2" x14ac:dyDescent="0.25">
      <c r="A111" s="1">
        <v>44412</v>
      </c>
      <c r="B111" t="s">
        <v>13</v>
      </c>
    </row>
    <row r="112" spans="1:2" x14ac:dyDescent="0.25">
      <c r="A112" s="1">
        <v>43956</v>
      </c>
      <c r="B112" t="s">
        <v>16</v>
      </c>
    </row>
    <row r="113" spans="1:2" x14ac:dyDescent="0.25">
      <c r="A113" s="1">
        <v>44307</v>
      </c>
      <c r="B113" t="s">
        <v>17</v>
      </c>
    </row>
    <row r="114" spans="1:2" x14ac:dyDescent="0.25">
      <c r="A114" s="1">
        <v>44822</v>
      </c>
      <c r="B114" t="s">
        <v>16</v>
      </c>
    </row>
    <row r="115" spans="1:2" x14ac:dyDescent="0.25">
      <c r="A115" s="1">
        <v>44170</v>
      </c>
      <c r="B115" t="s">
        <v>24</v>
      </c>
    </row>
    <row r="116" spans="1:2" x14ac:dyDescent="0.25">
      <c r="A116" s="1">
        <v>44341</v>
      </c>
      <c r="B116" t="s">
        <v>12</v>
      </c>
    </row>
    <row r="117" spans="1:2" x14ac:dyDescent="0.25">
      <c r="A117" s="1">
        <v>44475</v>
      </c>
      <c r="B117" t="s">
        <v>19</v>
      </c>
    </row>
    <row r="118" spans="1:2" x14ac:dyDescent="0.25">
      <c r="A118" s="1">
        <v>44436</v>
      </c>
      <c r="B118" t="s">
        <v>9</v>
      </c>
    </row>
    <row r="119" spans="1:2" x14ac:dyDescent="0.25">
      <c r="A119" s="1">
        <v>44729</v>
      </c>
      <c r="B119" t="s">
        <v>10</v>
      </c>
    </row>
    <row r="120" spans="1:2" x14ac:dyDescent="0.25">
      <c r="A120" s="1">
        <v>44412</v>
      </c>
      <c r="B120" t="s">
        <v>12</v>
      </c>
    </row>
    <row r="121" spans="1:2" x14ac:dyDescent="0.25">
      <c r="A121" s="1">
        <v>44138</v>
      </c>
      <c r="B121" t="s">
        <v>22</v>
      </c>
    </row>
    <row r="122" spans="1:2" x14ac:dyDescent="0.25">
      <c r="A122" s="1">
        <v>44653</v>
      </c>
      <c r="B122" t="s">
        <v>8</v>
      </c>
    </row>
    <row r="123" spans="1:2" x14ac:dyDescent="0.25">
      <c r="A123" s="1">
        <v>43947</v>
      </c>
      <c r="B123" t="s">
        <v>21</v>
      </c>
    </row>
    <row r="124" spans="1:2" x14ac:dyDescent="0.25">
      <c r="A124" s="1">
        <v>44017</v>
      </c>
      <c r="B124" t="s">
        <v>17</v>
      </c>
    </row>
    <row r="125" spans="1:2" x14ac:dyDescent="0.25">
      <c r="A125" s="1">
        <v>44360</v>
      </c>
      <c r="B125" t="s">
        <v>14</v>
      </c>
    </row>
    <row r="126" spans="1:2" x14ac:dyDescent="0.25">
      <c r="A126" s="1">
        <v>44812</v>
      </c>
      <c r="B126" t="s">
        <v>23</v>
      </c>
    </row>
    <row r="127" spans="1:2" x14ac:dyDescent="0.25">
      <c r="A127" s="1">
        <v>44818</v>
      </c>
      <c r="B127" t="s">
        <v>21</v>
      </c>
    </row>
    <row r="128" spans="1:2" x14ac:dyDescent="0.25">
      <c r="A128" s="1">
        <v>44557</v>
      </c>
      <c r="B128" t="s">
        <v>10</v>
      </c>
    </row>
    <row r="129" spans="1:2" x14ac:dyDescent="0.25">
      <c r="A129" s="1">
        <v>44098</v>
      </c>
      <c r="B129" t="s">
        <v>13</v>
      </c>
    </row>
    <row r="130" spans="1:2" x14ac:dyDescent="0.25">
      <c r="A130" s="1">
        <v>44098</v>
      </c>
      <c r="B130" t="s">
        <v>13</v>
      </c>
    </row>
    <row r="131" spans="1:2" x14ac:dyDescent="0.25">
      <c r="A131" s="1">
        <v>44687</v>
      </c>
      <c r="B131" t="s">
        <v>23</v>
      </c>
    </row>
    <row r="132" spans="1:2" x14ac:dyDescent="0.25">
      <c r="A132" s="1">
        <v>44663</v>
      </c>
      <c r="B132" t="s">
        <v>8</v>
      </c>
    </row>
    <row r="133" spans="1:2" x14ac:dyDescent="0.25">
      <c r="A133" s="1">
        <v>44171</v>
      </c>
      <c r="B133" t="s">
        <v>12</v>
      </c>
    </row>
    <row r="134" spans="1:2" x14ac:dyDescent="0.25">
      <c r="A134" s="1">
        <v>44714</v>
      </c>
      <c r="B134" t="s">
        <v>9</v>
      </c>
    </row>
    <row r="135" spans="1:2" x14ac:dyDescent="0.25">
      <c r="A135" s="1">
        <v>44788</v>
      </c>
      <c r="B135" t="s">
        <v>13</v>
      </c>
    </row>
    <row r="136" spans="1:2" x14ac:dyDescent="0.25">
      <c r="A136" s="1">
        <v>44820</v>
      </c>
      <c r="B136" t="s">
        <v>16</v>
      </c>
    </row>
    <row r="137" spans="1:2" x14ac:dyDescent="0.25">
      <c r="A137" s="1">
        <v>44900</v>
      </c>
      <c r="B137" t="s">
        <v>12</v>
      </c>
    </row>
    <row r="138" spans="1:2" x14ac:dyDescent="0.25">
      <c r="A138" s="1">
        <v>44401</v>
      </c>
      <c r="B138" t="s">
        <v>8</v>
      </c>
    </row>
    <row r="139" spans="1:2" x14ac:dyDescent="0.25">
      <c r="A139" s="1">
        <v>44770</v>
      </c>
      <c r="B139" t="s">
        <v>18</v>
      </c>
    </row>
    <row r="140" spans="1:2" x14ac:dyDescent="0.25">
      <c r="A140" s="1">
        <v>44617</v>
      </c>
      <c r="B140" t="s">
        <v>13</v>
      </c>
    </row>
    <row r="141" spans="1:2" x14ac:dyDescent="0.25">
      <c r="A141" s="1">
        <v>44435</v>
      </c>
      <c r="B141" t="s">
        <v>8</v>
      </c>
    </row>
    <row r="142" spans="1:2" x14ac:dyDescent="0.25">
      <c r="A142" s="1">
        <v>44780</v>
      </c>
      <c r="B142" t="s">
        <v>18</v>
      </c>
    </row>
    <row r="143" spans="1:2" x14ac:dyDescent="0.25">
      <c r="A143" s="1">
        <v>44009</v>
      </c>
      <c r="B143" t="s">
        <v>12</v>
      </c>
    </row>
    <row r="144" spans="1:2" x14ac:dyDescent="0.25">
      <c r="A144" s="1">
        <v>44443</v>
      </c>
      <c r="B144" t="s">
        <v>8</v>
      </c>
    </row>
    <row r="145" spans="1:2" x14ac:dyDescent="0.25">
      <c r="A145" s="1">
        <v>44411</v>
      </c>
      <c r="B145" t="s">
        <v>12</v>
      </c>
    </row>
    <row r="146" spans="1:2" x14ac:dyDescent="0.25">
      <c r="A146" s="1">
        <v>44722</v>
      </c>
      <c r="B146" t="s">
        <v>21</v>
      </c>
    </row>
    <row r="147" spans="1:2" x14ac:dyDescent="0.25">
      <c r="A147" s="1">
        <v>44279</v>
      </c>
      <c r="B147" t="s">
        <v>8</v>
      </c>
    </row>
    <row r="148" spans="1:2" x14ac:dyDescent="0.25">
      <c r="A148" s="1">
        <v>44184</v>
      </c>
      <c r="B148" t="s">
        <v>15</v>
      </c>
    </row>
    <row r="149" spans="1:2" x14ac:dyDescent="0.25">
      <c r="A149" s="1">
        <v>44682</v>
      </c>
      <c r="B149" t="s">
        <v>19</v>
      </c>
    </row>
    <row r="150" spans="1:2" x14ac:dyDescent="0.25">
      <c r="A150" s="1">
        <v>44022</v>
      </c>
      <c r="B150" t="s">
        <v>14</v>
      </c>
    </row>
    <row r="151" spans="1:2" x14ac:dyDescent="0.25">
      <c r="A151" s="1">
        <v>43871</v>
      </c>
      <c r="B151" t="s">
        <v>19</v>
      </c>
    </row>
    <row r="152" spans="1:2" x14ac:dyDescent="0.25">
      <c r="A152" s="1">
        <v>44374</v>
      </c>
      <c r="B152" t="s">
        <v>20</v>
      </c>
    </row>
    <row r="153" spans="1:2" x14ac:dyDescent="0.25">
      <c r="A153" s="1">
        <v>44362</v>
      </c>
      <c r="B153" t="s">
        <v>11</v>
      </c>
    </row>
    <row r="154" spans="1:2" x14ac:dyDescent="0.25">
      <c r="A154" s="1">
        <v>44559</v>
      </c>
      <c r="B154" t="s">
        <v>23</v>
      </c>
    </row>
    <row r="155" spans="1:2" x14ac:dyDescent="0.25">
      <c r="A155" s="1">
        <v>44559</v>
      </c>
      <c r="B155" t="s">
        <v>23</v>
      </c>
    </row>
    <row r="156" spans="1:2" x14ac:dyDescent="0.25">
      <c r="A156" s="1">
        <v>44332</v>
      </c>
      <c r="B156" t="s">
        <v>8</v>
      </c>
    </row>
    <row r="157" spans="1:2" x14ac:dyDescent="0.25">
      <c r="A157" s="1">
        <v>44589</v>
      </c>
      <c r="B157" t="s">
        <v>21</v>
      </c>
    </row>
    <row r="158" spans="1:2" x14ac:dyDescent="0.25">
      <c r="A158" s="1">
        <v>44083</v>
      </c>
      <c r="B158" t="s">
        <v>24</v>
      </c>
    </row>
    <row r="159" spans="1:2" x14ac:dyDescent="0.25">
      <c r="A159" s="1">
        <v>44685</v>
      </c>
      <c r="B159" t="s">
        <v>22</v>
      </c>
    </row>
    <row r="160" spans="1:2" x14ac:dyDescent="0.25">
      <c r="A160" s="1">
        <v>44467</v>
      </c>
      <c r="B160" t="s">
        <v>14</v>
      </c>
    </row>
    <row r="161" spans="1:2" x14ac:dyDescent="0.25">
      <c r="A161" s="1">
        <v>44360</v>
      </c>
      <c r="B161" t="s">
        <v>11</v>
      </c>
    </row>
    <row r="162" spans="1:2" x14ac:dyDescent="0.25">
      <c r="A162" s="1">
        <v>44859</v>
      </c>
      <c r="B162" t="s">
        <v>13</v>
      </c>
    </row>
    <row r="163" spans="1:2" x14ac:dyDescent="0.25">
      <c r="A163" s="1">
        <v>43976</v>
      </c>
      <c r="B163" t="s">
        <v>11</v>
      </c>
    </row>
    <row r="164" spans="1:2" x14ac:dyDescent="0.25">
      <c r="A164" s="1">
        <v>44643</v>
      </c>
      <c r="B164" t="s">
        <v>8</v>
      </c>
    </row>
    <row r="165" spans="1:2" x14ac:dyDescent="0.25">
      <c r="A165" s="1">
        <v>44258</v>
      </c>
      <c r="B165" t="s">
        <v>21</v>
      </c>
    </row>
    <row r="166" spans="1:2" x14ac:dyDescent="0.25">
      <c r="A166" s="1">
        <v>44889</v>
      </c>
      <c r="B166" t="s">
        <v>8</v>
      </c>
    </row>
    <row r="167" spans="1:2" x14ac:dyDescent="0.25">
      <c r="A167" s="1">
        <v>43914</v>
      </c>
      <c r="B167" t="s">
        <v>12</v>
      </c>
    </row>
    <row r="168" spans="1:2" x14ac:dyDescent="0.25">
      <c r="A168" s="1">
        <v>43879</v>
      </c>
      <c r="B168" t="s">
        <v>14</v>
      </c>
    </row>
    <row r="169" spans="1:2" x14ac:dyDescent="0.25">
      <c r="A169" s="1">
        <v>44457</v>
      </c>
      <c r="B169" t="s">
        <v>10</v>
      </c>
    </row>
    <row r="170" spans="1:2" x14ac:dyDescent="0.25">
      <c r="A170" s="1">
        <v>44683</v>
      </c>
      <c r="B170" t="s">
        <v>27</v>
      </c>
    </row>
    <row r="171" spans="1:2" x14ac:dyDescent="0.25">
      <c r="A171" s="1">
        <v>44290</v>
      </c>
      <c r="B171" t="s">
        <v>18</v>
      </c>
    </row>
    <row r="172" spans="1:2" x14ac:dyDescent="0.25">
      <c r="A172" s="1">
        <v>44907</v>
      </c>
      <c r="B172" t="s">
        <v>17</v>
      </c>
    </row>
    <row r="173" spans="1:2" x14ac:dyDescent="0.25">
      <c r="A173" s="1">
        <v>44915</v>
      </c>
      <c r="B173" t="s">
        <v>11</v>
      </c>
    </row>
    <row r="174" spans="1:2" x14ac:dyDescent="0.25">
      <c r="A174" s="1">
        <v>44348</v>
      </c>
      <c r="B174" t="s">
        <v>19</v>
      </c>
    </row>
    <row r="175" spans="1:2" x14ac:dyDescent="0.25">
      <c r="A175" s="1">
        <v>44618</v>
      </c>
      <c r="B175" t="s">
        <v>19</v>
      </c>
    </row>
    <row r="176" spans="1:2" x14ac:dyDescent="0.25">
      <c r="A176" s="1">
        <v>44295</v>
      </c>
      <c r="B176" t="s">
        <v>8</v>
      </c>
    </row>
    <row r="177" spans="1:2" x14ac:dyDescent="0.25">
      <c r="A177" s="1">
        <v>44764</v>
      </c>
      <c r="B177" t="s">
        <v>20</v>
      </c>
    </row>
    <row r="178" spans="1:2" x14ac:dyDescent="0.25">
      <c r="A178" s="1">
        <v>44418</v>
      </c>
      <c r="B178" t="s">
        <v>16</v>
      </c>
    </row>
    <row r="179" spans="1:2" x14ac:dyDescent="0.25">
      <c r="A179" s="1">
        <v>44418</v>
      </c>
      <c r="B179" t="s">
        <v>16</v>
      </c>
    </row>
    <row r="180" spans="1:2" x14ac:dyDescent="0.25">
      <c r="A180" s="1">
        <v>44119</v>
      </c>
      <c r="B180" t="s">
        <v>22</v>
      </c>
    </row>
    <row r="181" spans="1:2" x14ac:dyDescent="0.25">
      <c r="A181" s="1">
        <v>43872</v>
      </c>
      <c r="B181" t="s">
        <v>11</v>
      </c>
    </row>
    <row r="182" spans="1:2" x14ac:dyDescent="0.25">
      <c r="A182" s="1">
        <v>44384</v>
      </c>
      <c r="B182" t="s">
        <v>14</v>
      </c>
    </row>
    <row r="183" spans="1:2" x14ac:dyDescent="0.25">
      <c r="A183" s="1">
        <v>44854</v>
      </c>
      <c r="B183" t="s">
        <v>8</v>
      </c>
    </row>
    <row r="184" spans="1:2" x14ac:dyDescent="0.25">
      <c r="A184" s="1">
        <v>44321</v>
      </c>
      <c r="B184" t="s">
        <v>11</v>
      </c>
    </row>
    <row r="185" spans="1:2" x14ac:dyDescent="0.25">
      <c r="A185" s="1">
        <v>43915</v>
      </c>
      <c r="B185" t="s">
        <v>11</v>
      </c>
    </row>
    <row r="186" spans="1:2" x14ac:dyDescent="0.25">
      <c r="A186" s="1">
        <v>44221</v>
      </c>
      <c r="B186" t="s">
        <v>9</v>
      </c>
    </row>
    <row r="187" spans="1:2" x14ac:dyDescent="0.25">
      <c r="A187" s="1">
        <v>44674</v>
      </c>
      <c r="B187" t="s">
        <v>21</v>
      </c>
    </row>
    <row r="188" spans="1:2" x14ac:dyDescent="0.25">
      <c r="A188" s="1">
        <v>44782</v>
      </c>
      <c r="B188" t="s">
        <v>8</v>
      </c>
    </row>
    <row r="189" spans="1:2" x14ac:dyDescent="0.25">
      <c r="A189" s="1">
        <v>44590</v>
      </c>
      <c r="B189" t="s">
        <v>10</v>
      </c>
    </row>
    <row r="190" spans="1:2" x14ac:dyDescent="0.25">
      <c r="A190" s="1">
        <v>44825</v>
      </c>
      <c r="B190" t="s">
        <v>8</v>
      </c>
    </row>
    <row r="191" spans="1:2" x14ac:dyDescent="0.25">
      <c r="A191" s="1">
        <v>44029</v>
      </c>
      <c r="B191" t="s">
        <v>14</v>
      </c>
    </row>
    <row r="192" spans="1:2" x14ac:dyDescent="0.25">
      <c r="A192" s="1">
        <v>44028</v>
      </c>
      <c r="B192" t="s">
        <v>8</v>
      </c>
    </row>
    <row r="193" spans="1:2" x14ac:dyDescent="0.25">
      <c r="A193" s="1">
        <v>44028</v>
      </c>
      <c r="B193" t="s">
        <v>8</v>
      </c>
    </row>
    <row r="194" spans="1:2" x14ac:dyDescent="0.25">
      <c r="A194" s="1">
        <v>43921</v>
      </c>
      <c r="B194" t="s">
        <v>11</v>
      </c>
    </row>
    <row r="195" spans="1:2" x14ac:dyDescent="0.25">
      <c r="A195" s="1">
        <v>44432</v>
      </c>
      <c r="B195" t="s">
        <v>23</v>
      </c>
    </row>
    <row r="196" spans="1:2" x14ac:dyDescent="0.25">
      <c r="A196" s="1">
        <v>44751</v>
      </c>
      <c r="B196" t="s">
        <v>8</v>
      </c>
    </row>
    <row r="197" spans="1:2" x14ac:dyDescent="0.25">
      <c r="A197" s="1">
        <v>44543</v>
      </c>
      <c r="B197" t="s">
        <v>9</v>
      </c>
    </row>
    <row r="198" spans="1:2" x14ac:dyDescent="0.25">
      <c r="A198" s="1">
        <v>44543</v>
      </c>
      <c r="B198" t="s">
        <v>9</v>
      </c>
    </row>
    <row r="199" spans="1:2" x14ac:dyDescent="0.25">
      <c r="A199" s="1">
        <v>43949</v>
      </c>
      <c r="B199" t="s">
        <v>11</v>
      </c>
    </row>
    <row r="200" spans="1:2" x14ac:dyDescent="0.25">
      <c r="A200" s="1">
        <v>44006</v>
      </c>
      <c r="B200" t="s">
        <v>15</v>
      </c>
    </row>
    <row r="201" spans="1:2" x14ac:dyDescent="0.25">
      <c r="A201" s="1">
        <v>44018</v>
      </c>
      <c r="B201" t="s">
        <v>9</v>
      </c>
    </row>
    <row r="202" spans="1:2" x14ac:dyDescent="0.25">
      <c r="A202" s="1">
        <v>43913</v>
      </c>
      <c r="B202" t="s">
        <v>27</v>
      </c>
    </row>
    <row r="203" spans="1:2" x14ac:dyDescent="0.25">
      <c r="A203" s="1">
        <v>44200</v>
      </c>
      <c r="B203" t="s">
        <v>15</v>
      </c>
    </row>
    <row r="204" spans="1:2" x14ac:dyDescent="0.25">
      <c r="A204" s="1">
        <v>44383</v>
      </c>
      <c r="B204" t="s">
        <v>15</v>
      </c>
    </row>
    <row r="205" spans="1:2" x14ac:dyDescent="0.25">
      <c r="A205" s="1">
        <v>44441</v>
      </c>
      <c r="B205" t="s">
        <v>25</v>
      </c>
    </row>
    <row r="206" spans="1:2" x14ac:dyDescent="0.25">
      <c r="A206" s="1">
        <v>43885</v>
      </c>
      <c r="B206" t="s">
        <v>8</v>
      </c>
    </row>
    <row r="207" spans="1:2" x14ac:dyDescent="0.25">
      <c r="A207" s="1">
        <v>44448</v>
      </c>
      <c r="B207" t="s">
        <v>15</v>
      </c>
    </row>
    <row r="208" spans="1:2" x14ac:dyDescent="0.25">
      <c r="A208" s="1">
        <v>43842</v>
      </c>
      <c r="B208" t="s">
        <v>20</v>
      </c>
    </row>
    <row r="209" spans="1:2" x14ac:dyDescent="0.25">
      <c r="A209" s="1">
        <v>44040</v>
      </c>
      <c r="B209" t="s">
        <v>23</v>
      </c>
    </row>
    <row r="210" spans="1:2" x14ac:dyDescent="0.25">
      <c r="A210" s="1">
        <v>44658</v>
      </c>
      <c r="B210" t="s">
        <v>12</v>
      </c>
    </row>
    <row r="211" spans="1:2" x14ac:dyDescent="0.25">
      <c r="A211" s="1">
        <v>44258</v>
      </c>
      <c r="B211" t="s">
        <v>27</v>
      </c>
    </row>
    <row r="212" spans="1:2" x14ac:dyDescent="0.25">
      <c r="A212" s="1">
        <v>44252</v>
      </c>
      <c r="B212" t="s">
        <v>20</v>
      </c>
    </row>
    <row r="213" spans="1:2" x14ac:dyDescent="0.25">
      <c r="A213" s="1">
        <v>43908</v>
      </c>
      <c r="B213" t="s">
        <v>12</v>
      </c>
    </row>
    <row r="214" spans="1:2" x14ac:dyDescent="0.25">
      <c r="A214" s="1">
        <v>44043</v>
      </c>
      <c r="B214" t="s">
        <v>9</v>
      </c>
    </row>
    <row r="215" spans="1:2" x14ac:dyDescent="0.25">
      <c r="A215" s="1">
        <v>44263</v>
      </c>
      <c r="B215" t="s">
        <v>13</v>
      </c>
    </row>
    <row r="216" spans="1:2" x14ac:dyDescent="0.25">
      <c r="A216" s="1">
        <v>44925</v>
      </c>
      <c r="B216" t="s">
        <v>11</v>
      </c>
    </row>
    <row r="217" spans="1:2" x14ac:dyDescent="0.25">
      <c r="A217" s="1">
        <v>43922</v>
      </c>
      <c r="B217" t="s">
        <v>13</v>
      </c>
    </row>
    <row r="218" spans="1:2" x14ac:dyDescent="0.25">
      <c r="A218" s="1">
        <v>44007</v>
      </c>
      <c r="B218" t="s">
        <v>25</v>
      </c>
    </row>
    <row r="219" spans="1:2" x14ac:dyDescent="0.25">
      <c r="A219" s="1">
        <v>44924</v>
      </c>
      <c r="B219" t="s">
        <v>11</v>
      </c>
    </row>
    <row r="220" spans="1:2" x14ac:dyDescent="0.25">
      <c r="A220" s="1">
        <v>44172</v>
      </c>
      <c r="B220" t="s">
        <v>15</v>
      </c>
    </row>
    <row r="221" spans="1:2" x14ac:dyDescent="0.25">
      <c r="A221" s="1">
        <v>44629</v>
      </c>
      <c r="B221" t="s">
        <v>19</v>
      </c>
    </row>
    <row r="222" spans="1:2" x14ac:dyDescent="0.25">
      <c r="A222" s="1">
        <v>44838</v>
      </c>
      <c r="B222" t="s">
        <v>21</v>
      </c>
    </row>
    <row r="223" spans="1:2" x14ac:dyDescent="0.25">
      <c r="A223" s="1">
        <v>43880</v>
      </c>
      <c r="B223" t="s">
        <v>11</v>
      </c>
    </row>
    <row r="224" spans="1:2" x14ac:dyDescent="0.25">
      <c r="A224" s="1">
        <v>44651</v>
      </c>
      <c r="B224" t="s">
        <v>13</v>
      </c>
    </row>
    <row r="225" spans="1:2" x14ac:dyDescent="0.25">
      <c r="A225" s="1">
        <v>44651</v>
      </c>
      <c r="B225" t="s">
        <v>13</v>
      </c>
    </row>
    <row r="226" spans="1:2" x14ac:dyDescent="0.25">
      <c r="A226" s="1">
        <v>43831</v>
      </c>
      <c r="B226" t="s">
        <v>23</v>
      </c>
    </row>
    <row r="227" spans="1:2" x14ac:dyDescent="0.25">
      <c r="A227" s="1">
        <v>44513</v>
      </c>
      <c r="B227" t="s">
        <v>17</v>
      </c>
    </row>
    <row r="228" spans="1:2" x14ac:dyDescent="0.25">
      <c r="A228" s="1">
        <v>44448</v>
      </c>
      <c r="B228" t="s">
        <v>11</v>
      </c>
    </row>
    <row r="229" spans="1:2" x14ac:dyDescent="0.25">
      <c r="A229" s="1">
        <v>43906</v>
      </c>
      <c r="B229" t="s">
        <v>26</v>
      </c>
    </row>
    <row r="230" spans="1:2" x14ac:dyDescent="0.25">
      <c r="A230" s="1">
        <v>44408</v>
      </c>
      <c r="B230" t="s">
        <v>22</v>
      </c>
    </row>
    <row r="231" spans="1:2" x14ac:dyDescent="0.25">
      <c r="A231" s="1">
        <v>44799</v>
      </c>
      <c r="B231" t="s">
        <v>12</v>
      </c>
    </row>
    <row r="232" spans="1:2" x14ac:dyDescent="0.25">
      <c r="A232" s="1">
        <v>44335</v>
      </c>
      <c r="B232" t="s">
        <v>16</v>
      </c>
    </row>
    <row r="233" spans="1:2" x14ac:dyDescent="0.25">
      <c r="A233" s="1">
        <v>44112</v>
      </c>
      <c r="B233" t="s">
        <v>9</v>
      </c>
    </row>
    <row r="234" spans="1:2" x14ac:dyDescent="0.25">
      <c r="A234" s="1">
        <v>44362</v>
      </c>
      <c r="B234" t="s">
        <v>14</v>
      </c>
    </row>
    <row r="235" spans="1:2" x14ac:dyDescent="0.25">
      <c r="A235" s="1">
        <v>44320</v>
      </c>
      <c r="B235" t="s">
        <v>9</v>
      </c>
    </row>
    <row r="236" spans="1:2" x14ac:dyDescent="0.25">
      <c r="A236" s="1">
        <v>44074</v>
      </c>
      <c r="B236" t="s">
        <v>27</v>
      </c>
    </row>
    <row r="237" spans="1:2" x14ac:dyDescent="0.25">
      <c r="A237" s="1">
        <v>43888</v>
      </c>
      <c r="B237" t="s">
        <v>25</v>
      </c>
    </row>
    <row r="238" spans="1:2" x14ac:dyDescent="0.25">
      <c r="A238" s="1">
        <v>44682</v>
      </c>
      <c r="B238" t="s">
        <v>8</v>
      </c>
    </row>
    <row r="239" spans="1:2" x14ac:dyDescent="0.25">
      <c r="A239" s="1">
        <v>44386</v>
      </c>
      <c r="B239" t="s">
        <v>16</v>
      </c>
    </row>
    <row r="240" spans="1:2" x14ac:dyDescent="0.25">
      <c r="A240" s="1">
        <v>44028</v>
      </c>
      <c r="B240" t="s">
        <v>18</v>
      </c>
    </row>
    <row r="241" spans="1:2" x14ac:dyDescent="0.25">
      <c r="A241" s="1">
        <v>44531</v>
      </c>
      <c r="B241" t="s">
        <v>11</v>
      </c>
    </row>
    <row r="242" spans="1:2" x14ac:dyDescent="0.25">
      <c r="A242" s="1">
        <v>44564</v>
      </c>
      <c r="B242" t="s">
        <v>8</v>
      </c>
    </row>
    <row r="243" spans="1:2" x14ac:dyDescent="0.25">
      <c r="A243" s="1">
        <v>44715</v>
      </c>
      <c r="B243" t="s">
        <v>19</v>
      </c>
    </row>
    <row r="244" spans="1:2" x14ac:dyDescent="0.25">
      <c r="A244" s="1">
        <v>44524</v>
      </c>
      <c r="B244" t="s">
        <v>18</v>
      </c>
    </row>
    <row r="245" spans="1:2" x14ac:dyDescent="0.25">
      <c r="A245" s="1">
        <v>44139</v>
      </c>
      <c r="B245" t="s">
        <v>9</v>
      </c>
    </row>
    <row r="246" spans="1:2" x14ac:dyDescent="0.25">
      <c r="A246" s="1">
        <v>44308</v>
      </c>
      <c r="B246" t="s">
        <v>17</v>
      </c>
    </row>
    <row r="247" spans="1:2" x14ac:dyDescent="0.25">
      <c r="A247" s="1">
        <v>44308</v>
      </c>
      <c r="B247" t="s">
        <v>17</v>
      </c>
    </row>
    <row r="248" spans="1:2" x14ac:dyDescent="0.25">
      <c r="A248" s="1">
        <v>44424</v>
      </c>
      <c r="B248" t="s">
        <v>25</v>
      </c>
    </row>
    <row r="249" spans="1:2" x14ac:dyDescent="0.25">
      <c r="A249" s="1">
        <v>44320</v>
      </c>
      <c r="B249" t="s">
        <v>9</v>
      </c>
    </row>
    <row r="250" spans="1:2" x14ac:dyDescent="0.25">
      <c r="A250" s="1">
        <v>43978</v>
      </c>
      <c r="B250" t="s">
        <v>18</v>
      </c>
    </row>
    <row r="251" spans="1:2" x14ac:dyDescent="0.25">
      <c r="A251" s="1">
        <v>44438</v>
      </c>
      <c r="B251" t="s">
        <v>25</v>
      </c>
    </row>
    <row r="252" spans="1:2" x14ac:dyDescent="0.25">
      <c r="A252" s="1">
        <v>44097</v>
      </c>
      <c r="B252" t="s">
        <v>9</v>
      </c>
    </row>
    <row r="253" spans="1:2" x14ac:dyDescent="0.25">
      <c r="A253" s="1">
        <v>44312</v>
      </c>
      <c r="B253" t="s">
        <v>17</v>
      </c>
    </row>
    <row r="254" spans="1:2" x14ac:dyDescent="0.25">
      <c r="A254" s="1">
        <v>44245</v>
      </c>
      <c r="B254" t="s">
        <v>22</v>
      </c>
    </row>
    <row r="255" spans="1:2" x14ac:dyDescent="0.25">
      <c r="A255" s="1">
        <v>44290</v>
      </c>
      <c r="B255" t="s">
        <v>17</v>
      </c>
    </row>
    <row r="256" spans="1:2" x14ac:dyDescent="0.25">
      <c r="A256" s="1">
        <v>44290</v>
      </c>
      <c r="B256" t="s">
        <v>17</v>
      </c>
    </row>
    <row r="257" spans="1:2" x14ac:dyDescent="0.25">
      <c r="A257" s="1">
        <v>43897</v>
      </c>
      <c r="B257" t="s">
        <v>9</v>
      </c>
    </row>
    <row r="258" spans="1:2" x14ac:dyDescent="0.25">
      <c r="A258" s="1">
        <v>44056</v>
      </c>
      <c r="B258" t="s">
        <v>8</v>
      </c>
    </row>
    <row r="259" spans="1:2" x14ac:dyDescent="0.25">
      <c r="A259" s="1">
        <v>44346</v>
      </c>
      <c r="B259" t="s">
        <v>12</v>
      </c>
    </row>
    <row r="260" spans="1:2" x14ac:dyDescent="0.25">
      <c r="A260" s="1">
        <v>44376</v>
      </c>
      <c r="B260" t="s">
        <v>17</v>
      </c>
    </row>
    <row r="261" spans="1:2" x14ac:dyDescent="0.25">
      <c r="A261" s="1">
        <v>44065</v>
      </c>
      <c r="B261" t="s">
        <v>27</v>
      </c>
    </row>
    <row r="262" spans="1:2" x14ac:dyDescent="0.25">
      <c r="A262" s="1">
        <v>44912</v>
      </c>
      <c r="B262" t="s">
        <v>23</v>
      </c>
    </row>
    <row r="263" spans="1:2" x14ac:dyDescent="0.25">
      <c r="A263" s="1">
        <v>44065</v>
      </c>
      <c r="B263" t="s">
        <v>19</v>
      </c>
    </row>
    <row r="264" spans="1:2" x14ac:dyDescent="0.25">
      <c r="A264" s="1">
        <v>43963</v>
      </c>
      <c r="B264" t="s">
        <v>27</v>
      </c>
    </row>
    <row r="265" spans="1:2" x14ac:dyDescent="0.25">
      <c r="A265" s="1">
        <v>43963</v>
      </c>
      <c r="B265" t="s">
        <v>27</v>
      </c>
    </row>
    <row r="266" spans="1:2" x14ac:dyDescent="0.25">
      <c r="A266" s="1">
        <v>43882</v>
      </c>
      <c r="B266" t="s">
        <v>12</v>
      </c>
    </row>
    <row r="267" spans="1:2" x14ac:dyDescent="0.25">
      <c r="A267" s="1">
        <v>44209</v>
      </c>
      <c r="B267" t="s">
        <v>22</v>
      </c>
    </row>
    <row r="268" spans="1:2" x14ac:dyDescent="0.25">
      <c r="A268" s="1">
        <v>44667</v>
      </c>
      <c r="B268" t="s">
        <v>11</v>
      </c>
    </row>
    <row r="269" spans="1:2" x14ac:dyDescent="0.25">
      <c r="A269" s="1">
        <v>44458</v>
      </c>
      <c r="B269" t="s">
        <v>9</v>
      </c>
    </row>
    <row r="270" spans="1:2" x14ac:dyDescent="0.25">
      <c r="A270" s="1">
        <v>44494</v>
      </c>
      <c r="B270" t="s">
        <v>18</v>
      </c>
    </row>
    <row r="271" spans="1:2" x14ac:dyDescent="0.25">
      <c r="A271" s="1">
        <v>44278</v>
      </c>
      <c r="B271" t="s">
        <v>15</v>
      </c>
    </row>
    <row r="272" spans="1:2" x14ac:dyDescent="0.25">
      <c r="A272" s="1">
        <v>44292</v>
      </c>
      <c r="B272" t="s">
        <v>11</v>
      </c>
    </row>
    <row r="273" spans="1:2" x14ac:dyDescent="0.25">
      <c r="A273" s="1">
        <v>44582</v>
      </c>
      <c r="B273" t="s">
        <v>24</v>
      </c>
    </row>
    <row r="274" spans="1:2" x14ac:dyDescent="0.25">
      <c r="A274" s="1">
        <v>44277</v>
      </c>
      <c r="B274" t="s">
        <v>9</v>
      </c>
    </row>
    <row r="275" spans="1:2" x14ac:dyDescent="0.25">
      <c r="A275" s="1">
        <v>44277</v>
      </c>
      <c r="B275" t="s">
        <v>9</v>
      </c>
    </row>
    <row r="276" spans="1:2" x14ac:dyDescent="0.25">
      <c r="A276" s="1">
        <v>44629</v>
      </c>
      <c r="B276" t="s">
        <v>24</v>
      </c>
    </row>
    <row r="277" spans="1:2" x14ac:dyDescent="0.25">
      <c r="A277" s="1">
        <v>43926</v>
      </c>
      <c r="B277" t="s">
        <v>14</v>
      </c>
    </row>
    <row r="278" spans="1:2" x14ac:dyDescent="0.25">
      <c r="A278" s="1">
        <v>44871</v>
      </c>
      <c r="B278" t="s">
        <v>16</v>
      </c>
    </row>
    <row r="279" spans="1:2" x14ac:dyDescent="0.25">
      <c r="A279" s="1">
        <v>44508</v>
      </c>
      <c r="B279" t="s">
        <v>19</v>
      </c>
    </row>
    <row r="280" spans="1:2" x14ac:dyDescent="0.25">
      <c r="A280" s="1">
        <v>44735</v>
      </c>
      <c r="B280" t="s">
        <v>21</v>
      </c>
    </row>
    <row r="281" spans="1:2" x14ac:dyDescent="0.25">
      <c r="A281" s="1">
        <v>44235</v>
      </c>
      <c r="B281" t="s">
        <v>25</v>
      </c>
    </row>
    <row r="282" spans="1:2" x14ac:dyDescent="0.25">
      <c r="A282" s="1">
        <v>44383</v>
      </c>
      <c r="B282" t="s">
        <v>19</v>
      </c>
    </row>
    <row r="283" spans="1:2" x14ac:dyDescent="0.25">
      <c r="A283" s="1">
        <v>44850</v>
      </c>
      <c r="B283" t="s">
        <v>16</v>
      </c>
    </row>
    <row r="284" spans="1:2" x14ac:dyDescent="0.25">
      <c r="A284" s="1">
        <v>44555</v>
      </c>
      <c r="B284" t="s">
        <v>26</v>
      </c>
    </row>
    <row r="285" spans="1:2" x14ac:dyDescent="0.25">
      <c r="A285" s="1">
        <v>44231</v>
      </c>
      <c r="B285" t="s">
        <v>11</v>
      </c>
    </row>
    <row r="286" spans="1:2" x14ac:dyDescent="0.25">
      <c r="A286" s="1">
        <v>43857</v>
      </c>
      <c r="B286" t="s">
        <v>11</v>
      </c>
    </row>
    <row r="287" spans="1:2" x14ac:dyDescent="0.25">
      <c r="A287" s="1">
        <v>44552</v>
      </c>
      <c r="B287" t="s">
        <v>10</v>
      </c>
    </row>
    <row r="288" spans="1:2" x14ac:dyDescent="0.25">
      <c r="A288" s="1">
        <v>44640</v>
      </c>
      <c r="B288" t="s">
        <v>26</v>
      </c>
    </row>
    <row r="289" spans="1:2" x14ac:dyDescent="0.25">
      <c r="A289" s="1">
        <v>44923</v>
      </c>
      <c r="B289" t="s">
        <v>12</v>
      </c>
    </row>
    <row r="290" spans="1:2" x14ac:dyDescent="0.25">
      <c r="A290" s="1">
        <v>44560</v>
      </c>
      <c r="B290" t="s">
        <v>22</v>
      </c>
    </row>
    <row r="291" spans="1:2" x14ac:dyDescent="0.25">
      <c r="A291" s="1">
        <v>44456</v>
      </c>
      <c r="B291" t="s">
        <v>21</v>
      </c>
    </row>
    <row r="292" spans="1:2" x14ac:dyDescent="0.25">
      <c r="A292" s="1">
        <v>44865</v>
      </c>
      <c r="B292" t="s">
        <v>21</v>
      </c>
    </row>
    <row r="293" spans="1:2" x14ac:dyDescent="0.25">
      <c r="A293" s="1">
        <v>43919</v>
      </c>
      <c r="B293" t="s">
        <v>8</v>
      </c>
    </row>
    <row r="294" spans="1:2" x14ac:dyDescent="0.25">
      <c r="A294" s="1">
        <v>44616</v>
      </c>
      <c r="B294" t="s">
        <v>17</v>
      </c>
    </row>
    <row r="295" spans="1:2" x14ac:dyDescent="0.25">
      <c r="A295" s="1">
        <v>44177</v>
      </c>
      <c r="B295" t="s">
        <v>22</v>
      </c>
    </row>
    <row r="296" spans="1:2" x14ac:dyDescent="0.25">
      <c r="A296" s="1">
        <v>44361</v>
      </c>
      <c r="B296" t="s">
        <v>23</v>
      </c>
    </row>
    <row r="297" spans="1:2" x14ac:dyDescent="0.25">
      <c r="A297" s="1">
        <v>44206</v>
      </c>
      <c r="B297" t="s">
        <v>18</v>
      </c>
    </row>
    <row r="298" spans="1:2" x14ac:dyDescent="0.25">
      <c r="A298" s="1">
        <v>44320</v>
      </c>
      <c r="B298" t="s">
        <v>26</v>
      </c>
    </row>
    <row r="299" spans="1:2" x14ac:dyDescent="0.25">
      <c r="A299" s="1">
        <v>43870</v>
      </c>
      <c r="B299" t="s">
        <v>8</v>
      </c>
    </row>
    <row r="300" spans="1:2" x14ac:dyDescent="0.25">
      <c r="A300" s="1">
        <v>44171</v>
      </c>
      <c r="B300" t="s">
        <v>26</v>
      </c>
    </row>
    <row r="301" spans="1:2" x14ac:dyDescent="0.25">
      <c r="A301" s="1">
        <v>43898</v>
      </c>
      <c r="B301" t="s">
        <v>20</v>
      </c>
    </row>
    <row r="302" spans="1:2" x14ac:dyDescent="0.25">
      <c r="A302" s="1">
        <v>44192</v>
      </c>
      <c r="B302" t="s">
        <v>20</v>
      </c>
    </row>
    <row r="303" spans="1:2" x14ac:dyDescent="0.25">
      <c r="A303" s="1">
        <v>44902</v>
      </c>
      <c r="B303" t="s">
        <v>8</v>
      </c>
    </row>
    <row r="304" spans="1:2" x14ac:dyDescent="0.25">
      <c r="A304" s="1">
        <v>44190</v>
      </c>
      <c r="B304" t="s">
        <v>13</v>
      </c>
    </row>
    <row r="305" spans="1:2" x14ac:dyDescent="0.25">
      <c r="A305" s="1">
        <v>44198</v>
      </c>
      <c r="B305" t="s">
        <v>21</v>
      </c>
    </row>
    <row r="306" spans="1:2" x14ac:dyDescent="0.25">
      <c r="A306" s="1">
        <v>44829</v>
      </c>
      <c r="B306" t="s">
        <v>14</v>
      </c>
    </row>
    <row r="307" spans="1:2" x14ac:dyDescent="0.25">
      <c r="A307" s="1">
        <v>43921</v>
      </c>
      <c r="B307" t="s">
        <v>22</v>
      </c>
    </row>
    <row r="308" spans="1:2" x14ac:dyDescent="0.25">
      <c r="A308" s="1">
        <v>44648</v>
      </c>
      <c r="B308" t="s">
        <v>10</v>
      </c>
    </row>
    <row r="309" spans="1:2" x14ac:dyDescent="0.25">
      <c r="A309" s="1">
        <v>44531</v>
      </c>
      <c r="B309" t="s">
        <v>15</v>
      </c>
    </row>
    <row r="310" spans="1:2" x14ac:dyDescent="0.25">
      <c r="A310" s="1">
        <v>44688</v>
      </c>
      <c r="B310" t="s">
        <v>26</v>
      </c>
    </row>
    <row r="311" spans="1:2" x14ac:dyDescent="0.25">
      <c r="A311" s="1">
        <v>44688</v>
      </c>
      <c r="B311" t="s">
        <v>26</v>
      </c>
    </row>
    <row r="312" spans="1:2" x14ac:dyDescent="0.25">
      <c r="A312" s="1">
        <v>43891</v>
      </c>
      <c r="B312" t="s">
        <v>15</v>
      </c>
    </row>
    <row r="313" spans="1:2" x14ac:dyDescent="0.25">
      <c r="A313" s="1">
        <v>44038</v>
      </c>
      <c r="B313" t="s">
        <v>25</v>
      </c>
    </row>
    <row r="314" spans="1:2" x14ac:dyDescent="0.25">
      <c r="A314" s="1">
        <v>44270</v>
      </c>
      <c r="B314" t="s">
        <v>12</v>
      </c>
    </row>
    <row r="315" spans="1:2" x14ac:dyDescent="0.25">
      <c r="A315" s="1">
        <v>44328</v>
      </c>
      <c r="B315" t="s">
        <v>9</v>
      </c>
    </row>
    <row r="316" spans="1:2" x14ac:dyDescent="0.25">
      <c r="A316" s="1">
        <v>44024</v>
      </c>
      <c r="B316" t="s">
        <v>19</v>
      </c>
    </row>
    <row r="317" spans="1:2" x14ac:dyDescent="0.25">
      <c r="A317" s="1">
        <v>44846</v>
      </c>
      <c r="B317" t="s">
        <v>26</v>
      </c>
    </row>
    <row r="318" spans="1:2" x14ac:dyDescent="0.25">
      <c r="A318" s="1">
        <v>44504</v>
      </c>
      <c r="B318" t="s">
        <v>15</v>
      </c>
    </row>
    <row r="319" spans="1:2" x14ac:dyDescent="0.25">
      <c r="A319" s="1">
        <v>44504</v>
      </c>
      <c r="B319" t="s">
        <v>15</v>
      </c>
    </row>
    <row r="320" spans="1:2" x14ac:dyDescent="0.25">
      <c r="A320" s="1">
        <v>44196</v>
      </c>
      <c r="B320" t="s">
        <v>20</v>
      </c>
    </row>
    <row r="321" spans="1:2" x14ac:dyDescent="0.25">
      <c r="A321" s="1">
        <v>44092</v>
      </c>
      <c r="B321" t="s">
        <v>9</v>
      </c>
    </row>
    <row r="322" spans="1:2" x14ac:dyDescent="0.25">
      <c r="A322" s="1">
        <v>44125</v>
      </c>
      <c r="B322" t="s">
        <v>13</v>
      </c>
    </row>
    <row r="323" spans="1:2" x14ac:dyDescent="0.25">
      <c r="A323" s="1">
        <v>44263</v>
      </c>
      <c r="B323" t="s">
        <v>12</v>
      </c>
    </row>
    <row r="324" spans="1:2" x14ac:dyDescent="0.25">
      <c r="A324" s="1">
        <v>44893</v>
      </c>
      <c r="B324" t="s">
        <v>18</v>
      </c>
    </row>
    <row r="325" spans="1:2" x14ac:dyDescent="0.25">
      <c r="A325" s="1">
        <v>43901</v>
      </c>
      <c r="B325" t="s">
        <v>16</v>
      </c>
    </row>
    <row r="326" spans="1:2" x14ac:dyDescent="0.25">
      <c r="A326" s="1">
        <v>44250</v>
      </c>
      <c r="B326" t="s">
        <v>11</v>
      </c>
    </row>
    <row r="327" spans="1:2" x14ac:dyDescent="0.25">
      <c r="A327" s="1">
        <v>44251</v>
      </c>
      <c r="B327" t="s">
        <v>15</v>
      </c>
    </row>
    <row r="328" spans="1:2" x14ac:dyDescent="0.25">
      <c r="A328" s="1">
        <v>44024</v>
      </c>
      <c r="B328" t="s">
        <v>20</v>
      </c>
    </row>
    <row r="329" spans="1:2" x14ac:dyDescent="0.25">
      <c r="A329" s="1">
        <v>44624</v>
      </c>
      <c r="B329" t="s">
        <v>8</v>
      </c>
    </row>
    <row r="330" spans="1:2" x14ac:dyDescent="0.25">
      <c r="A330" s="1">
        <v>44074</v>
      </c>
      <c r="B330" t="s">
        <v>14</v>
      </c>
    </row>
    <row r="331" spans="1:2" x14ac:dyDescent="0.25">
      <c r="A331" s="1">
        <v>44195</v>
      </c>
      <c r="B331" t="s">
        <v>13</v>
      </c>
    </row>
    <row r="332" spans="1:2" x14ac:dyDescent="0.25">
      <c r="A332" s="1">
        <v>44780</v>
      </c>
      <c r="B332" t="s">
        <v>20</v>
      </c>
    </row>
    <row r="333" spans="1:2" x14ac:dyDescent="0.25">
      <c r="A333" s="1">
        <v>44308</v>
      </c>
      <c r="B333" t="s">
        <v>12</v>
      </c>
    </row>
    <row r="334" spans="1:2" x14ac:dyDescent="0.25">
      <c r="A334" s="1">
        <v>44245</v>
      </c>
      <c r="B334" t="s">
        <v>20</v>
      </c>
    </row>
    <row r="335" spans="1:2" x14ac:dyDescent="0.25">
      <c r="A335" s="1">
        <v>44409</v>
      </c>
      <c r="B335" t="s">
        <v>14</v>
      </c>
    </row>
    <row r="336" spans="1:2" x14ac:dyDescent="0.25">
      <c r="A336" s="1">
        <v>44663</v>
      </c>
      <c r="B336" t="s">
        <v>19</v>
      </c>
    </row>
    <row r="337" spans="1:2" x14ac:dyDescent="0.25">
      <c r="A337" s="1">
        <v>44165</v>
      </c>
      <c r="B337" t="s">
        <v>12</v>
      </c>
    </row>
    <row r="338" spans="1:2" x14ac:dyDescent="0.25">
      <c r="A338" s="1">
        <v>44452</v>
      </c>
      <c r="B338" t="s">
        <v>21</v>
      </c>
    </row>
    <row r="339" spans="1:2" x14ac:dyDescent="0.25">
      <c r="A339" s="1">
        <v>44777</v>
      </c>
      <c r="B339" t="s">
        <v>14</v>
      </c>
    </row>
    <row r="340" spans="1:2" x14ac:dyDescent="0.25">
      <c r="A340" s="1">
        <v>44628</v>
      </c>
      <c r="B340" t="s">
        <v>9</v>
      </c>
    </row>
    <row r="341" spans="1:2" x14ac:dyDescent="0.25">
      <c r="A341" s="1">
        <v>44734</v>
      </c>
      <c r="B341" t="s">
        <v>11</v>
      </c>
    </row>
    <row r="342" spans="1:2" x14ac:dyDescent="0.25">
      <c r="A342" s="1">
        <v>44670</v>
      </c>
      <c r="B342" t="s">
        <v>11</v>
      </c>
    </row>
    <row r="343" spans="1:2" x14ac:dyDescent="0.25">
      <c r="A343" s="1">
        <v>44796</v>
      </c>
      <c r="B343" t="s">
        <v>17</v>
      </c>
    </row>
    <row r="344" spans="1:2" x14ac:dyDescent="0.25">
      <c r="A344" s="1">
        <v>44905</v>
      </c>
      <c r="B344" t="s">
        <v>13</v>
      </c>
    </row>
    <row r="345" spans="1:2" x14ac:dyDescent="0.25">
      <c r="A345" s="1">
        <v>44599</v>
      </c>
      <c r="B345" t="s">
        <v>9</v>
      </c>
    </row>
    <row r="346" spans="1:2" x14ac:dyDescent="0.25">
      <c r="A346" s="1">
        <v>44712</v>
      </c>
      <c r="B346" t="s">
        <v>24</v>
      </c>
    </row>
    <row r="347" spans="1:2" x14ac:dyDescent="0.25">
      <c r="A347" s="1">
        <v>44025</v>
      </c>
      <c r="B347" t="s">
        <v>11</v>
      </c>
    </row>
    <row r="348" spans="1:2" x14ac:dyDescent="0.25">
      <c r="A348" s="1">
        <v>44379</v>
      </c>
      <c r="B348" t="s">
        <v>9</v>
      </c>
    </row>
    <row r="349" spans="1:2" x14ac:dyDescent="0.25">
      <c r="A349" s="1">
        <v>44835</v>
      </c>
      <c r="B349" t="s">
        <v>18</v>
      </c>
    </row>
    <row r="350" spans="1:2" x14ac:dyDescent="0.25">
      <c r="A350" s="1">
        <v>43913</v>
      </c>
      <c r="B350" t="s">
        <v>16</v>
      </c>
    </row>
    <row r="351" spans="1:2" x14ac:dyDescent="0.25">
      <c r="A351" s="1">
        <v>44069</v>
      </c>
      <c r="B351" t="s">
        <v>19</v>
      </c>
    </row>
    <row r="352" spans="1:2" x14ac:dyDescent="0.25">
      <c r="A352" s="1">
        <v>44083</v>
      </c>
      <c r="B352" t="s">
        <v>20</v>
      </c>
    </row>
    <row r="353" spans="1:2" x14ac:dyDescent="0.25">
      <c r="A353" s="1">
        <v>44199</v>
      </c>
      <c r="B353" t="s">
        <v>27</v>
      </c>
    </row>
    <row r="354" spans="1:2" x14ac:dyDescent="0.25">
      <c r="A354" s="1">
        <v>44101</v>
      </c>
      <c r="B354" t="s">
        <v>8</v>
      </c>
    </row>
    <row r="355" spans="1:2" x14ac:dyDescent="0.25">
      <c r="A355" s="1">
        <v>44890</v>
      </c>
      <c r="B355" t="s">
        <v>13</v>
      </c>
    </row>
    <row r="356" spans="1:2" x14ac:dyDescent="0.25">
      <c r="A356" s="1">
        <v>44377</v>
      </c>
      <c r="B356" t="s">
        <v>16</v>
      </c>
    </row>
    <row r="357" spans="1:2" x14ac:dyDescent="0.25">
      <c r="A357" s="1">
        <v>44841</v>
      </c>
      <c r="B357" t="s">
        <v>17</v>
      </c>
    </row>
    <row r="358" spans="1:2" x14ac:dyDescent="0.25">
      <c r="A358" s="1">
        <v>44124</v>
      </c>
      <c r="B358" t="s">
        <v>24</v>
      </c>
    </row>
    <row r="359" spans="1:2" x14ac:dyDescent="0.25">
      <c r="A359" s="1">
        <v>44087</v>
      </c>
      <c r="B359" t="s">
        <v>13</v>
      </c>
    </row>
    <row r="360" spans="1:2" x14ac:dyDescent="0.25">
      <c r="A360" s="1">
        <v>44031</v>
      </c>
      <c r="B360" t="s">
        <v>23</v>
      </c>
    </row>
    <row r="361" spans="1:2" x14ac:dyDescent="0.25">
      <c r="A361" s="1">
        <v>44690</v>
      </c>
      <c r="B361" t="s">
        <v>13</v>
      </c>
    </row>
    <row r="362" spans="1:2" x14ac:dyDescent="0.25">
      <c r="A362" s="1">
        <v>44244</v>
      </c>
      <c r="B362" t="s">
        <v>11</v>
      </c>
    </row>
    <row r="363" spans="1:2" x14ac:dyDescent="0.25">
      <c r="A363" s="1">
        <v>44472</v>
      </c>
      <c r="B363" t="s">
        <v>27</v>
      </c>
    </row>
    <row r="364" spans="1:2" x14ac:dyDescent="0.25">
      <c r="A364" s="1">
        <v>44281</v>
      </c>
      <c r="B364" t="s">
        <v>13</v>
      </c>
    </row>
    <row r="365" spans="1:2" x14ac:dyDescent="0.25">
      <c r="A365" s="1">
        <v>43945</v>
      </c>
      <c r="B365" t="s">
        <v>25</v>
      </c>
    </row>
    <row r="366" spans="1:2" x14ac:dyDescent="0.25">
      <c r="A366" s="1">
        <v>43991</v>
      </c>
      <c r="B366" t="s">
        <v>10</v>
      </c>
    </row>
    <row r="367" spans="1:2" x14ac:dyDescent="0.25">
      <c r="A367" s="1">
        <v>44220</v>
      </c>
      <c r="B367" t="s">
        <v>19</v>
      </c>
    </row>
    <row r="368" spans="1:2" x14ac:dyDescent="0.25">
      <c r="A368" s="1">
        <v>44076</v>
      </c>
      <c r="B368" t="s">
        <v>14</v>
      </c>
    </row>
    <row r="369" spans="1:2" x14ac:dyDescent="0.25">
      <c r="A369" s="1">
        <v>44172</v>
      </c>
      <c r="B369" t="s">
        <v>12</v>
      </c>
    </row>
    <row r="370" spans="1:2" x14ac:dyDescent="0.25">
      <c r="A370" s="1">
        <v>44045</v>
      </c>
      <c r="B370" t="s">
        <v>19</v>
      </c>
    </row>
    <row r="371" spans="1:2" x14ac:dyDescent="0.25">
      <c r="A371" s="1">
        <v>44629</v>
      </c>
      <c r="B371" t="s">
        <v>13</v>
      </c>
    </row>
    <row r="372" spans="1:2" x14ac:dyDescent="0.25">
      <c r="A372" s="1">
        <v>43833</v>
      </c>
      <c r="B372" t="s">
        <v>12</v>
      </c>
    </row>
    <row r="373" spans="1:2" x14ac:dyDescent="0.25">
      <c r="A373" s="1">
        <v>44312</v>
      </c>
      <c r="B373" t="s">
        <v>12</v>
      </c>
    </row>
    <row r="374" spans="1:2" x14ac:dyDescent="0.25">
      <c r="A374" s="1">
        <v>44774</v>
      </c>
      <c r="B374" t="s">
        <v>27</v>
      </c>
    </row>
    <row r="375" spans="1:2" x14ac:dyDescent="0.25">
      <c r="A375" s="1">
        <v>44204</v>
      </c>
      <c r="B375" t="s">
        <v>22</v>
      </c>
    </row>
    <row r="376" spans="1:2" x14ac:dyDescent="0.25">
      <c r="A376" s="1">
        <v>44820</v>
      </c>
      <c r="B376" t="s">
        <v>16</v>
      </c>
    </row>
    <row r="377" spans="1:2" x14ac:dyDescent="0.25">
      <c r="A377" s="1">
        <v>44754</v>
      </c>
      <c r="B377" t="s">
        <v>20</v>
      </c>
    </row>
    <row r="378" spans="1:2" x14ac:dyDescent="0.25">
      <c r="A378" s="1">
        <v>44407</v>
      </c>
      <c r="B378" t="s">
        <v>14</v>
      </c>
    </row>
    <row r="379" spans="1:2" x14ac:dyDescent="0.25">
      <c r="A379" s="1">
        <v>43977</v>
      </c>
      <c r="B379" t="s">
        <v>9</v>
      </c>
    </row>
    <row r="380" spans="1:2" x14ac:dyDescent="0.25">
      <c r="A380" s="1">
        <v>43938</v>
      </c>
      <c r="B380" t="s">
        <v>8</v>
      </c>
    </row>
    <row r="381" spans="1:2" x14ac:dyDescent="0.25">
      <c r="A381" s="1">
        <v>44266</v>
      </c>
      <c r="B381" t="s">
        <v>15</v>
      </c>
    </row>
    <row r="382" spans="1:2" x14ac:dyDescent="0.25">
      <c r="A382" s="1">
        <v>44290</v>
      </c>
      <c r="B382" t="s">
        <v>8</v>
      </c>
    </row>
    <row r="383" spans="1:2" x14ac:dyDescent="0.25">
      <c r="A383" s="1">
        <v>44290</v>
      </c>
      <c r="B383" t="s">
        <v>8</v>
      </c>
    </row>
    <row r="384" spans="1:2" x14ac:dyDescent="0.25">
      <c r="A384" s="1">
        <v>44511</v>
      </c>
      <c r="B384" t="s">
        <v>8</v>
      </c>
    </row>
    <row r="385" spans="1:2" x14ac:dyDescent="0.25">
      <c r="A385" s="1">
        <v>44098</v>
      </c>
      <c r="B385" t="s">
        <v>9</v>
      </c>
    </row>
    <row r="386" spans="1:2" x14ac:dyDescent="0.25">
      <c r="A386" s="1">
        <v>44585</v>
      </c>
      <c r="B386" t="s">
        <v>14</v>
      </c>
    </row>
    <row r="387" spans="1:2" x14ac:dyDescent="0.25">
      <c r="A387" s="1">
        <v>44728</v>
      </c>
      <c r="B387" t="s">
        <v>8</v>
      </c>
    </row>
    <row r="388" spans="1:2" x14ac:dyDescent="0.25">
      <c r="A388" s="1">
        <v>44511</v>
      </c>
      <c r="B388" t="s">
        <v>17</v>
      </c>
    </row>
    <row r="389" spans="1:2" x14ac:dyDescent="0.25">
      <c r="A389" s="1">
        <v>44719</v>
      </c>
      <c r="B389" t="s">
        <v>27</v>
      </c>
    </row>
    <row r="390" spans="1:2" x14ac:dyDescent="0.25">
      <c r="A390" s="1">
        <v>44185</v>
      </c>
      <c r="B390" t="s">
        <v>9</v>
      </c>
    </row>
    <row r="391" spans="1:2" x14ac:dyDescent="0.25">
      <c r="A391" s="1">
        <v>44125</v>
      </c>
      <c r="B391" t="s">
        <v>11</v>
      </c>
    </row>
    <row r="392" spans="1:2" x14ac:dyDescent="0.25">
      <c r="A392" s="1">
        <v>44219</v>
      </c>
      <c r="B392" t="s">
        <v>21</v>
      </c>
    </row>
    <row r="393" spans="1:2" x14ac:dyDescent="0.25">
      <c r="A393" s="1">
        <v>44468</v>
      </c>
      <c r="B393" t="s">
        <v>27</v>
      </c>
    </row>
    <row r="394" spans="1:2" x14ac:dyDescent="0.25">
      <c r="A394" s="1">
        <v>44662</v>
      </c>
      <c r="B394" t="s">
        <v>12</v>
      </c>
    </row>
    <row r="395" spans="1:2" x14ac:dyDescent="0.25">
      <c r="A395" s="1">
        <v>44755</v>
      </c>
      <c r="B395" t="s">
        <v>16</v>
      </c>
    </row>
    <row r="396" spans="1:2" x14ac:dyDescent="0.25">
      <c r="A396" s="1">
        <v>44209</v>
      </c>
      <c r="B396" t="s">
        <v>27</v>
      </c>
    </row>
    <row r="397" spans="1:2" x14ac:dyDescent="0.25">
      <c r="A397" s="1">
        <v>44724</v>
      </c>
      <c r="B397" t="s">
        <v>12</v>
      </c>
    </row>
    <row r="398" spans="1:2" x14ac:dyDescent="0.25">
      <c r="A398" s="1">
        <v>43985</v>
      </c>
      <c r="B398" t="s">
        <v>13</v>
      </c>
    </row>
    <row r="399" spans="1:2" x14ac:dyDescent="0.25">
      <c r="A399" s="1">
        <v>44553</v>
      </c>
      <c r="B399" t="s">
        <v>23</v>
      </c>
    </row>
    <row r="400" spans="1:2" x14ac:dyDescent="0.25">
      <c r="A400" s="1">
        <v>44404</v>
      </c>
      <c r="B400" t="s">
        <v>8</v>
      </c>
    </row>
    <row r="401" spans="1:2" x14ac:dyDescent="0.25">
      <c r="A401" s="1">
        <v>43949</v>
      </c>
      <c r="B401" t="s">
        <v>24</v>
      </c>
    </row>
    <row r="402" spans="1:2" x14ac:dyDescent="0.25">
      <c r="A402" s="1">
        <v>44502</v>
      </c>
      <c r="B402" t="s">
        <v>12</v>
      </c>
    </row>
    <row r="403" spans="1:2" x14ac:dyDescent="0.25">
      <c r="A403" s="1">
        <v>44206</v>
      </c>
      <c r="B403" t="s">
        <v>9</v>
      </c>
    </row>
    <row r="404" spans="1:2" x14ac:dyDescent="0.25">
      <c r="A404" s="1">
        <v>43855</v>
      </c>
      <c r="B404" t="s">
        <v>10</v>
      </c>
    </row>
    <row r="405" spans="1:2" x14ac:dyDescent="0.25">
      <c r="A405" s="1">
        <v>44121</v>
      </c>
      <c r="B405" t="s">
        <v>8</v>
      </c>
    </row>
    <row r="406" spans="1:2" x14ac:dyDescent="0.25">
      <c r="A406" s="1">
        <v>44064</v>
      </c>
      <c r="B406" t="s">
        <v>8</v>
      </c>
    </row>
    <row r="407" spans="1:2" x14ac:dyDescent="0.25">
      <c r="A407" s="1">
        <v>44639</v>
      </c>
      <c r="B407" t="s">
        <v>12</v>
      </c>
    </row>
    <row r="408" spans="1:2" x14ac:dyDescent="0.25">
      <c r="A408" s="1">
        <v>44413</v>
      </c>
      <c r="B408" t="s">
        <v>25</v>
      </c>
    </row>
    <row r="409" spans="1:2" x14ac:dyDescent="0.25">
      <c r="A409" s="1">
        <v>44876</v>
      </c>
      <c r="B409" t="s">
        <v>15</v>
      </c>
    </row>
    <row r="410" spans="1:2" x14ac:dyDescent="0.25">
      <c r="A410" s="1">
        <v>44449</v>
      </c>
      <c r="B410" t="s">
        <v>11</v>
      </c>
    </row>
    <row r="411" spans="1:2" x14ac:dyDescent="0.25">
      <c r="A411" s="1">
        <v>44598</v>
      </c>
      <c r="B411" t="s">
        <v>8</v>
      </c>
    </row>
    <row r="412" spans="1:2" x14ac:dyDescent="0.25">
      <c r="A412" s="1">
        <v>44598</v>
      </c>
      <c r="B412" t="s">
        <v>8</v>
      </c>
    </row>
    <row r="413" spans="1:2" x14ac:dyDescent="0.25">
      <c r="A413" s="1">
        <v>43870</v>
      </c>
      <c r="B413" t="s">
        <v>21</v>
      </c>
    </row>
    <row r="414" spans="1:2" x14ac:dyDescent="0.25">
      <c r="A414" s="1">
        <v>44418</v>
      </c>
      <c r="B414" t="s">
        <v>23</v>
      </c>
    </row>
    <row r="415" spans="1:2" x14ac:dyDescent="0.25">
      <c r="A415" s="1">
        <v>44167</v>
      </c>
      <c r="B415" t="s">
        <v>15</v>
      </c>
    </row>
    <row r="416" spans="1:2" x14ac:dyDescent="0.25">
      <c r="A416" s="1">
        <v>44618</v>
      </c>
      <c r="B416" t="s">
        <v>26</v>
      </c>
    </row>
    <row r="417" spans="1:2" x14ac:dyDescent="0.25">
      <c r="A417" s="1">
        <v>43878</v>
      </c>
      <c r="B417" t="s">
        <v>9</v>
      </c>
    </row>
    <row r="418" spans="1:2" x14ac:dyDescent="0.25">
      <c r="A418" s="1">
        <v>44731</v>
      </c>
      <c r="B418" t="s">
        <v>13</v>
      </c>
    </row>
    <row r="419" spans="1:2" x14ac:dyDescent="0.25">
      <c r="A419" s="1">
        <v>44199</v>
      </c>
      <c r="B419" t="s">
        <v>18</v>
      </c>
    </row>
    <row r="420" spans="1:2" x14ac:dyDescent="0.25">
      <c r="A420" s="1">
        <v>44882</v>
      </c>
      <c r="B420" t="s">
        <v>9</v>
      </c>
    </row>
    <row r="421" spans="1:2" x14ac:dyDescent="0.25">
      <c r="A421" s="1">
        <v>44700</v>
      </c>
      <c r="B421" t="s">
        <v>18</v>
      </c>
    </row>
    <row r="422" spans="1:2" x14ac:dyDescent="0.25">
      <c r="A422" s="1">
        <v>44063</v>
      </c>
      <c r="B422" t="s">
        <v>18</v>
      </c>
    </row>
    <row r="423" spans="1:2" x14ac:dyDescent="0.25">
      <c r="A423" s="1">
        <v>44166</v>
      </c>
      <c r="B423" t="s">
        <v>12</v>
      </c>
    </row>
    <row r="424" spans="1:2" x14ac:dyDescent="0.25">
      <c r="A424" s="1">
        <v>43833</v>
      </c>
      <c r="B424" t="s">
        <v>24</v>
      </c>
    </row>
    <row r="425" spans="1:2" x14ac:dyDescent="0.25">
      <c r="A425" s="1">
        <v>44375</v>
      </c>
      <c r="B425" t="s">
        <v>9</v>
      </c>
    </row>
    <row r="426" spans="1:2" x14ac:dyDescent="0.25">
      <c r="A426" s="1">
        <v>44604</v>
      </c>
      <c r="B426" t="s">
        <v>22</v>
      </c>
    </row>
    <row r="427" spans="1:2" x14ac:dyDescent="0.25">
      <c r="A427" s="1">
        <v>44513</v>
      </c>
      <c r="B427" t="s">
        <v>24</v>
      </c>
    </row>
    <row r="428" spans="1:2" x14ac:dyDescent="0.25">
      <c r="A428" s="1">
        <v>44784</v>
      </c>
      <c r="B428" t="s">
        <v>15</v>
      </c>
    </row>
    <row r="429" spans="1:2" x14ac:dyDescent="0.25">
      <c r="A429" s="1">
        <v>43846</v>
      </c>
      <c r="B429" t="s">
        <v>17</v>
      </c>
    </row>
    <row r="430" spans="1:2" x14ac:dyDescent="0.25">
      <c r="A430" s="1">
        <v>44486</v>
      </c>
      <c r="B430" t="s">
        <v>9</v>
      </c>
    </row>
    <row r="431" spans="1:2" x14ac:dyDescent="0.25">
      <c r="A431" s="1">
        <v>44486</v>
      </c>
      <c r="B431" t="s">
        <v>9</v>
      </c>
    </row>
    <row r="432" spans="1:2" x14ac:dyDescent="0.25">
      <c r="A432" s="1">
        <v>44639</v>
      </c>
      <c r="B432" t="s">
        <v>19</v>
      </c>
    </row>
    <row r="433" spans="1:2" x14ac:dyDescent="0.25">
      <c r="A433" s="1">
        <v>44841</v>
      </c>
      <c r="B433" t="s">
        <v>9</v>
      </c>
    </row>
    <row r="434" spans="1:2" x14ac:dyDescent="0.25">
      <c r="A434" s="1">
        <v>44621</v>
      </c>
      <c r="B434" t="s">
        <v>15</v>
      </c>
    </row>
    <row r="435" spans="1:2" x14ac:dyDescent="0.25">
      <c r="A435" s="1">
        <v>44726</v>
      </c>
      <c r="B435" t="s">
        <v>13</v>
      </c>
    </row>
    <row r="436" spans="1:2" x14ac:dyDescent="0.25">
      <c r="A436" s="1">
        <v>44017</v>
      </c>
      <c r="B436" t="s">
        <v>23</v>
      </c>
    </row>
    <row r="437" spans="1:2" x14ac:dyDescent="0.25">
      <c r="A437" s="1">
        <v>44485</v>
      </c>
      <c r="B437" t="s">
        <v>27</v>
      </c>
    </row>
    <row r="438" spans="1:2" x14ac:dyDescent="0.25">
      <c r="A438" s="1">
        <v>44907</v>
      </c>
      <c r="B438" t="s">
        <v>12</v>
      </c>
    </row>
    <row r="439" spans="1:2" x14ac:dyDescent="0.25">
      <c r="A439" s="1">
        <v>44316</v>
      </c>
      <c r="B439" t="s">
        <v>8</v>
      </c>
    </row>
    <row r="440" spans="1:2" x14ac:dyDescent="0.25">
      <c r="A440" s="1">
        <v>44586</v>
      </c>
      <c r="B440" t="s">
        <v>10</v>
      </c>
    </row>
    <row r="441" spans="1:2" x14ac:dyDescent="0.25">
      <c r="A441" s="1">
        <v>44524</v>
      </c>
      <c r="B441" t="s">
        <v>21</v>
      </c>
    </row>
    <row r="442" spans="1:2" x14ac:dyDescent="0.25">
      <c r="A442" s="1">
        <v>44895</v>
      </c>
      <c r="B442" t="s">
        <v>15</v>
      </c>
    </row>
    <row r="443" spans="1:2" x14ac:dyDescent="0.25">
      <c r="A443" s="1">
        <v>44811</v>
      </c>
      <c r="B443" t="s">
        <v>17</v>
      </c>
    </row>
    <row r="444" spans="1:2" x14ac:dyDescent="0.25">
      <c r="A444" s="1">
        <v>44865</v>
      </c>
      <c r="B444" t="s">
        <v>18</v>
      </c>
    </row>
    <row r="445" spans="1:2" x14ac:dyDescent="0.25">
      <c r="A445" s="1">
        <v>44751</v>
      </c>
      <c r="B445" t="s">
        <v>8</v>
      </c>
    </row>
    <row r="446" spans="1:2" x14ac:dyDescent="0.25">
      <c r="A446" s="1">
        <v>44453</v>
      </c>
      <c r="B446" t="s">
        <v>18</v>
      </c>
    </row>
    <row r="447" spans="1:2" x14ac:dyDescent="0.25">
      <c r="A447" s="1">
        <v>44481</v>
      </c>
      <c r="B447" t="s">
        <v>9</v>
      </c>
    </row>
    <row r="448" spans="1:2" x14ac:dyDescent="0.25">
      <c r="A448" s="1">
        <v>44386</v>
      </c>
      <c r="B448" t="s">
        <v>22</v>
      </c>
    </row>
    <row r="449" spans="1:2" x14ac:dyDescent="0.25">
      <c r="A449" s="1">
        <v>44549</v>
      </c>
      <c r="B449" t="s">
        <v>21</v>
      </c>
    </row>
    <row r="450" spans="1:2" x14ac:dyDescent="0.25">
      <c r="A450" s="1">
        <v>44352</v>
      </c>
      <c r="B450" t="s">
        <v>10</v>
      </c>
    </row>
    <row r="451" spans="1:2" x14ac:dyDescent="0.25">
      <c r="A451" s="1">
        <v>44203</v>
      </c>
      <c r="B451" t="s">
        <v>18</v>
      </c>
    </row>
    <row r="452" spans="1:2" x14ac:dyDescent="0.25">
      <c r="A452" s="1">
        <v>44492</v>
      </c>
      <c r="B452" t="s">
        <v>25</v>
      </c>
    </row>
    <row r="453" spans="1:2" x14ac:dyDescent="0.25">
      <c r="A453" s="1">
        <v>44743</v>
      </c>
      <c r="B453" t="s">
        <v>11</v>
      </c>
    </row>
    <row r="454" spans="1:2" x14ac:dyDescent="0.25">
      <c r="A454" s="1">
        <v>44292</v>
      </c>
      <c r="B454" t="s">
        <v>13</v>
      </c>
    </row>
    <row r="455" spans="1:2" x14ac:dyDescent="0.25">
      <c r="A455" s="1">
        <v>44422</v>
      </c>
      <c r="B455" t="s">
        <v>9</v>
      </c>
    </row>
    <row r="456" spans="1:2" x14ac:dyDescent="0.25">
      <c r="A456" s="1">
        <v>44022</v>
      </c>
      <c r="B456" t="s">
        <v>9</v>
      </c>
    </row>
    <row r="457" spans="1:2" x14ac:dyDescent="0.25">
      <c r="A457" s="1">
        <v>44474</v>
      </c>
      <c r="B457" t="s">
        <v>13</v>
      </c>
    </row>
    <row r="458" spans="1:2" x14ac:dyDescent="0.25">
      <c r="A458" s="1">
        <v>44620</v>
      </c>
      <c r="B458" t="s">
        <v>8</v>
      </c>
    </row>
    <row r="459" spans="1:2" x14ac:dyDescent="0.25">
      <c r="A459" s="1">
        <v>43977</v>
      </c>
      <c r="B459" t="s">
        <v>9</v>
      </c>
    </row>
    <row r="460" spans="1:2" x14ac:dyDescent="0.25">
      <c r="A460" s="1">
        <v>44001</v>
      </c>
      <c r="B460" t="s">
        <v>26</v>
      </c>
    </row>
    <row r="461" spans="1:2" x14ac:dyDescent="0.25">
      <c r="A461" s="1">
        <v>43889</v>
      </c>
      <c r="B461" t="s">
        <v>17</v>
      </c>
    </row>
    <row r="462" spans="1:2" x14ac:dyDescent="0.25">
      <c r="A462" s="1">
        <v>44497</v>
      </c>
      <c r="B462" t="s">
        <v>21</v>
      </c>
    </row>
    <row r="463" spans="1:2" x14ac:dyDescent="0.25">
      <c r="A463" s="1">
        <v>44099</v>
      </c>
      <c r="B463" t="s">
        <v>25</v>
      </c>
    </row>
    <row r="464" spans="1:2" x14ac:dyDescent="0.25">
      <c r="A464" s="1">
        <v>44770</v>
      </c>
      <c r="B464" t="s">
        <v>8</v>
      </c>
    </row>
    <row r="465" spans="1:2" x14ac:dyDescent="0.25">
      <c r="A465" s="1">
        <v>44677</v>
      </c>
      <c r="B465" t="s">
        <v>13</v>
      </c>
    </row>
    <row r="466" spans="1:2" x14ac:dyDescent="0.25">
      <c r="A466" s="1">
        <v>44493</v>
      </c>
      <c r="B466" t="s">
        <v>9</v>
      </c>
    </row>
    <row r="467" spans="1:2" x14ac:dyDescent="0.25">
      <c r="A467" s="1">
        <v>44114</v>
      </c>
      <c r="B467" t="s">
        <v>9</v>
      </c>
    </row>
    <row r="468" spans="1:2" x14ac:dyDescent="0.25">
      <c r="A468" s="1">
        <v>44843</v>
      </c>
      <c r="B468" t="s">
        <v>8</v>
      </c>
    </row>
    <row r="469" spans="1:2" x14ac:dyDescent="0.25">
      <c r="A469" s="1">
        <v>44213</v>
      </c>
      <c r="B469" t="s">
        <v>11</v>
      </c>
    </row>
    <row r="470" spans="1:2" x14ac:dyDescent="0.25">
      <c r="A470" s="1">
        <v>44622</v>
      </c>
      <c r="B470" t="s">
        <v>8</v>
      </c>
    </row>
    <row r="471" spans="1:2" x14ac:dyDescent="0.25">
      <c r="A471" s="1">
        <v>44645</v>
      </c>
      <c r="B471" t="s">
        <v>27</v>
      </c>
    </row>
    <row r="472" spans="1:2" x14ac:dyDescent="0.25">
      <c r="A472" s="1">
        <v>44107</v>
      </c>
      <c r="B472" t="s">
        <v>8</v>
      </c>
    </row>
    <row r="473" spans="1:2" x14ac:dyDescent="0.25">
      <c r="A473" s="1">
        <v>44903</v>
      </c>
      <c r="B473" t="s">
        <v>21</v>
      </c>
    </row>
    <row r="474" spans="1:2" x14ac:dyDescent="0.25">
      <c r="A474" s="1">
        <v>44488</v>
      </c>
      <c r="B474" t="s">
        <v>17</v>
      </c>
    </row>
    <row r="475" spans="1:2" x14ac:dyDescent="0.25">
      <c r="A475" s="1">
        <v>44439</v>
      </c>
      <c r="B475" t="s">
        <v>19</v>
      </c>
    </row>
    <row r="476" spans="1:2" x14ac:dyDescent="0.25">
      <c r="A476" s="1">
        <v>44439</v>
      </c>
      <c r="B476" t="s">
        <v>19</v>
      </c>
    </row>
    <row r="477" spans="1:2" x14ac:dyDescent="0.25">
      <c r="A477" s="1">
        <v>44627</v>
      </c>
      <c r="B477" t="s">
        <v>8</v>
      </c>
    </row>
    <row r="478" spans="1:2" x14ac:dyDescent="0.25">
      <c r="A478" s="1">
        <v>44627</v>
      </c>
      <c r="B478" t="s">
        <v>8</v>
      </c>
    </row>
    <row r="479" spans="1:2" x14ac:dyDescent="0.25">
      <c r="A479" s="1">
        <v>44642</v>
      </c>
      <c r="B479" t="s">
        <v>9</v>
      </c>
    </row>
    <row r="480" spans="1:2" x14ac:dyDescent="0.25">
      <c r="A480" s="1">
        <v>44063</v>
      </c>
      <c r="B480" t="s">
        <v>11</v>
      </c>
    </row>
    <row r="481" spans="1:2" x14ac:dyDescent="0.25">
      <c r="A481" s="1">
        <v>44503</v>
      </c>
      <c r="B481" t="s">
        <v>13</v>
      </c>
    </row>
    <row r="482" spans="1:2" x14ac:dyDescent="0.25">
      <c r="A482" s="1">
        <v>44065</v>
      </c>
      <c r="B482" t="s">
        <v>14</v>
      </c>
    </row>
    <row r="483" spans="1:2" x14ac:dyDescent="0.25">
      <c r="A483" s="1">
        <v>44921</v>
      </c>
      <c r="B483" t="s">
        <v>13</v>
      </c>
    </row>
    <row r="484" spans="1:2" x14ac:dyDescent="0.25">
      <c r="A484" s="1">
        <v>44916</v>
      </c>
      <c r="B484" t="s">
        <v>24</v>
      </c>
    </row>
    <row r="485" spans="1:2" x14ac:dyDescent="0.25">
      <c r="A485" s="1">
        <v>44446</v>
      </c>
      <c r="B485" t="s">
        <v>12</v>
      </c>
    </row>
    <row r="486" spans="1:2" x14ac:dyDescent="0.25">
      <c r="A486" s="1">
        <v>44166</v>
      </c>
      <c r="B486" t="s">
        <v>11</v>
      </c>
    </row>
    <row r="487" spans="1:2" x14ac:dyDescent="0.25">
      <c r="A487" s="1">
        <v>44669</v>
      </c>
      <c r="B487" t="s">
        <v>16</v>
      </c>
    </row>
    <row r="488" spans="1:2" x14ac:dyDescent="0.25">
      <c r="A488" s="1">
        <v>43864</v>
      </c>
      <c r="B488" t="s">
        <v>22</v>
      </c>
    </row>
    <row r="489" spans="1:2" x14ac:dyDescent="0.25">
      <c r="A489" s="1">
        <v>43911</v>
      </c>
      <c r="B489" t="s">
        <v>25</v>
      </c>
    </row>
    <row r="490" spans="1:2" x14ac:dyDescent="0.25">
      <c r="A490" s="1">
        <v>44335</v>
      </c>
      <c r="B490" t="s">
        <v>9</v>
      </c>
    </row>
    <row r="491" spans="1:2" x14ac:dyDescent="0.25">
      <c r="A491" s="1">
        <v>43895</v>
      </c>
      <c r="B491" t="s">
        <v>21</v>
      </c>
    </row>
    <row r="492" spans="1:2" x14ac:dyDescent="0.25">
      <c r="A492" s="1">
        <v>43926</v>
      </c>
      <c r="B492" t="s">
        <v>16</v>
      </c>
    </row>
    <row r="493" spans="1:2" x14ac:dyDescent="0.25">
      <c r="A493" s="1">
        <v>44536</v>
      </c>
      <c r="B493" t="s">
        <v>13</v>
      </c>
    </row>
    <row r="494" spans="1:2" x14ac:dyDescent="0.25">
      <c r="A494" s="1">
        <v>44012</v>
      </c>
      <c r="B494" t="s">
        <v>20</v>
      </c>
    </row>
    <row r="495" spans="1:2" x14ac:dyDescent="0.25">
      <c r="A495" s="1">
        <v>44488</v>
      </c>
      <c r="B495" t="s">
        <v>10</v>
      </c>
    </row>
    <row r="496" spans="1:2" x14ac:dyDescent="0.25">
      <c r="A496" s="1">
        <v>44752</v>
      </c>
      <c r="B496" t="s">
        <v>27</v>
      </c>
    </row>
    <row r="497" spans="1:2" x14ac:dyDescent="0.25">
      <c r="A497" s="1">
        <v>44611</v>
      </c>
      <c r="B497" t="s">
        <v>26</v>
      </c>
    </row>
    <row r="498" spans="1:2" x14ac:dyDescent="0.25">
      <c r="A498" s="1">
        <v>44170</v>
      </c>
      <c r="B498" t="s">
        <v>27</v>
      </c>
    </row>
    <row r="499" spans="1:2" x14ac:dyDescent="0.25">
      <c r="A499" s="1">
        <v>44170</v>
      </c>
      <c r="B499" t="s">
        <v>27</v>
      </c>
    </row>
    <row r="500" spans="1:2" x14ac:dyDescent="0.25">
      <c r="A500" s="1">
        <v>44692</v>
      </c>
      <c r="B500" t="s">
        <v>27</v>
      </c>
    </row>
    <row r="501" spans="1:2" x14ac:dyDescent="0.25">
      <c r="A501" s="1">
        <v>44124</v>
      </c>
      <c r="B501" t="s">
        <v>12</v>
      </c>
    </row>
    <row r="502" spans="1:2" x14ac:dyDescent="0.25">
      <c r="A502" s="1">
        <v>44864</v>
      </c>
      <c r="B502" t="s">
        <v>25</v>
      </c>
    </row>
    <row r="503" spans="1:2" x14ac:dyDescent="0.25">
      <c r="A503" s="1">
        <v>44513</v>
      </c>
      <c r="B503" t="s">
        <v>13</v>
      </c>
    </row>
    <row r="504" spans="1:2" x14ac:dyDescent="0.25">
      <c r="A504" s="1">
        <v>43988</v>
      </c>
      <c r="B504" t="s">
        <v>9</v>
      </c>
    </row>
    <row r="505" spans="1:2" x14ac:dyDescent="0.25">
      <c r="A505" s="1">
        <v>44613</v>
      </c>
      <c r="B505" t="s">
        <v>11</v>
      </c>
    </row>
    <row r="506" spans="1:2" x14ac:dyDescent="0.25">
      <c r="A506" s="1">
        <v>44622</v>
      </c>
      <c r="B506" t="s">
        <v>19</v>
      </c>
    </row>
    <row r="507" spans="1:2" x14ac:dyDescent="0.25">
      <c r="A507" s="1">
        <v>44622</v>
      </c>
      <c r="B507" t="s">
        <v>19</v>
      </c>
    </row>
    <row r="508" spans="1:2" x14ac:dyDescent="0.25">
      <c r="A508" s="1">
        <v>43878</v>
      </c>
      <c r="B508" t="s">
        <v>8</v>
      </c>
    </row>
    <row r="509" spans="1:2" x14ac:dyDescent="0.25">
      <c r="A509" s="1">
        <v>44426</v>
      </c>
      <c r="B509" t="s">
        <v>27</v>
      </c>
    </row>
    <row r="510" spans="1:2" x14ac:dyDescent="0.25">
      <c r="A510" s="1">
        <v>44164</v>
      </c>
      <c r="B510" t="s">
        <v>12</v>
      </c>
    </row>
    <row r="511" spans="1:2" x14ac:dyDescent="0.25">
      <c r="A511" s="1">
        <v>44713</v>
      </c>
      <c r="B511" t="s">
        <v>19</v>
      </c>
    </row>
    <row r="512" spans="1:2" x14ac:dyDescent="0.25">
      <c r="A512" s="1">
        <v>44268</v>
      </c>
      <c r="B512" t="s">
        <v>12</v>
      </c>
    </row>
    <row r="513" spans="1:2" x14ac:dyDescent="0.25">
      <c r="A513" s="1">
        <v>44327</v>
      </c>
      <c r="B513" t="s">
        <v>24</v>
      </c>
    </row>
    <row r="514" spans="1:2" x14ac:dyDescent="0.25">
      <c r="A514" s="1">
        <v>44705</v>
      </c>
      <c r="B514" t="s">
        <v>10</v>
      </c>
    </row>
    <row r="515" spans="1:2" x14ac:dyDescent="0.25">
      <c r="A515" s="1">
        <v>44295</v>
      </c>
      <c r="B515" t="s">
        <v>21</v>
      </c>
    </row>
    <row r="516" spans="1:2" x14ac:dyDescent="0.25">
      <c r="A516" s="1">
        <v>44326</v>
      </c>
      <c r="B516" t="s">
        <v>8</v>
      </c>
    </row>
    <row r="517" spans="1:2" x14ac:dyDescent="0.25">
      <c r="A517" s="1">
        <v>44326</v>
      </c>
      <c r="B517" t="s">
        <v>22</v>
      </c>
    </row>
    <row r="518" spans="1:2" x14ac:dyDescent="0.25">
      <c r="A518" s="1">
        <v>43845</v>
      </c>
      <c r="B518" t="s">
        <v>14</v>
      </c>
    </row>
    <row r="519" spans="1:2" x14ac:dyDescent="0.25">
      <c r="A519" s="1">
        <v>44473</v>
      </c>
      <c r="B519" t="s">
        <v>14</v>
      </c>
    </row>
    <row r="520" spans="1:2" x14ac:dyDescent="0.25">
      <c r="A520" s="1">
        <v>44880</v>
      </c>
      <c r="B520" t="s">
        <v>16</v>
      </c>
    </row>
    <row r="521" spans="1:2" x14ac:dyDescent="0.25">
      <c r="A521" s="1">
        <v>44490</v>
      </c>
      <c r="B521" t="s">
        <v>26</v>
      </c>
    </row>
    <row r="522" spans="1:2" x14ac:dyDescent="0.25">
      <c r="A522" s="1">
        <v>44824</v>
      </c>
      <c r="B522" t="s">
        <v>11</v>
      </c>
    </row>
    <row r="523" spans="1:2" x14ac:dyDescent="0.25">
      <c r="A523" s="1">
        <v>44161</v>
      </c>
      <c r="B523" t="s">
        <v>26</v>
      </c>
    </row>
    <row r="524" spans="1:2" x14ac:dyDescent="0.25">
      <c r="A524" s="1">
        <v>44795</v>
      </c>
      <c r="B524" t="s">
        <v>9</v>
      </c>
    </row>
    <row r="525" spans="1:2" x14ac:dyDescent="0.25">
      <c r="A525" s="1">
        <v>44751</v>
      </c>
      <c r="B525" t="s">
        <v>14</v>
      </c>
    </row>
    <row r="526" spans="1:2" x14ac:dyDescent="0.25">
      <c r="A526" s="1">
        <v>44780</v>
      </c>
      <c r="B526" t="s">
        <v>21</v>
      </c>
    </row>
    <row r="527" spans="1:2" x14ac:dyDescent="0.25">
      <c r="A527" s="1">
        <v>43972</v>
      </c>
      <c r="B527" t="s">
        <v>22</v>
      </c>
    </row>
    <row r="528" spans="1:2" x14ac:dyDescent="0.25">
      <c r="A528" s="1">
        <v>44457</v>
      </c>
      <c r="B528" t="s">
        <v>14</v>
      </c>
    </row>
    <row r="529" spans="1:2" x14ac:dyDescent="0.25">
      <c r="A529" s="1">
        <v>44735</v>
      </c>
      <c r="B529" t="s">
        <v>8</v>
      </c>
    </row>
    <row r="530" spans="1:2" x14ac:dyDescent="0.25">
      <c r="A530" s="1">
        <v>44372</v>
      </c>
      <c r="B530" t="s">
        <v>11</v>
      </c>
    </row>
    <row r="531" spans="1:2" x14ac:dyDescent="0.25">
      <c r="A531" s="1">
        <v>44432</v>
      </c>
      <c r="B531" t="s">
        <v>23</v>
      </c>
    </row>
    <row r="532" spans="1:2" x14ac:dyDescent="0.25">
      <c r="A532" s="1">
        <v>44032</v>
      </c>
      <c r="B532" t="s">
        <v>12</v>
      </c>
    </row>
    <row r="533" spans="1:2" x14ac:dyDescent="0.25">
      <c r="A533" s="1">
        <v>44274</v>
      </c>
      <c r="B533" t="s">
        <v>11</v>
      </c>
    </row>
    <row r="534" spans="1:2" x14ac:dyDescent="0.25">
      <c r="A534" s="1">
        <v>44812</v>
      </c>
      <c r="B534" t="s">
        <v>19</v>
      </c>
    </row>
    <row r="535" spans="1:2" x14ac:dyDescent="0.25">
      <c r="A535" s="1">
        <v>44812</v>
      </c>
      <c r="B535" t="s">
        <v>19</v>
      </c>
    </row>
    <row r="536" spans="1:2" x14ac:dyDescent="0.25">
      <c r="A536" s="1">
        <v>43955</v>
      </c>
      <c r="B536" t="s">
        <v>16</v>
      </c>
    </row>
    <row r="537" spans="1:2" x14ac:dyDescent="0.25">
      <c r="A537" s="1">
        <v>44108</v>
      </c>
      <c r="B537" t="s">
        <v>20</v>
      </c>
    </row>
    <row r="538" spans="1:2" x14ac:dyDescent="0.25">
      <c r="A538" s="1">
        <v>44571</v>
      </c>
      <c r="B538" t="s">
        <v>25</v>
      </c>
    </row>
    <row r="539" spans="1:2" x14ac:dyDescent="0.25">
      <c r="A539" s="1">
        <v>44711</v>
      </c>
      <c r="B539" t="s">
        <v>9</v>
      </c>
    </row>
    <row r="540" spans="1:2" x14ac:dyDescent="0.25">
      <c r="A540" s="1">
        <v>44630</v>
      </c>
      <c r="B540" t="s">
        <v>16</v>
      </c>
    </row>
    <row r="541" spans="1:2" x14ac:dyDescent="0.25">
      <c r="A541" s="1">
        <v>44037</v>
      </c>
      <c r="B541" t="s">
        <v>11</v>
      </c>
    </row>
    <row r="542" spans="1:2" x14ac:dyDescent="0.25">
      <c r="A542" s="1">
        <v>44178</v>
      </c>
      <c r="B542" t="s">
        <v>14</v>
      </c>
    </row>
    <row r="543" spans="1:2" x14ac:dyDescent="0.25">
      <c r="A543" s="1">
        <v>44814</v>
      </c>
      <c r="B543" t="s">
        <v>22</v>
      </c>
    </row>
    <row r="544" spans="1:2" x14ac:dyDescent="0.25">
      <c r="A544" s="1">
        <v>44814</v>
      </c>
      <c r="B544" t="s">
        <v>22</v>
      </c>
    </row>
    <row r="545" spans="1:2" x14ac:dyDescent="0.25">
      <c r="A545" s="1">
        <v>43844</v>
      </c>
      <c r="B545" t="s">
        <v>12</v>
      </c>
    </row>
    <row r="546" spans="1:2" x14ac:dyDescent="0.25">
      <c r="A546" s="1">
        <v>44659</v>
      </c>
      <c r="B546" t="s">
        <v>17</v>
      </c>
    </row>
    <row r="547" spans="1:2" x14ac:dyDescent="0.25">
      <c r="A547" s="1">
        <v>44857</v>
      </c>
      <c r="B547" t="s">
        <v>15</v>
      </c>
    </row>
    <row r="548" spans="1:2" x14ac:dyDescent="0.25">
      <c r="A548" s="1">
        <v>44005</v>
      </c>
      <c r="B548" t="s">
        <v>9</v>
      </c>
    </row>
    <row r="549" spans="1:2" x14ac:dyDescent="0.25">
      <c r="A549" s="1">
        <v>44636</v>
      </c>
      <c r="B549" t="s">
        <v>11</v>
      </c>
    </row>
    <row r="550" spans="1:2" x14ac:dyDescent="0.25">
      <c r="A550" s="1">
        <v>44636</v>
      </c>
      <c r="B550" t="s">
        <v>11</v>
      </c>
    </row>
    <row r="551" spans="1:2" x14ac:dyDescent="0.25">
      <c r="A551" s="1">
        <v>44602</v>
      </c>
      <c r="B551" t="s">
        <v>18</v>
      </c>
    </row>
    <row r="552" spans="1:2" x14ac:dyDescent="0.25">
      <c r="A552" s="1">
        <v>44584</v>
      </c>
      <c r="B552" t="s">
        <v>11</v>
      </c>
    </row>
    <row r="553" spans="1:2" x14ac:dyDescent="0.25">
      <c r="A553" s="1">
        <v>44333</v>
      </c>
      <c r="B553" t="s">
        <v>27</v>
      </c>
    </row>
    <row r="554" spans="1:2" x14ac:dyDescent="0.25">
      <c r="A554" s="1">
        <v>44848</v>
      </c>
      <c r="B554" t="s">
        <v>13</v>
      </c>
    </row>
    <row r="555" spans="1:2" x14ac:dyDescent="0.25">
      <c r="A555" s="1">
        <v>44177</v>
      </c>
      <c r="B555" t="s">
        <v>19</v>
      </c>
    </row>
    <row r="556" spans="1:2" x14ac:dyDescent="0.25">
      <c r="A556" s="1">
        <v>44736</v>
      </c>
      <c r="B556" t="s">
        <v>17</v>
      </c>
    </row>
    <row r="557" spans="1:2" x14ac:dyDescent="0.25">
      <c r="A557" s="1">
        <v>44732</v>
      </c>
      <c r="B557" t="s">
        <v>10</v>
      </c>
    </row>
    <row r="558" spans="1:2" x14ac:dyDescent="0.25">
      <c r="A558" s="1">
        <v>44222</v>
      </c>
      <c r="B558" t="s">
        <v>10</v>
      </c>
    </row>
    <row r="559" spans="1:2" x14ac:dyDescent="0.25">
      <c r="A559" s="1">
        <v>44212</v>
      </c>
      <c r="B559" t="s">
        <v>11</v>
      </c>
    </row>
    <row r="560" spans="1:2" x14ac:dyDescent="0.25">
      <c r="A560" s="1">
        <v>44899</v>
      </c>
      <c r="B560" t="s">
        <v>20</v>
      </c>
    </row>
    <row r="561" spans="1:2" x14ac:dyDescent="0.25">
      <c r="A561" s="1">
        <v>44899</v>
      </c>
      <c r="B561" t="s">
        <v>20</v>
      </c>
    </row>
    <row r="562" spans="1:2" x14ac:dyDescent="0.25">
      <c r="A562" s="1">
        <v>44631</v>
      </c>
      <c r="B562" t="s">
        <v>26</v>
      </c>
    </row>
    <row r="563" spans="1:2" x14ac:dyDescent="0.25">
      <c r="A563" s="1">
        <v>44621</v>
      </c>
      <c r="B563" t="s">
        <v>18</v>
      </c>
    </row>
    <row r="564" spans="1:2" x14ac:dyDescent="0.25">
      <c r="A564" s="1">
        <v>43885</v>
      </c>
      <c r="B564" t="s">
        <v>9</v>
      </c>
    </row>
    <row r="565" spans="1:2" x14ac:dyDescent="0.25">
      <c r="A565" s="1">
        <v>43885</v>
      </c>
      <c r="B565" t="s">
        <v>9</v>
      </c>
    </row>
    <row r="566" spans="1:2" x14ac:dyDescent="0.25">
      <c r="A566" s="1">
        <v>44493</v>
      </c>
      <c r="B566" t="s">
        <v>25</v>
      </c>
    </row>
    <row r="567" spans="1:2" x14ac:dyDescent="0.25">
      <c r="A567" s="1">
        <v>44911</v>
      </c>
      <c r="B567" t="s">
        <v>19</v>
      </c>
    </row>
    <row r="568" spans="1:2" x14ac:dyDescent="0.25">
      <c r="A568" s="1">
        <v>44911</v>
      </c>
      <c r="B568" t="s">
        <v>19</v>
      </c>
    </row>
    <row r="569" spans="1:2" x14ac:dyDescent="0.25">
      <c r="A569" s="1">
        <v>44204</v>
      </c>
      <c r="B569" t="s">
        <v>9</v>
      </c>
    </row>
    <row r="570" spans="1:2" x14ac:dyDescent="0.25">
      <c r="A570" s="1">
        <v>44776</v>
      </c>
      <c r="B570" t="s">
        <v>25</v>
      </c>
    </row>
    <row r="571" spans="1:2" x14ac:dyDescent="0.25">
      <c r="A571" s="1">
        <v>44894</v>
      </c>
      <c r="B571" t="s">
        <v>16</v>
      </c>
    </row>
    <row r="572" spans="1:2" x14ac:dyDescent="0.25">
      <c r="A572" s="1">
        <v>44894</v>
      </c>
      <c r="B572" t="s">
        <v>16</v>
      </c>
    </row>
    <row r="573" spans="1:2" x14ac:dyDescent="0.25">
      <c r="A573" s="1">
        <v>44186</v>
      </c>
      <c r="B573" t="s">
        <v>8</v>
      </c>
    </row>
    <row r="574" spans="1:2" x14ac:dyDescent="0.25">
      <c r="A574" s="1">
        <v>44243</v>
      </c>
      <c r="B574" t="s">
        <v>12</v>
      </c>
    </row>
    <row r="575" spans="1:2" x14ac:dyDescent="0.25">
      <c r="A575" s="1">
        <v>44457</v>
      </c>
      <c r="B575" t="s">
        <v>13</v>
      </c>
    </row>
    <row r="576" spans="1:2" x14ac:dyDescent="0.25">
      <c r="A576" s="1">
        <v>44042</v>
      </c>
      <c r="B576" t="s">
        <v>12</v>
      </c>
    </row>
    <row r="577" spans="1:2" x14ac:dyDescent="0.25">
      <c r="A577" s="1">
        <v>44649</v>
      </c>
      <c r="B577" t="s">
        <v>12</v>
      </c>
    </row>
    <row r="578" spans="1:2" x14ac:dyDescent="0.25">
      <c r="A578" s="1">
        <v>44670</v>
      </c>
      <c r="B578" t="s">
        <v>11</v>
      </c>
    </row>
    <row r="579" spans="1:2" x14ac:dyDescent="0.25">
      <c r="A579" s="1">
        <v>44146</v>
      </c>
      <c r="B579" t="s">
        <v>19</v>
      </c>
    </row>
    <row r="580" spans="1:2" x14ac:dyDescent="0.25">
      <c r="A580" s="1">
        <v>44576</v>
      </c>
      <c r="B580" t="s">
        <v>12</v>
      </c>
    </row>
    <row r="581" spans="1:2" x14ac:dyDescent="0.25">
      <c r="A581" s="1">
        <v>44117</v>
      </c>
      <c r="B581" t="s">
        <v>26</v>
      </c>
    </row>
    <row r="582" spans="1:2" x14ac:dyDescent="0.25">
      <c r="A582" s="1">
        <v>44354</v>
      </c>
      <c r="B582" t="s">
        <v>15</v>
      </c>
    </row>
    <row r="583" spans="1:2" x14ac:dyDescent="0.25">
      <c r="A583" s="1">
        <v>44373</v>
      </c>
      <c r="B583" t="s">
        <v>9</v>
      </c>
    </row>
    <row r="584" spans="1:2" x14ac:dyDescent="0.25">
      <c r="A584" s="1">
        <v>44615</v>
      </c>
      <c r="B584" t="s">
        <v>25</v>
      </c>
    </row>
    <row r="585" spans="1:2" x14ac:dyDescent="0.25">
      <c r="A585" s="1">
        <v>44090</v>
      </c>
      <c r="B585" t="s">
        <v>17</v>
      </c>
    </row>
    <row r="586" spans="1:2" x14ac:dyDescent="0.25">
      <c r="A586" s="1">
        <v>44370</v>
      </c>
      <c r="B586" t="s">
        <v>18</v>
      </c>
    </row>
    <row r="587" spans="1:2" x14ac:dyDescent="0.25">
      <c r="A587" s="1">
        <v>44250</v>
      </c>
      <c r="B587" t="s">
        <v>22</v>
      </c>
    </row>
    <row r="588" spans="1:2" x14ac:dyDescent="0.25">
      <c r="A588" s="1">
        <v>44424</v>
      </c>
      <c r="B588" t="s">
        <v>16</v>
      </c>
    </row>
    <row r="589" spans="1:2" x14ac:dyDescent="0.25">
      <c r="A589" s="1">
        <v>43978</v>
      </c>
      <c r="B589" t="s">
        <v>20</v>
      </c>
    </row>
    <row r="590" spans="1:2" x14ac:dyDescent="0.25">
      <c r="A590" s="1">
        <v>44184</v>
      </c>
      <c r="B590" t="s">
        <v>24</v>
      </c>
    </row>
    <row r="591" spans="1:2" x14ac:dyDescent="0.25">
      <c r="A591" s="1">
        <v>43981</v>
      </c>
      <c r="B591" t="s">
        <v>20</v>
      </c>
    </row>
    <row r="592" spans="1:2" x14ac:dyDescent="0.25">
      <c r="A592" s="1">
        <v>44914</v>
      </c>
      <c r="B592" t="s">
        <v>15</v>
      </c>
    </row>
    <row r="593" spans="1:2" x14ac:dyDescent="0.25">
      <c r="A593" s="1">
        <v>44521</v>
      </c>
      <c r="B593" t="s">
        <v>21</v>
      </c>
    </row>
    <row r="594" spans="1:2" x14ac:dyDescent="0.25">
      <c r="A594" s="1">
        <v>44685</v>
      </c>
      <c r="B594" t="s">
        <v>25</v>
      </c>
    </row>
    <row r="595" spans="1:2" x14ac:dyDescent="0.25">
      <c r="A595" s="1">
        <v>43876</v>
      </c>
      <c r="B595" t="s">
        <v>18</v>
      </c>
    </row>
    <row r="596" spans="1:2" x14ac:dyDescent="0.25">
      <c r="A596" s="1">
        <v>44802</v>
      </c>
      <c r="B596" t="s">
        <v>24</v>
      </c>
    </row>
    <row r="597" spans="1:2" x14ac:dyDescent="0.25">
      <c r="A597" s="1">
        <v>44176</v>
      </c>
      <c r="B597" t="s">
        <v>12</v>
      </c>
    </row>
    <row r="598" spans="1:2" x14ac:dyDescent="0.25">
      <c r="A598" s="1">
        <v>44176</v>
      </c>
      <c r="B598" t="s">
        <v>12</v>
      </c>
    </row>
    <row r="599" spans="1:2" x14ac:dyDescent="0.25">
      <c r="A599" s="1">
        <v>43987</v>
      </c>
      <c r="B599" t="s">
        <v>11</v>
      </c>
    </row>
    <row r="600" spans="1:2" x14ac:dyDescent="0.25">
      <c r="A600" s="1">
        <v>44583</v>
      </c>
      <c r="B600" t="s">
        <v>24</v>
      </c>
    </row>
    <row r="601" spans="1:2" x14ac:dyDescent="0.25">
      <c r="A601" s="1">
        <v>44832</v>
      </c>
      <c r="B601" t="s">
        <v>26</v>
      </c>
    </row>
    <row r="602" spans="1:2" x14ac:dyDescent="0.25">
      <c r="A602" s="1">
        <v>44245</v>
      </c>
      <c r="B602" t="s">
        <v>8</v>
      </c>
    </row>
    <row r="603" spans="1:2" x14ac:dyDescent="0.25">
      <c r="A603" s="1">
        <v>44704</v>
      </c>
      <c r="B603" t="s">
        <v>8</v>
      </c>
    </row>
    <row r="604" spans="1:2" x14ac:dyDescent="0.25">
      <c r="A604" s="1">
        <v>44714</v>
      </c>
      <c r="B604" t="s">
        <v>8</v>
      </c>
    </row>
    <row r="605" spans="1:2" x14ac:dyDescent="0.25">
      <c r="A605" s="1">
        <v>43865</v>
      </c>
      <c r="B605" t="s">
        <v>8</v>
      </c>
    </row>
    <row r="606" spans="1:2" x14ac:dyDescent="0.25">
      <c r="A606" s="1">
        <v>44037</v>
      </c>
      <c r="B606" t="s">
        <v>19</v>
      </c>
    </row>
    <row r="607" spans="1:2" x14ac:dyDescent="0.25">
      <c r="A607" s="1">
        <v>44083</v>
      </c>
      <c r="B607" t="s">
        <v>22</v>
      </c>
    </row>
    <row r="608" spans="1:2" x14ac:dyDescent="0.25">
      <c r="A608" s="1">
        <v>44025</v>
      </c>
      <c r="B608" t="s">
        <v>15</v>
      </c>
    </row>
    <row r="609" spans="1:2" x14ac:dyDescent="0.25">
      <c r="A609" s="1">
        <v>44334</v>
      </c>
      <c r="B609" t="s">
        <v>17</v>
      </c>
    </row>
    <row r="610" spans="1:2" x14ac:dyDescent="0.25">
      <c r="A610" s="1">
        <v>44816</v>
      </c>
      <c r="B610" t="s">
        <v>13</v>
      </c>
    </row>
    <row r="611" spans="1:2" x14ac:dyDescent="0.25">
      <c r="A611" s="1">
        <v>44823</v>
      </c>
      <c r="B611" t="s">
        <v>27</v>
      </c>
    </row>
    <row r="612" spans="1:2" x14ac:dyDescent="0.25">
      <c r="A612" s="1">
        <v>44823</v>
      </c>
      <c r="B612" t="s">
        <v>27</v>
      </c>
    </row>
    <row r="613" spans="1:2" x14ac:dyDescent="0.25">
      <c r="A613" s="1">
        <v>44567</v>
      </c>
      <c r="B613" t="s">
        <v>27</v>
      </c>
    </row>
    <row r="614" spans="1:2" x14ac:dyDescent="0.25">
      <c r="A614" s="1">
        <v>44239</v>
      </c>
      <c r="B614" t="s">
        <v>17</v>
      </c>
    </row>
    <row r="615" spans="1:2" x14ac:dyDescent="0.25">
      <c r="A615" s="1">
        <v>44734</v>
      </c>
      <c r="B615" t="s">
        <v>21</v>
      </c>
    </row>
    <row r="616" spans="1:2" x14ac:dyDescent="0.25">
      <c r="A616" s="1">
        <v>44734</v>
      </c>
      <c r="B616" t="s">
        <v>21</v>
      </c>
    </row>
    <row r="617" spans="1:2" x14ac:dyDescent="0.25">
      <c r="A617" s="1">
        <v>44756</v>
      </c>
      <c r="B617" t="s">
        <v>11</v>
      </c>
    </row>
    <row r="618" spans="1:2" x14ac:dyDescent="0.25">
      <c r="A618" s="1">
        <v>44306</v>
      </c>
      <c r="B618" t="s">
        <v>21</v>
      </c>
    </row>
    <row r="619" spans="1:2" x14ac:dyDescent="0.25">
      <c r="A619" s="1">
        <v>44313</v>
      </c>
      <c r="B619" t="s">
        <v>17</v>
      </c>
    </row>
    <row r="620" spans="1:2" x14ac:dyDescent="0.25">
      <c r="A620" s="1">
        <v>44077</v>
      </c>
      <c r="B620" t="s">
        <v>25</v>
      </c>
    </row>
    <row r="621" spans="1:2" x14ac:dyDescent="0.25">
      <c r="A621" s="1">
        <v>44276</v>
      </c>
      <c r="B621" t="s">
        <v>11</v>
      </c>
    </row>
    <row r="622" spans="1:2" x14ac:dyDescent="0.25">
      <c r="A622" s="1">
        <v>44308</v>
      </c>
      <c r="B622" t="s">
        <v>10</v>
      </c>
    </row>
    <row r="623" spans="1:2" x14ac:dyDescent="0.25">
      <c r="A623" s="1">
        <v>44534</v>
      </c>
      <c r="B623" t="s">
        <v>27</v>
      </c>
    </row>
    <row r="624" spans="1:2" x14ac:dyDescent="0.25">
      <c r="A624" s="1">
        <v>44534</v>
      </c>
      <c r="B624" t="s">
        <v>27</v>
      </c>
    </row>
    <row r="625" spans="1:2" x14ac:dyDescent="0.25">
      <c r="A625" s="1">
        <v>44738</v>
      </c>
      <c r="B625" t="s">
        <v>13</v>
      </c>
    </row>
    <row r="626" spans="1:2" x14ac:dyDescent="0.25">
      <c r="A626" s="1">
        <v>43989</v>
      </c>
      <c r="B626" t="s">
        <v>15</v>
      </c>
    </row>
    <row r="627" spans="1:2" x14ac:dyDescent="0.25">
      <c r="A627" s="1">
        <v>43853</v>
      </c>
      <c r="B627" t="s">
        <v>26</v>
      </c>
    </row>
    <row r="628" spans="1:2" x14ac:dyDescent="0.25">
      <c r="A628" s="1">
        <v>43853</v>
      </c>
      <c r="B628" t="s">
        <v>26</v>
      </c>
    </row>
    <row r="629" spans="1:2" x14ac:dyDescent="0.25">
      <c r="A629" s="1">
        <v>44151</v>
      </c>
      <c r="B629" t="s">
        <v>11</v>
      </c>
    </row>
    <row r="630" spans="1:2" x14ac:dyDescent="0.25">
      <c r="A630" s="1">
        <v>44465</v>
      </c>
      <c r="B630" t="s">
        <v>15</v>
      </c>
    </row>
    <row r="631" spans="1:2" x14ac:dyDescent="0.25">
      <c r="A631" s="1">
        <v>44744</v>
      </c>
      <c r="B631" t="s">
        <v>12</v>
      </c>
    </row>
    <row r="632" spans="1:2" x14ac:dyDescent="0.25">
      <c r="A632" s="1">
        <v>44744</v>
      </c>
      <c r="B632" t="s">
        <v>12</v>
      </c>
    </row>
    <row r="633" spans="1:2" x14ac:dyDescent="0.25">
      <c r="A633" s="1">
        <v>44890</v>
      </c>
      <c r="B633" t="s">
        <v>8</v>
      </c>
    </row>
    <row r="634" spans="1:2" x14ac:dyDescent="0.25">
      <c r="A634" s="1">
        <v>44796</v>
      </c>
      <c r="B634" t="s">
        <v>16</v>
      </c>
    </row>
    <row r="635" spans="1:2" x14ac:dyDescent="0.25">
      <c r="A635" s="1">
        <v>43873</v>
      </c>
      <c r="B635" t="s">
        <v>19</v>
      </c>
    </row>
    <row r="636" spans="1:2" x14ac:dyDescent="0.25">
      <c r="A636" s="1">
        <v>44024</v>
      </c>
      <c r="B636" t="s">
        <v>8</v>
      </c>
    </row>
    <row r="637" spans="1:2" x14ac:dyDescent="0.25">
      <c r="A637" s="1">
        <v>44175</v>
      </c>
      <c r="B637" t="s">
        <v>18</v>
      </c>
    </row>
    <row r="638" spans="1:2" x14ac:dyDescent="0.25">
      <c r="A638" s="1">
        <v>44175</v>
      </c>
      <c r="B638" t="s">
        <v>18</v>
      </c>
    </row>
    <row r="639" spans="1:2" x14ac:dyDescent="0.25">
      <c r="A639" s="1">
        <v>44712</v>
      </c>
      <c r="B639" t="s">
        <v>21</v>
      </c>
    </row>
    <row r="640" spans="1:2" x14ac:dyDescent="0.25">
      <c r="A640" s="1">
        <v>44721</v>
      </c>
      <c r="B640" t="s">
        <v>25</v>
      </c>
    </row>
    <row r="641" spans="1:2" x14ac:dyDescent="0.25">
      <c r="A641" s="1">
        <v>44722</v>
      </c>
      <c r="B641" t="s">
        <v>19</v>
      </c>
    </row>
    <row r="642" spans="1:2" x14ac:dyDescent="0.25">
      <c r="A642" s="1">
        <v>44739</v>
      </c>
      <c r="B642" t="s">
        <v>20</v>
      </c>
    </row>
    <row r="643" spans="1:2" x14ac:dyDescent="0.25">
      <c r="A643" s="1">
        <v>44910</v>
      </c>
      <c r="B643" t="s">
        <v>12</v>
      </c>
    </row>
    <row r="644" spans="1:2" x14ac:dyDescent="0.25">
      <c r="A644" s="1">
        <v>44190</v>
      </c>
      <c r="B644" t="s">
        <v>22</v>
      </c>
    </row>
    <row r="645" spans="1:2" x14ac:dyDescent="0.25">
      <c r="A645" s="1">
        <v>43896</v>
      </c>
      <c r="B645" t="s">
        <v>9</v>
      </c>
    </row>
    <row r="646" spans="1:2" x14ac:dyDescent="0.25">
      <c r="A646" s="1">
        <v>43896</v>
      </c>
      <c r="B646" t="s">
        <v>9</v>
      </c>
    </row>
    <row r="647" spans="1:2" x14ac:dyDescent="0.25">
      <c r="A647" s="1">
        <v>44352</v>
      </c>
      <c r="B647" t="s">
        <v>14</v>
      </c>
    </row>
    <row r="648" spans="1:2" x14ac:dyDescent="0.25">
      <c r="A648" s="1">
        <v>44503</v>
      </c>
      <c r="B648" t="s">
        <v>27</v>
      </c>
    </row>
    <row r="649" spans="1:2" x14ac:dyDescent="0.25">
      <c r="A649" s="1">
        <v>44070</v>
      </c>
      <c r="B649" t="s">
        <v>24</v>
      </c>
    </row>
    <row r="650" spans="1:2" x14ac:dyDescent="0.25">
      <c r="A650" s="1">
        <v>44070</v>
      </c>
      <c r="B650" t="s">
        <v>24</v>
      </c>
    </row>
    <row r="651" spans="1:2" x14ac:dyDescent="0.25">
      <c r="A651" s="1">
        <v>44620</v>
      </c>
      <c r="B651" t="s">
        <v>13</v>
      </c>
    </row>
    <row r="652" spans="1:2" x14ac:dyDescent="0.25">
      <c r="A652" s="1">
        <v>44073</v>
      </c>
      <c r="B652" t="s">
        <v>20</v>
      </c>
    </row>
    <row r="653" spans="1:2" x14ac:dyDescent="0.25">
      <c r="A653" s="1">
        <v>44367</v>
      </c>
      <c r="B653" t="s">
        <v>15</v>
      </c>
    </row>
    <row r="654" spans="1:2" x14ac:dyDescent="0.25">
      <c r="A654" s="1">
        <v>44367</v>
      </c>
      <c r="B654" t="s">
        <v>15</v>
      </c>
    </row>
    <row r="655" spans="1:2" x14ac:dyDescent="0.25">
      <c r="A655" s="1">
        <v>44573</v>
      </c>
      <c r="B655" t="s">
        <v>23</v>
      </c>
    </row>
    <row r="656" spans="1:2" x14ac:dyDescent="0.25">
      <c r="A656" s="1">
        <v>44865</v>
      </c>
      <c r="B656" t="s">
        <v>19</v>
      </c>
    </row>
    <row r="657" spans="1:2" x14ac:dyDescent="0.25">
      <c r="A657" s="1">
        <v>44558</v>
      </c>
      <c r="B657" t="s">
        <v>23</v>
      </c>
    </row>
    <row r="658" spans="1:2" x14ac:dyDescent="0.25">
      <c r="A658" s="1">
        <v>44273</v>
      </c>
      <c r="B658" t="s">
        <v>10</v>
      </c>
    </row>
    <row r="659" spans="1:2" x14ac:dyDescent="0.25">
      <c r="A659" s="1">
        <v>44094</v>
      </c>
      <c r="B659" t="s">
        <v>15</v>
      </c>
    </row>
    <row r="660" spans="1:2" x14ac:dyDescent="0.25">
      <c r="A660" s="1">
        <v>44170</v>
      </c>
      <c r="B660" t="s">
        <v>8</v>
      </c>
    </row>
    <row r="661" spans="1:2" x14ac:dyDescent="0.25">
      <c r="A661" s="1">
        <v>43843</v>
      </c>
      <c r="B661" t="s">
        <v>8</v>
      </c>
    </row>
    <row r="662" spans="1:2" x14ac:dyDescent="0.25">
      <c r="A662" s="1">
        <v>43954</v>
      </c>
      <c r="B662" t="s">
        <v>8</v>
      </c>
    </row>
    <row r="663" spans="1:2" x14ac:dyDescent="0.25">
      <c r="A663" s="1">
        <v>43954</v>
      </c>
      <c r="B663" t="s">
        <v>8</v>
      </c>
    </row>
    <row r="664" spans="1:2" x14ac:dyDescent="0.25">
      <c r="A664" s="1">
        <v>43901</v>
      </c>
      <c r="B664" t="s">
        <v>8</v>
      </c>
    </row>
    <row r="665" spans="1:2" x14ac:dyDescent="0.25">
      <c r="A665" s="1">
        <v>44384</v>
      </c>
      <c r="B665" t="s">
        <v>12</v>
      </c>
    </row>
    <row r="666" spans="1:2" x14ac:dyDescent="0.25">
      <c r="A666" s="1">
        <v>44641</v>
      </c>
      <c r="B666" t="s">
        <v>18</v>
      </c>
    </row>
    <row r="667" spans="1:2" x14ac:dyDescent="0.25">
      <c r="A667" s="1">
        <v>43852</v>
      </c>
      <c r="B667" t="s">
        <v>18</v>
      </c>
    </row>
    <row r="668" spans="1:2" x14ac:dyDescent="0.25">
      <c r="A668" s="1">
        <v>43907</v>
      </c>
      <c r="B668" t="s">
        <v>11</v>
      </c>
    </row>
    <row r="669" spans="1:2" x14ac:dyDescent="0.25">
      <c r="A669" s="1">
        <v>44512</v>
      </c>
      <c r="B669" t="s">
        <v>22</v>
      </c>
    </row>
    <row r="670" spans="1:2" x14ac:dyDescent="0.25">
      <c r="A670" s="1">
        <v>44569</v>
      </c>
      <c r="B670" t="s">
        <v>22</v>
      </c>
    </row>
    <row r="671" spans="1:2" x14ac:dyDescent="0.25">
      <c r="A671" s="1">
        <v>43995</v>
      </c>
      <c r="B671" t="s">
        <v>24</v>
      </c>
    </row>
    <row r="672" spans="1:2" x14ac:dyDescent="0.25">
      <c r="A672" s="1">
        <v>44681</v>
      </c>
      <c r="B672" t="s">
        <v>22</v>
      </c>
    </row>
    <row r="673" spans="1:2" x14ac:dyDescent="0.25">
      <c r="A673" s="1">
        <v>43949</v>
      </c>
      <c r="B673" t="s">
        <v>16</v>
      </c>
    </row>
    <row r="674" spans="1:2" x14ac:dyDescent="0.25">
      <c r="A674" s="1">
        <v>44660</v>
      </c>
      <c r="B674" t="s">
        <v>22</v>
      </c>
    </row>
    <row r="675" spans="1:2" x14ac:dyDescent="0.25">
      <c r="A675" s="1">
        <v>44597</v>
      </c>
      <c r="B675" t="s">
        <v>16</v>
      </c>
    </row>
    <row r="676" spans="1:2" x14ac:dyDescent="0.25">
      <c r="A676" s="1">
        <v>44081</v>
      </c>
      <c r="B676" t="s">
        <v>15</v>
      </c>
    </row>
    <row r="677" spans="1:2" x14ac:dyDescent="0.25">
      <c r="A677" s="1">
        <v>44086</v>
      </c>
      <c r="B677" t="s">
        <v>11</v>
      </c>
    </row>
    <row r="678" spans="1:2" x14ac:dyDescent="0.25">
      <c r="A678" s="1">
        <v>44086</v>
      </c>
      <c r="B678" t="s">
        <v>11</v>
      </c>
    </row>
    <row r="679" spans="1:2" x14ac:dyDescent="0.25">
      <c r="A679" s="1">
        <v>44827</v>
      </c>
      <c r="B679" t="s">
        <v>14</v>
      </c>
    </row>
    <row r="680" spans="1:2" x14ac:dyDescent="0.25">
      <c r="A680" s="1">
        <v>44366</v>
      </c>
      <c r="B680" t="s">
        <v>15</v>
      </c>
    </row>
    <row r="681" spans="1:2" x14ac:dyDescent="0.25">
      <c r="A681" s="1">
        <v>43907</v>
      </c>
      <c r="B681" t="s">
        <v>12</v>
      </c>
    </row>
    <row r="682" spans="1:2" x14ac:dyDescent="0.25">
      <c r="A682" s="1">
        <v>43864</v>
      </c>
      <c r="B682" t="s">
        <v>23</v>
      </c>
    </row>
    <row r="683" spans="1:2" x14ac:dyDescent="0.25">
      <c r="A683" s="1">
        <v>44889</v>
      </c>
      <c r="B683" t="s">
        <v>8</v>
      </c>
    </row>
    <row r="684" spans="1:2" x14ac:dyDescent="0.25">
      <c r="A684" s="1">
        <v>43959</v>
      </c>
      <c r="B684" t="s">
        <v>9</v>
      </c>
    </row>
    <row r="685" spans="1:2" x14ac:dyDescent="0.25">
      <c r="A685" s="1">
        <v>44686</v>
      </c>
      <c r="B685" t="s">
        <v>25</v>
      </c>
    </row>
    <row r="686" spans="1:2" x14ac:dyDescent="0.25">
      <c r="A686" s="1">
        <v>44449</v>
      </c>
      <c r="B686" t="s">
        <v>15</v>
      </c>
    </row>
    <row r="687" spans="1:2" x14ac:dyDescent="0.25">
      <c r="A687" s="1">
        <v>44854</v>
      </c>
      <c r="B687" t="s">
        <v>21</v>
      </c>
    </row>
    <row r="688" spans="1:2" x14ac:dyDescent="0.25">
      <c r="A688" s="1">
        <v>44924</v>
      </c>
      <c r="B688" t="s">
        <v>23</v>
      </c>
    </row>
    <row r="689" spans="1:2" x14ac:dyDescent="0.25">
      <c r="A689" s="1">
        <v>44005</v>
      </c>
      <c r="B689" t="s">
        <v>15</v>
      </c>
    </row>
    <row r="690" spans="1:2" x14ac:dyDescent="0.25">
      <c r="A690" s="1">
        <v>44647</v>
      </c>
      <c r="B690" t="s">
        <v>12</v>
      </c>
    </row>
    <row r="691" spans="1:2" x14ac:dyDescent="0.25">
      <c r="A691" s="1">
        <v>44602</v>
      </c>
      <c r="B691" t="s">
        <v>13</v>
      </c>
    </row>
    <row r="692" spans="1:2" x14ac:dyDescent="0.25">
      <c r="A692" s="1">
        <v>44271</v>
      </c>
      <c r="B692" t="s">
        <v>26</v>
      </c>
    </row>
    <row r="693" spans="1:2" x14ac:dyDescent="0.25">
      <c r="A693" s="1">
        <v>44271</v>
      </c>
      <c r="B693" t="s">
        <v>11</v>
      </c>
    </row>
    <row r="694" spans="1:2" x14ac:dyDescent="0.25">
      <c r="A694" s="1">
        <v>44271</v>
      </c>
      <c r="B694" t="s">
        <v>11</v>
      </c>
    </row>
    <row r="695" spans="1:2" x14ac:dyDescent="0.25">
      <c r="A695" s="1">
        <v>44318</v>
      </c>
      <c r="B695" t="s">
        <v>26</v>
      </c>
    </row>
    <row r="696" spans="1:2" x14ac:dyDescent="0.25">
      <c r="A696" s="1">
        <v>44831</v>
      </c>
      <c r="B696" t="s">
        <v>16</v>
      </c>
    </row>
    <row r="697" spans="1:2" x14ac:dyDescent="0.25">
      <c r="A697" s="1">
        <v>44831</v>
      </c>
      <c r="B697" t="s">
        <v>16</v>
      </c>
    </row>
    <row r="698" spans="1:2" x14ac:dyDescent="0.25">
      <c r="A698" s="1">
        <v>43926</v>
      </c>
      <c r="B698" t="s">
        <v>11</v>
      </c>
    </row>
    <row r="699" spans="1:2" x14ac:dyDescent="0.25">
      <c r="A699" s="1">
        <v>43936</v>
      </c>
      <c r="B699" t="s">
        <v>12</v>
      </c>
    </row>
    <row r="700" spans="1:2" x14ac:dyDescent="0.25">
      <c r="A700" s="1">
        <v>44907</v>
      </c>
      <c r="B700" t="s">
        <v>9</v>
      </c>
    </row>
    <row r="701" spans="1:2" x14ac:dyDescent="0.25">
      <c r="A701" s="1">
        <v>44153</v>
      </c>
      <c r="B701" t="s">
        <v>16</v>
      </c>
    </row>
    <row r="702" spans="1:2" x14ac:dyDescent="0.25">
      <c r="A702" s="1">
        <v>44717</v>
      </c>
      <c r="B702" t="s">
        <v>20</v>
      </c>
    </row>
    <row r="703" spans="1:2" x14ac:dyDescent="0.25">
      <c r="A703" s="1">
        <v>44159</v>
      </c>
      <c r="B703" t="s">
        <v>14</v>
      </c>
    </row>
    <row r="704" spans="1:2" x14ac:dyDescent="0.25">
      <c r="A704" s="1">
        <v>44797</v>
      </c>
      <c r="B704" t="s">
        <v>9</v>
      </c>
    </row>
    <row r="705" spans="1:2" x14ac:dyDescent="0.25">
      <c r="A705" s="1">
        <v>44797</v>
      </c>
      <c r="B705" t="s">
        <v>9</v>
      </c>
    </row>
    <row r="706" spans="1:2" x14ac:dyDescent="0.25">
      <c r="A706" s="1">
        <v>43966</v>
      </c>
      <c r="B706" t="s">
        <v>26</v>
      </c>
    </row>
    <row r="707" spans="1:2" x14ac:dyDescent="0.25">
      <c r="A707" s="1">
        <v>44275</v>
      </c>
      <c r="B707" t="s">
        <v>19</v>
      </c>
    </row>
    <row r="708" spans="1:2" x14ac:dyDescent="0.25">
      <c r="A708" s="1">
        <v>44285</v>
      </c>
      <c r="B708" t="s">
        <v>11</v>
      </c>
    </row>
    <row r="709" spans="1:2" x14ac:dyDescent="0.25">
      <c r="A709" s="1">
        <v>44283</v>
      </c>
      <c r="B709" t="s">
        <v>10</v>
      </c>
    </row>
    <row r="710" spans="1:2" x14ac:dyDescent="0.25">
      <c r="A710" s="1">
        <v>44636</v>
      </c>
      <c r="B710" t="s">
        <v>27</v>
      </c>
    </row>
    <row r="711" spans="1:2" x14ac:dyDescent="0.25">
      <c r="A711" s="1">
        <v>44275</v>
      </c>
      <c r="B711" t="s">
        <v>9</v>
      </c>
    </row>
    <row r="712" spans="1:2" x14ac:dyDescent="0.25">
      <c r="A712" s="1">
        <v>44159</v>
      </c>
      <c r="B712" t="s">
        <v>19</v>
      </c>
    </row>
    <row r="713" spans="1:2" x14ac:dyDescent="0.25">
      <c r="A713" s="1">
        <v>44437</v>
      </c>
      <c r="B713" t="s">
        <v>11</v>
      </c>
    </row>
    <row r="714" spans="1:2" x14ac:dyDescent="0.25">
      <c r="A714" s="1">
        <v>48263</v>
      </c>
      <c r="B714" t="s">
        <v>15</v>
      </c>
    </row>
    <row r="715" spans="1:2" x14ac:dyDescent="0.25">
      <c r="A715" s="1">
        <v>44448</v>
      </c>
      <c r="B715" t="s">
        <v>19</v>
      </c>
    </row>
    <row r="716" spans="1:2" x14ac:dyDescent="0.25">
      <c r="A716" s="1">
        <v>44487</v>
      </c>
      <c r="B716" t="s">
        <v>14</v>
      </c>
    </row>
    <row r="717" spans="1:2" x14ac:dyDescent="0.25">
      <c r="A717" s="1">
        <v>44487</v>
      </c>
      <c r="B717" t="s">
        <v>14</v>
      </c>
    </row>
    <row r="718" spans="1:2" x14ac:dyDescent="0.25">
      <c r="A718" s="1">
        <v>44574</v>
      </c>
      <c r="B718" t="s">
        <v>16</v>
      </c>
    </row>
    <row r="719" spans="1:2" x14ac:dyDescent="0.25">
      <c r="A719" s="1">
        <v>44574</v>
      </c>
      <c r="B719" t="s">
        <v>16</v>
      </c>
    </row>
    <row r="720" spans="1:2" x14ac:dyDescent="0.25">
      <c r="A720" s="1">
        <v>44151</v>
      </c>
      <c r="B720" t="s">
        <v>12</v>
      </c>
    </row>
    <row r="721" spans="1:2" x14ac:dyDescent="0.25">
      <c r="A721" s="1">
        <v>44443</v>
      </c>
      <c r="B721" t="s">
        <v>13</v>
      </c>
    </row>
    <row r="722" spans="1:2" x14ac:dyDescent="0.25">
      <c r="A722" s="1">
        <v>44812</v>
      </c>
      <c r="B722" t="s">
        <v>8</v>
      </c>
    </row>
    <row r="723" spans="1:2" x14ac:dyDescent="0.25">
      <c r="A723" s="1">
        <v>44912</v>
      </c>
      <c r="B723" t="s">
        <v>18</v>
      </c>
    </row>
    <row r="724" spans="1:2" x14ac:dyDescent="0.25">
      <c r="A724" s="1">
        <v>44072</v>
      </c>
      <c r="B724" t="s">
        <v>11</v>
      </c>
    </row>
    <row r="725" spans="1:2" x14ac:dyDescent="0.25">
      <c r="A725" s="1">
        <v>44143</v>
      </c>
      <c r="B725" t="s">
        <v>25</v>
      </c>
    </row>
    <row r="726" spans="1:2" x14ac:dyDescent="0.25">
      <c r="A726" s="1">
        <v>44034</v>
      </c>
      <c r="B726" t="s">
        <v>9</v>
      </c>
    </row>
    <row r="727" spans="1:2" x14ac:dyDescent="0.25">
      <c r="A727" s="1">
        <v>44775</v>
      </c>
      <c r="B727" t="s">
        <v>19</v>
      </c>
    </row>
    <row r="728" spans="1:2" x14ac:dyDescent="0.25">
      <c r="A728" s="1">
        <v>44167</v>
      </c>
      <c r="B728" t="s">
        <v>21</v>
      </c>
    </row>
    <row r="729" spans="1:2" x14ac:dyDescent="0.25">
      <c r="A729" s="1">
        <v>44739</v>
      </c>
      <c r="B729" t="s">
        <v>12</v>
      </c>
    </row>
    <row r="730" spans="1:2" x14ac:dyDescent="0.25">
      <c r="A730" s="1">
        <v>44399</v>
      </c>
      <c r="B730" t="s">
        <v>12</v>
      </c>
    </row>
    <row r="731" spans="1:2" x14ac:dyDescent="0.25">
      <c r="A731" s="1">
        <v>44256</v>
      </c>
      <c r="B731" t="s">
        <v>12</v>
      </c>
    </row>
    <row r="732" spans="1:2" x14ac:dyDescent="0.25">
      <c r="A732" s="1">
        <v>44753</v>
      </c>
      <c r="B732" t="s">
        <v>11</v>
      </c>
    </row>
    <row r="733" spans="1:2" x14ac:dyDescent="0.25">
      <c r="A733" s="1">
        <v>44474</v>
      </c>
      <c r="B733" t="s">
        <v>8</v>
      </c>
    </row>
    <row r="734" spans="1:2" x14ac:dyDescent="0.25">
      <c r="A734" s="1">
        <v>44718</v>
      </c>
      <c r="B734" t="s">
        <v>8</v>
      </c>
    </row>
    <row r="735" spans="1:2" x14ac:dyDescent="0.25">
      <c r="A735" s="1">
        <v>44485</v>
      </c>
      <c r="B735" t="s">
        <v>23</v>
      </c>
    </row>
    <row r="736" spans="1:2" x14ac:dyDescent="0.25">
      <c r="A736" s="1">
        <v>44789</v>
      </c>
      <c r="B736" t="s">
        <v>15</v>
      </c>
    </row>
    <row r="737" spans="1:2" x14ac:dyDescent="0.25">
      <c r="A737" s="1">
        <v>44789</v>
      </c>
      <c r="B737" t="s">
        <v>15</v>
      </c>
    </row>
    <row r="738" spans="1:2" x14ac:dyDescent="0.25">
      <c r="A738" s="1">
        <v>44499</v>
      </c>
      <c r="B738" t="s">
        <v>24</v>
      </c>
    </row>
    <row r="739" spans="1:2" x14ac:dyDescent="0.25">
      <c r="A739" s="1">
        <v>44654</v>
      </c>
      <c r="B739" t="s">
        <v>20</v>
      </c>
    </row>
    <row r="740" spans="1:2" x14ac:dyDescent="0.25">
      <c r="A740" s="1">
        <v>44548</v>
      </c>
      <c r="B740" t="s">
        <v>14</v>
      </c>
    </row>
    <row r="741" spans="1:2" x14ac:dyDescent="0.25">
      <c r="A741" s="1">
        <v>44148</v>
      </c>
      <c r="B741" t="s">
        <v>19</v>
      </c>
    </row>
    <row r="742" spans="1:2" x14ac:dyDescent="0.25">
      <c r="A742" s="1">
        <v>44414</v>
      </c>
      <c r="B742" t="s">
        <v>25</v>
      </c>
    </row>
    <row r="743" spans="1:2" x14ac:dyDescent="0.25">
      <c r="A743" s="1">
        <v>44750</v>
      </c>
      <c r="B743" t="s">
        <v>8</v>
      </c>
    </row>
    <row r="744" spans="1:2" x14ac:dyDescent="0.25">
      <c r="A744" s="1">
        <v>44363</v>
      </c>
      <c r="B744" t="s">
        <v>20</v>
      </c>
    </row>
    <row r="745" spans="1:2" x14ac:dyDescent="0.25">
      <c r="A745" s="1">
        <v>44615</v>
      </c>
      <c r="B745" t="s">
        <v>24</v>
      </c>
    </row>
    <row r="746" spans="1:2" x14ac:dyDescent="0.25">
      <c r="A746" s="1">
        <v>44886</v>
      </c>
      <c r="B746" t="s">
        <v>15</v>
      </c>
    </row>
    <row r="747" spans="1:2" x14ac:dyDescent="0.25">
      <c r="A747" s="1">
        <v>44141</v>
      </c>
      <c r="B747" t="s">
        <v>22</v>
      </c>
    </row>
    <row r="748" spans="1:2" x14ac:dyDescent="0.25">
      <c r="A748" s="1">
        <v>44781</v>
      </c>
      <c r="B748" t="s">
        <v>9</v>
      </c>
    </row>
    <row r="749" spans="1:2" x14ac:dyDescent="0.25">
      <c r="A749" s="1">
        <v>44103</v>
      </c>
      <c r="B749" t="s">
        <v>17</v>
      </c>
    </row>
    <row r="750" spans="1:2" x14ac:dyDescent="0.25">
      <c r="A750" s="1">
        <v>43883</v>
      </c>
      <c r="B750" t="s">
        <v>14</v>
      </c>
    </row>
    <row r="751" spans="1:2" x14ac:dyDescent="0.25">
      <c r="A751" s="1">
        <v>44895</v>
      </c>
      <c r="B751" t="s">
        <v>15</v>
      </c>
    </row>
    <row r="752" spans="1:2" x14ac:dyDescent="0.25">
      <c r="A752" s="1">
        <v>44895</v>
      </c>
      <c r="B752" t="s">
        <v>15</v>
      </c>
    </row>
    <row r="753" spans="1:2" x14ac:dyDescent="0.25">
      <c r="A753" s="1">
        <v>44351</v>
      </c>
      <c r="B753" t="s">
        <v>25</v>
      </c>
    </row>
    <row r="754" spans="1:2" x14ac:dyDescent="0.25">
      <c r="A754" s="1">
        <v>44144</v>
      </c>
      <c r="B754" t="s">
        <v>8</v>
      </c>
    </row>
    <row r="755" spans="1:2" x14ac:dyDescent="0.25">
      <c r="A755" s="1">
        <v>44906</v>
      </c>
      <c r="B755" t="s">
        <v>22</v>
      </c>
    </row>
    <row r="756" spans="1:2" x14ac:dyDescent="0.25">
      <c r="A756" s="1">
        <v>43871</v>
      </c>
      <c r="B756" t="s">
        <v>17</v>
      </c>
    </row>
    <row r="757" spans="1:2" x14ac:dyDescent="0.25">
      <c r="A757" s="1">
        <v>44360</v>
      </c>
      <c r="B757" t="s">
        <v>15</v>
      </c>
    </row>
    <row r="758" spans="1:2" x14ac:dyDescent="0.25">
      <c r="A758" s="1">
        <v>44601</v>
      </c>
      <c r="B758" t="s">
        <v>23</v>
      </c>
    </row>
    <row r="759" spans="1:2" x14ac:dyDescent="0.25">
      <c r="A759" s="1">
        <v>44649</v>
      </c>
      <c r="B759" t="s">
        <v>15</v>
      </c>
    </row>
    <row r="760" spans="1:2" x14ac:dyDescent="0.25">
      <c r="A760" s="1">
        <v>44280</v>
      </c>
      <c r="B760" t="s">
        <v>8</v>
      </c>
    </row>
    <row r="761" spans="1:2" x14ac:dyDescent="0.25">
      <c r="A761" s="1">
        <v>44666</v>
      </c>
      <c r="B761" t="s">
        <v>16</v>
      </c>
    </row>
    <row r="762" spans="1:2" x14ac:dyDescent="0.25">
      <c r="A762" s="1">
        <v>44666</v>
      </c>
      <c r="B762" t="s">
        <v>16</v>
      </c>
    </row>
    <row r="763" spans="1:2" x14ac:dyDescent="0.25">
      <c r="A763" s="1">
        <v>44467</v>
      </c>
      <c r="B763" t="s">
        <v>24</v>
      </c>
    </row>
    <row r="764" spans="1:2" x14ac:dyDescent="0.25">
      <c r="A764" s="1">
        <v>44098</v>
      </c>
      <c r="B764" t="s">
        <v>23</v>
      </c>
    </row>
    <row r="765" spans="1:2" x14ac:dyDescent="0.25">
      <c r="A765" s="1">
        <v>44340</v>
      </c>
      <c r="B765" t="s">
        <v>17</v>
      </c>
    </row>
    <row r="766" spans="1:2" x14ac:dyDescent="0.25">
      <c r="A766" s="1">
        <v>44373</v>
      </c>
      <c r="B766" t="s">
        <v>15</v>
      </c>
    </row>
    <row r="767" spans="1:2" x14ac:dyDescent="0.25">
      <c r="A767" s="1">
        <v>44183</v>
      </c>
      <c r="B767" t="s">
        <v>25</v>
      </c>
    </row>
    <row r="768" spans="1:2" x14ac:dyDescent="0.25">
      <c r="A768" s="1">
        <v>44645</v>
      </c>
      <c r="B768" t="s">
        <v>22</v>
      </c>
    </row>
    <row r="769" spans="1:2" x14ac:dyDescent="0.25">
      <c r="A769" s="1">
        <v>44243</v>
      </c>
      <c r="B769" t="s">
        <v>13</v>
      </c>
    </row>
    <row r="770" spans="1:2" x14ac:dyDescent="0.25">
      <c r="A770" s="1">
        <v>44594</v>
      </c>
      <c r="B770" t="s">
        <v>21</v>
      </c>
    </row>
    <row r="771" spans="1:2" x14ac:dyDescent="0.25">
      <c r="A771" s="1">
        <v>44002</v>
      </c>
      <c r="B771" t="s">
        <v>18</v>
      </c>
    </row>
    <row r="772" spans="1:2" x14ac:dyDescent="0.25">
      <c r="A772" s="1">
        <v>43850</v>
      </c>
      <c r="B772" t="s">
        <v>17</v>
      </c>
    </row>
    <row r="773" spans="1:2" x14ac:dyDescent="0.25">
      <c r="A773" s="1">
        <v>43988</v>
      </c>
      <c r="B773" t="s">
        <v>12</v>
      </c>
    </row>
    <row r="774" spans="1:2" x14ac:dyDescent="0.25">
      <c r="A774" s="1">
        <v>44174</v>
      </c>
      <c r="B774" t="s">
        <v>18</v>
      </c>
    </row>
    <row r="775" spans="1:2" x14ac:dyDescent="0.25">
      <c r="A775" s="1">
        <v>44499</v>
      </c>
      <c r="B775" t="s">
        <v>22</v>
      </c>
    </row>
    <row r="776" spans="1:2" x14ac:dyDescent="0.25">
      <c r="A776" s="1">
        <v>43896</v>
      </c>
      <c r="B776" t="s">
        <v>11</v>
      </c>
    </row>
    <row r="777" spans="1:2" x14ac:dyDescent="0.25">
      <c r="A777" s="1">
        <v>44576</v>
      </c>
      <c r="B777" t="s">
        <v>10</v>
      </c>
    </row>
    <row r="778" spans="1:2" x14ac:dyDescent="0.25">
      <c r="A778" s="1">
        <v>44649</v>
      </c>
      <c r="B778" t="s">
        <v>13</v>
      </c>
    </row>
    <row r="779" spans="1:2" x14ac:dyDescent="0.25">
      <c r="A779" s="1">
        <v>44323</v>
      </c>
      <c r="B779" t="s">
        <v>15</v>
      </c>
    </row>
    <row r="780" spans="1:2" x14ac:dyDescent="0.25">
      <c r="A780" s="1">
        <v>44852</v>
      </c>
      <c r="B780" t="s">
        <v>11</v>
      </c>
    </row>
    <row r="781" spans="1:2" x14ac:dyDescent="0.25">
      <c r="A781" s="1">
        <v>44751</v>
      </c>
      <c r="B781" t="s">
        <v>15</v>
      </c>
    </row>
    <row r="782" spans="1:2" x14ac:dyDescent="0.25">
      <c r="A782" s="1">
        <v>44357</v>
      </c>
      <c r="B782" t="s">
        <v>9</v>
      </c>
    </row>
    <row r="783" spans="1:2" x14ac:dyDescent="0.25">
      <c r="A783" s="1">
        <v>44081</v>
      </c>
      <c r="B783" t="s">
        <v>19</v>
      </c>
    </row>
    <row r="784" spans="1:2" x14ac:dyDescent="0.25">
      <c r="A784" s="1">
        <v>43910</v>
      </c>
      <c r="B784" t="s">
        <v>18</v>
      </c>
    </row>
    <row r="785" spans="1:2" x14ac:dyDescent="0.25">
      <c r="A785" s="1">
        <v>44829</v>
      </c>
      <c r="B785" t="s">
        <v>13</v>
      </c>
    </row>
    <row r="786" spans="1:2" x14ac:dyDescent="0.25">
      <c r="A786" s="1">
        <v>44256</v>
      </c>
      <c r="B786" t="s">
        <v>13</v>
      </c>
    </row>
    <row r="787" spans="1:2" x14ac:dyDescent="0.25">
      <c r="A787" s="1">
        <v>43843</v>
      </c>
      <c r="B787" t="s">
        <v>11</v>
      </c>
    </row>
    <row r="788" spans="1:2" x14ac:dyDescent="0.25">
      <c r="A788" s="1">
        <v>44146</v>
      </c>
      <c r="B788" t="s">
        <v>26</v>
      </c>
    </row>
    <row r="789" spans="1:2" x14ac:dyDescent="0.25">
      <c r="A789" s="1">
        <v>44146</v>
      </c>
      <c r="B789" t="s">
        <v>26</v>
      </c>
    </row>
    <row r="790" spans="1:2" x14ac:dyDescent="0.25">
      <c r="A790" s="1">
        <v>44566</v>
      </c>
      <c r="B790" t="s">
        <v>23</v>
      </c>
    </row>
    <row r="791" spans="1:2" x14ac:dyDescent="0.25">
      <c r="A791" s="1">
        <v>44220</v>
      </c>
      <c r="B791" t="s">
        <v>17</v>
      </c>
    </row>
    <row r="792" spans="1:2" x14ac:dyDescent="0.25">
      <c r="A792" s="1">
        <v>44881</v>
      </c>
      <c r="B792" t="s">
        <v>20</v>
      </c>
    </row>
    <row r="793" spans="1:2" x14ac:dyDescent="0.25">
      <c r="A793" s="1">
        <v>44334</v>
      </c>
      <c r="B793" t="s">
        <v>22</v>
      </c>
    </row>
    <row r="794" spans="1:2" x14ac:dyDescent="0.25">
      <c r="A794" s="1">
        <v>44688</v>
      </c>
      <c r="B794" t="s">
        <v>11</v>
      </c>
    </row>
    <row r="795" spans="1:2" x14ac:dyDescent="0.25">
      <c r="A795" s="1">
        <v>44688</v>
      </c>
      <c r="B795" t="s">
        <v>11</v>
      </c>
    </row>
    <row r="796" spans="1:2" x14ac:dyDescent="0.25">
      <c r="A796" s="1">
        <v>44534</v>
      </c>
      <c r="B796" t="s">
        <v>8</v>
      </c>
    </row>
    <row r="797" spans="1:2" x14ac:dyDescent="0.25">
      <c r="A797" s="1">
        <v>43912</v>
      </c>
      <c r="B797" t="s">
        <v>25</v>
      </c>
    </row>
    <row r="798" spans="1:2" x14ac:dyDescent="0.25">
      <c r="A798" s="1">
        <v>43964</v>
      </c>
      <c r="B798" t="s">
        <v>16</v>
      </c>
    </row>
    <row r="799" spans="1:2" x14ac:dyDescent="0.25">
      <c r="A799" s="1">
        <v>43854</v>
      </c>
      <c r="B799" t="s">
        <v>11</v>
      </c>
    </row>
    <row r="800" spans="1:2" x14ac:dyDescent="0.25">
      <c r="A800" s="1">
        <v>43886</v>
      </c>
      <c r="B800" t="s">
        <v>18</v>
      </c>
    </row>
    <row r="801" spans="1:2" x14ac:dyDescent="0.25">
      <c r="A801" s="1">
        <v>44517</v>
      </c>
      <c r="B801" t="s">
        <v>18</v>
      </c>
    </row>
    <row r="802" spans="1:2" x14ac:dyDescent="0.25">
      <c r="A802" s="1">
        <v>44787</v>
      </c>
      <c r="B802" t="s">
        <v>27</v>
      </c>
    </row>
    <row r="803" spans="1:2" x14ac:dyDescent="0.25">
      <c r="A803" s="1">
        <v>44907</v>
      </c>
      <c r="B803" t="s">
        <v>23</v>
      </c>
    </row>
    <row r="804" spans="1:2" x14ac:dyDescent="0.25">
      <c r="A804" s="1">
        <v>44234</v>
      </c>
      <c r="B804" t="s">
        <v>25</v>
      </c>
    </row>
    <row r="805" spans="1:2" x14ac:dyDescent="0.25">
      <c r="A805" s="1">
        <v>43865</v>
      </c>
      <c r="B805" t="s">
        <v>11</v>
      </c>
    </row>
    <row r="806" spans="1:2" x14ac:dyDescent="0.25">
      <c r="A806" s="1">
        <v>44682</v>
      </c>
      <c r="B806" t="s">
        <v>9</v>
      </c>
    </row>
    <row r="807" spans="1:2" x14ac:dyDescent="0.25">
      <c r="A807" s="1">
        <v>44294</v>
      </c>
      <c r="B807" t="s">
        <v>9</v>
      </c>
    </row>
    <row r="808" spans="1:2" x14ac:dyDescent="0.25">
      <c r="A808" s="1">
        <v>43838</v>
      </c>
      <c r="B808" t="s">
        <v>26</v>
      </c>
    </row>
    <row r="809" spans="1:2" x14ac:dyDescent="0.25">
      <c r="A809" s="1">
        <v>44617</v>
      </c>
      <c r="B809" t="s">
        <v>26</v>
      </c>
    </row>
    <row r="810" spans="1:2" x14ac:dyDescent="0.25">
      <c r="A810" s="1">
        <v>44126</v>
      </c>
      <c r="B810" t="s">
        <v>20</v>
      </c>
    </row>
    <row r="811" spans="1:2" x14ac:dyDescent="0.25">
      <c r="A811" s="1">
        <v>44287</v>
      </c>
      <c r="B811" t="s">
        <v>15</v>
      </c>
    </row>
    <row r="812" spans="1:2" x14ac:dyDescent="0.25">
      <c r="A812" s="1">
        <v>44674</v>
      </c>
      <c r="B812" t="s">
        <v>27</v>
      </c>
    </row>
    <row r="813" spans="1:2" x14ac:dyDescent="0.25">
      <c r="A813" s="1">
        <v>44102</v>
      </c>
      <c r="B813" t="s">
        <v>13</v>
      </c>
    </row>
    <row r="814" spans="1:2" x14ac:dyDescent="0.25">
      <c r="A814" s="1">
        <v>44787</v>
      </c>
      <c r="B814" t="s">
        <v>12</v>
      </c>
    </row>
    <row r="815" spans="1:2" x14ac:dyDescent="0.25">
      <c r="A815" s="1">
        <v>44237</v>
      </c>
      <c r="B815" t="s">
        <v>20</v>
      </c>
    </row>
    <row r="816" spans="1:2" x14ac:dyDescent="0.25">
      <c r="A816" s="1">
        <v>44237</v>
      </c>
      <c r="B816" t="s">
        <v>20</v>
      </c>
    </row>
    <row r="817" spans="1:2" x14ac:dyDescent="0.25">
      <c r="A817" s="1">
        <v>43971</v>
      </c>
      <c r="B817" t="s">
        <v>8</v>
      </c>
    </row>
    <row r="818" spans="1:2" x14ac:dyDescent="0.25">
      <c r="A818" s="1">
        <v>44713</v>
      </c>
      <c r="B818" t="s">
        <v>16</v>
      </c>
    </row>
    <row r="819" spans="1:2" x14ac:dyDescent="0.25">
      <c r="A819" s="1">
        <v>44832</v>
      </c>
      <c r="B819" t="s">
        <v>13</v>
      </c>
    </row>
    <row r="820" spans="1:2" x14ac:dyDescent="0.25">
      <c r="A820" s="1">
        <v>44614</v>
      </c>
      <c r="B820" t="s">
        <v>26</v>
      </c>
    </row>
    <row r="821" spans="1:2" x14ac:dyDescent="0.25">
      <c r="A821" s="1">
        <v>44707</v>
      </c>
      <c r="B821" t="s">
        <v>18</v>
      </c>
    </row>
    <row r="822" spans="1:2" x14ac:dyDescent="0.25">
      <c r="A822" s="1">
        <v>44093</v>
      </c>
      <c r="B822" t="s">
        <v>12</v>
      </c>
    </row>
    <row r="823" spans="1:2" x14ac:dyDescent="0.25">
      <c r="A823" s="1">
        <v>44795</v>
      </c>
      <c r="B823" t="s">
        <v>21</v>
      </c>
    </row>
    <row r="824" spans="1:2" x14ac:dyDescent="0.25">
      <c r="A824" s="1">
        <v>44354</v>
      </c>
      <c r="B824" t="s">
        <v>15</v>
      </c>
    </row>
    <row r="825" spans="1:2" x14ac:dyDescent="0.25">
      <c r="A825" s="1">
        <v>44315</v>
      </c>
      <c r="B825" t="s">
        <v>9</v>
      </c>
    </row>
    <row r="826" spans="1:2" x14ac:dyDescent="0.25">
      <c r="A826" s="1">
        <v>44568</v>
      </c>
      <c r="B826" t="s">
        <v>22</v>
      </c>
    </row>
    <row r="827" spans="1:2" x14ac:dyDescent="0.25">
      <c r="A827" s="1">
        <v>44313</v>
      </c>
      <c r="B827" t="s">
        <v>22</v>
      </c>
    </row>
    <row r="828" spans="1:2" x14ac:dyDescent="0.25">
      <c r="A828" s="1">
        <v>44888</v>
      </c>
      <c r="B828" t="s">
        <v>21</v>
      </c>
    </row>
    <row r="829" spans="1:2" x14ac:dyDescent="0.25">
      <c r="A829" s="1">
        <v>44242</v>
      </c>
      <c r="B829" t="s">
        <v>11</v>
      </c>
    </row>
    <row r="830" spans="1:2" x14ac:dyDescent="0.25">
      <c r="A830" s="1">
        <v>44307</v>
      </c>
      <c r="B830" t="s">
        <v>18</v>
      </c>
    </row>
    <row r="831" spans="1:2" x14ac:dyDescent="0.25">
      <c r="A831" s="1">
        <v>44307</v>
      </c>
      <c r="B831" t="s">
        <v>18</v>
      </c>
    </row>
    <row r="832" spans="1:2" x14ac:dyDescent="0.25">
      <c r="A832" s="1">
        <v>44293</v>
      </c>
      <c r="B832" t="s">
        <v>18</v>
      </c>
    </row>
    <row r="833" spans="1:2" x14ac:dyDescent="0.25">
      <c r="A833" s="1">
        <v>44167</v>
      </c>
      <c r="B833" t="s">
        <v>12</v>
      </c>
    </row>
    <row r="834" spans="1:2" x14ac:dyDescent="0.25">
      <c r="A834" s="1">
        <v>44899</v>
      </c>
      <c r="B834" t="s">
        <v>21</v>
      </c>
    </row>
    <row r="835" spans="1:2" x14ac:dyDescent="0.25">
      <c r="A835" s="1">
        <v>44408</v>
      </c>
      <c r="B835" t="s">
        <v>17</v>
      </c>
    </row>
    <row r="836" spans="1:2" x14ac:dyDescent="0.25">
      <c r="A836" s="1">
        <v>44245</v>
      </c>
      <c r="B836" t="s">
        <v>26</v>
      </c>
    </row>
    <row r="837" spans="1:2" x14ac:dyDescent="0.25">
      <c r="A837" s="1">
        <v>44245</v>
      </c>
      <c r="B837" t="s">
        <v>26</v>
      </c>
    </row>
    <row r="838" spans="1:2" x14ac:dyDescent="0.25">
      <c r="A838" s="1">
        <v>44242</v>
      </c>
      <c r="B838" t="s">
        <v>9</v>
      </c>
    </row>
    <row r="839" spans="1:2" x14ac:dyDescent="0.25">
      <c r="A839" s="1">
        <v>43919</v>
      </c>
      <c r="B839" t="s">
        <v>21</v>
      </c>
    </row>
    <row r="840" spans="1:2" x14ac:dyDescent="0.25">
      <c r="A840" s="1">
        <v>44108</v>
      </c>
      <c r="B840" t="s">
        <v>25</v>
      </c>
    </row>
    <row r="841" spans="1:2" x14ac:dyDescent="0.25">
      <c r="A841" s="1">
        <v>44913</v>
      </c>
      <c r="B841" t="s">
        <v>17</v>
      </c>
    </row>
    <row r="842" spans="1:2" x14ac:dyDescent="0.25">
      <c r="A842" s="1">
        <v>44394</v>
      </c>
      <c r="B842" t="s">
        <v>23</v>
      </c>
    </row>
    <row r="843" spans="1:2" x14ac:dyDescent="0.25">
      <c r="A843" s="1">
        <v>44251</v>
      </c>
      <c r="B843" t="s">
        <v>9</v>
      </c>
    </row>
    <row r="844" spans="1:2" x14ac:dyDescent="0.25">
      <c r="A844" s="1">
        <v>44371</v>
      </c>
      <c r="B844" t="s">
        <v>11</v>
      </c>
    </row>
    <row r="845" spans="1:2" x14ac:dyDescent="0.25">
      <c r="A845" s="1">
        <v>44602</v>
      </c>
      <c r="B845" t="s">
        <v>16</v>
      </c>
    </row>
    <row r="846" spans="1:2" x14ac:dyDescent="0.25">
      <c r="A846" s="1">
        <v>44210</v>
      </c>
      <c r="B846" t="s">
        <v>13</v>
      </c>
    </row>
    <row r="847" spans="1:2" x14ac:dyDescent="0.25">
      <c r="A847" s="1">
        <v>44374</v>
      </c>
      <c r="B847" t="s">
        <v>27</v>
      </c>
    </row>
    <row r="848" spans="1:2" x14ac:dyDescent="0.25">
      <c r="A848" s="1">
        <v>43878</v>
      </c>
      <c r="B848" t="s">
        <v>23</v>
      </c>
    </row>
    <row r="849" spans="1:2" x14ac:dyDescent="0.25">
      <c r="A849" s="1">
        <v>44591</v>
      </c>
      <c r="B849" t="s">
        <v>8</v>
      </c>
    </row>
    <row r="850" spans="1:2" x14ac:dyDescent="0.25">
      <c r="A850" s="1">
        <v>44483</v>
      </c>
      <c r="B850" t="s">
        <v>27</v>
      </c>
    </row>
    <row r="851" spans="1:2" x14ac:dyDescent="0.25">
      <c r="A851" s="1">
        <v>44823</v>
      </c>
      <c r="B851" t="s">
        <v>11</v>
      </c>
    </row>
    <row r="852" spans="1:2" x14ac:dyDescent="0.25">
      <c r="A852" s="1">
        <v>44157</v>
      </c>
      <c r="B852" t="s">
        <v>10</v>
      </c>
    </row>
    <row r="853" spans="1:2" x14ac:dyDescent="0.25">
      <c r="A853" s="1">
        <v>44157</v>
      </c>
      <c r="B853" t="s">
        <v>10</v>
      </c>
    </row>
    <row r="854" spans="1:2" x14ac:dyDescent="0.25">
      <c r="A854" s="1">
        <v>44797</v>
      </c>
      <c r="B854" t="s">
        <v>21</v>
      </c>
    </row>
    <row r="855" spans="1:2" x14ac:dyDescent="0.25">
      <c r="A855" s="1">
        <v>43984</v>
      </c>
      <c r="B855" t="s">
        <v>15</v>
      </c>
    </row>
    <row r="856" spans="1:2" x14ac:dyDescent="0.25">
      <c r="A856" s="1">
        <v>44717</v>
      </c>
      <c r="B856" t="s">
        <v>17</v>
      </c>
    </row>
    <row r="857" spans="1:2" x14ac:dyDescent="0.25">
      <c r="A857" s="1">
        <v>44148</v>
      </c>
      <c r="B857" t="s">
        <v>8</v>
      </c>
    </row>
    <row r="858" spans="1:2" x14ac:dyDescent="0.25">
      <c r="A858" s="1">
        <v>43894</v>
      </c>
      <c r="B858" t="s">
        <v>14</v>
      </c>
    </row>
    <row r="859" spans="1:2" x14ac:dyDescent="0.25">
      <c r="A859" s="1">
        <v>44320</v>
      </c>
      <c r="B859" t="s">
        <v>8</v>
      </c>
    </row>
    <row r="860" spans="1:2" x14ac:dyDescent="0.25">
      <c r="A860" s="1">
        <v>44018</v>
      </c>
      <c r="B860" t="s">
        <v>20</v>
      </c>
    </row>
    <row r="861" spans="1:2" x14ac:dyDescent="0.25">
      <c r="A861" s="1">
        <v>44050</v>
      </c>
      <c r="B861" t="s">
        <v>20</v>
      </c>
    </row>
    <row r="862" spans="1:2" x14ac:dyDescent="0.25">
      <c r="A862" s="1">
        <v>44762</v>
      </c>
      <c r="B862" t="s">
        <v>20</v>
      </c>
    </row>
    <row r="863" spans="1:2" x14ac:dyDescent="0.25">
      <c r="A863" s="1">
        <v>44771</v>
      </c>
      <c r="B863" t="s">
        <v>23</v>
      </c>
    </row>
    <row r="864" spans="1:2" x14ac:dyDescent="0.25">
      <c r="A864" s="1">
        <v>44827</v>
      </c>
      <c r="B864" t="s">
        <v>12</v>
      </c>
    </row>
    <row r="865" spans="1:2" x14ac:dyDescent="0.25">
      <c r="A865" s="1">
        <v>44807</v>
      </c>
      <c r="B865" t="s">
        <v>11</v>
      </c>
    </row>
    <row r="866" spans="1:2" x14ac:dyDescent="0.25">
      <c r="A866" s="1">
        <v>44743</v>
      </c>
      <c r="B866" t="s">
        <v>10</v>
      </c>
    </row>
    <row r="867" spans="1:2" x14ac:dyDescent="0.25">
      <c r="A867" s="1">
        <v>44646</v>
      </c>
      <c r="B867" t="s">
        <v>14</v>
      </c>
    </row>
    <row r="868" spans="1:2" x14ac:dyDescent="0.25">
      <c r="A868" s="1">
        <v>44629</v>
      </c>
      <c r="B868" t="s">
        <v>20</v>
      </c>
    </row>
    <row r="869" spans="1:2" x14ac:dyDescent="0.25">
      <c r="A869" s="1">
        <v>44721</v>
      </c>
      <c r="B869" t="s">
        <v>20</v>
      </c>
    </row>
    <row r="870" spans="1:2" x14ac:dyDescent="0.25">
      <c r="A870" s="1">
        <v>44429</v>
      </c>
      <c r="B870" t="s">
        <v>9</v>
      </c>
    </row>
    <row r="871" spans="1:2" x14ac:dyDescent="0.25">
      <c r="A871" s="1">
        <v>44791</v>
      </c>
      <c r="B871" t="s">
        <v>16</v>
      </c>
    </row>
    <row r="872" spans="1:2" x14ac:dyDescent="0.25">
      <c r="A872" s="1">
        <v>44171</v>
      </c>
      <c r="B872" t="s">
        <v>22</v>
      </c>
    </row>
    <row r="873" spans="1:2" x14ac:dyDescent="0.25">
      <c r="A873" s="1">
        <v>44162</v>
      </c>
      <c r="B873" t="s">
        <v>27</v>
      </c>
    </row>
    <row r="874" spans="1:2" x14ac:dyDescent="0.25">
      <c r="A874" s="1">
        <v>44529</v>
      </c>
      <c r="B874" t="s">
        <v>15</v>
      </c>
    </row>
    <row r="875" spans="1:2" x14ac:dyDescent="0.25">
      <c r="A875" s="1">
        <v>43878</v>
      </c>
      <c r="B875" t="s">
        <v>9</v>
      </c>
    </row>
    <row r="876" spans="1:2" x14ac:dyDescent="0.25">
      <c r="A876" s="1">
        <v>44830</v>
      </c>
      <c r="B876" t="s">
        <v>21</v>
      </c>
    </row>
    <row r="877" spans="1:2" x14ac:dyDescent="0.25">
      <c r="A877" s="1">
        <v>44867</v>
      </c>
      <c r="B877" t="s">
        <v>26</v>
      </c>
    </row>
    <row r="878" spans="1:2" x14ac:dyDescent="0.25">
      <c r="A878" s="1">
        <v>43869</v>
      </c>
      <c r="B878" t="s">
        <v>8</v>
      </c>
    </row>
    <row r="879" spans="1:2" x14ac:dyDescent="0.25">
      <c r="A879" s="1">
        <v>43871</v>
      </c>
      <c r="B879" t="s">
        <v>23</v>
      </c>
    </row>
    <row r="880" spans="1:2" x14ac:dyDescent="0.25">
      <c r="A880" s="1">
        <v>44716</v>
      </c>
      <c r="B880" t="s">
        <v>22</v>
      </c>
    </row>
    <row r="881" spans="1:2" x14ac:dyDescent="0.25">
      <c r="A881" s="1">
        <v>44716</v>
      </c>
      <c r="B881" t="s">
        <v>22</v>
      </c>
    </row>
    <row r="882" spans="1:2" x14ac:dyDescent="0.25">
      <c r="A882" s="1">
        <v>44347</v>
      </c>
      <c r="B882" t="s">
        <v>11</v>
      </c>
    </row>
    <row r="883" spans="1:2" x14ac:dyDescent="0.25">
      <c r="A883" s="1">
        <v>44272</v>
      </c>
      <c r="B883" t="s">
        <v>15</v>
      </c>
    </row>
    <row r="884" spans="1:2" x14ac:dyDescent="0.25">
      <c r="A884" s="1">
        <v>44325</v>
      </c>
      <c r="B884" t="s">
        <v>15</v>
      </c>
    </row>
    <row r="885" spans="1:2" x14ac:dyDescent="0.25">
      <c r="A885" s="1">
        <v>43847</v>
      </c>
      <c r="B885" t="s">
        <v>11</v>
      </c>
    </row>
    <row r="886" spans="1:2" x14ac:dyDescent="0.25">
      <c r="A886" s="1">
        <v>44043</v>
      </c>
      <c r="B886" t="s">
        <v>16</v>
      </c>
    </row>
    <row r="887" spans="1:2" x14ac:dyDescent="0.25">
      <c r="A887" s="1">
        <v>44624</v>
      </c>
      <c r="B887" t="s">
        <v>19</v>
      </c>
    </row>
    <row r="888" spans="1:2" x14ac:dyDescent="0.25">
      <c r="A888" s="1">
        <v>44167</v>
      </c>
      <c r="B888" t="s">
        <v>8</v>
      </c>
    </row>
    <row r="889" spans="1:2" x14ac:dyDescent="0.25">
      <c r="A889" s="1">
        <v>44739</v>
      </c>
      <c r="B889" t="s">
        <v>22</v>
      </c>
    </row>
    <row r="890" spans="1:2" x14ac:dyDescent="0.25">
      <c r="A890" s="1">
        <v>44310</v>
      </c>
      <c r="B890" t="s">
        <v>26</v>
      </c>
    </row>
    <row r="891" spans="1:2" x14ac:dyDescent="0.25">
      <c r="A891" s="1">
        <v>44334</v>
      </c>
      <c r="B891" t="s">
        <v>25</v>
      </c>
    </row>
    <row r="892" spans="1:2" x14ac:dyDescent="0.25">
      <c r="A892" s="1">
        <v>44287</v>
      </c>
      <c r="B892" t="s">
        <v>26</v>
      </c>
    </row>
    <row r="893" spans="1:2" x14ac:dyDescent="0.25">
      <c r="A893" s="1">
        <v>44339</v>
      </c>
      <c r="B893" t="s">
        <v>22</v>
      </c>
    </row>
    <row r="894" spans="1:2" x14ac:dyDescent="0.25">
      <c r="A894" s="1">
        <v>44658</v>
      </c>
      <c r="B894" t="s">
        <v>13</v>
      </c>
    </row>
    <row r="895" spans="1:2" x14ac:dyDescent="0.25">
      <c r="A895" s="1">
        <v>44901</v>
      </c>
      <c r="B895" t="s">
        <v>8</v>
      </c>
    </row>
    <row r="896" spans="1:2" x14ac:dyDescent="0.25">
      <c r="A896" s="1">
        <v>44453</v>
      </c>
      <c r="B896" t="s">
        <v>15</v>
      </c>
    </row>
    <row r="897" spans="1:2" x14ac:dyDescent="0.25">
      <c r="A897" s="1">
        <v>44014</v>
      </c>
      <c r="B897" t="s">
        <v>15</v>
      </c>
    </row>
    <row r="898" spans="1:2" x14ac:dyDescent="0.25">
      <c r="A898" s="1">
        <v>43901</v>
      </c>
      <c r="B898" t="s">
        <v>14</v>
      </c>
    </row>
    <row r="899" spans="1:2" x14ac:dyDescent="0.25">
      <c r="A899" s="1">
        <v>44496</v>
      </c>
      <c r="B899" t="s">
        <v>9</v>
      </c>
    </row>
    <row r="900" spans="1:2" x14ac:dyDescent="0.25">
      <c r="A900" s="1">
        <v>44334</v>
      </c>
      <c r="B900" t="s">
        <v>10</v>
      </c>
    </row>
    <row r="901" spans="1:2" x14ac:dyDescent="0.25">
      <c r="A901" s="1">
        <v>44678</v>
      </c>
      <c r="B901" t="s">
        <v>8</v>
      </c>
    </row>
    <row r="902" spans="1:2" x14ac:dyDescent="0.25">
      <c r="A902" s="1">
        <v>44921</v>
      </c>
      <c r="B902" t="s">
        <v>13</v>
      </c>
    </row>
    <row r="903" spans="1:2" x14ac:dyDescent="0.25">
      <c r="A903" s="1">
        <v>43971</v>
      </c>
      <c r="B903" t="s">
        <v>22</v>
      </c>
    </row>
    <row r="904" spans="1:2" x14ac:dyDescent="0.25">
      <c r="A904" s="1">
        <v>44518</v>
      </c>
      <c r="B904" t="s">
        <v>8</v>
      </c>
    </row>
    <row r="905" spans="1:2" x14ac:dyDescent="0.25">
      <c r="A905" s="1">
        <v>44518</v>
      </c>
      <c r="B905" t="s">
        <v>8</v>
      </c>
    </row>
    <row r="906" spans="1:2" x14ac:dyDescent="0.25">
      <c r="A906" s="1">
        <v>43899</v>
      </c>
      <c r="B906" t="s">
        <v>19</v>
      </c>
    </row>
    <row r="907" spans="1:2" x14ac:dyDescent="0.25">
      <c r="A907" s="1">
        <v>43976</v>
      </c>
      <c r="B907" t="s">
        <v>16</v>
      </c>
    </row>
    <row r="908" spans="1:2" x14ac:dyDescent="0.25">
      <c r="A908" s="1">
        <v>44770</v>
      </c>
      <c r="B908" t="s">
        <v>24</v>
      </c>
    </row>
    <row r="909" spans="1:2" x14ac:dyDescent="0.25">
      <c r="A909" s="1">
        <v>43974</v>
      </c>
      <c r="B909" t="s">
        <v>8</v>
      </c>
    </row>
    <row r="910" spans="1:2" x14ac:dyDescent="0.25">
      <c r="A910" s="1">
        <v>44341</v>
      </c>
      <c r="B910" t="s">
        <v>8</v>
      </c>
    </row>
    <row r="911" spans="1:2" x14ac:dyDescent="0.25">
      <c r="A911" s="1">
        <v>44794</v>
      </c>
      <c r="B911" t="s">
        <v>19</v>
      </c>
    </row>
    <row r="912" spans="1:2" x14ac:dyDescent="0.25">
      <c r="A912" s="1">
        <v>44565</v>
      </c>
      <c r="B912" t="s">
        <v>12</v>
      </c>
    </row>
    <row r="913" spans="1:2" x14ac:dyDescent="0.25">
      <c r="A913" s="1">
        <v>43973</v>
      </c>
      <c r="B913" t="s">
        <v>9</v>
      </c>
    </row>
    <row r="914" spans="1:2" x14ac:dyDescent="0.25">
      <c r="A914" s="1">
        <v>43898</v>
      </c>
      <c r="B914" t="s">
        <v>8</v>
      </c>
    </row>
    <row r="915" spans="1:2" x14ac:dyDescent="0.25">
      <c r="A915" s="1">
        <v>44575</v>
      </c>
      <c r="B915" t="s">
        <v>11</v>
      </c>
    </row>
    <row r="916" spans="1:2" x14ac:dyDescent="0.25">
      <c r="A916" s="1">
        <v>44800</v>
      </c>
      <c r="B916" t="s">
        <v>22</v>
      </c>
    </row>
    <row r="917" spans="1:2" x14ac:dyDescent="0.25">
      <c r="A917" s="1">
        <v>44687</v>
      </c>
      <c r="B917" t="s">
        <v>20</v>
      </c>
    </row>
    <row r="918" spans="1:2" x14ac:dyDescent="0.25">
      <c r="A918" s="1">
        <v>44570</v>
      </c>
      <c r="B918" t="s">
        <v>21</v>
      </c>
    </row>
    <row r="919" spans="1:2" x14ac:dyDescent="0.25">
      <c r="A919" s="1">
        <v>44327</v>
      </c>
      <c r="B919" t="s">
        <v>13</v>
      </c>
    </row>
    <row r="920" spans="1:2" x14ac:dyDescent="0.25">
      <c r="A920" s="1">
        <v>44347</v>
      </c>
      <c r="B920" t="s">
        <v>27</v>
      </c>
    </row>
    <row r="921" spans="1:2" x14ac:dyDescent="0.25">
      <c r="A921" s="1">
        <v>44893</v>
      </c>
      <c r="B921" t="s">
        <v>22</v>
      </c>
    </row>
    <row r="922" spans="1:2" x14ac:dyDescent="0.25">
      <c r="A922" s="1">
        <v>44056</v>
      </c>
      <c r="B922" t="s">
        <v>16</v>
      </c>
    </row>
    <row r="923" spans="1:2" x14ac:dyDescent="0.25">
      <c r="A923" s="1">
        <v>44389</v>
      </c>
      <c r="B923" t="s">
        <v>23</v>
      </c>
    </row>
    <row r="924" spans="1:2" x14ac:dyDescent="0.25">
      <c r="A924" s="1">
        <v>44831</v>
      </c>
      <c r="B924" t="s">
        <v>19</v>
      </c>
    </row>
    <row r="925" spans="1:2" x14ac:dyDescent="0.25">
      <c r="A925" s="1">
        <v>44078</v>
      </c>
      <c r="B925" t="s">
        <v>14</v>
      </c>
    </row>
    <row r="926" spans="1:2" x14ac:dyDescent="0.25">
      <c r="A926" s="1">
        <v>44308</v>
      </c>
      <c r="B926" t="s">
        <v>9</v>
      </c>
    </row>
    <row r="927" spans="1:2" x14ac:dyDescent="0.25">
      <c r="A927" s="1">
        <v>44916</v>
      </c>
      <c r="B927" t="s">
        <v>26</v>
      </c>
    </row>
    <row r="928" spans="1:2" x14ac:dyDescent="0.25">
      <c r="A928" s="1">
        <v>44227</v>
      </c>
      <c r="B928" t="s">
        <v>17</v>
      </c>
    </row>
    <row r="929" spans="1:2" x14ac:dyDescent="0.25">
      <c r="A929" s="1">
        <v>44480</v>
      </c>
      <c r="B929" t="s">
        <v>15</v>
      </c>
    </row>
    <row r="930" spans="1:2" x14ac:dyDescent="0.25">
      <c r="A930" s="1">
        <v>43906</v>
      </c>
      <c r="B930" t="s">
        <v>17</v>
      </c>
    </row>
    <row r="931" spans="1:2" x14ac:dyDescent="0.25">
      <c r="A931" s="1">
        <v>44730</v>
      </c>
      <c r="B931" t="s">
        <v>10</v>
      </c>
    </row>
    <row r="932" spans="1:2" x14ac:dyDescent="0.25">
      <c r="A932" s="1">
        <v>44333</v>
      </c>
      <c r="B932" t="s">
        <v>25</v>
      </c>
    </row>
    <row r="933" spans="1:2" x14ac:dyDescent="0.25">
      <c r="A933" s="1">
        <v>44578</v>
      </c>
      <c r="B933" t="s">
        <v>27</v>
      </c>
    </row>
    <row r="934" spans="1:2" x14ac:dyDescent="0.25">
      <c r="A934" s="1">
        <v>43853</v>
      </c>
      <c r="B934" t="s">
        <v>8</v>
      </c>
    </row>
    <row r="935" spans="1:2" x14ac:dyDescent="0.25">
      <c r="A935" s="1">
        <v>43953</v>
      </c>
      <c r="B935" t="s">
        <v>17</v>
      </c>
    </row>
    <row r="936" spans="1:2" x14ac:dyDescent="0.25">
      <c r="A936" s="1">
        <v>44207</v>
      </c>
      <c r="B936" t="s">
        <v>15</v>
      </c>
    </row>
    <row r="937" spans="1:2" x14ac:dyDescent="0.25">
      <c r="A937" s="1">
        <v>44320</v>
      </c>
      <c r="B937" t="s">
        <v>8</v>
      </c>
    </row>
    <row r="938" spans="1:2" x14ac:dyDescent="0.25">
      <c r="A938" s="1">
        <v>44844</v>
      </c>
      <c r="B938" t="s">
        <v>16</v>
      </c>
    </row>
    <row r="939" spans="1:2" x14ac:dyDescent="0.25">
      <c r="A939" s="1">
        <v>44890</v>
      </c>
      <c r="B939" t="s">
        <v>14</v>
      </c>
    </row>
    <row r="940" spans="1:2" x14ac:dyDescent="0.25">
      <c r="A940" s="1">
        <v>44257</v>
      </c>
      <c r="B940" t="s">
        <v>20</v>
      </c>
    </row>
    <row r="941" spans="1:2" x14ac:dyDescent="0.25">
      <c r="A941" s="1">
        <v>44439</v>
      </c>
      <c r="B941" t="s">
        <v>16</v>
      </c>
    </row>
    <row r="942" spans="1:2" x14ac:dyDescent="0.25">
      <c r="A942" s="1">
        <v>44703</v>
      </c>
      <c r="B942" t="s">
        <v>10</v>
      </c>
    </row>
    <row r="943" spans="1:2" x14ac:dyDescent="0.25">
      <c r="A943" s="1">
        <v>44754</v>
      </c>
      <c r="B943" t="s">
        <v>8</v>
      </c>
    </row>
    <row r="944" spans="1:2" x14ac:dyDescent="0.25">
      <c r="A944" s="1">
        <v>44251</v>
      </c>
      <c r="B944" t="s">
        <v>20</v>
      </c>
    </row>
    <row r="945" spans="1:2" x14ac:dyDescent="0.25">
      <c r="A945" s="1">
        <v>44449</v>
      </c>
      <c r="B945" t="s">
        <v>12</v>
      </c>
    </row>
    <row r="946" spans="1:2" x14ac:dyDescent="0.25">
      <c r="A946" s="1">
        <v>44746</v>
      </c>
      <c r="B946" t="s">
        <v>22</v>
      </c>
    </row>
    <row r="947" spans="1:2" x14ac:dyDescent="0.25">
      <c r="A947" s="1">
        <v>43880</v>
      </c>
      <c r="B947" t="s">
        <v>15</v>
      </c>
    </row>
    <row r="948" spans="1:2" x14ac:dyDescent="0.25">
      <c r="A948" s="1">
        <v>44059</v>
      </c>
      <c r="B948" t="s">
        <v>8</v>
      </c>
    </row>
    <row r="949" spans="1:2" x14ac:dyDescent="0.25">
      <c r="A949" s="1">
        <v>44650</v>
      </c>
      <c r="B949" t="s">
        <v>9</v>
      </c>
    </row>
    <row r="950" spans="1:2" x14ac:dyDescent="0.25">
      <c r="A950" s="1">
        <v>43879</v>
      </c>
      <c r="B950" t="s">
        <v>21</v>
      </c>
    </row>
    <row r="951" spans="1:2" x14ac:dyDescent="0.25">
      <c r="A951" s="1">
        <v>44701</v>
      </c>
      <c r="B951" t="s">
        <v>21</v>
      </c>
    </row>
    <row r="952" spans="1:2" x14ac:dyDescent="0.25">
      <c r="A952" s="1">
        <v>43926</v>
      </c>
      <c r="B952" t="s">
        <v>26</v>
      </c>
    </row>
    <row r="953" spans="1:2" x14ac:dyDescent="0.25">
      <c r="A953" s="1">
        <v>44842</v>
      </c>
      <c r="B953" t="s">
        <v>11</v>
      </c>
    </row>
    <row r="954" spans="1:2" x14ac:dyDescent="0.25">
      <c r="A954" s="1">
        <v>43884</v>
      </c>
      <c r="B954" t="s">
        <v>14</v>
      </c>
    </row>
    <row r="955" spans="1:2" x14ac:dyDescent="0.25">
      <c r="A955" s="1">
        <v>44874</v>
      </c>
      <c r="B955" t="s">
        <v>12</v>
      </c>
    </row>
    <row r="956" spans="1:2" x14ac:dyDescent="0.25">
      <c r="A956" s="1">
        <v>44250</v>
      </c>
      <c r="B956" t="s">
        <v>19</v>
      </c>
    </row>
    <row r="957" spans="1:2" x14ac:dyDescent="0.25">
      <c r="A957" s="1">
        <v>44581</v>
      </c>
      <c r="B957" t="s">
        <v>12</v>
      </c>
    </row>
    <row r="958" spans="1:2" x14ac:dyDescent="0.25">
      <c r="A958" s="1">
        <v>44620</v>
      </c>
      <c r="B958" t="s">
        <v>14</v>
      </c>
    </row>
    <row r="959" spans="1:2" x14ac:dyDescent="0.25">
      <c r="A959" s="1">
        <v>43912</v>
      </c>
      <c r="B959" t="s">
        <v>17</v>
      </c>
    </row>
    <row r="960" spans="1:2" x14ac:dyDescent="0.25">
      <c r="A960" s="1">
        <v>44164</v>
      </c>
      <c r="B960" t="s">
        <v>24</v>
      </c>
    </row>
    <row r="961" spans="1:2" x14ac:dyDescent="0.25">
      <c r="A961" s="1">
        <v>44580</v>
      </c>
      <c r="B961" t="s">
        <v>27</v>
      </c>
    </row>
    <row r="962" spans="1:2" x14ac:dyDescent="0.25">
      <c r="A962" s="1">
        <v>44004</v>
      </c>
      <c r="B962" t="s">
        <v>20</v>
      </c>
    </row>
    <row r="963" spans="1:2" x14ac:dyDescent="0.25">
      <c r="A963" s="1">
        <v>43883</v>
      </c>
      <c r="B963" t="s">
        <v>12</v>
      </c>
    </row>
    <row r="964" spans="1:2" x14ac:dyDescent="0.25">
      <c r="A964" s="1">
        <v>44153</v>
      </c>
      <c r="B964" t="s">
        <v>15</v>
      </c>
    </row>
    <row r="965" spans="1:2" x14ac:dyDescent="0.25">
      <c r="A965" s="1">
        <v>43903</v>
      </c>
      <c r="B965" t="s">
        <v>25</v>
      </c>
    </row>
    <row r="966" spans="1:2" x14ac:dyDescent="0.25">
      <c r="A966" s="1">
        <v>44843</v>
      </c>
      <c r="B966" t="s">
        <v>8</v>
      </c>
    </row>
    <row r="967" spans="1:2" x14ac:dyDescent="0.25">
      <c r="A967" s="1">
        <v>44104</v>
      </c>
      <c r="B967" t="s">
        <v>9</v>
      </c>
    </row>
    <row r="968" spans="1:2" x14ac:dyDescent="0.25">
      <c r="A968" s="1">
        <v>44343</v>
      </c>
      <c r="B968" t="s">
        <v>8</v>
      </c>
    </row>
    <row r="969" spans="1:2" x14ac:dyDescent="0.25">
      <c r="A969" s="1">
        <v>44239</v>
      </c>
      <c r="B969" t="s">
        <v>13</v>
      </c>
    </row>
    <row r="970" spans="1:2" x14ac:dyDescent="0.25">
      <c r="A970" s="1">
        <v>43921</v>
      </c>
      <c r="B970" t="s">
        <v>12</v>
      </c>
    </row>
    <row r="971" spans="1:2" x14ac:dyDescent="0.25">
      <c r="A971" s="1">
        <v>44457</v>
      </c>
      <c r="B971" t="s">
        <v>16</v>
      </c>
    </row>
    <row r="972" spans="1:2" x14ac:dyDescent="0.25">
      <c r="A972" s="1">
        <v>44836</v>
      </c>
      <c r="B972" t="s">
        <v>15</v>
      </c>
    </row>
    <row r="973" spans="1:2" x14ac:dyDescent="0.25">
      <c r="A973" s="1">
        <v>44441</v>
      </c>
      <c r="B973" t="s">
        <v>25</v>
      </c>
    </row>
    <row r="974" spans="1:2" x14ac:dyDescent="0.25">
      <c r="A974" s="1">
        <v>44324</v>
      </c>
      <c r="B974" t="s">
        <v>14</v>
      </c>
    </row>
    <row r="975" spans="1:2" x14ac:dyDescent="0.25">
      <c r="A975" s="1">
        <v>44709</v>
      </c>
      <c r="B975" t="s">
        <v>12</v>
      </c>
    </row>
    <row r="976" spans="1:2" x14ac:dyDescent="0.25">
      <c r="A976" s="1">
        <v>44640</v>
      </c>
      <c r="B976" t="s">
        <v>10</v>
      </c>
    </row>
    <row r="977" spans="1:2" x14ac:dyDescent="0.25">
      <c r="A977" s="1">
        <v>43968</v>
      </c>
      <c r="B977" t="s">
        <v>22</v>
      </c>
    </row>
    <row r="978" spans="1:2" x14ac:dyDescent="0.25">
      <c r="A978" s="1">
        <v>44451</v>
      </c>
      <c r="B978" t="s">
        <v>14</v>
      </c>
    </row>
    <row r="979" spans="1:2" x14ac:dyDescent="0.25">
      <c r="A979" s="1">
        <v>44451</v>
      </c>
      <c r="B979" t="s">
        <v>14</v>
      </c>
    </row>
    <row r="980" spans="1:2" x14ac:dyDescent="0.25">
      <c r="A980" s="1">
        <v>44547</v>
      </c>
      <c r="B980" t="s">
        <v>10</v>
      </c>
    </row>
    <row r="981" spans="1:2" x14ac:dyDescent="0.25">
      <c r="A981" s="1">
        <v>43995</v>
      </c>
      <c r="B981" t="s">
        <v>14</v>
      </c>
    </row>
    <row r="982" spans="1:2" x14ac:dyDescent="0.25">
      <c r="A982" s="1">
        <v>44325</v>
      </c>
      <c r="B982" t="s">
        <v>14</v>
      </c>
    </row>
    <row r="983" spans="1:2" x14ac:dyDescent="0.25">
      <c r="A983" s="1">
        <v>44704</v>
      </c>
      <c r="B983" t="s">
        <v>17</v>
      </c>
    </row>
    <row r="984" spans="1:2" x14ac:dyDescent="0.25">
      <c r="A984" s="1">
        <v>44907</v>
      </c>
      <c r="B984" t="s">
        <v>20</v>
      </c>
    </row>
    <row r="985" spans="1:2" x14ac:dyDescent="0.25">
      <c r="A985" s="1">
        <v>43977</v>
      </c>
      <c r="B985" t="s">
        <v>12</v>
      </c>
    </row>
    <row r="986" spans="1:2" x14ac:dyDescent="0.25">
      <c r="A986" s="1">
        <v>44524</v>
      </c>
      <c r="B986" t="s">
        <v>26</v>
      </c>
    </row>
    <row r="987" spans="1:2" x14ac:dyDescent="0.25">
      <c r="A987" s="1">
        <v>44782</v>
      </c>
      <c r="B987" t="s">
        <v>11</v>
      </c>
    </row>
    <row r="988" spans="1:2" x14ac:dyDescent="0.25">
      <c r="A988" s="1">
        <v>44649</v>
      </c>
      <c r="B988" t="s">
        <v>21</v>
      </c>
    </row>
    <row r="989" spans="1:2" x14ac:dyDescent="0.25">
      <c r="A989" s="1">
        <v>44384</v>
      </c>
      <c r="B989" t="s">
        <v>15</v>
      </c>
    </row>
    <row r="990" spans="1:2" x14ac:dyDescent="0.25">
      <c r="A990" s="1">
        <v>44581</v>
      </c>
      <c r="B990" t="s">
        <v>17</v>
      </c>
    </row>
    <row r="991" spans="1:2" x14ac:dyDescent="0.25">
      <c r="A991" s="1">
        <v>43945</v>
      </c>
      <c r="B991" t="s">
        <v>21</v>
      </c>
    </row>
    <row r="992" spans="1:2" x14ac:dyDescent="0.25">
      <c r="A992" s="1">
        <v>44588</v>
      </c>
      <c r="B992" t="s">
        <v>15</v>
      </c>
    </row>
    <row r="993" spans="1:2" x14ac:dyDescent="0.25">
      <c r="A993" s="1">
        <v>44498</v>
      </c>
      <c r="B993" t="s">
        <v>21</v>
      </c>
    </row>
    <row r="994" spans="1:2" x14ac:dyDescent="0.25">
      <c r="A994" s="1">
        <v>44212</v>
      </c>
      <c r="B994" t="s">
        <v>9</v>
      </c>
    </row>
    <row r="995" spans="1:2" x14ac:dyDescent="0.25">
      <c r="A995" s="1">
        <v>44789</v>
      </c>
      <c r="B995" t="s">
        <v>21</v>
      </c>
    </row>
    <row r="996" spans="1:2" x14ac:dyDescent="0.25">
      <c r="A996" s="1">
        <v>44045</v>
      </c>
      <c r="B996" t="s">
        <v>15</v>
      </c>
    </row>
    <row r="997" spans="1:2" x14ac:dyDescent="0.25">
      <c r="A997" s="1">
        <v>44160</v>
      </c>
      <c r="B997" t="s">
        <v>24</v>
      </c>
    </row>
    <row r="998" spans="1:2" x14ac:dyDescent="0.25">
      <c r="A998" s="1">
        <v>44910</v>
      </c>
      <c r="B998" t="s">
        <v>21</v>
      </c>
    </row>
    <row r="999" spans="1:2" x14ac:dyDescent="0.25">
      <c r="A999" s="1">
        <v>44907</v>
      </c>
      <c r="B999" t="s">
        <v>15</v>
      </c>
    </row>
    <row r="1000" spans="1:2" x14ac:dyDescent="0.25">
      <c r="A1000" s="1">
        <v>44252</v>
      </c>
      <c r="B1000" t="s">
        <v>22</v>
      </c>
    </row>
    <row r="1001" spans="1:2" x14ac:dyDescent="0.25">
      <c r="A1001" s="1">
        <v>44780</v>
      </c>
      <c r="B1001" t="s">
        <v>19</v>
      </c>
    </row>
    <row r="1002" spans="1:2" x14ac:dyDescent="0.25">
      <c r="A1002" s="1">
        <v>44780</v>
      </c>
      <c r="B1002" t="s">
        <v>19</v>
      </c>
    </row>
    <row r="1003" spans="1:2" x14ac:dyDescent="0.25">
      <c r="A1003" s="1">
        <v>44802</v>
      </c>
      <c r="B1003" t="s">
        <v>24</v>
      </c>
    </row>
    <row r="1004" spans="1:2" x14ac:dyDescent="0.25">
      <c r="A1004" s="1">
        <v>43999</v>
      </c>
      <c r="B1004" t="s">
        <v>14</v>
      </c>
    </row>
    <row r="1005" spans="1:2" x14ac:dyDescent="0.25">
      <c r="A1005" s="1">
        <v>44589</v>
      </c>
      <c r="B1005" t="s">
        <v>9</v>
      </c>
    </row>
    <row r="1006" spans="1:2" x14ac:dyDescent="0.25">
      <c r="A1006" s="1">
        <v>43905</v>
      </c>
      <c r="B1006" t="s">
        <v>20</v>
      </c>
    </row>
    <row r="1007" spans="1:2" x14ac:dyDescent="0.25">
      <c r="A1007" s="1">
        <v>44455</v>
      </c>
      <c r="B1007" t="s">
        <v>11</v>
      </c>
    </row>
    <row r="1008" spans="1:2" x14ac:dyDescent="0.25">
      <c r="A1008" s="1">
        <v>44025</v>
      </c>
      <c r="B1008" t="s">
        <v>16</v>
      </c>
    </row>
    <row r="1009" spans="1:2" x14ac:dyDescent="0.25">
      <c r="A1009" s="1">
        <v>44261</v>
      </c>
      <c r="B1009" t="s">
        <v>19</v>
      </c>
    </row>
    <row r="1010" spans="1:2" x14ac:dyDescent="0.25">
      <c r="A1010" s="1">
        <v>44832</v>
      </c>
      <c r="B1010" t="s">
        <v>21</v>
      </c>
    </row>
    <row r="1011" spans="1:2" x14ac:dyDescent="0.25">
      <c r="A1011" s="1">
        <v>44226</v>
      </c>
      <c r="B1011" t="s">
        <v>20</v>
      </c>
    </row>
    <row r="1012" spans="1:2" x14ac:dyDescent="0.25">
      <c r="A1012" s="1">
        <v>44253</v>
      </c>
      <c r="B1012" t="s">
        <v>8</v>
      </c>
    </row>
    <row r="1013" spans="1:2" x14ac:dyDescent="0.25">
      <c r="A1013" s="1">
        <v>44351</v>
      </c>
      <c r="B1013" t="s">
        <v>18</v>
      </c>
    </row>
    <row r="1014" spans="1:2" x14ac:dyDescent="0.25">
      <c r="A1014" s="1">
        <v>44015</v>
      </c>
      <c r="B1014" t="s">
        <v>9</v>
      </c>
    </row>
    <row r="1015" spans="1:2" x14ac:dyDescent="0.25">
      <c r="A1015" s="1">
        <v>44810</v>
      </c>
      <c r="B1015" t="s">
        <v>17</v>
      </c>
    </row>
    <row r="1016" spans="1:2" x14ac:dyDescent="0.25">
      <c r="A1016" s="1">
        <v>44548</v>
      </c>
      <c r="B1016" t="s">
        <v>23</v>
      </c>
    </row>
    <row r="1017" spans="1:2" x14ac:dyDescent="0.25">
      <c r="A1017" s="1">
        <v>44151</v>
      </c>
      <c r="B1017" t="s">
        <v>12</v>
      </c>
    </row>
    <row r="1018" spans="1:2" x14ac:dyDescent="0.25">
      <c r="A1018" s="1">
        <v>44643</v>
      </c>
      <c r="B1018" t="s">
        <v>27</v>
      </c>
    </row>
    <row r="1019" spans="1:2" x14ac:dyDescent="0.25">
      <c r="A1019" s="1">
        <v>44757</v>
      </c>
      <c r="B1019" t="s">
        <v>11</v>
      </c>
    </row>
    <row r="1020" spans="1:2" x14ac:dyDescent="0.25">
      <c r="A1020" s="1">
        <v>44251</v>
      </c>
      <c r="B1020" t="s">
        <v>16</v>
      </c>
    </row>
    <row r="1021" spans="1:2" x14ac:dyDescent="0.25">
      <c r="A1021" s="1">
        <v>43975</v>
      </c>
      <c r="B1021" t="s">
        <v>27</v>
      </c>
    </row>
    <row r="1022" spans="1:2" x14ac:dyDescent="0.25">
      <c r="A1022" s="1">
        <v>43989</v>
      </c>
      <c r="B1022" t="s">
        <v>17</v>
      </c>
    </row>
    <row r="1023" spans="1:2" x14ac:dyDescent="0.25">
      <c r="A1023" s="1">
        <v>44795</v>
      </c>
      <c r="B1023" t="s">
        <v>24</v>
      </c>
    </row>
    <row r="1024" spans="1:2" x14ac:dyDescent="0.25">
      <c r="A1024" s="1">
        <v>44903</v>
      </c>
      <c r="B1024" t="s">
        <v>9</v>
      </c>
    </row>
    <row r="1025" spans="1:2" x14ac:dyDescent="0.25">
      <c r="A1025" s="1">
        <v>44662</v>
      </c>
      <c r="B1025" t="s">
        <v>21</v>
      </c>
    </row>
    <row r="1026" spans="1:2" x14ac:dyDescent="0.25">
      <c r="A1026" s="1">
        <v>44021</v>
      </c>
      <c r="B1026" t="s">
        <v>15</v>
      </c>
    </row>
    <row r="1027" spans="1:2" x14ac:dyDescent="0.25">
      <c r="A1027" s="1">
        <v>44331</v>
      </c>
      <c r="B1027" t="s">
        <v>27</v>
      </c>
    </row>
    <row r="1028" spans="1:2" x14ac:dyDescent="0.25">
      <c r="A1028" s="1">
        <v>44608</v>
      </c>
      <c r="B1028" t="s">
        <v>11</v>
      </c>
    </row>
    <row r="1029" spans="1:2" x14ac:dyDescent="0.25">
      <c r="A1029" s="1">
        <v>44899</v>
      </c>
      <c r="B1029" t="s">
        <v>16</v>
      </c>
    </row>
    <row r="1030" spans="1:2" x14ac:dyDescent="0.25">
      <c r="A1030" s="1">
        <v>43987</v>
      </c>
      <c r="B1030" t="s">
        <v>11</v>
      </c>
    </row>
    <row r="1031" spans="1:2" x14ac:dyDescent="0.25">
      <c r="A1031" s="1">
        <v>44319</v>
      </c>
      <c r="B1031" t="s">
        <v>11</v>
      </c>
    </row>
    <row r="1032" spans="1:2" x14ac:dyDescent="0.25">
      <c r="A1032" s="1">
        <v>44855</v>
      </c>
      <c r="B1032" t="s">
        <v>22</v>
      </c>
    </row>
    <row r="1033" spans="1:2" x14ac:dyDescent="0.25">
      <c r="A1033" s="1">
        <v>44310</v>
      </c>
      <c r="B1033" t="s">
        <v>15</v>
      </c>
    </row>
    <row r="1034" spans="1:2" x14ac:dyDescent="0.25">
      <c r="A1034" s="1">
        <v>44186</v>
      </c>
      <c r="B1034" t="s">
        <v>9</v>
      </c>
    </row>
    <row r="1035" spans="1:2" x14ac:dyDescent="0.25">
      <c r="A1035" s="1">
        <v>44192</v>
      </c>
      <c r="B1035" t="s">
        <v>19</v>
      </c>
    </row>
    <row r="1036" spans="1:2" x14ac:dyDescent="0.25">
      <c r="A1036" s="1">
        <v>44572</v>
      </c>
      <c r="B1036" t="s">
        <v>22</v>
      </c>
    </row>
    <row r="1037" spans="1:2" x14ac:dyDescent="0.25">
      <c r="A1037" s="1">
        <v>44650</v>
      </c>
      <c r="B1037" t="s">
        <v>21</v>
      </c>
    </row>
    <row r="1038" spans="1:2" x14ac:dyDescent="0.25">
      <c r="A1038" s="1">
        <v>44514</v>
      </c>
      <c r="B1038" t="s">
        <v>26</v>
      </c>
    </row>
    <row r="1039" spans="1:2" x14ac:dyDescent="0.25">
      <c r="A1039" s="1">
        <v>44031</v>
      </c>
      <c r="B1039" t="s">
        <v>27</v>
      </c>
    </row>
    <row r="1040" spans="1:2" x14ac:dyDescent="0.25">
      <c r="A1040" s="1">
        <v>44248</v>
      </c>
      <c r="B1040" t="s">
        <v>26</v>
      </c>
    </row>
    <row r="1041" spans="1:2" x14ac:dyDescent="0.25">
      <c r="A1041" s="1">
        <v>43916</v>
      </c>
      <c r="B1041" t="s">
        <v>16</v>
      </c>
    </row>
    <row r="1042" spans="1:2" x14ac:dyDescent="0.25">
      <c r="A1042" s="1">
        <v>43910</v>
      </c>
      <c r="B1042" t="s">
        <v>10</v>
      </c>
    </row>
    <row r="1043" spans="1:2" x14ac:dyDescent="0.25">
      <c r="A1043" s="1">
        <v>44530</v>
      </c>
      <c r="B1043" t="s">
        <v>12</v>
      </c>
    </row>
    <row r="1044" spans="1:2" x14ac:dyDescent="0.25">
      <c r="A1044" s="1">
        <v>44287</v>
      </c>
      <c r="B1044" t="s">
        <v>26</v>
      </c>
    </row>
    <row r="1045" spans="1:2" x14ac:dyDescent="0.25">
      <c r="A1045" s="1">
        <v>44729</v>
      </c>
      <c r="B1045" t="s">
        <v>12</v>
      </c>
    </row>
    <row r="1046" spans="1:2" x14ac:dyDescent="0.25">
      <c r="A1046" s="1">
        <v>44390</v>
      </c>
      <c r="B1046" t="s">
        <v>20</v>
      </c>
    </row>
    <row r="1047" spans="1:2" x14ac:dyDescent="0.25">
      <c r="A1047" s="1">
        <v>43955</v>
      </c>
      <c r="B1047" t="s">
        <v>8</v>
      </c>
    </row>
    <row r="1048" spans="1:2" x14ac:dyDescent="0.25">
      <c r="A1048" s="1">
        <v>43951</v>
      </c>
      <c r="B1048" t="s">
        <v>15</v>
      </c>
    </row>
    <row r="1049" spans="1:2" x14ac:dyDescent="0.25">
      <c r="A1049" s="1">
        <v>44424</v>
      </c>
      <c r="B1049" t="s">
        <v>8</v>
      </c>
    </row>
    <row r="1050" spans="1:2" x14ac:dyDescent="0.25">
      <c r="A1050" s="1">
        <v>43942</v>
      </c>
      <c r="B1050" t="s">
        <v>18</v>
      </c>
    </row>
    <row r="1051" spans="1:2" x14ac:dyDescent="0.25">
      <c r="A1051" s="1">
        <v>44532</v>
      </c>
      <c r="B1051" t="s">
        <v>25</v>
      </c>
    </row>
    <row r="1052" spans="1:2" x14ac:dyDescent="0.25">
      <c r="A1052" s="1">
        <v>44581</v>
      </c>
      <c r="B1052" t="s">
        <v>14</v>
      </c>
    </row>
    <row r="1053" spans="1:2" x14ac:dyDescent="0.25">
      <c r="A1053" s="1">
        <v>44781</v>
      </c>
      <c r="B1053" t="s">
        <v>16</v>
      </c>
    </row>
    <row r="1054" spans="1:2" x14ac:dyDescent="0.25">
      <c r="A1054" s="1">
        <v>44417</v>
      </c>
      <c r="B1054" t="s">
        <v>9</v>
      </c>
    </row>
    <row r="1055" spans="1:2" x14ac:dyDescent="0.25">
      <c r="A1055" s="1">
        <v>44311</v>
      </c>
      <c r="B1055" t="s">
        <v>23</v>
      </c>
    </row>
    <row r="1056" spans="1:2" x14ac:dyDescent="0.25">
      <c r="A1056" s="1">
        <v>44311</v>
      </c>
      <c r="B1056" t="s">
        <v>23</v>
      </c>
    </row>
    <row r="1057" spans="1:2" x14ac:dyDescent="0.25">
      <c r="A1057" s="1">
        <v>44219</v>
      </c>
      <c r="B1057" t="s">
        <v>15</v>
      </c>
    </row>
    <row r="1058" spans="1:2" x14ac:dyDescent="0.25">
      <c r="A1058" s="1">
        <v>44315</v>
      </c>
      <c r="B1058" t="s">
        <v>25</v>
      </c>
    </row>
    <row r="1059" spans="1:2" x14ac:dyDescent="0.25">
      <c r="A1059" s="1">
        <v>44164</v>
      </c>
      <c r="B1059" t="s">
        <v>8</v>
      </c>
    </row>
    <row r="1060" spans="1:2" x14ac:dyDescent="0.25">
      <c r="A1060" s="1">
        <v>44018</v>
      </c>
      <c r="B1060" t="s">
        <v>24</v>
      </c>
    </row>
    <row r="1061" spans="1:2" x14ac:dyDescent="0.25">
      <c r="A1061" s="1">
        <v>44018</v>
      </c>
      <c r="B1061" t="s">
        <v>24</v>
      </c>
    </row>
    <row r="1062" spans="1:2" x14ac:dyDescent="0.25">
      <c r="A1062" s="1">
        <v>44562</v>
      </c>
      <c r="B1062" t="s">
        <v>12</v>
      </c>
    </row>
    <row r="1063" spans="1:2" x14ac:dyDescent="0.25">
      <c r="A1063" s="1">
        <v>44562</v>
      </c>
      <c r="B1063" t="s">
        <v>12</v>
      </c>
    </row>
    <row r="1064" spans="1:2" x14ac:dyDescent="0.25">
      <c r="A1064" s="1">
        <v>43866</v>
      </c>
      <c r="B1064" t="s">
        <v>24</v>
      </c>
    </row>
    <row r="1065" spans="1:2" x14ac:dyDescent="0.25">
      <c r="A1065" s="1">
        <v>44685</v>
      </c>
      <c r="B1065" t="s">
        <v>27</v>
      </c>
    </row>
    <row r="1066" spans="1:2" x14ac:dyDescent="0.25">
      <c r="A1066" s="1">
        <v>44097</v>
      </c>
      <c r="B1066" t="s">
        <v>9</v>
      </c>
    </row>
    <row r="1067" spans="1:2" x14ac:dyDescent="0.25">
      <c r="A1067" s="1">
        <v>44191</v>
      </c>
      <c r="B1067" t="s">
        <v>10</v>
      </c>
    </row>
    <row r="1068" spans="1:2" x14ac:dyDescent="0.25">
      <c r="A1068" s="1">
        <v>44559</v>
      </c>
      <c r="B1068" t="s">
        <v>27</v>
      </c>
    </row>
    <row r="1069" spans="1:2" x14ac:dyDescent="0.25">
      <c r="A1069" s="1">
        <v>44312</v>
      </c>
      <c r="B1069" t="s">
        <v>8</v>
      </c>
    </row>
    <row r="1070" spans="1:2" x14ac:dyDescent="0.25">
      <c r="A1070" s="1">
        <v>43855</v>
      </c>
      <c r="B1070" t="s">
        <v>24</v>
      </c>
    </row>
    <row r="1071" spans="1:2" x14ac:dyDescent="0.25">
      <c r="A1071" s="1">
        <v>44334</v>
      </c>
      <c r="B1071" t="s">
        <v>24</v>
      </c>
    </row>
    <row r="1072" spans="1:2" x14ac:dyDescent="0.25">
      <c r="A1072" s="1">
        <v>44646</v>
      </c>
      <c r="B1072" t="s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C06C-DA0B-4344-AE1E-B29AF5DF31E7}">
  <dimension ref="A1:G731"/>
  <sheetViews>
    <sheetView tabSelected="1" workbookViewId="0">
      <selection activeCell="K10" sqref="K10"/>
    </sheetView>
  </sheetViews>
  <sheetFormatPr defaultRowHeight="15" x14ac:dyDescent="0.25"/>
  <cols>
    <col min="1" max="1" width="16.42578125" bestFit="1" customWidth="1"/>
    <col min="2" max="2" width="13.140625" bestFit="1" customWidth="1"/>
    <col min="3" max="3" width="12.5703125" bestFit="1" customWidth="1"/>
    <col min="4" max="4" width="14.140625" bestFit="1" customWidth="1"/>
    <col min="5" max="5" width="17.28515625" bestFit="1" customWidth="1"/>
    <col min="6" max="6" width="14.7109375" bestFit="1" customWidth="1"/>
    <col min="7" max="7" width="24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153</v>
      </c>
    </row>
    <row r="2" spans="1:7" x14ac:dyDescent="0.25">
      <c r="A2" s="1">
        <v>43241</v>
      </c>
      <c r="B2">
        <v>48</v>
      </c>
      <c r="C2">
        <v>42</v>
      </c>
      <c r="D2">
        <v>865</v>
      </c>
      <c r="E2">
        <v>864</v>
      </c>
      <c r="F2">
        <v>2259</v>
      </c>
      <c r="G2">
        <v>1</v>
      </c>
    </row>
    <row r="3" spans="1:7" x14ac:dyDescent="0.25">
      <c r="A3" s="1">
        <v>43242</v>
      </c>
      <c r="B3">
        <v>59</v>
      </c>
      <c r="C3">
        <v>57</v>
      </c>
      <c r="D3">
        <v>867</v>
      </c>
      <c r="E3">
        <v>864</v>
      </c>
      <c r="F3">
        <v>2259</v>
      </c>
      <c r="G3">
        <v>3</v>
      </c>
    </row>
    <row r="4" spans="1:7" x14ac:dyDescent="0.25">
      <c r="A4" s="1">
        <v>43243</v>
      </c>
      <c r="B4">
        <v>25</v>
      </c>
      <c r="C4">
        <v>21</v>
      </c>
      <c r="D4">
        <v>871</v>
      </c>
      <c r="E4">
        <v>864</v>
      </c>
      <c r="F4">
        <v>2259</v>
      </c>
      <c r="G4">
        <v>7</v>
      </c>
    </row>
    <row r="5" spans="1:7" x14ac:dyDescent="0.25">
      <c r="A5" s="1">
        <v>43244</v>
      </c>
      <c r="B5">
        <v>37</v>
      </c>
      <c r="C5">
        <v>37</v>
      </c>
      <c r="D5">
        <v>871</v>
      </c>
      <c r="E5">
        <v>864</v>
      </c>
      <c r="F5">
        <v>2259</v>
      </c>
      <c r="G5">
        <v>7</v>
      </c>
    </row>
    <row r="6" spans="1:7" x14ac:dyDescent="0.25">
      <c r="A6" s="1">
        <v>43247</v>
      </c>
      <c r="B6">
        <v>39</v>
      </c>
      <c r="C6">
        <v>24</v>
      </c>
      <c r="D6">
        <v>865</v>
      </c>
      <c r="E6">
        <v>864</v>
      </c>
      <c r="F6">
        <v>2259</v>
      </c>
      <c r="G6">
        <v>1</v>
      </c>
    </row>
    <row r="7" spans="1:7" x14ac:dyDescent="0.25">
      <c r="A7" s="1">
        <v>43248</v>
      </c>
      <c r="B7">
        <v>22</v>
      </c>
      <c r="C7">
        <v>20</v>
      </c>
      <c r="D7">
        <v>867</v>
      </c>
      <c r="E7">
        <v>864</v>
      </c>
      <c r="F7">
        <v>2259</v>
      </c>
      <c r="G7">
        <v>3</v>
      </c>
    </row>
    <row r="8" spans="1:7" x14ac:dyDescent="0.25">
      <c r="A8" s="1">
        <v>43249</v>
      </c>
      <c r="B8">
        <v>54</v>
      </c>
      <c r="C8">
        <v>45</v>
      </c>
      <c r="D8">
        <v>876</v>
      </c>
      <c r="E8">
        <v>864</v>
      </c>
      <c r="F8">
        <v>2259</v>
      </c>
      <c r="G8">
        <v>12</v>
      </c>
    </row>
    <row r="9" spans="1:7" x14ac:dyDescent="0.25">
      <c r="A9" s="1">
        <v>43250</v>
      </c>
      <c r="B9">
        <v>52</v>
      </c>
      <c r="C9">
        <v>48</v>
      </c>
      <c r="D9">
        <v>880</v>
      </c>
      <c r="E9">
        <v>864</v>
      </c>
      <c r="F9">
        <v>2259</v>
      </c>
      <c r="G9">
        <v>16</v>
      </c>
    </row>
    <row r="10" spans="1:7" x14ac:dyDescent="0.25">
      <c r="A10" s="1">
        <v>43251</v>
      </c>
      <c r="B10">
        <v>25</v>
      </c>
      <c r="C10">
        <v>21</v>
      </c>
      <c r="D10">
        <v>884</v>
      </c>
      <c r="E10">
        <v>864</v>
      </c>
      <c r="F10">
        <v>2259</v>
      </c>
      <c r="G10">
        <v>20</v>
      </c>
    </row>
    <row r="11" spans="1:7" x14ac:dyDescent="0.25">
      <c r="A11" s="1">
        <v>43253</v>
      </c>
      <c r="B11">
        <v>47</v>
      </c>
      <c r="C11">
        <v>35</v>
      </c>
      <c r="D11">
        <v>875</v>
      </c>
      <c r="E11">
        <v>864</v>
      </c>
      <c r="F11">
        <v>2259</v>
      </c>
      <c r="G11">
        <v>11</v>
      </c>
    </row>
    <row r="12" spans="1:7" x14ac:dyDescent="0.25">
      <c r="A12" s="1">
        <v>43254</v>
      </c>
      <c r="B12">
        <v>41</v>
      </c>
      <c r="C12">
        <v>31</v>
      </c>
      <c r="D12">
        <v>885</v>
      </c>
      <c r="E12">
        <v>864</v>
      </c>
      <c r="F12">
        <v>2259</v>
      </c>
      <c r="G12">
        <v>21</v>
      </c>
    </row>
    <row r="13" spans="1:7" x14ac:dyDescent="0.25">
      <c r="A13" s="1">
        <v>43255</v>
      </c>
      <c r="B13">
        <v>84</v>
      </c>
      <c r="C13">
        <v>84</v>
      </c>
      <c r="D13">
        <v>885</v>
      </c>
      <c r="E13">
        <v>864</v>
      </c>
      <c r="F13">
        <v>2259</v>
      </c>
      <c r="G13">
        <v>21</v>
      </c>
    </row>
    <row r="14" spans="1:7" x14ac:dyDescent="0.25">
      <c r="A14" s="1">
        <v>43256</v>
      </c>
      <c r="B14">
        <v>61</v>
      </c>
      <c r="C14">
        <v>54</v>
      </c>
      <c r="D14">
        <v>892</v>
      </c>
      <c r="E14">
        <v>864</v>
      </c>
      <c r="F14">
        <v>2259</v>
      </c>
      <c r="G14">
        <v>28</v>
      </c>
    </row>
    <row r="15" spans="1:7" x14ac:dyDescent="0.25">
      <c r="A15" s="1">
        <v>43257</v>
      </c>
      <c r="B15">
        <v>31</v>
      </c>
      <c r="C15">
        <v>31</v>
      </c>
      <c r="D15">
        <v>892</v>
      </c>
      <c r="E15">
        <v>864</v>
      </c>
      <c r="F15">
        <v>2259</v>
      </c>
      <c r="G15">
        <v>28</v>
      </c>
    </row>
    <row r="16" spans="1:7" x14ac:dyDescent="0.25">
      <c r="A16" s="1">
        <v>43258</v>
      </c>
      <c r="B16">
        <v>41</v>
      </c>
      <c r="C16">
        <v>41</v>
      </c>
      <c r="D16">
        <v>892</v>
      </c>
      <c r="E16">
        <v>864</v>
      </c>
      <c r="F16">
        <v>2259</v>
      </c>
      <c r="G16">
        <v>28</v>
      </c>
    </row>
    <row r="17" spans="1:7" x14ac:dyDescent="0.25">
      <c r="A17" s="1">
        <v>43260</v>
      </c>
      <c r="B17">
        <v>30</v>
      </c>
      <c r="C17">
        <v>20</v>
      </c>
      <c r="D17">
        <v>871</v>
      </c>
      <c r="E17">
        <v>864</v>
      </c>
      <c r="F17">
        <v>2259</v>
      </c>
      <c r="G17">
        <v>7</v>
      </c>
    </row>
    <row r="18" spans="1:7" x14ac:dyDescent="0.25">
      <c r="A18" s="1">
        <v>43261</v>
      </c>
      <c r="B18">
        <v>21</v>
      </c>
      <c r="C18">
        <v>15</v>
      </c>
      <c r="D18">
        <v>877</v>
      </c>
      <c r="E18">
        <v>864</v>
      </c>
      <c r="F18">
        <v>2259</v>
      </c>
      <c r="G18">
        <v>13</v>
      </c>
    </row>
    <row r="19" spans="1:7" x14ac:dyDescent="0.25">
      <c r="A19" s="1">
        <v>43262</v>
      </c>
      <c r="B19">
        <v>63</v>
      </c>
      <c r="C19">
        <v>56</v>
      </c>
      <c r="D19">
        <v>884</v>
      </c>
      <c r="E19">
        <v>864</v>
      </c>
      <c r="F19">
        <v>2259</v>
      </c>
      <c r="G19">
        <v>20</v>
      </c>
    </row>
    <row r="20" spans="1:7" x14ac:dyDescent="0.25">
      <c r="A20" s="1">
        <v>43263</v>
      </c>
      <c r="B20">
        <v>25</v>
      </c>
      <c r="C20">
        <v>22</v>
      </c>
      <c r="D20">
        <v>887</v>
      </c>
      <c r="E20">
        <v>864</v>
      </c>
      <c r="F20">
        <v>2259</v>
      </c>
      <c r="G20">
        <v>23</v>
      </c>
    </row>
    <row r="21" spans="1:7" x14ac:dyDescent="0.25">
      <c r="A21" s="1">
        <v>43264</v>
      </c>
      <c r="B21">
        <v>23</v>
      </c>
      <c r="C21">
        <v>20</v>
      </c>
      <c r="D21">
        <v>890</v>
      </c>
      <c r="E21">
        <v>864</v>
      </c>
      <c r="F21">
        <v>2259</v>
      </c>
      <c r="G21">
        <v>26</v>
      </c>
    </row>
    <row r="22" spans="1:7" x14ac:dyDescent="0.25">
      <c r="A22" s="1">
        <v>43265</v>
      </c>
      <c r="B22">
        <v>23</v>
      </c>
      <c r="C22">
        <v>23</v>
      </c>
      <c r="D22">
        <v>890</v>
      </c>
      <c r="E22">
        <v>864</v>
      </c>
      <c r="F22">
        <v>2259</v>
      </c>
      <c r="G22">
        <v>26</v>
      </c>
    </row>
    <row r="23" spans="1:7" x14ac:dyDescent="0.25">
      <c r="A23" s="1">
        <v>43267</v>
      </c>
      <c r="B23">
        <v>43</v>
      </c>
      <c r="C23">
        <v>27</v>
      </c>
      <c r="D23">
        <v>877</v>
      </c>
      <c r="E23">
        <v>864</v>
      </c>
      <c r="F23">
        <v>2259</v>
      </c>
      <c r="G23">
        <v>13</v>
      </c>
    </row>
    <row r="24" spans="1:7" x14ac:dyDescent="0.25">
      <c r="A24" s="1">
        <v>43268</v>
      </c>
      <c r="B24">
        <v>36</v>
      </c>
      <c r="C24">
        <v>25</v>
      </c>
      <c r="D24">
        <v>888</v>
      </c>
      <c r="E24">
        <v>864</v>
      </c>
      <c r="F24">
        <v>2259</v>
      </c>
      <c r="G24">
        <v>24</v>
      </c>
    </row>
    <row r="25" spans="1:7" x14ac:dyDescent="0.25">
      <c r="A25" s="1">
        <v>43269</v>
      </c>
      <c r="B25">
        <v>45</v>
      </c>
      <c r="C25">
        <v>42</v>
      </c>
      <c r="D25">
        <v>891</v>
      </c>
      <c r="E25">
        <v>864</v>
      </c>
      <c r="F25">
        <v>2259</v>
      </c>
      <c r="G25">
        <v>27</v>
      </c>
    </row>
    <row r="26" spans="1:7" x14ac:dyDescent="0.25">
      <c r="A26" s="1">
        <v>43270</v>
      </c>
      <c r="B26">
        <v>48</v>
      </c>
      <c r="C26">
        <v>46</v>
      </c>
      <c r="D26">
        <v>893</v>
      </c>
      <c r="E26">
        <v>864</v>
      </c>
      <c r="F26">
        <v>2259</v>
      </c>
      <c r="G26">
        <v>29</v>
      </c>
    </row>
    <row r="27" spans="1:7" x14ac:dyDescent="0.25">
      <c r="A27" s="1">
        <v>43271</v>
      </c>
      <c r="B27">
        <v>36</v>
      </c>
      <c r="C27">
        <v>32</v>
      </c>
      <c r="D27">
        <v>897</v>
      </c>
      <c r="E27">
        <v>864</v>
      </c>
      <c r="F27">
        <v>2259</v>
      </c>
      <c r="G27">
        <v>33</v>
      </c>
    </row>
    <row r="28" spans="1:7" x14ac:dyDescent="0.25">
      <c r="A28" s="1">
        <v>43272</v>
      </c>
      <c r="B28">
        <v>38</v>
      </c>
      <c r="C28">
        <v>32</v>
      </c>
      <c r="D28">
        <v>903</v>
      </c>
      <c r="E28">
        <v>864</v>
      </c>
      <c r="F28">
        <v>2259</v>
      </c>
      <c r="G28">
        <v>39</v>
      </c>
    </row>
    <row r="29" spans="1:7" x14ac:dyDescent="0.25">
      <c r="A29" s="1">
        <v>43274</v>
      </c>
      <c r="B29">
        <v>20</v>
      </c>
      <c r="C29">
        <v>14</v>
      </c>
      <c r="D29">
        <v>867</v>
      </c>
      <c r="E29">
        <v>864</v>
      </c>
      <c r="F29">
        <v>2259</v>
      </c>
      <c r="G29">
        <v>3</v>
      </c>
    </row>
    <row r="30" spans="1:7" x14ac:dyDescent="0.25">
      <c r="A30" s="1">
        <v>43275</v>
      </c>
      <c r="B30">
        <v>24</v>
      </c>
      <c r="C30">
        <v>17</v>
      </c>
      <c r="D30">
        <v>874</v>
      </c>
      <c r="E30">
        <v>864</v>
      </c>
      <c r="F30">
        <v>2259</v>
      </c>
      <c r="G30">
        <v>10</v>
      </c>
    </row>
    <row r="31" spans="1:7" x14ac:dyDescent="0.25">
      <c r="A31" s="1">
        <v>43276</v>
      </c>
      <c r="B31">
        <v>63</v>
      </c>
      <c r="C31">
        <v>57</v>
      </c>
      <c r="D31">
        <v>880</v>
      </c>
      <c r="E31">
        <v>864</v>
      </c>
      <c r="F31">
        <v>2259</v>
      </c>
      <c r="G31">
        <v>16</v>
      </c>
    </row>
    <row r="32" spans="1:7" x14ac:dyDescent="0.25">
      <c r="A32" s="1">
        <v>43277</v>
      </c>
      <c r="B32">
        <v>59</v>
      </c>
      <c r="C32">
        <v>52</v>
      </c>
      <c r="D32">
        <v>887</v>
      </c>
      <c r="E32">
        <v>864</v>
      </c>
      <c r="F32">
        <v>2259</v>
      </c>
      <c r="G32">
        <v>23</v>
      </c>
    </row>
    <row r="33" spans="1:7" x14ac:dyDescent="0.25">
      <c r="A33" s="1">
        <v>43278</v>
      </c>
      <c r="B33">
        <v>41</v>
      </c>
      <c r="C33">
        <v>41</v>
      </c>
      <c r="D33">
        <v>887</v>
      </c>
      <c r="E33">
        <v>864</v>
      </c>
      <c r="F33">
        <v>2259</v>
      </c>
      <c r="G33">
        <v>23</v>
      </c>
    </row>
    <row r="34" spans="1:7" x14ac:dyDescent="0.25">
      <c r="A34" s="1">
        <v>43279</v>
      </c>
      <c r="B34">
        <v>53</v>
      </c>
      <c r="C34">
        <v>53</v>
      </c>
      <c r="D34">
        <v>887</v>
      </c>
      <c r="E34">
        <v>864</v>
      </c>
      <c r="F34">
        <v>2259</v>
      </c>
      <c r="G34">
        <v>23</v>
      </c>
    </row>
    <row r="35" spans="1:7" x14ac:dyDescent="0.25">
      <c r="A35" s="1">
        <v>43281</v>
      </c>
      <c r="B35">
        <v>46</v>
      </c>
      <c r="C35">
        <v>29</v>
      </c>
      <c r="D35">
        <v>878</v>
      </c>
      <c r="E35">
        <v>864</v>
      </c>
      <c r="F35">
        <v>2259</v>
      </c>
      <c r="G35">
        <v>14</v>
      </c>
    </row>
    <row r="36" spans="1:7" x14ac:dyDescent="0.25">
      <c r="A36" s="1">
        <v>43282</v>
      </c>
      <c r="B36">
        <v>22</v>
      </c>
      <c r="C36">
        <v>14</v>
      </c>
      <c r="D36">
        <v>886</v>
      </c>
      <c r="E36">
        <v>864</v>
      </c>
      <c r="F36">
        <v>2259</v>
      </c>
      <c r="G36">
        <v>22</v>
      </c>
    </row>
    <row r="37" spans="1:7" x14ac:dyDescent="0.25">
      <c r="A37" s="1">
        <v>43283</v>
      </c>
      <c r="B37">
        <v>25</v>
      </c>
      <c r="C37">
        <v>22</v>
      </c>
      <c r="D37">
        <v>889</v>
      </c>
      <c r="E37">
        <v>864</v>
      </c>
      <c r="F37">
        <v>2259</v>
      </c>
      <c r="G37">
        <v>25</v>
      </c>
    </row>
    <row r="38" spans="1:7" x14ac:dyDescent="0.25">
      <c r="A38" s="1">
        <v>43284</v>
      </c>
      <c r="B38">
        <v>58</v>
      </c>
      <c r="C38">
        <v>58</v>
      </c>
      <c r="D38">
        <v>889</v>
      </c>
      <c r="E38">
        <v>864</v>
      </c>
      <c r="F38">
        <v>2259</v>
      </c>
      <c r="G38">
        <v>25</v>
      </c>
    </row>
    <row r="39" spans="1:7" x14ac:dyDescent="0.25">
      <c r="A39" s="1">
        <v>43285</v>
      </c>
      <c r="B39">
        <v>35</v>
      </c>
      <c r="C39">
        <v>34</v>
      </c>
      <c r="D39">
        <v>890</v>
      </c>
      <c r="E39">
        <v>864</v>
      </c>
      <c r="F39">
        <v>2259</v>
      </c>
      <c r="G39">
        <v>26</v>
      </c>
    </row>
    <row r="40" spans="1:7" x14ac:dyDescent="0.25">
      <c r="A40" s="1">
        <v>43286</v>
      </c>
      <c r="B40">
        <v>37</v>
      </c>
      <c r="C40">
        <v>35</v>
      </c>
      <c r="D40">
        <v>892</v>
      </c>
      <c r="E40">
        <v>864</v>
      </c>
      <c r="F40">
        <v>2259</v>
      </c>
      <c r="G40">
        <v>28</v>
      </c>
    </row>
    <row r="41" spans="1:7" x14ac:dyDescent="0.25">
      <c r="A41" s="1">
        <v>43290</v>
      </c>
      <c r="B41">
        <v>78</v>
      </c>
      <c r="C41">
        <v>65</v>
      </c>
      <c r="D41">
        <v>871</v>
      </c>
      <c r="E41">
        <v>864</v>
      </c>
      <c r="F41">
        <v>2259</v>
      </c>
      <c r="G41">
        <v>7</v>
      </c>
    </row>
    <row r="42" spans="1:7" x14ac:dyDescent="0.25">
      <c r="A42" s="1">
        <v>43291</v>
      </c>
      <c r="B42">
        <v>36</v>
      </c>
      <c r="C42">
        <v>34</v>
      </c>
      <c r="D42">
        <v>873</v>
      </c>
      <c r="E42">
        <v>864</v>
      </c>
      <c r="F42">
        <v>2259</v>
      </c>
      <c r="G42">
        <v>9</v>
      </c>
    </row>
    <row r="43" spans="1:7" x14ac:dyDescent="0.25">
      <c r="A43" s="1">
        <v>43292</v>
      </c>
      <c r="B43">
        <v>32</v>
      </c>
      <c r="C43">
        <v>31</v>
      </c>
      <c r="D43">
        <v>874</v>
      </c>
      <c r="E43">
        <v>864</v>
      </c>
      <c r="F43">
        <v>2259</v>
      </c>
      <c r="G43">
        <v>10</v>
      </c>
    </row>
    <row r="44" spans="1:7" x14ac:dyDescent="0.25">
      <c r="A44" s="1">
        <v>43293</v>
      </c>
      <c r="B44">
        <v>17</v>
      </c>
      <c r="C44">
        <v>15</v>
      </c>
      <c r="D44">
        <v>876</v>
      </c>
      <c r="E44">
        <v>864</v>
      </c>
      <c r="F44">
        <v>2259</v>
      </c>
      <c r="G44">
        <v>12</v>
      </c>
    </row>
    <row r="45" spans="1:7" x14ac:dyDescent="0.25">
      <c r="A45" s="1">
        <v>43296</v>
      </c>
      <c r="B45">
        <v>44</v>
      </c>
      <c r="C45">
        <v>29</v>
      </c>
      <c r="D45">
        <v>865</v>
      </c>
      <c r="E45">
        <v>864</v>
      </c>
      <c r="F45">
        <v>2259</v>
      </c>
      <c r="G45">
        <v>1</v>
      </c>
    </row>
    <row r="46" spans="1:7" x14ac:dyDescent="0.25">
      <c r="A46" s="1">
        <v>43297</v>
      </c>
      <c r="B46">
        <v>82</v>
      </c>
      <c r="C46">
        <v>71</v>
      </c>
      <c r="D46">
        <v>876</v>
      </c>
      <c r="E46">
        <v>864</v>
      </c>
      <c r="F46">
        <v>2259</v>
      </c>
      <c r="G46">
        <v>12</v>
      </c>
    </row>
    <row r="47" spans="1:7" x14ac:dyDescent="0.25">
      <c r="A47" s="1">
        <v>43298</v>
      </c>
      <c r="B47">
        <v>32</v>
      </c>
      <c r="C47">
        <v>31</v>
      </c>
      <c r="D47">
        <v>877</v>
      </c>
      <c r="E47">
        <v>864</v>
      </c>
      <c r="F47">
        <v>2259</v>
      </c>
      <c r="G47">
        <v>13</v>
      </c>
    </row>
    <row r="48" spans="1:7" x14ac:dyDescent="0.25">
      <c r="A48" s="1">
        <v>43299</v>
      </c>
      <c r="B48">
        <v>35</v>
      </c>
      <c r="C48">
        <v>30</v>
      </c>
      <c r="D48">
        <v>882</v>
      </c>
      <c r="E48">
        <v>864</v>
      </c>
      <c r="F48">
        <v>2259</v>
      </c>
      <c r="G48">
        <v>18</v>
      </c>
    </row>
    <row r="49" spans="1:7" x14ac:dyDescent="0.25">
      <c r="A49" s="1">
        <v>43300</v>
      </c>
      <c r="B49">
        <v>65</v>
      </c>
      <c r="C49">
        <v>57</v>
      </c>
      <c r="D49">
        <v>890</v>
      </c>
      <c r="E49">
        <v>864</v>
      </c>
      <c r="F49">
        <v>2259</v>
      </c>
      <c r="G49">
        <v>26</v>
      </c>
    </row>
    <row r="50" spans="1:7" x14ac:dyDescent="0.25">
      <c r="A50" s="1">
        <v>43303</v>
      </c>
      <c r="B50">
        <v>37</v>
      </c>
      <c r="C50">
        <v>28</v>
      </c>
      <c r="D50">
        <v>872</v>
      </c>
      <c r="E50">
        <v>864</v>
      </c>
      <c r="F50">
        <v>2259</v>
      </c>
      <c r="G50">
        <v>8</v>
      </c>
    </row>
    <row r="51" spans="1:7" x14ac:dyDescent="0.25">
      <c r="A51" s="1">
        <v>43304</v>
      </c>
      <c r="B51">
        <v>81</v>
      </c>
      <c r="C51">
        <v>80</v>
      </c>
      <c r="D51">
        <v>873</v>
      </c>
      <c r="E51">
        <v>864</v>
      </c>
      <c r="F51">
        <v>2259</v>
      </c>
      <c r="G51">
        <v>9</v>
      </c>
    </row>
    <row r="52" spans="1:7" x14ac:dyDescent="0.25">
      <c r="A52" s="1">
        <v>43305</v>
      </c>
      <c r="B52">
        <v>47</v>
      </c>
      <c r="C52">
        <v>44</v>
      </c>
      <c r="D52">
        <v>876</v>
      </c>
      <c r="E52">
        <v>864</v>
      </c>
      <c r="F52">
        <v>2259</v>
      </c>
      <c r="G52">
        <v>12</v>
      </c>
    </row>
    <row r="53" spans="1:7" x14ac:dyDescent="0.25">
      <c r="A53" s="1">
        <v>43306</v>
      </c>
      <c r="B53">
        <v>56</v>
      </c>
      <c r="C53">
        <v>54</v>
      </c>
      <c r="D53">
        <v>878</v>
      </c>
      <c r="E53">
        <v>864</v>
      </c>
      <c r="F53">
        <v>2259</v>
      </c>
      <c r="G53">
        <v>14</v>
      </c>
    </row>
    <row r="54" spans="1:7" x14ac:dyDescent="0.25">
      <c r="A54" s="1">
        <v>43307</v>
      </c>
      <c r="B54">
        <v>45</v>
      </c>
      <c r="C54">
        <v>38</v>
      </c>
      <c r="D54">
        <v>885</v>
      </c>
      <c r="E54">
        <v>864</v>
      </c>
      <c r="F54">
        <v>2259</v>
      </c>
      <c r="G54">
        <v>21</v>
      </c>
    </row>
    <row r="55" spans="1:7" x14ac:dyDescent="0.25">
      <c r="A55" s="1">
        <v>43308</v>
      </c>
      <c r="B55">
        <v>28</v>
      </c>
      <c r="C55">
        <v>48</v>
      </c>
      <c r="D55">
        <v>865</v>
      </c>
      <c r="E55">
        <v>864</v>
      </c>
      <c r="F55">
        <v>2259</v>
      </c>
      <c r="G55">
        <v>1</v>
      </c>
    </row>
    <row r="56" spans="1:7" x14ac:dyDescent="0.25">
      <c r="A56" s="1">
        <v>43309</v>
      </c>
      <c r="B56">
        <v>33</v>
      </c>
      <c r="C56">
        <v>22</v>
      </c>
      <c r="D56">
        <v>876</v>
      </c>
      <c r="E56">
        <v>864</v>
      </c>
      <c r="F56">
        <v>2259</v>
      </c>
      <c r="G56">
        <v>12</v>
      </c>
    </row>
    <row r="57" spans="1:7" x14ac:dyDescent="0.25">
      <c r="A57" s="1">
        <v>43310</v>
      </c>
      <c r="B57">
        <v>16</v>
      </c>
      <c r="C57">
        <v>12</v>
      </c>
      <c r="D57">
        <v>880</v>
      </c>
      <c r="E57">
        <v>864</v>
      </c>
      <c r="F57">
        <v>2259</v>
      </c>
      <c r="G57">
        <v>16</v>
      </c>
    </row>
    <row r="58" spans="1:7" x14ac:dyDescent="0.25">
      <c r="A58" s="1">
        <v>43311</v>
      </c>
      <c r="B58">
        <v>61</v>
      </c>
      <c r="C58">
        <v>56</v>
      </c>
      <c r="D58">
        <v>885</v>
      </c>
      <c r="E58">
        <v>864</v>
      </c>
      <c r="F58">
        <v>2259</v>
      </c>
      <c r="G58">
        <v>21</v>
      </c>
    </row>
    <row r="59" spans="1:7" x14ac:dyDescent="0.25">
      <c r="A59" s="1">
        <v>43312</v>
      </c>
      <c r="B59">
        <v>61</v>
      </c>
      <c r="C59">
        <v>54</v>
      </c>
      <c r="D59">
        <v>892</v>
      </c>
      <c r="E59">
        <v>864</v>
      </c>
      <c r="F59">
        <v>2259</v>
      </c>
      <c r="G59">
        <v>28</v>
      </c>
    </row>
    <row r="60" spans="1:7" x14ac:dyDescent="0.25">
      <c r="A60" s="1">
        <v>43313</v>
      </c>
      <c r="B60">
        <v>62</v>
      </c>
      <c r="C60">
        <v>62</v>
      </c>
      <c r="D60">
        <v>892</v>
      </c>
      <c r="E60">
        <v>864</v>
      </c>
      <c r="F60">
        <v>2259</v>
      </c>
      <c r="G60">
        <v>28</v>
      </c>
    </row>
    <row r="61" spans="1:7" x14ac:dyDescent="0.25">
      <c r="A61" s="1">
        <v>43314</v>
      </c>
      <c r="B61">
        <v>38</v>
      </c>
      <c r="C61">
        <v>37</v>
      </c>
      <c r="D61">
        <v>893</v>
      </c>
      <c r="E61">
        <v>864</v>
      </c>
      <c r="F61">
        <v>2259</v>
      </c>
      <c r="G61">
        <v>29</v>
      </c>
    </row>
    <row r="62" spans="1:7" x14ac:dyDescent="0.25">
      <c r="A62" s="1">
        <v>43316</v>
      </c>
      <c r="B62">
        <v>41</v>
      </c>
      <c r="C62">
        <v>27</v>
      </c>
      <c r="D62">
        <v>874</v>
      </c>
      <c r="E62">
        <v>864</v>
      </c>
      <c r="F62">
        <v>2259</v>
      </c>
      <c r="G62">
        <v>10</v>
      </c>
    </row>
    <row r="63" spans="1:7" x14ac:dyDescent="0.25">
      <c r="A63" s="1">
        <v>43317</v>
      </c>
      <c r="B63">
        <v>33</v>
      </c>
      <c r="C63">
        <v>24</v>
      </c>
      <c r="D63">
        <v>883</v>
      </c>
      <c r="E63">
        <v>864</v>
      </c>
      <c r="F63">
        <v>2259</v>
      </c>
      <c r="G63">
        <v>19</v>
      </c>
    </row>
    <row r="64" spans="1:7" x14ac:dyDescent="0.25">
      <c r="A64" s="1">
        <v>43318</v>
      </c>
      <c r="B64">
        <v>94</v>
      </c>
      <c r="C64">
        <v>78</v>
      </c>
      <c r="D64">
        <v>899</v>
      </c>
      <c r="E64">
        <v>864</v>
      </c>
      <c r="F64">
        <v>2259</v>
      </c>
      <c r="G64">
        <v>35</v>
      </c>
    </row>
    <row r="65" spans="1:7" x14ac:dyDescent="0.25">
      <c r="A65" s="1">
        <v>43319</v>
      </c>
      <c r="B65">
        <v>52</v>
      </c>
      <c r="C65">
        <v>51</v>
      </c>
      <c r="D65">
        <v>900</v>
      </c>
      <c r="E65">
        <v>864</v>
      </c>
      <c r="F65">
        <v>2259</v>
      </c>
      <c r="G65">
        <v>36</v>
      </c>
    </row>
    <row r="66" spans="1:7" x14ac:dyDescent="0.25">
      <c r="A66" s="1">
        <v>43320</v>
      </c>
      <c r="B66">
        <v>15</v>
      </c>
      <c r="C66">
        <v>15</v>
      </c>
      <c r="D66">
        <v>900</v>
      </c>
      <c r="E66">
        <v>864</v>
      </c>
      <c r="F66">
        <v>2259</v>
      </c>
      <c r="G66">
        <v>36</v>
      </c>
    </row>
    <row r="67" spans="1:7" x14ac:dyDescent="0.25">
      <c r="A67" s="1">
        <v>43321</v>
      </c>
      <c r="B67">
        <v>28</v>
      </c>
      <c r="C67">
        <v>28</v>
      </c>
      <c r="D67">
        <v>900</v>
      </c>
      <c r="E67">
        <v>864</v>
      </c>
      <c r="F67">
        <v>2259</v>
      </c>
      <c r="G67">
        <v>36</v>
      </c>
    </row>
    <row r="68" spans="1:7" x14ac:dyDescent="0.25">
      <c r="A68" s="1">
        <v>43325</v>
      </c>
      <c r="B68">
        <v>70</v>
      </c>
      <c r="C68">
        <v>61</v>
      </c>
      <c r="D68">
        <v>869</v>
      </c>
      <c r="E68">
        <v>864</v>
      </c>
      <c r="F68">
        <v>2259</v>
      </c>
      <c r="G68">
        <v>5</v>
      </c>
    </row>
    <row r="69" spans="1:7" x14ac:dyDescent="0.25">
      <c r="A69" s="1">
        <v>43326</v>
      </c>
      <c r="B69">
        <v>26</v>
      </c>
      <c r="C69">
        <v>25</v>
      </c>
      <c r="D69">
        <v>870</v>
      </c>
      <c r="E69">
        <v>864</v>
      </c>
      <c r="F69">
        <v>2259</v>
      </c>
      <c r="G69">
        <v>6</v>
      </c>
    </row>
    <row r="70" spans="1:7" x14ac:dyDescent="0.25">
      <c r="A70" s="1">
        <v>43327</v>
      </c>
      <c r="B70">
        <v>37</v>
      </c>
      <c r="C70">
        <v>32</v>
      </c>
      <c r="D70">
        <v>875</v>
      </c>
      <c r="E70">
        <v>864</v>
      </c>
      <c r="F70">
        <v>2259</v>
      </c>
      <c r="G70">
        <v>11</v>
      </c>
    </row>
    <row r="71" spans="1:7" x14ac:dyDescent="0.25">
      <c r="A71" s="1">
        <v>43328</v>
      </c>
      <c r="B71">
        <v>57</v>
      </c>
      <c r="C71">
        <v>56</v>
      </c>
      <c r="D71">
        <v>876</v>
      </c>
      <c r="E71">
        <v>864</v>
      </c>
      <c r="F71">
        <v>2259</v>
      </c>
      <c r="G71">
        <v>12</v>
      </c>
    </row>
    <row r="72" spans="1:7" x14ac:dyDescent="0.25">
      <c r="A72" s="1">
        <v>43370</v>
      </c>
      <c r="B72">
        <v>50</v>
      </c>
      <c r="C72">
        <v>45</v>
      </c>
      <c r="D72">
        <v>868</v>
      </c>
      <c r="E72">
        <v>864</v>
      </c>
      <c r="F72">
        <v>2259</v>
      </c>
      <c r="G72">
        <v>4</v>
      </c>
    </row>
    <row r="73" spans="1:7" x14ac:dyDescent="0.25">
      <c r="A73" s="1">
        <v>43376</v>
      </c>
      <c r="B73">
        <v>37</v>
      </c>
      <c r="C73">
        <v>33</v>
      </c>
      <c r="D73">
        <v>865</v>
      </c>
      <c r="E73">
        <v>864</v>
      </c>
      <c r="F73">
        <v>2259</v>
      </c>
      <c r="G73">
        <v>1</v>
      </c>
    </row>
    <row r="74" spans="1:7" x14ac:dyDescent="0.25">
      <c r="A74" s="1">
        <v>43377</v>
      </c>
      <c r="B74">
        <v>62</v>
      </c>
      <c r="C74">
        <v>53</v>
      </c>
      <c r="D74">
        <v>874</v>
      </c>
      <c r="E74">
        <v>864</v>
      </c>
      <c r="F74">
        <v>2259</v>
      </c>
      <c r="G74">
        <v>10</v>
      </c>
    </row>
    <row r="75" spans="1:7" x14ac:dyDescent="0.25">
      <c r="A75" s="1">
        <v>43382</v>
      </c>
      <c r="B75">
        <v>25</v>
      </c>
      <c r="C75">
        <v>21</v>
      </c>
      <c r="D75">
        <v>866</v>
      </c>
      <c r="E75">
        <v>864</v>
      </c>
      <c r="F75">
        <v>2259</v>
      </c>
      <c r="G75">
        <v>2</v>
      </c>
    </row>
    <row r="76" spans="1:7" x14ac:dyDescent="0.25">
      <c r="A76" s="1">
        <v>43383</v>
      </c>
      <c r="B76">
        <v>42</v>
      </c>
      <c r="C76">
        <v>39</v>
      </c>
      <c r="D76">
        <v>869</v>
      </c>
      <c r="E76">
        <v>864</v>
      </c>
      <c r="F76">
        <v>2259</v>
      </c>
      <c r="G76">
        <v>5</v>
      </c>
    </row>
    <row r="77" spans="1:7" x14ac:dyDescent="0.25">
      <c r="A77" s="1">
        <v>43384</v>
      </c>
      <c r="B77">
        <v>50</v>
      </c>
      <c r="C77">
        <v>49</v>
      </c>
      <c r="D77">
        <v>870</v>
      </c>
      <c r="E77">
        <v>864</v>
      </c>
      <c r="F77">
        <v>2259</v>
      </c>
      <c r="G77">
        <v>6</v>
      </c>
    </row>
    <row r="78" spans="1:7" x14ac:dyDescent="0.25">
      <c r="A78" s="1">
        <v>43396</v>
      </c>
      <c r="B78">
        <v>30</v>
      </c>
      <c r="C78">
        <v>27</v>
      </c>
      <c r="D78">
        <v>867</v>
      </c>
      <c r="E78">
        <v>864</v>
      </c>
      <c r="F78">
        <v>2259</v>
      </c>
      <c r="G78">
        <v>3</v>
      </c>
    </row>
    <row r="79" spans="1:7" x14ac:dyDescent="0.25">
      <c r="A79" s="1">
        <v>43397</v>
      </c>
      <c r="B79">
        <v>37</v>
      </c>
      <c r="C79">
        <v>33</v>
      </c>
      <c r="D79">
        <v>871</v>
      </c>
      <c r="E79">
        <v>864</v>
      </c>
      <c r="F79">
        <v>2259</v>
      </c>
      <c r="G79">
        <v>7</v>
      </c>
    </row>
    <row r="80" spans="1:7" x14ac:dyDescent="0.25">
      <c r="A80" s="1">
        <v>43398</v>
      </c>
      <c r="B80">
        <v>58</v>
      </c>
      <c r="C80">
        <v>54</v>
      </c>
      <c r="D80">
        <v>875</v>
      </c>
      <c r="E80">
        <v>864</v>
      </c>
      <c r="F80">
        <v>2259</v>
      </c>
      <c r="G80">
        <v>11</v>
      </c>
    </row>
    <row r="81" spans="1:7" x14ac:dyDescent="0.25">
      <c r="A81" s="1">
        <v>43401</v>
      </c>
      <c r="B81">
        <v>32</v>
      </c>
      <c r="C81">
        <v>24</v>
      </c>
      <c r="D81">
        <v>865</v>
      </c>
      <c r="E81">
        <v>864</v>
      </c>
      <c r="F81">
        <v>2259</v>
      </c>
      <c r="G81">
        <v>1</v>
      </c>
    </row>
    <row r="82" spans="1:7" x14ac:dyDescent="0.25">
      <c r="A82" s="1">
        <v>43402</v>
      </c>
      <c r="B82">
        <v>69</v>
      </c>
      <c r="C82">
        <v>69</v>
      </c>
      <c r="D82">
        <v>865</v>
      </c>
      <c r="E82">
        <v>864</v>
      </c>
      <c r="F82">
        <v>2259</v>
      </c>
      <c r="G82">
        <v>1</v>
      </c>
    </row>
    <row r="83" spans="1:7" x14ac:dyDescent="0.25">
      <c r="A83" s="1">
        <v>43403</v>
      </c>
      <c r="B83">
        <v>56</v>
      </c>
      <c r="C83">
        <v>50</v>
      </c>
      <c r="D83">
        <v>871</v>
      </c>
      <c r="E83">
        <v>864</v>
      </c>
      <c r="F83">
        <v>2259</v>
      </c>
      <c r="G83">
        <v>7</v>
      </c>
    </row>
    <row r="84" spans="1:7" x14ac:dyDescent="0.25">
      <c r="A84" s="1">
        <v>43404</v>
      </c>
      <c r="B84">
        <v>47</v>
      </c>
      <c r="C84">
        <v>40</v>
      </c>
      <c r="D84">
        <v>878</v>
      </c>
      <c r="E84">
        <v>864</v>
      </c>
      <c r="F84">
        <v>2259</v>
      </c>
      <c r="G84">
        <v>14</v>
      </c>
    </row>
    <row r="85" spans="1:7" x14ac:dyDescent="0.25">
      <c r="A85" s="1">
        <v>43405</v>
      </c>
      <c r="B85">
        <v>54</v>
      </c>
      <c r="C85">
        <v>50</v>
      </c>
      <c r="D85">
        <v>882</v>
      </c>
      <c r="E85">
        <v>864</v>
      </c>
      <c r="F85">
        <v>2259</v>
      </c>
      <c r="G85">
        <v>18</v>
      </c>
    </row>
    <row r="86" spans="1:7" x14ac:dyDescent="0.25">
      <c r="A86" s="1">
        <v>43407</v>
      </c>
      <c r="B86">
        <v>14</v>
      </c>
      <c r="C86">
        <v>10</v>
      </c>
      <c r="D86">
        <v>867</v>
      </c>
      <c r="E86">
        <v>864</v>
      </c>
      <c r="F86">
        <v>2259</v>
      </c>
      <c r="G86">
        <v>3</v>
      </c>
    </row>
    <row r="87" spans="1:7" x14ac:dyDescent="0.25">
      <c r="A87" s="1">
        <v>43408</v>
      </c>
      <c r="B87">
        <v>39</v>
      </c>
      <c r="C87">
        <v>27</v>
      </c>
      <c r="D87">
        <v>879</v>
      </c>
      <c r="E87">
        <v>864</v>
      </c>
      <c r="F87">
        <v>2259</v>
      </c>
      <c r="G87">
        <v>15</v>
      </c>
    </row>
    <row r="88" spans="1:7" x14ac:dyDescent="0.25">
      <c r="A88" s="1">
        <v>43409</v>
      </c>
      <c r="B88">
        <v>58</v>
      </c>
      <c r="C88">
        <v>57</v>
      </c>
      <c r="D88">
        <v>880</v>
      </c>
      <c r="E88">
        <v>864</v>
      </c>
      <c r="F88">
        <v>2259</v>
      </c>
      <c r="G88">
        <v>16</v>
      </c>
    </row>
    <row r="89" spans="1:7" x14ac:dyDescent="0.25">
      <c r="A89" s="1">
        <v>43410</v>
      </c>
      <c r="B89">
        <v>35</v>
      </c>
      <c r="C89">
        <v>35</v>
      </c>
      <c r="D89">
        <v>880</v>
      </c>
      <c r="E89">
        <v>864</v>
      </c>
      <c r="F89">
        <v>2259</v>
      </c>
      <c r="G89">
        <v>16</v>
      </c>
    </row>
    <row r="90" spans="1:7" x14ac:dyDescent="0.25">
      <c r="A90" s="1">
        <v>43411</v>
      </c>
      <c r="B90">
        <v>27</v>
      </c>
      <c r="C90">
        <v>27</v>
      </c>
      <c r="D90">
        <v>880</v>
      </c>
      <c r="E90">
        <v>864</v>
      </c>
      <c r="F90">
        <v>2259</v>
      </c>
      <c r="G90">
        <v>16</v>
      </c>
    </row>
    <row r="91" spans="1:7" x14ac:dyDescent="0.25">
      <c r="A91" s="1">
        <v>43412</v>
      </c>
      <c r="B91">
        <v>51</v>
      </c>
      <c r="C91">
        <v>45</v>
      </c>
      <c r="D91">
        <v>886</v>
      </c>
      <c r="E91">
        <v>864</v>
      </c>
      <c r="F91">
        <v>2259</v>
      </c>
      <c r="G91">
        <v>22</v>
      </c>
    </row>
    <row r="92" spans="1:7" x14ac:dyDescent="0.25">
      <c r="A92" s="1">
        <v>43416</v>
      </c>
      <c r="B92">
        <v>39</v>
      </c>
      <c r="C92">
        <v>37</v>
      </c>
      <c r="D92">
        <v>865</v>
      </c>
      <c r="E92">
        <v>864</v>
      </c>
      <c r="F92">
        <v>2259</v>
      </c>
      <c r="G92">
        <v>1</v>
      </c>
    </row>
    <row r="93" spans="1:7" x14ac:dyDescent="0.25">
      <c r="A93" s="1">
        <v>43417</v>
      </c>
      <c r="B93">
        <v>35</v>
      </c>
      <c r="C93">
        <v>35</v>
      </c>
      <c r="D93">
        <v>865</v>
      </c>
      <c r="E93">
        <v>864</v>
      </c>
      <c r="F93">
        <v>2259</v>
      </c>
      <c r="G93">
        <v>1</v>
      </c>
    </row>
    <row r="94" spans="1:7" x14ac:dyDescent="0.25">
      <c r="A94" s="1">
        <v>43418</v>
      </c>
      <c r="B94">
        <v>23</v>
      </c>
      <c r="C94">
        <v>20</v>
      </c>
      <c r="D94">
        <v>868</v>
      </c>
      <c r="E94">
        <v>864</v>
      </c>
      <c r="F94">
        <v>2259</v>
      </c>
      <c r="G94">
        <v>4</v>
      </c>
    </row>
    <row r="95" spans="1:7" x14ac:dyDescent="0.25">
      <c r="A95" s="1">
        <v>43419</v>
      </c>
      <c r="B95">
        <v>52</v>
      </c>
      <c r="C95">
        <v>48</v>
      </c>
      <c r="D95">
        <v>872</v>
      </c>
      <c r="E95">
        <v>864</v>
      </c>
      <c r="F95">
        <v>2259</v>
      </c>
      <c r="G95">
        <v>8</v>
      </c>
    </row>
    <row r="96" spans="1:7" x14ac:dyDescent="0.25">
      <c r="A96" s="1">
        <v>43424</v>
      </c>
      <c r="B96">
        <v>49</v>
      </c>
      <c r="C96">
        <v>47</v>
      </c>
      <c r="D96">
        <v>865</v>
      </c>
      <c r="E96">
        <v>864</v>
      </c>
      <c r="F96">
        <v>2259</v>
      </c>
      <c r="G96">
        <v>1</v>
      </c>
    </row>
    <row r="97" spans="1:7" x14ac:dyDescent="0.25">
      <c r="A97" s="1">
        <v>43425</v>
      </c>
      <c r="B97">
        <v>46</v>
      </c>
      <c r="C97">
        <v>39</v>
      </c>
      <c r="D97">
        <v>872</v>
      </c>
      <c r="E97">
        <v>864</v>
      </c>
      <c r="F97">
        <v>2259</v>
      </c>
      <c r="G97">
        <v>8</v>
      </c>
    </row>
    <row r="98" spans="1:7" x14ac:dyDescent="0.25">
      <c r="A98" s="1">
        <v>43426</v>
      </c>
      <c r="B98">
        <v>43</v>
      </c>
      <c r="C98">
        <v>38</v>
      </c>
      <c r="D98">
        <v>877</v>
      </c>
      <c r="E98">
        <v>864</v>
      </c>
      <c r="F98">
        <v>2259</v>
      </c>
      <c r="G98">
        <v>13</v>
      </c>
    </row>
    <row r="99" spans="1:7" x14ac:dyDescent="0.25">
      <c r="A99" s="1">
        <v>43431</v>
      </c>
      <c r="B99">
        <v>29</v>
      </c>
      <c r="C99">
        <v>25</v>
      </c>
      <c r="D99">
        <v>867</v>
      </c>
      <c r="E99">
        <v>864</v>
      </c>
      <c r="F99">
        <v>2259</v>
      </c>
      <c r="G99">
        <v>3</v>
      </c>
    </row>
    <row r="100" spans="1:7" x14ac:dyDescent="0.25">
      <c r="A100" s="1">
        <v>43432</v>
      </c>
      <c r="B100">
        <v>23</v>
      </c>
      <c r="C100">
        <v>22</v>
      </c>
      <c r="D100">
        <v>868</v>
      </c>
      <c r="E100">
        <v>864</v>
      </c>
      <c r="F100">
        <v>2259</v>
      </c>
      <c r="G100">
        <v>4</v>
      </c>
    </row>
    <row r="101" spans="1:7" x14ac:dyDescent="0.25">
      <c r="A101" s="1">
        <v>43433</v>
      </c>
      <c r="B101">
        <v>30</v>
      </c>
      <c r="C101">
        <v>27</v>
      </c>
      <c r="D101">
        <v>871</v>
      </c>
      <c r="E101">
        <v>864</v>
      </c>
      <c r="F101">
        <v>2259</v>
      </c>
      <c r="G101">
        <v>7</v>
      </c>
    </row>
    <row r="102" spans="1:7" x14ac:dyDescent="0.25">
      <c r="A102" s="1">
        <v>43439</v>
      </c>
      <c r="B102">
        <v>55</v>
      </c>
      <c r="C102">
        <v>49</v>
      </c>
      <c r="D102">
        <v>870</v>
      </c>
      <c r="E102">
        <v>864</v>
      </c>
      <c r="F102">
        <v>2259</v>
      </c>
      <c r="G102">
        <v>6</v>
      </c>
    </row>
    <row r="103" spans="1:7" x14ac:dyDescent="0.25">
      <c r="A103" s="1">
        <v>43440</v>
      </c>
      <c r="B103">
        <v>58</v>
      </c>
      <c r="C103">
        <v>50</v>
      </c>
      <c r="D103">
        <v>878</v>
      </c>
      <c r="E103">
        <v>864</v>
      </c>
      <c r="F103">
        <v>2259</v>
      </c>
      <c r="G103">
        <v>14</v>
      </c>
    </row>
    <row r="104" spans="1:7" x14ac:dyDescent="0.25">
      <c r="A104" s="1">
        <v>43444</v>
      </c>
      <c r="B104">
        <v>61</v>
      </c>
      <c r="C104">
        <v>57</v>
      </c>
      <c r="D104">
        <v>865</v>
      </c>
      <c r="E104">
        <v>864</v>
      </c>
      <c r="F104">
        <v>2259</v>
      </c>
      <c r="G104">
        <v>1</v>
      </c>
    </row>
    <row r="105" spans="1:7" x14ac:dyDescent="0.25">
      <c r="A105" s="1">
        <v>43445</v>
      </c>
      <c r="B105">
        <v>22</v>
      </c>
      <c r="C105">
        <v>22</v>
      </c>
      <c r="D105">
        <v>865</v>
      </c>
      <c r="E105">
        <v>864</v>
      </c>
      <c r="F105">
        <v>2259</v>
      </c>
      <c r="G105">
        <v>1</v>
      </c>
    </row>
    <row r="106" spans="1:7" x14ac:dyDescent="0.25">
      <c r="A106" s="1">
        <v>43446</v>
      </c>
      <c r="B106">
        <v>57</v>
      </c>
      <c r="C106">
        <v>51</v>
      </c>
      <c r="D106">
        <v>871</v>
      </c>
      <c r="E106">
        <v>864</v>
      </c>
      <c r="F106">
        <v>2259</v>
      </c>
      <c r="G106">
        <v>7</v>
      </c>
    </row>
    <row r="107" spans="1:7" x14ac:dyDescent="0.25">
      <c r="A107" s="1">
        <v>43447</v>
      </c>
      <c r="B107">
        <v>38</v>
      </c>
      <c r="C107">
        <v>34</v>
      </c>
      <c r="D107">
        <v>875</v>
      </c>
      <c r="E107">
        <v>864</v>
      </c>
      <c r="F107">
        <v>2259</v>
      </c>
      <c r="G107">
        <v>11</v>
      </c>
    </row>
    <row r="108" spans="1:7" x14ac:dyDescent="0.25">
      <c r="A108" s="1">
        <v>43451</v>
      </c>
      <c r="B108">
        <v>81</v>
      </c>
      <c r="C108">
        <v>68</v>
      </c>
      <c r="D108">
        <v>877</v>
      </c>
      <c r="E108">
        <v>864</v>
      </c>
      <c r="F108">
        <v>2259</v>
      </c>
      <c r="G108">
        <v>13</v>
      </c>
    </row>
    <row r="109" spans="1:7" x14ac:dyDescent="0.25">
      <c r="A109" s="1">
        <v>43452</v>
      </c>
      <c r="B109">
        <v>56</v>
      </c>
      <c r="C109">
        <v>53</v>
      </c>
      <c r="D109">
        <v>880</v>
      </c>
      <c r="E109">
        <v>864</v>
      </c>
      <c r="F109">
        <v>2259</v>
      </c>
      <c r="G109">
        <v>16</v>
      </c>
    </row>
    <row r="110" spans="1:7" x14ac:dyDescent="0.25">
      <c r="A110" s="1">
        <v>43453</v>
      </c>
      <c r="B110">
        <v>16</v>
      </c>
      <c r="C110">
        <v>14</v>
      </c>
      <c r="D110">
        <v>882</v>
      </c>
      <c r="E110">
        <v>864</v>
      </c>
      <c r="F110">
        <v>2259</v>
      </c>
      <c r="G110">
        <v>18</v>
      </c>
    </row>
    <row r="111" spans="1:7" x14ac:dyDescent="0.25">
      <c r="A111" s="1">
        <v>43454</v>
      </c>
      <c r="B111">
        <v>46</v>
      </c>
      <c r="C111">
        <v>40</v>
      </c>
      <c r="D111">
        <v>888</v>
      </c>
      <c r="E111">
        <v>864</v>
      </c>
      <c r="F111">
        <v>2259</v>
      </c>
      <c r="G111">
        <v>24</v>
      </c>
    </row>
    <row r="112" spans="1:7" x14ac:dyDescent="0.25">
      <c r="A112" s="1">
        <v>43461</v>
      </c>
      <c r="B112">
        <v>39</v>
      </c>
      <c r="C112">
        <v>34</v>
      </c>
      <c r="D112">
        <v>866</v>
      </c>
      <c r="E112">
        <v>864</v>
      </c>
      <c r="F112">
        <v>2259</v>
      </c>
      <c r="G112">
        <v>2</v>
      </c>
    </row>
    <row r="113" spans="1:7" x14ac:dyDescent="0.25">
      <c r="A113" s="1">
        <v>43466</v>
      </c>
      <c r="B113">
        <v>44</v>
      </c>
      <c r="C113">
        <v>38</v>
      </c>
      <c r="D113">
        <v>865</v>
      </c>
      <c r="E113">
        <v>864</v>
      </c>
      <c r="F113">
        <v>2259</v>
      </c>
      <c r="G113">
        <v>1</v>
      </c>
    </row>
    <row r="114" spans="1:7" x14ac:dyDescent="0.25">
      <c r="A114" s="1">
        <v>43467</v>
      </c>
      <c r="B114">
        <v>34</v>
      </c>
      <c r="C114">
        <v>30</v>
      </c>
      <c r="D114">
        <v>869</v>
      </c>
      <c r="E114">
        <v>864</v>
      </c>
      <c r="F114">
        <v>2259</v>
      </c>
      <c r="G114">
        <v>5</v>
      </c>
    </row>
    <row r="115" spans="1:7" x14ac:dyDescent="0.25">
      <c r="A115" s="1">
        <v>43468</v>
      </c>
      <c r="B115">
        <v>42</v>
      </c>
      <c r="C115">
        <v>35</v>
      </c>
      <c r="D115">
        <v>876</v>
      </c>
      <c r="E115">
        <v>864</v>
      </c>
      <c r="F115">
        <v>2259</v>
      </c>
      <c r="G115">
        <v>12</v>
      </c>
    </row>
    <row r="116" spans="1:7" x14ac:dyDescent="0.25">
      <c r="A116" s="1">
        <v>43471</v>
      </c>
      <c r="B116">
        <v>27</v>
      </c>
      <c r="C116">
        <v>19</v>
      </c>
      <c r="D116">
        <v>865</v>
      </c>
      <c r="E116">
        <v>864</v>
      </c>
      <c r="F116">
        <v>2259</v>
      </c>
      <c r="G116">
        <v>1</v>
      </c>
    </row>
    <row r="117" spans="1:7" x14ac:dyDescent="0.25">
      <c r="A117" s="1">
        <v>43472</v>
      </c>
      <c r="B117">
        <v>58</v>
      </c>
      <c r="C117">
        <v>50</v>
      </c>
      <c r="D117">
        <v>873</v>
      </c>
      <c r="E117">
        <v>864</v>
      </c>
      <c r="F117">
        <v>2259</v>
      </c>
      <c r="G117">
        <v>9</v>
      </c>
    </row>
    <row r="118" spans="1:7" x14ac:dyDescent="0.25">
      <c r="A118" s="1">
        <v>43473</v>
      </c>
      <c r="B118">
        <v>62</v>
      </c>
      <c r="C118">
        <v>54</v>
      </c>
      <c r="D118">
        <v>881</v>
      </c>
      <c r="E118">
        <v>864</v>
      </c>
      <c r="F118">
        <v>2259</v>
      </c>
      <c r="G118">
        <v>17</v>
      </c>
    </row>
    <row r="119" spans="1:7" x14ac:dyDescent="0.25">
      <c r="A119" s="1">
        <v>43474</v>
      </c>
      <c r="B119">
        <v>55</v>
      </c>
      <c r="C119">
        <v>49</v>
      </c>
      <c r="D119">
        <v>887</v>
      </c>
      <c r="E119">
        <v>864</v>
      </c>
      <c r="F119">
        <v>2259</v>
      </c>
      <c r="G119">
        <v>23</v>
      </c>
    </row>
    <row r="120" spans="1:7" x14ac:dyDescent="0.25">
      <c r="A120" s="1">
        <v>43475</v>
      </c>
      <c r="B120">
        <v>57</v>
      </c>
      <c r="C120">
        <v>51</v>
      </c>
      <c r="D120">
        <v>893</v>
      </c>
      <c r="E120">
        <v>864</v>
      </c>
      <c r="F120">
        <v>2259</v>
      </c>
      <c r="G120">
        <v>29</v>
      </c>
    </row>
    <row r="121" spans="1:7" x14ac:dyDescent="0.25">
      <c r="A121" s="1">
        <v>43476</v>
      </c>
      <c r="B121">
        <v>18</v>
      </c>
      <c r="C121">
        <v>33</v>
      </c>
      <c r="D121">
        <v>878</v>
      </c>
      <c r="E121">
        <v>864</v>
      </c>
      <c r="F121">
        <v>2259</v>
      </c>
      <c r="G121">
        <v>14</v>
      </c>
    </row>
    <row r="122" spans="1:7" x14ac:dyDescent="0.25">
      <c r="A122" s="1">
        <v>43477</v>
      </c>
      <c r="B122">
        <v>47</v>
      </c>
      <c r="C122">
        <v>33</v>
      </c>
      <c r="D122">
        <v>892</v>
      </c>
      <c r="E122">
        <v>864</v>
      </c>
      <c r="F122">
        <v>2259</v>
      </c>
      <c r="G122">
        <v>28</v>
      </c>
    </row>
    <row r="123" spans="1:7" x14ac:dyDescent="0.25">
      <c r="A123" s="1">
        <v>43478</v>
      </c>
      <c r="B123">
        <v>40</v>
      </c>
      <c r="C123">
        <v>30</v>
      </c>
      <c r="D123">
        <v>902</v>
      </c>
      <c r="E123">
        <v>864</v>
      </c>
      <c r="F123">
        <v>2259</v>
      </c>
      <c r="G123">
        <v>38</v>
      </c>
    </row>
    <row r="124" spans="1:7" x14ac:dyDescent="0.25">
      <c r="A124" s="1">
        <v>43479</v>
      </c>
      <c r="B124">
        <v>61</v>
      </c>
      <c r="C124">
        <v>57</v>
      </c>
      <c r="D124">
        <v>906</v>
      </c>
      <c r="E124">
        <v>864</v>
      </c>
      <c r="F124">
        <v>2259</v>
      </c>
      <c r="G124">
        <v>42</v>
      </c>
    </row>
    <row r="125" spans="1:7" x14ac:dyDescent="0.25">
      <c r="A125" s="1">
        <v>43480</v>
      </c>
      <c r="B125">
        <v>19</v>
      </c>
      <c r="C125">
        <v>16</v>
      </c>
      <c r="D125">
        <v>909</v>
      </c>
      <c r="E125">
        <v>864</v>
      </c>
      <c r="F125">
        <v>2259</v>
      </c>
      <c r="G125">
        <v>45</v>
      </c>
    </row>
    <row r="126" spans="1:7" x14ac:dyDescent="0.25">
      <c r="A126" s="1">
        <v>43481</v>
      </c>
      <c r="B126">
        <v>18</v>
      </c>
      <c r="C126">
        <v>15</v>
      </c>
      <c r="D126">
        <v>912</v>
      </c>
      <c r="E126">
        <v>864</v>
      </c>
      <c r="F126">
        <v>2259</v>
      </c>
      <c r="G126">
        <v>48</v>
      </c>
    </row>
    <row r="127" spans="1:7" x14ac:dyDescent="0.25">
      <c r="A127" s="1">
        <v>43482</v>
      </c>
      <c r="B127">
        <v>49</v>
      </c>
      <c r="C127">
        <v>46</v>
      </c>
      <c r="D127">
        <v>915</v>
      </c>
      <c r="E127">
        <v>864</v>
      </c>
      <c r="F127">
        <v>2259</v>
      </c>
      <c r="G127">
        <v>51</v>
      </c>
    </row>
    <row r="128" spans="1:7" x14ac:dyDescent="0.25">
      <c r="A128" s="1">
        <v>43483</v>
      </c>
      <c r="B128">
        <v>26</v>
      </c>
      <c r="C128">
        <v>48</v>
      </c>
      <c r="D128">
        <v>893</v>
      </c>
      <c r="E128">
        <v>864</v>
      </c>
      <c r="F128">
        <v>2259</v>
      </c>
      <c r="G128">
        <v>29</v>
      </c>
    </row>
    <row r="129" spans="1:7" x14ac:dyDescent="0.25">
      <c r="A129" s="1">
        <v>43484</v>
      </c>
      <c r="B129">
        <v>35</v>
      </c>
      <c r="C129">
        <v>23</v>
      </c>
      <c r="D129">
        <v>905</v>
      </c>
      <c r="E129">
        <v>864</v>
      </c>
      <c r="F129">
        <v>2259</v>
      </c>
      <c r="G129">
        <v>41</v>
      </c>
    </row>
    <row r="130" spans="1:7" x14ac:dyDescent="0.25">
      <c r="A130" s="1">
        <v>43485</v>
      </c>
      <c r="B130">
        <v>42</v>
      </c>
      <c r="C130">
        <v>27</v>
      </c>
      <c r="D130">
        <v>920</v>
      </c>
      <c r="E130">
        <v>864</v>
      </c>
      <c r="F130">
        <v>2259</v>
      </c>
      <c r="G130">
        <v>56</v>
      </c>
    </row>
    <row r="131" spans="1:7" x14ac:dyDescent="0.25">
      <c r="A131" s="1">
        <v>43486</v>
      </c>
      <c r="B131">
        <v>58</v>
      </c>
      <c r="C131">
        <v>56</v>
      </c>
      <c r="D131">
        <v>922</v>
      </c>
      <c r="E131">
        <v>864</v>
      </c>
      <c r="F131">
        <v>2259</v>
      </c>
      <c r="G131">
        <v>58</v>
      </c>
    </row>
    <row r="132" spans="1:7" x14ac:dyDescent="0.25">
      <c r="A132" s="1">
        <v>43487</v>
      </c>
      <c r="B132">
        <v>63</v>
      </c>
      <c r="C132">
        <v>56</v>
      </c>
      <c r="D132">
        <v>929</v>
      </c>
      <c r="E132">
        <v>864</v>
      </c>
      <c r="F132">
        <v>2259</v>
      </c>
      <c r="G132">
        <v>65</v>
      </c>
    </row>
    <row r="133" spans="1:7" x14ac:dyDescent="0.25">
      <c r="A133" s="1">
        <v>43488</v>
      </c>
      <c r="B133">
        <v>49</v>
      </c>
      <c r="C133">
        <v>49</v>
      </c>
      <c r="D133">
        <v>929</v>
      </c>
      <c r="E133">
        <v>864</v>
      </c>
      <c r="F133">
        <v>2259</v>
      </c>
      <c r="G133">
        <v>65</v>
      </c>
    </row>
    <row r="134" spans="1:7" x14ac:dyDescent="0.25">
      <c r="A134" s="1">
        <v>43489</v>
      </c>
      <c r="B134">
        <v>55</v>
      </c>
      <c r="C134">
        <v>54</v>
      </c>
      <c r="D134">
        <v>930</v>
      </c>
      <c r="E134">
        <v>864</v>
      </c>
      <c r="F134">
        <v>2259</v>
      </c>
      <c r="G134">
        <v>66</v>
      </c>
    </row>
    <row r="135" spans="1:7" x14ac:dyDescent="0.25">
      <c r="A135" s="1">
        <v>43490</v>
      </c>
      <c r="B135">
        <v>38</v>
      </c>
      <c r="C135">
        <v>70</v>
      </c>
      <c r="D135">
        <v>898</v>
      </c>
      <c r="E135">
        <v>864</v>
      </c>
      <c r="F135">
        <v>2259</v>
      </c>
      <c r="G135">
        <v>34</v>
      </c>
    </row>
    <row r="136" spans="1:7" x14ac:dyDescent="0.25">
      <c r="A136" s="1">
        <v>43491</v>
      </c>
      <c r="B136">
        <v>35</v>
      </c>
      <c r="C136">
        <v>25</v>
      </c>
      <c r="D136">
        <v>908</v>
      </c>
      <c r="E136">
        <v>864</v>
      </c>
      <c r="F136">
        <v>2259</v>
      </c>
      <c r="G136">
        <v>44</v>
      </c>
    </row>
    <row r="137" spans="1:7" x14ac:dyDescent="0.25">
      <c r="A137" s="1">
        <v>43492</v>
      </c>
      <c r="B137">
        <v>45</v>
      </c>
      <c r="C137">
        <v>31</v>
      </c>
      <c r="D137">
        <v>922</v>
      </c>
      <c r="E137">
        <v>864</v>
      </c>
      <c r="F137">
        <v>2259</v>
      </c>
      <c r="G137">
        <v>58</v>
      </c>
    </row>
    <row r="138" spans="1:7" x14ac:dyDescent="0.25">
      <c r="A138" s="1">
        <v>43493</v>
      </c>
      <c r="B138">
        <v>33</v>
      </c>
      <c r="C138">
        <v>29</v>
      </c>
      <c r="D138">
        <v>926</v>
      </c>
      <c r="E138">
        <v>864</v>
      </c>
      <c r="F138">
        <v>2259</v>
      </c>
      <c r="G138">
        <v>62</v>
      </c>
    </row>
    <row r="139" spans="1:7" x14ac:dyDescent="0.25">
      <c r="A139" s="1">
        <v>43494</v>
      </c>
      <c r="B139">
        <v>20</v>
      </c>
      <c r="C139">
        <v>19</v>
      </c>
      <c r="D139">
        <v>927</v>
      </c>
      <c r="E139">
        <v>864</v>
      </c>
      <c r="F139">
        <v>2259</v>
      </c>
      <c r="G139">
        <v>63</v>
      </c>
    </row>
    <row r="140" spans="1:7" x14ac:dyDescent="0.25">
      <c r="A140" s="1">
        <v>43495</v>
      </c>
      <c r="B140">
        <v>16</v>
      </c>
      <c r="C140">
        <v>14</v>
      </c>
      <c r="D140">
        <v>929</v>
      </c>
      <c r="E140">
        <v>864</v>
      </c>
      <c r="F140">
        <v>2259</v>
      </c>
      <c r="G140">
        <v>65</v>
      </c>
    </row>
    <row r="141" spans="1:7" x14ac:dyDescent="0.25">
      <c r="A141" s="1">
        <v>43496</v>
      </c>
      <c r="B141">
        <v>40</v>
      </c>
      <c r="C141">
        <v>40</v>
      </c>
      <c r="D141">
        <v>929</v>
      </c>
      <c r="E141">
        <v>864</v>
      </c>
      <c r="F141">
        <v>2259</v>
      </c>
      <c r="G141">
        <v>65</v>
      </c>
    </row>
    <row r="142" spans="1:7" x14ac:dyDescent="0.25">
      <c r="A142" s="1">
        <v>43497</v>
      </c>
      <c r="B142">
        <v>43</v>
      </c>
      <c r="C142">
        <v>79</v>
      </c>
      <c r="D142">
        <v>893</v>
      </c>
      <c r="E142">
        <v>864</v>
      </c>
      <c r="F142">
        <v>2259</v>
      </c>
      <c r="G142">
        <v>29</v>
      </c>
    </row>
    <row r="143" spans="1:7" x14ac:dyDescent="0.25">
      <c r="A143" s="1">
        <v>43498</v>
      </c>
      <c r="B143">
        <v>27</v>
      </c>
      <c r="C143">
        <v>18</v>
      </c>
      <c r="D143">
        <v>902</v>
      </c>
      <c r="E143">
        <v>864</v>
      </c>
      <c r="F143">
        <v>2259</v>
      </c>
      <c r="G143">
        <v>38</v>
      </c>
    </row>
    <row r="144" spans="1:7" x14ac:dyDescent="0.25">
      <c r="A144" s="1">
        <v>43499</v>
      </c>
      <c r="B144">
        <v>36</v>
      </c>
      <c r="C144">
        <v>25</v>
      </c>
      <c r="D144">
        <v>913</v>
      </c>
      <c r="E144">
        <v>864</v>
      </c>
      <c r="F144">
        <v>2259</v>
      </c>
      <c r="G144">
        <v>49</v>
      </c>
    </row>
    <row r="145" spans="1:7" x14ac:dyDescent="0.25">
      <c r="A145" s="1">
        <v>43500</v>
      </c>
      <c r="B145">
        <v>46</v>
      </c>
      <c r="C145">
        <v>38</v>
      </c>
      <c r="D145">
        <v>921</v>
      </c>
      <c r="E145">
        <v>864</v>
      </c>
      <c r="F145">
        <v>2259</v>
      </c>
      <c r="G145">
        <v>57</v>
      </c>
    </row>
    <row r="146" spans="1:7" x14ac:dyDescent="0.25">
      <c r="A146" s="1">
        <v>43501</v>
      </c>
      <c r="B146">
        <v>29</v>
      </c>
      <c r="C146">
        <v>25</v>
      </c>
      <c r="D146">
        <v>925</v>
      </c>
      <c r="E146">
        <v>864</v>
      </c>
      <c r="F146">
        <v>2259</v>
      </c>
      <c r="G146">
        <v>61</v>
      </c>
    </row>
    <row r="147" spans="1:7" x14ac:dyDescent="0.25">
      <c r="A147" s="1">
        <v>43502</v>
      </c>
      <c r="B147">
        <v>51</v>
      </c>
      <c r="C147">
        <v>47</v>
      </c>
      <c r="D147">
        <v>929</v>
      </c>
      <c r="E147">
        <v>864</v>
      </c>
      <c r="F147">
        <v>2259</v>
      </c>
      <c r="G147">
        <v>65</v>
      </c>
    </row>
    <row r="148" spans="1:7" x14ac:dyDescent="0.25">
      <c r="A148" s="1">
        <v>43503</v>
      </c>
      <c r="B148">
        <v>47</v>
      </c>
      <c r="C148">
        <v>40</v>
      </c>
      <c r="D148">
        <v>936</v>
      </c>
      <c r="E148">
        <v>864</v>
      </c>
      <c r="F148">
        <v>2259</v>
      </c>
      <c r="G148">
        <v>72</v>
      </c>
    </row>
    <row r="149" spans="1:7" x14ac:dyDescent="0.25">
      <c r="A149" s="1">
        <v>43504</v>
      </c>
      <c r="B149">
        <v>55</v>
      </c>
      <c r="C149">
        <v>101</v>
      </c>
      <c r="D149">
        <v>890</v>
      </c>
      <c r="E149">
        <v>864</v>
      </c>
      <c r="F149">
        <v>2259</v>
      </c>
      <c r="G149">
        <v>26</v>
      </c>
    </row>
    <row r="150" spans="1:7" x14ac:dyDescent="0.25">
      <c r="A150" s="1">
        <v>43505</v>
      </c>
      <c r="B150">
        <v>35</v>
      </c>
      <c r="C150">
        <v>23</v>
      </c>
      <c r="D150">
        <v>902</v>
      </c>
      <c r="E150">
        <v>864</v>
      </c>
      <c r="F150">
        <v>2259</v>
      </c>
      <c r="G150">
        <v>38</v>
      </c>
    </row>
    <row r="151" spans="1:7" x14ac:dyDescent="0.25">
      <c r="A151" s="1">
        <v>43506</v>
      </c>
      <c r="B151">
        <v>14</v>
      </c>
      <c r="C151">
        <v>11</v>
      </c>
      <c r="D151">
        <v>905</v>
      </c>
      <c r="E151">
        <v>864</v>
      </c>
      <c r="F151">
        <v>2259</v>
      </c>
      <c r="G151">
        <v>41</v>
      </c>
    </row>
    <row r="152" spans="1:7" x14ac:dyDescent="0.25">
      <c r="A152" s="1">
        <v>43507</v>
      </c>
      <c r="B152">
        <v>63</v>
      </c>
      <c r="C152">
        <v>60</v>
      </c>
      <c r="D152">
        <v>908</v>
      </c>
      <c r="E152">
        <v>864</v>
      </c>
      <c r="F152">
        <v>2259</v>
      </c>
      <c r="G152">
        <v>44</v>
      </c>
    </row>
    <row r="153" spans="1:7" x14ac:dyDescent="0.25">
      <c r="A153" s="1">
        <v>43508</v>
      </c>
      <c r="B153">
        <v>46</v>
      </c>
      <c r="C153">
        <v>43</v>
      </c>
      <c r="D153">
        <v>911</v>
      </c>
      <c r="E153">
        <v>864</v>
      </c>
      <c r="F153">
        <v>2259</v>
      </c>
      <c r="G153">
        <v>47</v>
      </c>
    </row>
    <row r="154" spans="1:7" x14ac:dyDescent="0.25">
      <c r="A154" s="1">
        <v>43509</v>
      </c>
      <c r="B154">
        <v>41</v>
      </c>
      <c r="C154">
        <v>36</v>
      </c>
      <c r="D154">
        <v>916</v>
      </c>
      <c r="E154">
        <v>864</v>
      </c>
      <c r="F154">
        <v>2259</v>
      </c>
      <c r="G154">
        <v>52</v>
      </c>
    </row>
    <row r="155" spans="1:7" x14ac:dyDescent="0.25">
      <c r="A155" s="1">
        <v>43510</v>
      </c>
      <c r="B155">
        <v>54</v>
      </c>
      <c r="C155">
        <v>49</v>
      </c>
      <c r="D155">
        <v>921</v>
      </c>
      <c r="E155">
        <v>864</v>
      </c>
      <c r="F155">
        <v>2259</v>
      </c>
      <c r="G155">
        <v>57</v>
      </c>
    </row>
    <row r="156" spans="1:7" x14ac:dyDescent="0.25">
      <c r="A156" s="1">
        <v>43511</v>
      </c>
      <c r="B156">
        <v>50</v>
      </c>
      <c r="C156">
        <v>84</v>
      </c>
      <c r="D156">
        <v>887</v>
      </c>
      <c r="E156">
        <v>864</v>
      </c>
      <c r="F156">
        <v>2259</v>
      </c>
      <c r="G156">
        <v>23</v>
      </c>
    </row>
    <row r="157" spans="1:7" x14ac:dyDescent="0.25">
      <c r="A157" s="1">
        <v>43512</v>
      </c>
      <c r="B157">
        <v>24</v>
      </c>
      <c r="C157">
        <v>17</v>
      </c>
      <c r="D157">
        <v>894</v>
      </c>
      <c r="E157">
        <v>864</v>
      </c>
      <c r="F157">
        <v>2259</v>
      </c>
      <c r="G157">
        <v>30</v>
      </c>
    </row>
    <row r="158" spans="1:7" x14ac:dyDescent="0.25">
      <c r="A158" s="1">
        <v>43513</v>
      </c>
      <c r="B158">
        <v>43</v>
      </c>
      <c r="C158">
        <v>33</v>
      </c>
      <c r="D158">
        <v>904</v>
      </c>
      <c r="E158">
        <v>864</v>
      </c>
      <c r="F158">
        <v>2259</v>
      </c>
      <c r="G158">
        <v>40</v>
      </c>
    </row>
    <row r="159" spans="1:7" x14ac:dyDescent="0.25">
      <c r="A159" s="1">
        <v>43514</v>
      </c>
      <c r="B159">
        <v>78</v>
      </c>
      <c r="C159">
        <v>69</v>
      </c>
      <c r="D159">
        <v>913</v>
      </c>
      <c r="E159">
        <v>864</v>
      </c>
      <c r="F159">
        <v>2259</v>
      </c>
      <c r="G159">
        <v>49</v>
      </c>
    </row>
    <row r="160" spans="1:7" x14ac:dyDescent="0.25">
      <c r="A160" s="1">
        <v>43515</v>
      </c>
      <c r="B160">
        <v>52</v>
      </c>
      <c r="C160">
        <v>46</v>
      </c>
      <c r="D160">
        <v>919</v>
      </c>
      <c r="E160">
        <v>864</v>
      </c>
      <c r="F160">
        <v>2259</v>
      </c>
      <c r="G160">
        <v>55</v>
      </c>
    </row>
    <row r="161" spans="1:7" x14ac:dyDescent="0.25">
      <c r="A161" s="1">
        <v>43516</v>
      </c>
      <c r="B161">
        <v>60</v>
      </c>
      <c r="C161">
        <v>51</v>
      </c>
      <c r="D161">
        <v>928</v>
      </c>
      <c r="E161">
        <v>864</v>
      </c>
      <c r="F161">
        <v>2259</v>
      </c>
      <c r="G161">
        <v>64</v>
      </c>
    </row>
    <row r="162" spans="1:7" x14ac:dyDescent="0.25">
      <c r="A162" s="1">
        <v>43517</v>
      </c>
      <c r="B162">
        <v>17</v>
      </c>
      <c r="C162">
        <v>17</v>
      </c>
      <c r="D162">
        <v>928</v>
      </c>
      <c r="E162">
        <v>864</v>
      </c>
      <c r="F162">
        <v>2259</v>
      </c>
      <c r="G162">
        <v>64</v>
      </c>
    </row>
    <row r="163" spans="1:7" x14ac:dyDescent="0.25">
      <c r="A163" s="1">
        <v>43518</v>
      </c>
      <c r="B163">
        <v>18</v>
      </c>
      <c r="C163">
        <v>34</v>
      </c>
      <c r="D163">
        <v>912</v>
      </c>
      <c r="E163">
        <v>864</v>
      </c>
      <c r="F163">
        <v>2259</v>
      </c>
      <c r="G163">
        <v>48</v>
      </c>
    </row>
    <row r="164" spans="1:7" x14ac:dyDescent="0.25">
      <c r="A164" s="1">
        <v>43519</v>
      </c>
      <c r="B164">
        <v>42</v>
      </c>
      <c r="C164">
        <v>29</v>
      </c>
      <c r="D164">
        <v>925</v>
      </c>
      <c r="E164">
        <v>864</v>
      </c>
      <c r="F164">
        <v>2259</v>
      </c>
      <c r="G164">
        <v>61</v>
      </c>
    </row>
    <row r="165" spans="1:7" x14ac:dyDescent="0.25">
      <c r="A165" s="1">
        <v>43520</v>
      </c>
      <c r="B165">
        <v>18</v>
      </c>
      <c r="C165">
        <v>13</v>
      </c>
      <c r="D165">
        <v>930</v>
      </c>
      <c r="E165">
        <v>864</v>
      </c>
      <c r="F165">
        <v>2259</v>
      </c>
      <c r="G165">
        <v>66</v>
      </c>
    </row>
    <row r="166" spans="1:7" x14ac:dyDescent="0.25">
      <c r="A166" s="1">
        <v>43521</v>
      </c>
      <c r="B166">
        <v>70</v>
      </c>
      <c r="C166">
        <v>62</v>
      </c>
      <c r="D166">
        <v>938</v>
      </c>
      <c r="E166">
        <v>864</v>
      </c>
      <c r="F166">
        <v>2259</v>
      </c>
      <c r="G166">
        <v>74</v>
      </c>
    </row>
    <row r="167" spans="1:7" x14ac:dyDescent="0.25">
      <c r="A167" s="1">
        <v>43522</v>
      </c>
      <c r="B167">
        <v>51</v>
      </c>
      <c r="C167">
        <v>45</v>
      </c>
      <c r="D167">
        <v>944</v>
      </c>
      <c r="E167">
        <v>864</v>
      </c>
      <c r="F167">
        <v>2259</v>
      </c>
      <c r="G167">
        <v>80</v>
      </c>
    </row>
    <row r="168" spans="1:7" x14ac:dyDescent="0.25">
      <c r="A168" s="1">
        <v>43523</v>
      </c>
      <c r="B168">
        <v>33</v>
      </c>
      <c r="C168">
        <v>30</v>
      </c>
      <c r="D168">
        <v>947</v>
      </c>
      <c r="E168">
        <v>864</v>
      </c>
      <c r="F168">
        <v>2259</v>
      </c>
      <c r="G168">
        <v>83</v>
      </c>
    </row>
    <row r="169" spans="1:7" x14ac:dyDescent="0.25">
      <c r="A169" s="1">
        <v>43524</v>
      </c>
      <c r="B169">
        <v>38</v>
      </c>
      <c r="C169">
        <v>37</v>
      </c>
      <c r="D169">
        <v>948</v>
      </c>
      <c r="E169">
        <v>864</v>
      </c>
      <c r="F169">
        <v>2259</v>
      </c>
      <c r="G169">
        <v>84</v>
      </c>
    </row>
    <row r="170" spans="1:7" x14ac:dyDescent="0.25">
      <c r="A170" s="1">
        <v>43525</v>
      </c>
      <c r="B170">
        <v>65</v>
      </c>
      <c r="C170">
        <v>112</v>
      </c>
      <c r="D170">
        <v>901</v>
      </c>
      <c r="E170">
        <v>864</v>
      </c>
      <c r="F170">
        <v>2259</v>
      </c>
      <c r="G170">
        <v>37</v>
      </c>
    </row>
    <row r="171" spans="1:7" x14ac:dyDescent="0.25">
      <c r="A171" s="1">
        <v>43526</v>
      </c>
      <c r="B171">
        <v>21</v>
      </c>
      <c r="C171">
        <v>15</v>
      </c>
      <c r="D171">
        <v>907</v>
      </c>
      <c r="E171">
        <v>864</v>
      </c>
      <c r="F171">
        <v>2259</v>
      </c>
      <c r="G171">
        <v>43</v>
      </c>
    </row>
    <row r="172" spans="1:7" x14ac:dyDescent="0.25">
      <c r="A172" s="1">
        <v>43527</v>
      </c>
      <c r="B172">
        <v>25</v>
      </c>
      <c r="C172">
        <v>17</v>
      </c>
      <c r="D172">
        <v>915</v>
      </c>
      <c r="E172">
        <v>864</v>
      </c>
      <c r="F172">
        <v>2259</v>
      </c>
      <c r="G172">
        <v>51</v>
      </c>
    </row>
    <row r="173" spans="1:7" x14ac:dyDescent="0.25">
      <c r="A173" s="1">
        <v>43528</v>
      </c>
      <c r="B173">
        <v>84</v>
      </c>
      <c r="C173">
        <v>76</v>
      </c>
      <c r="D173">
        <v>923</v>
      </c>
      <c r="E173">
        <v>864</v>
      </c>
      <c r="F173">
        <v>2259</v>
      </c>
      <c r="G173">
        <v>59</v>
      </c>
    </row>
    <row r="174" spans="1:7" x14ac:dyDescent="0.25">
      <c r="A174" s="1">
        <v>43529</v>
      </c>
      <c r="B174">
        <v>58</v>
      </c>
      <c r="C174">
        <v>52</v>
      </c>
      <c r="D174">
        <v>929</v>
      </c>
      <c r="E174">
        <v>864</v>
      </c>
      <c r="F174">
        <v>2259</v>
      </c>
      <c r="G174">
        <v>65</v>
      </c>
    </row>
    <row r="175" spans="1:7" x14ac:dyDescent="0.25">
      <c r="A175" s="1">
        <v>43530</v>
      </c>
      <c r="B175">
        <v>49</v>
      </c>
      <c r="C175">
        <v>42</v>
      </c>
      <c r="D175">
        <v>936</v>
      </c>
      <c r="E175">
        <v>864</v>
      </c>
      <c r="F175">
        <v>2259</v>
      </c>
      <c r="G175">
        <v>72</v>
      </c>
    </row>
    <row r="176" spans="1:7" x14ac:dyDescent="0.25">
      <c r="A176" s="1">
        <v>43531</v>
      </c>
      <c r="B176">
        <v>49</v>
      </c>
      <c r="C176">
        <v>43</v>
      </c>
      <c r="D176">
        <v>942</v>
      </c>
      <c r="E176">
        <v>864</v>
      </c>
      <c r="F176">
        <v>2259</v>
      </c>
      <c r="G176">
        <v>78</v>
      </c>
    </row>
    <row r="177" spans="1:7" x14ac:dyDescent="0.25">
      <c r="A177" s="1">
        <v>43532</v>
      </c>
      <c r="B177">
        <v>19</v>
      </c>
      <c r="C177">
        <v>33</v>
      </c>
      <c r="D177">
        <v>928</v>
      </c>
      <c r="E177">
        <v>864</v>
      </c>
      <c r="F177">
        <v>2259</v>
      </c>
      <c r="G177">
        <v>64</v>
      </c>
    </row>
    <row r="178" spans="1:7" x14ac:dyDescent="0.25">
      <c r="A178" s="1">
        <v>43533</v>
      </c>
      <c r="B178">
        <v>18</v>
      </c>
      <c r="C178">
        <v>13</v>
      </c>
      <c r="D178">
        <v>933</v>
      </c>
      <c r="E178">
        <v>864</v>
      </c>
      <c r="F178">
        <v>2259</v>
      </c>
      <c r="G178">
        <v>69</v>
      </c>
    </row>
    <row r="179" spans="1:7" x14ac:dyDescent="0.25">
      <c r="A179" s="1">
        <v>43534</v>
      </c>
      <c r="B179">
        <v>16</v>
      </c>
      <c r="C179">
        <v>11</v>
      </c>
      <c r="D179">
        <v>938</v>
      </c>
      <c r="E179">
        <v>864</v>
      </c>
      <c r="F179">
        <v>2259</v>
      </c>
      <c r="G179">
        <v>74</v>
      </c>
    </row>
    <row r="180" spans="1:7" x14ac:dyDescent="0.25">
      <c r="A180" s="1">
        <v>43535</v>
      </c>
      <c r="B180">
        <v>96</v>
      </c>
      <c r="C180">
        <v>94</v>
      </c>
      <c r="D180">
        <v>940</v>
      </c>
      <c r="E180">
        <v>864</v>
      </c>
      <c r="F180">
        <v>2259</v>
      </c>
      <c r="G180">
        <v>76</v>
      </c>
    </row>
    <row r="181" spans="1:7" x14ac:dyDescent="0.25">
      <c r="A181" s="1">
        <v>43536</v>
      </c>
      <c r="B181">
        <v>18</v>
      </c>
      <c r="C181">
        <v>17</v>
      </c>
      <c r="D181">
        <v>941</v>
      </c>
      <c r="E181">
        <v>864</v>
      </c>
      <c r="F181">
        <v>2259</v>
      </c>
      <c r="G181">
        <v>77</v>
      </c>
    </row>
    <row r="182" spans="1:7" x14ac:dyDescent="0.25">
      <c r="A182" s="1">
        <v>43537</v>
      </c>
      <c r="B182">
        <v>62</v>
      </c>
      <c r="C182">
        <v>56</v>
      </c>
      <c r="D182">
        <v>947</v>
      </c>
      <c r="E182">
        <v>864</v>
      </c>
      <c r="F182">
        <v>2259</v>
      </c>
      <c r="G182">
        <v>83</v>
      </c>
    </row>
    <row r="183" spans="1:7" x14ac:dyDescent="0.25">
      <c r="A183" s="1">
        <v>43538</v>
      </c>
      <c r="B183">
        <v>64</v>
      </c>
      <c r="C183">
        <v>60</v>
      </c>
      <c r="D183">
        <v>951</v>
      </c>
      <c r="E183">
        <v>864</v>
      </c>
      <c r="F183">
        <v>2259</v>
      </c>
      <c r="G183">
        <v>87</v>
      </c>
    </row>
    <row r="184" spans="1:7" x14ac:dyDescent="0.25">
      <c r="A184" s="1">
        <v>43539</v>
      </c>
      <c r="B184">
        <v>36</v>
      </c>
      <c r="C184">
        <v>62</v>
      </c>
      <c r="D184">
        <v>925</v>
      </c>
      <c r="E184">
        <v>864</v>
      </c>
      <c r="F184">
        <v>2259</v>
      </c>
      <c r="G184">
        <v>61</v>
      </c>
    </row>
    <row r="185" spans="1:7" x14ac:dyDescent="0.25">
      <c r="A185" s="1">
        <v>43540</v>
      </c>
      <c r="B185">
        <v>33</v>
      </c>
      <c r="C185">
        <v>24</v>
      </c>
      <c r="D185">
        <v>934</v>
      </c>
      <c r="E185">
        <v>864</v>
      </c>
      <c r="F185">
        <v>2259</v>
      </c>
      <c r="G185">
        <v>70</v>
      </c>
    </row>
    <row r="186" spans="1:7" x14ac:dyDescent="0.25">
      <c r="A186" s="1">
        <v>43541</v>
      </c>
      <c r="B186">
        <v>15</v>
      </c>
      <c r="C186">
        <v>11</v>
      </c>
      <c r="D186">
        <v>938</v>
      </c>
      <c r="E186">
        <v>864</v>
      </c>
      <c r="F186">
        <v>2259</v>
      </c>
      <c r="G186">
        <v>74</v>
      </c>
    </row>
    <row r="187" spans="1:7" x14ac:dyDescent="0.25">
      <c r="A187" s="1">
        <v>43542</v>
      </c>
      <c r="B187">
        <v>96</v>
      </c>
      <c r="C187">
        <v>84</v>
      </c>
      <c r="D187">
        <v>950</v>
      </c>
      <c r="E187">
        <v>864</v>
      </c>
      <c r="F187">
        <v>2259</v>
      </c>
      <c r="G187">
        <v>86</v>
      </c>
    </row>
    <row r="188" spans="1:7" x14ac:dyDescent="0.25">
      <c r="A188" s="1">
        <v>43543</v>
      </c>
      <c r="B188">
        <v>54</v>
      </c>
      <c r="C188">
        <v>51</v>
      </c>
      <c r="D188">
        <v>953</v>
      </c>
      <c r="E188">
        <v>864</v>
      </c>
      <c r="F188">
        <v>2259</v>
      </c>
      <c r="G188">
        <v>89</v>
      </c>
    </row>
    <row r="189" spans="1:7" x14ac:dyDescent="0.25">
      <c r="A189" s="1">
        <v>43544</v>
      </c>
      <c r="B189">
        <v>47</v>
      </c>
      <c r="C189">
        <v>44</v>
      </c>
      <c r="D189">
        <v>956</v>
      </c>
      <c r="E189">
        <v>864</v>
      </c>
      <c r="F189">
        <v>2259</v>
      </c>
      <c r="G189">
        <v>92</v>
      </c>
    </row>
    <row r="190" spans="1:7" x14ac:dyDescent="0.25">
      <c r="A190" s="1">
        <v>43545</v>
      </c>
      <c r="B190">
        <v>18</v>
      </c>
      <c r="C190">
        <v>17</v>
      </c>
      <c r="D190">
        <v>957</v>
      </c>
      <c r="E190">
        <v>864</v>
      </c>
      <c r="F190">
        <v>2259</v>
      </c>
      <c r="G190">
        <v>93</v>
      </c>
    </row>
    <row r="191" spans="1:7" x14ac:dyDescent="0.25">
      <c r="A191" s="1">
        <v>43546</v>
      </c>
      <c r="B191">
        <v>15</v>
      </c>
      <c r="C191">
        <v>28</v>
      </c>
      <c r="D191">
        <v>944</v>
      </c>
      <c r="E191">
        <v>864</v>
      </c>
      <c r="F191">
        <v>2259</v>
      </c>
      <c r="G191">
        <v>80</v>
      </c>
    </row>
    <row r="192" spans="1:7" x14ac:dyDescent="0.25">
      <c r="A192" s="1">
        <v>43547</v>
      </c>
      <c r="B192">
        <v>40</v>
      </c>
      <c r="C192">
        <v>28</v>
      </c>
      <c r="D192">
        <v>956</v>
      </c>
      <c r="E192">
        <v>864</v>
      </c>
      <c r="F192">
        <v>2259</v>
      </c>
      <c r="G192">
        <v>92</v>
      </c>
    </row>
    <row r="193" spans="1:7" x14ac:dyDescent="0.25">
      <c r="A193" s="1">
        <v>43548</v>
      </c>
      <c r="B193">
        <v>31</v>
      </c>
      <c r="C193">
        <v>23</v>
      </c>
      <c r="D193">
        <v>964</v>
      </c>
      <c r="E193">
        <v>864</v>
      </c>
      <c r="F193">
        <v>2259</v>
      </c>
      <c r="G193">
        <v>100</v>
      </c>
    </row>
    <row r="194" spans="1:7" x14ac:dyDescent="0.25">
      <c r="A194" s="1">
        <v>43549</v>
      </c>
      <c r="B194">
        <v>27</v>
      </c>
      <c r="C194">
        <v>27</v>
      </c>
      <c r="D194">
        <v>964</v>
      </c>
      <c r="E194">
        <v>864</v>
      </c>
      <c r="F194">
        <v>2259</v>
      </c>
      <c r="G194">
        <v>100</v>
      </c>
    </row>
    <row r="195" spans="1:7" x14ac:dyDescent="0.25">
      <c r="A195" s="1">
        <v>43550</v>
      </c>
      <c r="B195">
        <v>39</v>
      </c>
      <c r="C195">
        <v>35</v>
      </c>
      <c r="D195">
        <v>968</v>
      </c>
      <c r="E195">
        <v>864</v>
      </c>
      <c r="F195">
        <v>2259</v>
      </c>
      <c r="G195">
        <v>104</v>
      </c>
    </row>
    <row r="196" spans="1:7" x14ac:dyDescent="0.25">
      <c r="A196" s="1">
        <v>43551</v>
      </c>
      <c r="B196">
        <v>18</v>
      </c>
      <c r="C196">
        <v>18</v>
      </c>
      <c r="D196">
        <v>968</v>
      </c>
      <c r="E196">
        <v>864</v>
      </c>
      <c r="F196">
        <v>2259</v>
      </c>
      <c r="G196">
        <v>104</v>
      </c>
    </row>
    <row r="197" spans="1:7" x14ac:dyDescent="0.25">
      <c r="A197" s="1">
        <v>43552</v>
      </c>
      <c r="B197">
        <v>44</v>
      </c>
      <c r="C197">
        <v>41</v>
      </c>
      <c r="D197">
        <v>971</v>
      </c>
      <c r="E197">
        <v>864</v>
      </c>
      <c r="F197">
        <v>2259</v>
      </c>
      <c r="G197">
        <v>107</v>
      </c>
    </row>
    <row r="198" spans="1:7" x14ac:dyDescent="0.25">
      <c r="A198" s="1">
        <v>43553</v>
      </c>
      <c r="B198">
        <v>37</v>
      </c>
      <c r="C198">
        <v>68</v>
      </c>
      <c r="D198">
        <v>940</v>
      </c>
      <c r="E198">
        <v>864</v>
      </c>
      <c r="F198">
        <v>2259</v>
      </c>
      <c r="G198">
        <v>76</v>
      </c>
    </row>
    <row r="199" spans="1:7" x14ac:dyDescent="0.25">
      <c r="A199" s="1">
        <v>43554</v>
      </c>
      <c r="B199">
        <v>19</v>
      </c>
      <c r="C199">
        <v>12</v>
      </c>
      <c r="D199">
        <v>947</v>
      </c>
      <c r="E199">
        <v>864</v>
      </c>
      <c r="F199">
        <v>2259</v>
      </c>
      <c r="G199">
        <v>83</v>
      </c>
    </row>
    <row r="200" spans="1:7" x14ac:dyDescent="0.25">
      <c r="A200" s="1">
        <v>43555</v>
      </c>
      <c r="B200">
        <v>45</v>
      </c>
      <c r="C200">
        <v>34</v>
      </c>
      <c r="D200">
        <v>958</v>
      </c>
      <c r="E200">
        <v>864</v>
      </c>
      <c r="F200">
        <v>2259</v>
      </c>
      <c r="G200">
        <v>94</v>
      </c>
    </row>
    <row r="201" spans="1:7" x14ac:dyDescent="0.25">
      <c r="A201" s="1">
        <v>43556</v>
      </c>
      <c r="B201">
        <v>76</v>
      </c>
      <c r="C201">
        <v>65</v>
      </c>
      <c r="D201">
        <v>969</v>
      </c>
      <c r="E201">
        <v>864</v>
      </c>
      <c r="F201">
        <v>2259</v>
      </c>
      <c r="G201">
        <v>105</v>
      </c>
    </row>
    <row r="202" spans="1:7" x14ac:dyDescent="0.25">
      <c r="A202" s="1">
        <v>43557</v>
      </c>
      <c r="B202">
        <v>30</v>
      </c>
      <c r="C202">
        <v>30</v>
      </c>
      <c r="D202">
        <v>969</v>
      </c>
      <c r="E202">
        <v>864</v>
      </c>
      <c r="F202">
        <v>2259</v>
      </c>
      <c r="G202">
        <v>105</v>
      </c>
    </row>
    <row r="203" spans="1:7" x14ac:dyDescent="0.25">
      <c r="A203" s="1">
        <v>43558</v>
      </c>
      <c r="B203">
        <v>28</v>
      </c>
      <c r="C203">
        <v>27</v>
      </c>
      <c r="D203">
        <v>970</v>
      </c>
      <c r="E203">
        <v>864</v>
      </c>
      <c r="F203">
        <v>2259</v>
      </c>
      <c r="G203">
        <v>106</v>
      </c>
    </row>
    <row r="204" spans="1:7" x14ac:dyDescent="0.25">
      <c r="A204" s="1">
        <v>43559</v>
      </c>
      <c r="B204">
        <v>43</v>
      </c>
      <c r="C204">
        <v>37</v>
      </c>
      <c r="D204">
        <v>976</v>
      </c>
      <c r="E204">
        <v>864</v>
      </c>
      <c r="F204">
        <v>2259</v>
      </c>
      <c r="G204">
        <v>112</v>
      </c>
    </row>
    <row r="205" spans="1:7" x14ac:dyDescent="0.25">
      <c r="A205" s="1">
        <v>43560</v>
      </c>
      <c r="B205">
        <v>20</v>
      </c>
      <c r="C205">
        <v>40</v>
      </c>
      <c r="D205">
        <v>956</v>
      </c>
      <c r="E205">
        <v>864</v>
      </c>
      <c r="F205">
        <v>2259</v>
      </c>
      <c r="G205">
        <v>92</v>
      </c>
    </row>
    <row r="206" spans="1:7" x14ac:dyDescent="0.25">
      <c r="A206" s="1">
        <v>43561</v>
      </c>
      <c r="B206">
        <v>21</v>
      </c>
      <c r="C206">
        <v>15</v>
      </c>
      <c r="D206">
        <v>962</v>
      </c>
      <c r="E206">
        <v>864</v>
      </c>
      <c r="F206">
        <v>2259</v>
      </c>
      <c r="G206">
        <v>98</v>
      </c>
    </row>
    <row r="207" spans="1:7" x14ac:dyDescent="0.25">
      <c r="A207" s="1">
        <v>43562</v>
      </c>
      <c r="B207">
        <v>11</v>
      </c>
      <c r="C207">
        <v>8</v>
      </c>
      <c r="D207">
        <v>965</v>
      </c>
      <c r="E207">
        <v>864</v>
      </c>
      <c r="F207">
        <v>2259</v>
      </c>
      <c r="G207">
        <v>101</v>
      </c>
    </row>
    <row r="208" spans="1:7" x14ac:dyDescent="0.25">
      <c r="A208" s="1">
        <v>43563</v>
      </c>
      <c r="B208">
        <v>48</v>
      </c>
      <c r="C208">
        <v>42</v>
      </c>
      <c r="D208">
        <v>971</v>
      </c>
      <c r="E208">
        <v>864</v>
      </c>
      <c r="F208">
        <v>2259</v>
      </c>
      <c r="G208">
        <v>107</v>
      </c>
    </row>
    <row r="209" spans="1:7" x14ac:dyDescent="0.25">
      <c r="A209" s="1">
        <v>43564</v>
      </c>
      <c r="B209">
        <v>44</v>
      </c>
      <c r="C209">
        <v>37</v>
      </c>
      <c r="D209">
        <v>978</v>
      </c>
      <c r="E209">
        <v>864</v>
      </c>
      <c r="F209">
        <v>2259</v>
      </c>
      <c r="G209">
        <v>114</v>
      </c>
    </row>
    <row r="210" spans="1:7" x14ac:dyDescent="0.25">
      <c r="A210" s="1">
        <v>43565</v>
      </c>
      <c r="B210">
        <v>27</v>
      </c>
      <c r="C210">
        <v>26</v>
      </c>
      <c r="D210">
        <v>979</v>
      </c>
      <c r="E210">
        <v>864</v>
      </c>
      <c r="F210">
        <v>2259</v>
      </c>
      <c r="G210">
        <v>115</v>
      </c>
    </row>
    <row r="211" spans="1:7" x14ac:dyDescent="0.25">
      <c r="A211" s="1">
        <v>43566</v>
      </c>
      <c r="B211">
        <v>47</v>
      </c>
      <c r="C211">
        <v>39</v>
      </c>
      <c r="D211">
        <v>987</v>
      </c>
      <c r="E211">
        <v>864</v>
      </c>
      <c r="F211">
        <v>2259</v>
      </c>
      <c r="G211">
        <v>123</v>
      </c>
    </row>
    <row r="212" spans="1:7" x14ac:dyDescent="0.25">
      <c r="A212" s="1">
        <v>43567</v>
      </c>
      <c r="B212">
        <v>17</v>
      </c>
      <c r="C212">
        <v>32</v>
      </c>
      <c r="D212">
        <v>972</v>
      </c>
      <c r="E212">
        <v>864</v>
      </c>
      <c r="F212">
        <v>2259</v>
      </c>
      <c r="G212">
        <v>108</v>
      </c>
    </row>
    <row r="213" spans="1:7" x14ac:dyDescent="0.25">
      <c r="A213" s="1">
        <v>43568</v>
      </c>
      <c r="B213">
        <v>42</v>
      </c>
      <c r="C213">
        <v>32</v>
      </c>
      <c r="D213">
        <v>982</v>
      </c>
      <c r="E213">
        <v>864</v>
      </c>
      <c r="F213">
        <v>2259</v>
      </c>
      <c r="G213">
        <v>118</v>
      </c>
    </row>
    <row r="214" spans="1:7" x14ac:dyDescent="0.25">
      <c r="A214" s="1">
        <v>43569</v>
      </c>
      <c r="B214">
        <v>27</v>
      </c>
      <c r="C214">
        <v>20</v>
      </c>
      <c r="D214">
        <v>989</v>
      </c>
      <c r="E214">
        <v>864</v>
      </c>
      <c r="F214">
        <v>2259</v>
      </c>
      <c r="G214">
        <v>125</v>
      </c>
    </row>
    <row r="215" spans="1:7" x14ac:dyDescent="0.25">
      <c r="A215" s="1">
        <v>43570</v>
      </c>
      <c r="B215">
        <v>49</v>
      </c>
      <c r="C215">
        <v>46</v>
      </c>
      <c r="D215">
        <v>992</v>
      </c>
      <c r="E215">
        <v>864</v>
      </c>
      <c r="F215">
        <v>2259</v>
      </c>
      <c r="G215">
        <v>128</v>
      </c>
    </row>
    <row r="216" spans="1:7" x14ac:dyDescent="0.25">
      <c r="A216" s="1">
        <v>43571</v>
      </c>
      <c r="B216">
        <v>38</v>
      </c>
      <c r="C216">
        <v>34</v>
      </c>
      <c r="D216">
        <v>996</v>
      </c>
      <c r="E216">
        <v>864</v>
      </c>
      <c r="F216">
        <v>2259</v>
      </c>
      <c r="G216">
        <v>132</v>
      </c>
    </row>
    <row r="217" spans="1:7" x14ac:dyDescent="0.25">
      <c r="A217" s="1">
        <v>43572</v>
      </c>
      <c r="B217">
        <v>41</v>
      </c>
      <c r="C217">
        <v>38</v>
      </c>
      <c r="D217">
        <v>999</v>
      </c>
      <c r="E217">
        <v>864</v>
      </c>
      <c r="F217">
        <v>2259</v>
      </c>
      <c r="G217">
        <v>135</v>
      </c>
    </row>
    <row r="218" spans="1:7" x14ac:dyDescent="0.25">
      <c r="A218" s="1">
        <v>43573</v>
      </c>
      <c r="B218">
        <v>58</v>
      </c>
      <c r="C218">
        <v>58</v>
      </c>
      <c r="D218">
        <v>999</v>
      </c>
      <c r="E218">
        <v>864</v>
      </c>
      <c r="F218">
        <v>2259</v>
      </c>
      <c r="G218">
        <v>135</v>
      </c>
    </row>
    <row r="219" spans="1:7" x14ac:dyDescent="0.25">
      <c r="A219" s="1">
        <v>43574</v>
      </c>
      <c r="B219">
        <v>28</v>
      </c>
      <c r="C219">
        <v>55</v>
      </c>
      <c r="D219">
        <v>972</v>
      </c>
      <c r="E219">
        <v>864</v>
      </c>
      <c r="F219">
        <v>2259</v>
      </c>
      <c r="G219">
        <v>108</v>
      </c>
    </row>
    <row r="220" spans="1:7" x14ac:dyDescent="0.25">
      <c r="A220" s="1">
        <v>43575</v>
      </c>
      <c r="B220">
        <v>39</v>
      </c>
      <c r="C220">
        <v>26</v>
      </c>
      <c r="D220">
        <v>985</v>
      </c>
      <c r="E220">
        <v>864</v>
      </c>
      <c r="F220">
        <v>2259</v>
      </c>
      <c r="G220">
        <v>121</v>
      </c>
    </row>
    <row r="221" spans="1:7" x14ac:dyDescent="0.25">
      <c r="A221" s="1">
        <v>43576</v>
      </c>
      <c r="B221">
        <v>39</v>
      </c>
      <c r="C221">
        <v>29</v>
      </c>
      <c r="D221">
        <v>995</v>
      </c>
      <c r="E221">
        <v>864</v>
      </c>
      <c r="F221">
        <v>2259</v>
      </c>
      <c r="G221">
        <v>131</v>
      </c>
    </row>
    <row r="222" spans="1:7" x14ac:dyDescent="0.25">
      <c r="A222" s="1">
        <v>43577</v>
      </c>
      <c r="B222">
        <v>42</v>
      </c>
      <c r="C222">
        <v>42</v>
      </c>
      <c r="D222">
        <v>995</v>
      </c>
      <c r="E222">
        <v>864</v>
      </c>
      <c r="F222">
        <v>2259</v>
      </c>
      <c r="G222">
        <v>131</v>
      </c>
    </row>
    <row r="223" spans="1:7" x14ac:dyDescent="0.25">
      <c r="A223" s="1">
        <v>43578</v>
      </c>
      <c r="B223">
        <v>45</v>
      </c>
      <c r="C223">
        <v>44</v>
      </c>
      <c r="D223">
        <v>996</v>
      </c>
      <c r="E223">
        <v>864</v>
      </c>
      <c r="F223">
        <v>2259</v>
      </c>
      <c r="G223">
        <v>132</v>
      </c>
    </row>
    <row r="224" spans="1:7" x14ac:dyDescent="0.25">
      <c r="A224" s="1">
        <v>43579</v>
      </c>
      <c r="B224">
        <v>45</v>
      </c>
      <c r="C224">
        <v>39</v>
      </c>
      <c r="D224">
        <v>1002</v>
      </c>
      <c r="E224">
        <v>864</v>
      </c>
      <c r="F224">
        <v>2259</v>
      </c>
      <c r="G224">
        <v>138</v>
      </c>
    </row>
    <row r="225" spans="1:7" x14ac:dyDescent="0.25">
      <c r="A225" s="1">
        <v>43580</v>
      </c>
      <c r="B225">
        <v>38</v>
      </c>
      <c r="C225">
        <v>38</v>
      </c>
      <c r="D225">
        <v>1002</v>
      </c>
      <c r="E225">
        <v>864</v>
      </c>
      <c r="F225">
        <v>2259</v>
      </c>
      <c r="G225">
        <v>138</v>
      </c>
    </row>
    <row r="226" spans="1:7" x14ac:dyDescent="0.25">
      <c r="A226" s="1">
        <v>43581</v>
      </c>
      <c r="B226">
        <v>26</v>
      </c>
      <c r="C226">
        <v>48</v>
      </c>
      <c r="D226">
        <v>980</v>
      </c>
      <c r="E226">
        <v>864</v>
      </c>
      <c r="F226">
        <v>2259</v>
      </c>
      <c r="G226">
        <v>116</v>
      </c>
    </row>
    <row r="227" spans="1:7" x14ac:dyDescent="0.25">
      <c r="A227" s="1">
        <v>43582</v>
      </c>
      <c r="B227">
        <v>30</v>
      </c>
      <c r="C227">
        <v>22</v>
      </c>
      <c r="D227">
        <v>988</v>
      </c>
      <c r="E227">
        <v>864</v>
      </c>
      <c r="F227">
        <v>2259</v>
      </c>
      <c r="G227">
        <v>124</v>
      </c>
    </row>
    <row r="228" spans="1:7" x14ac:dyDescent="0.25">
      <c r="A228" s="1">
        <v>43583</v>
      </c>
      <c r="B228">
        <v>35</v>
      </c>
      <c r="C228">
        <v>22</v>
      </c>
      <c r="D228">
        <v>1001</v>
      </c>
      <c r="E228">
        <v>864</v>
      </c>
      <c r="F228">
        <v>2259</v>
      </c>
      <c r="G228">
        <v>137</v>
      </c>
    </row>
    <row r="229" spans="1:7" x14ac:dyDescent="0.25">
      <c r="A229" s="1">
        <v>43584</v>
      </c>
      <c r="B229">
        <v>46</v>
      </c>
      <c r="C229">
        <v>44</v>
      </c>
      <c r="D229">
        <v>1003</v>
      </c>
      <c r="E229">
        <v>864</v>
      </c>
      <c r="F229">
        <v>2259</v>
      </c>
      <c r="G229">
        <v>139</v>
      </c>
    </row>
    <row r="230" spans="1:7" x14ac:dyDescent="0.25">
      <c r="A230" s="1">
        <v>43585</v>
      </c>
      <c r="B230">
        <v>48</v>
      </c>
      <c r="C230">
        <v>48</v>
      </c>
      <c r="D230">
        <v>1003</v>
      </c>
      <c r="E230">
        <v>864</v>
      </c>
      <c r="F230">
        <v>2259</v>
      </c>
      <c r="G230">
        <v>139</v>
      </c>
    </row>
    <row r="231" spans="1:7" x14ac:dyDescent="0.25">
      <c r="A231" s="1">
        <v>43586</v>
      </c>
      <c r="B231">
        <v>20</v>
      </c>
      <c r="C231">
        <v>19</v>
      </c>
      <c r="D231">
        <v>1004</v>
      </c>
      <c r="E231">
        <v>864</v>
      </c>
      <c r="F231">
        <v>2259</v>
      </c>
      <c r="G231">
        <v>140</v>
      </c>
    </row>
    <row r="232" spans="1:7" x14ac:dyDescent="0.25">
      <c r="A232" s="1">
        <v>43587</v>
      </c>
      <c r="B232">
        <v>45</v>
      </c>
      <c r="C232">
        <v>45</v>
      </c>
      <c r="D232">
        <v>1004</v>
      </c>
      <c r="E232">
        <v>864</v>
      </c>
      <c r="F232">
        <v>2259</v>
      </c>
      <c r="G232">
        <v>140</v>
      </c>
    </row>
    <row r="233" spans="1:7" x14ac:dyDescent="0.25">
      <c r="A233" s="1">
        <v>43588</v>
      </c>
      <c r="B233">
        <v>42</v>
      </c>
      <c r="C233">
        <v>75</v>
      </c>
      <c r="D233">
        <v>971</v>
      </c>
      <c r="E233">
        <v>864</v>
      </c>
      <c r="F233">
        <v>2259</v>
      </c>
      <c r="G233">
        <v>107</v>
      </c>
    </row>
    <row r="234" spans="1:7" x14ac:dyDescent="0.25">
      <c r="A234" s="1">
        <v>43589</v>
      </c>
      <c r="B234">
        <v>13</v>
      </c>
      <c r="C234">
        <v>10</v>
      </c>
      <c r="D234">
        <v>974</v>
      </c>
      <c r="E234">
        <v>864</v>
      </c>
      <c r="F234">
        <v>2259</v>
      </c>
      <c r="G234">
        <v>110</v>
      </c>
    </row>
    <row r="235" spans="1:7" x14ac:dyDescent="0.25">
      <c r="A235" s="1">
        <v>43590</v>
      </c>
      <c r="B235">
        <v>18</v>
      </c>
      <c r="C235">
        <v>12</v>
      </c>
      <c r="D235">
        <v>980</v>
      </c>
      <c r="E235">
        <v>864</v>
      </c>
      <c r="F235">
        <v>2259</v>
      </c>
      <c r="G235">
        <v>116</v>
      </c>
    </row>
    <row r="236" spans="1:7" x14ac:dyDescent="0.25">
      <c r="A236" s="1">
        <v>43591</v>
      </c>
      <c r="B236">
        <v>28</v>
      </c>
      <c r="C236">
        <v>26</v>
      </c>
      <c r="D236">
        <v>982</v>
      </c>
      <c r="E236">
        <v>864</v>
      </c>
      <c r="F236">
        <v>2259</v>
      </c>
      <c r="G236">
        <v>118</v>
      </c>
    </row>
    <row r="237" spans="1:7" x14ac:dyDescent="0.25">
      <c r="A237" s="1">
        <v>43592</v>
      </c>
      <c r="B237">
        <v>55</v>
      </c>
      <c r="C237">
        <v>55</v>
      </c>
      <c r="D237">
        <v>982</v>
      </c>
      <c r="E237">
        <v>864</v>
      </c>
      <c r="F237">
        <v>2259</v>
      </c>
      <c r="G237">
        <v>118</v>
      </c>
    </row>
    <row r="238" spans="1:7" x14ac:dyDescent="0.25">
      <c r="A238" s="1">
        <v>43593</v>
      </c>
      <c r="B238">
        <v>56</v>
      </c>
      <c r="C238">
        <v>56</v>
      </c>
      <c r="D238">
        <v>982</v>
      </c>
      <c r="E238">
        <v>864</v>
      </c>
      <c r="F238">
        <v>2259</v>
      </c>
      <c r="G238">
        <v>118</v>
      </c>
    </row>
    <row r="239" spans="1:7" x14ac:dyDescent="0.25">
      <c r="A239" s="1">
        <v>43594</v>
      </c>
      <c r="B239">
        <v>36</v>
      </c>
      <c r="C239">
        <v>36</v>
      </c>
      <c r="D239">
        <v>982</v>
      </c>
      <c r="E239">
        <v>864</v>
      </c>
      <c r="F239">
        <v>2259</v>
      </c>
      <c r="G239">
        <v>118</v>
      </c>
    </row>
    <row r="240" spans="1:7" x14ac:dyDescent="0.25">
      <c r="A240" s="1">
        <v>43595</v>
      </c>
      <c r="B240">
        <v>31</v>
      </c>
      <c r="C240">
        <v>57</v>
      </c>
      <c r="D240">
        <v>956</v>
      </c>
      <c r="E240">
        <v>864</v>
      </c>
      <c r="F240">
        <v>2259</v>
      </c>
      <c r="G240">
        <v>92</v>
      </c>
    </row>
    <row r="241" spans="1:7" x14ac:dyDescent="0.25">
      <c r="A241" s="1">
        <v>43596</v>
      </c>
      <c r="B241">
        <v>18</v>
      </c>
      <c r="C241">
        <v>14</v>
      </c>
      <c r="D241">
        <v>960</v>
      </c>
      <c r="E241">
        <v>864</v>
      </c>
      <c r="F241">
        <v>2259</v>
      </c>
      <c r="G241">
        <v>96</v>
      </c>
    </row>
    <row r="242" spans="1:7" x14ac:dyDescent="0.25">
      <c r="A242" s="1">
        <v>43597</v>
      </c>
      <c r="B242">
        <v>38</v>
      </c>
      <c r="C242">
        <v>27</v>
      </c>
      <c r="D242">
        <v>971</v>
      </c>
      <c r="E242">
        <v>864</v>
      </c>
      <c r="F242">
        <v>2259</v>
      </c>
      <c r="G242">
        <v>107</v>
      </c>
    </row>
    <row r="243" spans="1:7" x14ac:dyDescent="0.25">
      <c r="A243" s="1">
        <v>43598</v>
      </c>
      <c r="B243">
        <v>85</v>
      </c>
      <c r="C243">
        <v>84</v>
      </c>
      <c r="D243">
        <v>972</v>
      </c>
      <c r="E243">
        <v>864</v>
      </c>
      <c r="F243">
        <v>2259</v>
      </c>
      <c r="G243">
        <v>108</v>
      </c>
    </row>
    <row r="244" spans="1:7" x14ac:dyDescent="0.25">
      <c r="A244" s="1">
        <v>43599</v>
      </c>
      <c r="B244">
        <v>52</v>
      </c>
      <c r="C244">
        <v>47</v>
      </c>
      <c r="D244">
        <v>977</v>
      </c>
      <c r="E244">
        <v>864</v>
      </c>
      <c r="F244">
        <v>2259</v>
      </c>
      <c r="G244">
        <v>113</v>
      </c>
    </row>
    <row r="245" spans="1:7" x14ac:dyDescent="0.25">
      <c r="A245" s="1">
        <v>43600</v>
      </c>
      <c r="B245">
        <v>56</v>
      </c>
      <c r="C245">
        <v>46</v>
      </c>
      <c r="D245">
        <v>987</v>
      </c>
      <c r="E245">
        <v>864</v>
      </c>
      <c r="F245">
        <v>2259</v>
      </c>
      <c r="G245">
        <v>123</v>
      </c>
    </row>
    <row r="246" spans="1:7" x14ac:dyDescent="0.25">
      <c r="A246" s="1">
        <v>43601</v>
      </c>
      <c r="B246">
        <v>49</v>
      </c>
      <c r="C246">
        <v>43</v>
      </c>
      <c r="D246">
        <v>993</v>
      </c>
      <c r="E246">
        <v>864</v>
      </c>
      <c r="F246">
        <v>2259</v>
      </c>
      <c r="G246">
        <v>129</v>
      </c>
    </row>
    <row r="247" spans="1:7" x14ac:dyDescent="0.25">
      <c r="A247" s="1">
        <v>43602</v>
      </c>
      <c r="B247">
        <v>53</v>
      </c>
      <c r="C247">
        <v>101</v>
      </c>
      <c r="D247">
        <v>945</v>
      </c>
      <c r="E247">
        <v>864</v>
      </c>
      <c r="F247">
        <v>2259</v>
      </c>
      <c r="G247">
        <v>81</v>
      </c>
    </row>
    <row r="248" spans="1:7" x14ac:dyDescent="0.25">
      <c r="A248" s="1">
        <v>43603</v>
      </c>
      <c r="B248">
        <v>30</v>
      </c>
      <c r="C248">
        <v>22</v>
      </c>
      <c r="D248">
        <v>953</v>
      </c>
      <c r="E248">
        <v>864</v>
      </c>
      <c r="F248">
        <v>2259</v>
      </c>
      <c r="G248">
        <v>89</v>
      </c>
    </row>
    <row r="249" spans="1:7" x14ac:dyDescent="0.25">
      <c r="A249" s="1">
        <v>43604</v>
      </c>
      <c r="B249">
        <v>24</v>
      </c>
      <c r="C249">
        <v>16</v>
      </c>
      <c r="D249">
        <v>961</v>
      </c>
      <c r="E249">
        <v>864</v>
      </c>
      <c r="F249">
        <v>2259</v>
      </c>
      <c r="G249">
        <v>97</v>
      </c>
    </row>
    <row r="250" spans="1:7" x14ac:dyDescent="0.25">
      <c r="A250" s="1">
        <v>43605</v>
      </c>
      <c r="B250">
        <v>93</v>
      </c>
      <c r="C250">
        <v>78</v>
      </c>
      <c r="D250">
        <v>976</v>
      </c>
      <c r="E250">
        <v>864</v>
      </c>
      <c r="F250">
        <v>2259</v>
      </c>
      <c r="G250">
        <v>112</v>
      </c>
    </row>
    <row r="251" spans="1:7" x14ac:dyDescent="0.25">
      <c r="A251" s="1">
        <v>43606</v>
      </c>
      <c r="B251">
        <v>61</v>
      </c>
      <c r="C251">
        <v>52</v>
      </c>
      <c r="D251">
        <v>985</v>
      </c>
      <c r="E251">
        <v>864</v>
      </c>
      <c r="F251">
        <v>2259</v>
      </c>
      <c r="G251">
        <v>121</v>
      </c>
    </row>
    <row r="252" spans="1:7" x14ac:dyDescent="0.25">
      <c r="A252" s="1">
        <v>43607</v>
      </c>
      <c r="B252">
        <v>42</v>
      </c>
      <c r="C252">
        <v>40</v>
      </c>
      <c r="D252">
        <v>987</v>
      </c>
      <c r="E252">
        <v>864</v>
      </c>
      <c r="F252">
        <v>2259</v>
      </c>
      <c r="G252">
        <v>123</v>
      </c>
    </row>
    <row r="253" spans="1:7" x14ac:dyDescent="0.25">
      <c r="A253" s="1">
        <v>43608</v>
      </c>
      <c r="B253">
        <v>46</v>
      </c>
      <c r="C253">
        <v>46</v>
      </c>
      <c r="D253">
        <v>987</v>
      </c>
      <c r="E253">
        <v>864</v>
      </c>
      <c r="F253">
        <v>2259</v>
      </c>
      <c r="G253">
        <v>123</v>
      </c>
    </row>
    <row r="254" spans="1:7" x14ac:dyDescent="0.25">
      <c r="A254" s="1">
        <v>43609</v>
      </c>
      <c r="B254">
        <v>28</v>
      </c>
      <c r="C254">
        <v>56</v>
      </c>
      <c r="D254">
        <v>959</v>
      </c>
      <c r="E254">
        <v>864</v>
      </c>
      <c r="F254">
        <v>2259</v>
      </c>
      <c r="G254">
        <v>95</v>
      </c>
    </row>
    <row r="255" spans="1:7" x14ac:dyDescent="0.25">
      <c r="A255" s="1">
        <v>43610</v>
      </c>
      <c r="B255">
        <v>43</v>
      </c>
      <c r="C255">
        <v>29</v>
      </c>
      <c r="D255">
        <v>973</v>
      </c>
      <c r="E255">
        <v>864</v>
      </c>
      <c r="F255">
        <v>2259</v>
      </c>
      <c r="G255">
        <v>109</v>
      </c>
    </row>
    <row r="256" spans="1:7" x14ac:dyDescent="0.25">
      <c r="A256" s="1">
        <v>43611</v>
      </c>
      <c r="B256">
        <v>36</v>
      </c>
      <c r="C256">
        <v>25</v>
      </c>
      <c r="D256">
        <v>984</v>
      </c>
      <c r="E256">
        <v>864</v>
      </c>
      <c r="F256">
        <v>2259</v>
      </c>
      <c r="G256">
        <v>120</v>
      </c>
    </row>
    <row r="257" spans="1:7" x14ac:dyDescent="0.25">
      <c r="A257" s="1">
        <v>43612</v>
      </c>
      <c r="B257">
        <v>49</v>
      </c>
      <c r="C257">
        <v>47</v>
      </c>
      <c r="D257">
        <v>986</v>
      </c>
      <c r="E257">
        <v>864</v>
      </c>
      <c r="F257">
        <v>2259</v>
      </c>
      <c r="G257">
        <v>122</v>
      </c>
    </row>
    <row r="258" spans="1:7" x14ac:dyDescent="0.25">
      <c r="A258" s="1">
        <v>43613</v>
      </c>
      <c r="B258">
        <v>59</v>
      </c>
      <c r="C258">
        <v>59</v>
      </c>
      <c r="D258">
        <v>986</v>
      </c>
      <c r="E258">
        <v>864</v>
      </c>
      <c r="F258">
        <v>2259</v>
      </c>
      <c r="G258">
        <v>122</v>
      </c>
    </row>
    <row r="259" spans="1:7" x14ac:dyDescent="0.25">
      <c r="A259" s="1">
        <v>43614</v>
      </c>
      <c r="B259">
        <v>24</v>
      </c>
      <c r="C259">
        <v>24</v>
      </c>
      <c r="D259">
        <v>986</v>
      </c>
      <c r="E259">
        <v>864</v>
      </c>
      <c r="F259">
        <v>2259</v>
      </c>
      <c r="G259">
        <v>122</v>
      </c>
    </row>
    <row r="260" spans="1:7" x14ac:dyDescent="0.25">
      <c r="A260" s="1">
        <v>43615</v>
      </c>
      <c r="B260">
        <v>64</v>
      </c>
      <c r="C260">
        <v>56</v>
      </c>
      <c r="D260">
        <v>994</v>
      </c>
      <c r="E260">
        <v>864</v>
      </c>
      <c r="F260">
        <v>2259</v>
      </c>
      <c r="G260">
        <v>130</v>
      </c>
    </row>
    <row r="261" spans="1:7" x14ac:dyDescent="0.25">
      <c r="A261" s="1">
        <v>43616</v>
      </c>
      <c r="B261">
        <v>63</v>
      </c>
      <c r="C261">
        <v>110</v>
      </c>
      <c r="D261">
        <v>947</v>
      </c>
      <c r="E261">
        <v>864</v>
      </c>
      <c r="F261">
        <v>2259</v>
      </c>
      <c r="G261">
        <v>83</v>
      </c>
    </row>
    <row r="262" spans="1:7" x14ac:dyDescent="0.25">
      <c r="A262" s="1">
        <v>43617</v>
      </c>
      <c r="B262">
        <v>28</v>
      </c>
      <c r="C262">
        <v>19</v>
      </c>
      <c r="D262">
        <v>956</v>
      </c>
      <c r="E262">
        <v>864</v>
      </c>
      <c r="F262">
        <v>2259</v>
      </c>
      <c r="G262">
        <v>92</v>
      </c>
    </row>
    <row r="263" spans="1:7" x14ac:dyDescent="0.25">
      <c r="A263" s="1">
        <v>43618</v>
      </c>
      <c r="B263">
        <v>32</v>
      </c>
      <c r="C263">
        <v>24</v>
      </c>
      <c r="D263">
        <v>964</v>
      </c>
      <c r="E263">
        <v>864</v>
      </c>
      <c r="F263">
        <v>2259</v>
      </c>
      <c r="G263">
        <v>100</v>
      </c>
    </row>
    <row r="264" spans="1:7" x14ac:dyDescent="0.25">
      <c r="A264" s="1">
        <v>43619</v>
      </c>
      <c r="B264">
        <v>28</v>
      </c>
      <c r="C264">
        <v>24</v>
      </c>
      <c r="D264">
        <v>968</v>
      </c>
      <c r="E264">
        <v>864</v>
      </c>
      <c r="F264">
        <v>2259</v>
      </c>
      <c r="G264">
        <v>104</v>
      </c>
    </row>
    <row r="265" spans="1:7" x14ac:dyDescent="0.25">
      <c r="A265" s="1">
        <v>43620</v>
      </c>
      <c r="B265">
        <v>17</v>
      </c>
      <c r="C265">
        <v>17</v>
      </c>
      <c r="D265">
        <v>968</v>
      </c>
      <c r="E265">
        <v>864</v>
      </c>
      <c r="F265">
        <v>2259</v>
      </c>
      <c r="G265">
        <v>104</v>
      </c>
    </row>
    <row r="266" spans="1:7" x14ac:dyDescent="0.25">
      <c r="A266" s="1">
        <v>43621</v>
      </c>
      <c r="B266">
        <v>15</v>
      </c>
      <c r="C266">
        <v>15</v>
      </c>
      <c r="D266">
        <v>968</v>
      </c>
      <c r="E266">
        <v>864</v>
      </c>
      <c r="F266">
        <v>2259</v>
      </c>
      <c r="G266">
        <v>104</v>
      </c>
    </row>
    <row r="267" spans="1:7" x14ac:dyDescent="0.25">
      <c r="A267" s="1">
        <v>43622</v>
      </c>
      <c r="B267">
        <v>39</v>
      </c>
      <c r="C267">
        <v>35</v>
      </c>
      <c r="D267">
        <v>972</v>
      </c>
      <c r="E267">
        <v>864</v>
      </c>
      <c r="F267">
        <v>2259</v>
      </c>
      <c r="G267">
        <v>108</v>
      </c>
    </row>
    <row r="268" spans="1:7" x14ac:dyDescent="0.25">
      <c r="A268" s="1">
        <v>43623</v>
      </c>
      <c r="B268">
        <v>25</v>
      </c>
      <c r="C268">
        <v>48</v>
      </c>
      <c r="D268">
        <v>949</v>
      </c>
      <c r="E268">
        <v>864</v>
      </c>
      <c r="F268">
        <v>2259</v>
      </c>
      <c r="G268">
        <v>85</v>
      </c>
    </row>
    <row r="269" spans="1:7" x14ac:dyDescent="0.25">
      <c r="A269" s="1">
        <v>43624</v>
      </c>
      <c r="B269">
        <v>25</v>
      </c>
      <c r="C269">
        <v>16</v>
      </c>
      <c r="D269">
        <v>958</v>
      </c>
      <c r="E269">
        <v>864</v>
      </c>
      <c r="F269">
        <v>2259</v>
      </c>
      <c r="G269">
        <v>94</v>
      </c>
    </row>
    <row r="270" spans="1:7" x14ac:dyDescent="0.25">
      <c r="A270" s="1">
        <v>43625</v>
      </c>
      <c r="B270">
        <v>33</v>
      </c>
      <c r="C270">
        <v>24</v>
      </c>
      <c r="D270">
        <v>967</v>
      </c>
      <c r="E270">
        <v>864</v>
      </c>
      <c r="F270">
        <v>2259</v>
      </c>
      <c r="G270">
        <v>103</v>
      </c>
    </row>
    <row r="271" spans="1:7" x14ac:dyDescent="0.25">
      <c r="A271" s="1">
        <v>43626</v>
      </c>
      <c r="B271">
        <v>97</v>
      </c>
      <c r="C271">
        <v>84</v>
      </c>
      <c r="D271">
        <v>980</v>
      </c>
      <c r="E271">
        <v>864</v>
      </c>
      <c r="F271">
        <v>2259</v>
      </c>
      <c r="G271">
        <v>116</v>
      </c>
    </row>
    <row r="272" spans="1:7" x14ac:dyDescent="0.25">
      <c r="A272" s="1">
        <v>43627</v>
      </c>
      <c r="B272">
        <v>57</v>
      </c>
      <c r="C272">
        <v>50</v>
      </c>
      <c r="D272">
        <v>987</v>
      </c>
      <c r="E272">
        <v>864</v>
      </c>
      <c r="F272">
        <v>2259</v>
      </c>
      <c r="G272">
        <v>123</v>
      </c>
    </row>
    <row r="273" spans="1:7" x14ac:dyDescent="0.25">
      <c r="A273" s="1">
        <v>43628</v>
      </c>
      <c r="B273">
        <v>51</v>
      </c>
      <c r="C273">
        <v>49</v>
      </c>
      <c r="D273">
        <v>989</v>
      </c>
      <c r="E273">
        <v>864</v>
      </c>
      <c r="F273">
        <v>2259</v>
      </c>
      <c r="G273">
        <v>125</v>
      </c>
    </row>
    <row r="274" spans="1:7" x14ac:dyDescent="0.25">
      <c r="A274" s="1">
        <v>43629</v>
      </c>
      <c r="B274">
        <v>48</v>
      </c>
      <c r="C274">
        <v>41</v>
      </c>
      <c r="D274">
        <v>996</v>
      </c>
      <c r="E274">
        <v>864</v>
      </c>
      <c r="F274">
        <v>2259</v>
      </c>
      <c r="G274">
        <v>132</v>
      </c>
    </row>
    <row r="275" spans="1:7" x14ac:dyDescent="0.25">
      <c r="A275" s="1">
        <v>43630</v>
      </c>
      <c r="B275">
        <v>44</v>
      </c>
      <c r="C275">
        <v>87</v>
      </c>
      <c r="D275">
        <v>953</v>
      </c>
      <c r="E275">
        <v>864</v>
      </c>
      <c r="F275">
        <v>2259</v>
      </c>
      <c r="G275">
        <v>89</v>
      </c>
    </row>
    <row r="276" spans="1:7" x14ac:dyDescent="0.25">
      <c r="A276" s="1">
        <v>43631</v>
      </c>
      <c r="B276">
        <v>30</v>
      </c>
      <c r="C276">
        <v>22</v>
      </c>
      <c r="D276">
        <v>961</v>
      </c>
      <c r="E276">
        <v>864</v>
      </c>
      <c r="F276">
        <v>2259</v>
      </c>
      <c r="G276">
        <v>97</v>
      </c>
    </row>
    <row r="277" spans="1:7" x14ac:dyDescent="0.25">
      <c r="A277" s="1">
        <v>43632</v>
      </c>
      <c r="B277">
        <v>21</v>
      </c>
      <c r="C277">
        <v>13</v>
      </c>
      <c r="D277">
        <v>969</v>
      </c>
      <c r="E277">
        <v>864</v>
      </c>
      <c r="F277">
        <v>2259</v>
      </c>
      <c r="G277">
        <v>105</v>
      </c>
    </row>
    <row r="278" spans="1:7" x14ac:dyDescent="0.25">
      <c r="A278" s="1">
        <v>43633</v>
      </c>
      <c r="B278">
        <v>85</v>
      </c>
      <c r="C278">
        <v>80</v>
      </c>
      <c r="D278">
        <v>974</v>
      </c>
      <c r="E278">
        <v>864</v>
      </c>
      <c r="F278">
        <v>2259</v>
      </c>
      <c r="G278">
        <v>110</v>
      </c>
    </row>
    <row r="279" spans="1:7" x14ac:dyDescent="0.25">
      <c r="A279" s="1">
        <v>43634</v>
      </c>
      <c r="B279">
        <v>36</v>
      </c>
      <c r="C279">
        <v>33</v>
      </c>
      <c r="D279">
        <v>977</v>
      </c>
      <c r="E279">
        <v>864</v>
      </c>
      <c r="F279">
        <v>2259</v>
      </c>
      <c r="G279">
        <v>113</v>
      </c>
    </row>
    <row r="280" spans="1:7" x14ac:dyDescent="0.25">
      <c r="A280" s="1">
        <v>43635</v>
      </c>
      <c r="B280">
        <v>19</v>
      </c>
      <c r="C280">
        <v>16</v>
      </c>
      <c r="D280">
        <v>980</v>
      </c>
      <c r="E280">
        <v>864</v>
      </c>
      <c r="F280">
        <v>2259</v>
      </c>
      <c r="G280">
        <v>116</v>
      </c>
    </row>
    <row r="281" spans="1:7" x14ac:dyDescent="0.25">
      <c r="A281" s="1">
        <v>43636</v>
      </c>
      <c r="B281">
        <v>35</v>
      </c>
      <c r="C281">
        <v>32</v>
      </c>
      <c r="D281">
        <v>983</v>
      </c>
      <c r="E281">
        <v>864</v>
      </c>
      <c r="F281">
        <v>2259</v>
      </c>
      <c r="G281">
        <v>119</v>
      </c>
    </row>
    <row r="282" spans="1:7" x14ac:dyDescent="0.25">
      <c r="A282" s="1">
        <v>43637</v>
      </c>
      <c r="B282">
        <v>52</v>
      </c>
      <c r="C282">
        <v>86</v>
      </c>
      <c r="D282">
        <v>949</v>
      </c>
      <c r="E282">
        <v>864</v>
      </c>
      <c r="F282">
        <v>2259</v>
      </c>
      <c r="G282">
        <v>85</v>
      </c>
    </row>
    <row r="283" spans="1:7" x14ac:dyDescent="0.25">
      <c r="A283" s="1">
        <v>43638</v>
      </c>
      <c r="B283">
        <v>36</v>
      </c>
      <c r="C283">
        <v>23</v>
      </c>
      <c r="D283">
        <v>962</v>
      </c>
      <c r="E283">
        <v>864</v>
      </c>
      <c r="F283">
        <v>2259</v>
      </c>
      <c r="G283">
        <v>98</v>
      </c>
    </row>
    <row r="284" spans="1:7" x14ac:dyDescent="0.25">
      <c r="A284" s="1">
        <v>43639</v>
      </c>
      <c r="B284">
        <v>25</v>
      </c>
      <c r="C284">
        <v>18</v>
      </c>
      <c r="D284">
        <v>969</v>
      </c>
      <c r="E284">
        <v>864</v>
      </c>
      <c r="F284">
        <v>2259</v>
      </c>
      <c r="G284">
        <v>105</v>
      </c>
    </row>
    <row r="285" spans="1:7" x14ac:dyDescent="0.25">
      <c r="A285" s="1">
        <v>43640</v>
      </c>
      <c r="B285">
        <v>72</v>
      </c>
      <c r="C285">
        <v>71</v>
      </c>
      <c r="D285">
        <v>970</v>
      </c>
      <c r="E285">
        <v>864</v>
      </c>
      <c r="F285">
        <v>2259</v>
      </c>
      <c r="G285">
        <v>106</v>
      </c>
    </row>
    <row r="286" spans="1:7" x14ac:dyDescent="0.25">
      <c r="A286" s="1">
        <v>43641</v>
      </c>
      <c r="B286">
        <v>64</v>
      </c>
      <c r="C286">
        <v>60</v>
      </c>
      <c r="D286">
        <v>974</v>
      </c>
      <c r="E286">
        <v>864</v>
      </c>
      <c r="F286">
        <v>2259</v>
      </c>
      <c r="G286">
        <v>110</v>
      </c>
    </row>
    <row r="287" spans="1:7" x14ac:dyDescent="0.25">
      <c r="A287" s="1">
        <v>43642</v>
      </c>
      <c r="B287">
        <v>28</v>
      </c>
      <c r="C287">
        <v>28</v>
      </c>
      <c r="D287">
        <v>974</v>
      </c>
      <c r="E287">
        <v>864</v>
      </c>
      <c r="F287">
        <v>2259</v>
      </c>
      <c r="G287">
        <v>110</v>
      </c>
    </row>
    <row r="288" spans="1:7" x14ac:dyDescent="0.25">
      <c r="A288" s="1">
        <v>43643</v>
      </c>
      <c r="B288">
        <v>51</v>
      </c>
      <c r="C288">
        <v>47</v>
      </c>
      <c r="D288">
        <v>978</v>
      </c>
      <c r="E288">
        <v>864</v>
      </c>
      <c r="F288">
        <v>2259</v>
      </c>
      <c r="G288">
        <v>114</v>
      </c>
    </row>
    <row r="289" spans="1:7" x14ac:dyDescent="0.25">
      <c r="A289" s="1">
        <v>43644</v>
      </c>
      <c r="B289">
        <v>26</v>
      </c>
      <c r="C289">
        <v>43</v>
      </c>
      <c r="D289">
        <v>961</v>
      </c>
      <c r="E289">
        <v>864</v>
      </c>
      <c r="F289">
        <v>2259</v>
      </c>
      <c r="G289">
        <v>97</v>
      </c>
    </row>
    <row r="290" spans="1:7" x14ac:dyDescent="0.25">
      <c r="A290" s="1">
        <v>43645</v>
      </c>
      <c r="B290">
        <v>23</v>
      </c>
      <c r="C290">
        <v>16</v>
      </c>
      <c r="D290">
        <v>968</v>
      </c>
      <c r="E290">
        <v>864</v>
      </c>
      <c r="F290">
        <v>2259</v>
      </c>
      <c r="G290">
        <v>104</v>
      </c>
    </row>
    <row r="291" spans="1:7" x14ac:dyDescent="0.25">
      <c r="A291" s="1">
        <v>43646</v>
      </c>
      <c r="B291">
        <v>14</v>
      </c>
      <c r="C291">
        <v>9</v>
      </c>
      <c r="D291">
        <v>973</v>
      </c>
      <c r="E291">
        <v>864</v>
      </c>
      <c r="F291">
        <v>2259</v>
      </c>
      <c r="G291">
        <v>109</v>
      </c>
    </row>
    <row r="292" spans="1:7" x14ac:dyDescent="0.25">
      <c r="A292" s="1">
        <v>43647</v>
      </c>
      <c r="B292">
        <v>42</v>
      </c>
      <c r="C292">
        <v>35</v>
      </c>
      <c r="D292">
        <v>980</v>
      </c>
      <c r="E292">
        <v>864</v>
      </c>
      <c r="F292">
        <v>2259</v>
      </c>
      <c r="G292">
        <v>116</v>
      </c>
    </row>
    <row r="293" spans="1:7" x14ac:dyDescent="0.25">
      <c r="A293" s="1">
        <v>43648</v>
      </c>
      <c r="B293">
        <v>43</v>
      </c>
      <c r="C293">
        <v>43</v>
      </c>
      <c r="D293">
        <v>980</v>
      </c>
      <c r="E293">
        <v>864</v>
      </c>
      <c r="F293">
        <v>2259</v>
      </c>
      <c r="G293">
        <v>116</v>
      </c>
    </row>
    <row r="294" spans="1:7" x14ac:dyDescent="0.25">
      <c r="A294" s="1">
        <v>43649</v>
      </c>
      <c r="B294">
        <v>62</v>
      </c>
      <c r="C294">
        <v>61</v>
      </c>
      <c r="D294">
        <v>981</v>
      </c>
      <c r="E294">
        <v>864</v>
      </c>
      <c r="F294">
        <v>2259</v>
      </c>
      <c r="G294">
        <v>117</v>
      </c>
    </row>
    <row r="295" spans="1:7" x14ac:dyDescent="0.25">
      <c r="A295" s="1">
        <v>43650</v>
      </c>
      <c r="B295">
        <v>30</v>
      </c>
      <c r="C295">
        <v>26</v>
      </c>
      <c r="D295">
        <v>985</v>
      </c>
      <c r="E295">
        <v>864</v>
      </c>
      <c r="F295">
        <v>2259</v>
      </c>
      <c r="G295">
        <v>121</v>
      </c>
    </row>
    <row r="296" spans="1:7" x14ac:dyDescent="0.25">
      <c r="A296" s="1">
        <v>43651</v>
      </c>
      <c r="B296">
        <v>45</v>
      </c>
      <c r="C296">
        <v>83</v>
      </c>
      <c r="D296">
        <v>947</v>
      </c>
      <c r="E296">
        <v>864</v>
      </c>
      <c r="F296">
        <v>2259</v>
      </c>
      <c r="G296">
        <v>83</v>
      </c>
    </row>
    <row r="297" spans="1:7" x14ac:dyDescent="0.25">
      <c r="A297" s="1">
        <v>43652</v>
      </c>
      <c r="B297">
        <v>30</v>
      </c>
      <c r="C297">
        <v>22</v>
      </c>
      <c r="D297">
        <v>955</v>
      </c>
      <c r="E297">
        <v>864</v>
      </c>
      <c r="F297">
        <v>2259</v>
      </c>
      <c r="G297">
        <v>91</v>
      </c>
    </row>
    <row r="298" spans="1:7" x14ac:dyDescent="0.25">
      <c r="A298" s="1">
        <v>43653</v>
      </c>
      <c r="B298">
        <v>24</v>
      </c>
      <c r="C298">
        <v>15</v>
      </c>
      <c r="D298">
        <v>964</v>
      </c>
      <c r="E298">
        <v>864</v>
      </c>
      <c r="F298">
        <v>2259</v>
      </c>
      <c r="G298">
        <v>100</v>
      </c>
    </row>
    <row r="299" spans="1:7" x14ac:dyDescent="0.25">
      <c r="A299" s="1">
        <v>43654</v>
      </c>
      <c r="B299">
        <v>88</v>
      </c>
      <c r="C299">
        <v>75</v>
      </c>
      <c r="D299">
        <v>977</v>
      </c>
      <c r="E299">
        <v>864</v>
      </c>
      <c r="F299">
        <v>2259</v>
      </c>
      <c r="G299">
        <v>113</v>
      </c>
    </row>
    <row r="300" spans="1:7" x14ac:dyDescent="0.25">
      <c r="A300" s="1">
        <v>43655</v>
      </c>
      <c r="B300">
        <v>20</v>
      </c>
      <c r="C300">
        <v>20</v>
      </c>
      <c r="D300">
        <v>977</v>
      </c>
      <c r="E300">
        <v>864</v>
      </c>
      <c r="F300">
        <v>2259</v>
      </c>
      <c r="G300">
        <v>113</v>
      </c>
    </row>
    <row r="301" spans="1:7" x14ac:dyDescent="0.25">
      <c r="A301" s="1">
        <v>43656</v>
      </c>
      <c r="B301">
        <v>21</v>
      </c>
      <c r="C301">
        <v>20</v>
      </c>
      <c r="D301">
        <v>978</v>
      </c>
      <c r="E301">
        <v>864</v>
      </c>
      <c r="F301">
        <v>2259</v>
      </c>
      <c r="G301">
        <v>114</v>
      </c>
    </row>
    <row r="302" spans="1:7" x14ac:dyDescent="0.25">
      <c r="A302" s="1">
        <v>43657</v>
      </c>
      <c r="B302">
        <v>24</v>
      </c>
      <c r="C302">
        <v>21</v>
      </c>
      <c r="D302">
        <v>981</v>
      </c>
      <c r="E302">
        <v>864</v>
      </c>
      <c r="F302">
        <v>2259</v>
      </c>
      <c r="G302">
        <v>117</v>
      </c>
    </row>
    <row r="303" spans="1:7" x14ac:dyDescent="0.25">
      <c r="A303" s="1">
        <v>43658</v>
      </c>
      <c r="B303">
        <v>62</v>
      </c>
      <c r="C303">
        <v>115</v>
      </c>
      <c r="D303">
        <v>928</v>
      </c>
      <c r="E303">
        <v>864</v>
      </c>
      <c r="F303">
        <v>2259</v>
      </c>
      <c r="G303">
        <v>64</v>
      </c>
    </row>
    <row r="304" spans="1:7" x14ac:dyDescent="0.25">
      <c r="A304" s="1">
        <v>43659</v>
      </c>
      <c r="B304">
        <v>48</v>
      </c>
      <c r="C304">
        <v>33</v>
      </c>
      <c r="D304">
        <v>943</v>
      </c>
      <c r="E304">
        <v>864</v>
      </c>
      <c r="F304">
        <v>2259</v>
      </c>
      <c r="G304">
        <v>79</v>
      </c>
    </row>
    <row r="305" spans="1:7" x14ac:dyDescent="0.25">
      <c r="A305" s="1">
        <v>43660</v>
      </c>
      <c r="B305">
        <v>12</v>
      </c>
      <c r="C305">
        <v>9</v>
      </c>
      <c r="D305">
        <v>946</v>
      </c>
      <c r="E305">
        <v>864</v>
      </c>
      <c r="F305">
        <v>2259</v>
      </c>
      <c r="G305">
        <v>82</v>
      </c>
    </row>
    <row r="306" spans="1:7" x14ac:dyDescent="0.25">
      <c r="A306" s="1">
        <v>43661</v>
      </c>
      <c r="B306">
        <v>78</v>
      </c>
      <c r="C306">
        <v>78</v>
      </c>
      <c r="D306">
        <v>946</v>
      </c>
      <c r="E306">
        <v>864</v>
      </c>
      <c r="F306">
        <v>2259</v>
      </c>
      <c r="G306">
        <v>82</v>
      </c>
    </row>
    <row r="307" spans="1:7" x14ac:dyDescent="0.25">
      <c r="A307" s="1">
        <v>43662</v>
      </c>
      <c r="B307">
        <v>18</v>
      </c>
      <c r="C307">
        <v>18</v>
      </c>
      <c r="D307">
        <v>946</v>
      </c>
      <c r="E307">
        <v>864</v>
      </c>
      <c r="F307">
        <v>2259</v>
      </c>
      <c r="G307">
        <v>82</v>
      </c>
    </row>
    <row r="308" spans="1:7" x14ac:dyDescent="0.25">
      <c r="A308" s="1">
        <v>43663</v>
      </c>
      <c r="B308">
        <v>37</v>
      </c>
      <c r="C308">
        <v>37</v>
      </c>
      <c r="D308">
        <v>946</v>
      </c>
      <c r="E308">
        <v>864</v>
      </c>
      <c r="F308">
        <v>2259</v>
      </c>
      <c r="G308">
        <v>82</v>
      </c>
    </row>
    <row r="309" spans="1:7" x14ac:dyDescent="0.25">
      <c r="A309" s="1">
        <v>43664</v>
      </c>
      <c r="B309">
        <v>27</v>
      </c>
      <c r="C309">
        <v>23</v>
      </c>
      <c r="D309">
        <v>950</v>
      </c>
      <c r="E309">
        <v>864</v>
      </c>
      <c r="F309">
        <v>2259</v>
      </c>
      <c r="G309">
        <v>86</v>
      </c>
    </row>
    <row r="310" spans="1:7" x14ac:dyDescent="0.25">
      <c r="A310" s="1">
        <v>43665</v>
      </c>
      <c r="B310">
        <v>29</v>
      </c>
      <c r="C310">
        <v>49</v>
      </c>
      <c r="D310">
        <v>930</v>
      </c>
      <c r="E310">
        <v>864</v>
      </c>
      <c r="F310">
        <v>2259</v>
      </c>
      <c r="G310">
        <v>66</v>
      </c>
    </row>
    <row r="311" spans="1:7" x14ac:dyDescent="0.25">
      <c r="A311" s="1">
        <v>43666</v>
      </c>
      <c r="B311">
        <v>27</v>
      </c>
      <c r="C311">
        <v>20</v>
      </c>
      <c r="D311">
        <v>937</v>
      </c>
      <c r="E311">
        <v>864</v>
      </c>
      <c r="F311">
        <v>2259</v>
      </c>
      <c r="G311">
        <v>73</v>
      </c>
    </row>
    <row r="312" spans="1:7" x14ac:dyDescent="0.25">
      <c r="A312" s="1">
        <v>43667</v>
      </c>
      <c r="B312">
        <v>43</v>
      </c>
      <c r="C312">
        <v>32</v>
      </c>
      <c r="D312">
        <v>948</v>
      </c>
      <c r="E312">
        <v>864</v>
      </c>
      <c r="F312">
        <v>2259</v>
      </c>
      <c r="G312">
        <v>84</v>
      </c>
    </row>
    <row r="313" spans="1:7" x14ac:dyDescent="0.25">
      <c r="A313" s="1">
        <v>43668</v>
      </c>
      <c r="B313">
        <v>69</v>
      </c>
      <c r="C313">
        <v>61</v>
      </c>
      <c r="D313">
        <v>956</v>
      </c>
      <c r="E313">
        <v>864</v>
      </c>
      <c r="F313">
        <v>2259</v>
      </c>
      <c r="G313">
        <v>92</v>
      </c>
    </row>
    <row r="314" spans="1:7" x14ac:dyDescent="0.25">
      <c r="A314" s="1">
        <v>43669</v>
      </c>
      <c r="B314">
        <v>22</v>
      </c>
      <c r="C314">
        <v>21</v>
      </c>
      <c r="D314">
        <v>957</v>
      </c>
      <c r="E314">
        <v>864</v>
      </c>
      <c r="F314">
        <v>2259</v>
      </c>
      <c r="G314">
        <v>93</v>
      </c>
    </row>
    <row r="315" spans="1:7" x14ac:dyDescent="0.25">
      <c r="A315" s="1">
        <v>43670</v>
      </c>
      <c r="B315">
        <v>48</v>
      </c>
      <c r="C315">
        <v>43</v>
      </c>
      <c r="D315">
        <v>962</v>
      </c>
      <c r="E315">
        <v>864</v>
      </c>
      <c r="F315">
        <v>2259</v>
      </c>
      <c r="G315">
        <v>98</v>
      </c>
    </row>
    <row r="316" spans="1:7" x14ac:dyDescent="0.25">
      <c r="A316" s="1">
        <v>43671</v>
      </c>
      <c r="B316">
        <v>43</v>
      </c>
      <c r="C316">
        <v>39</v>
      </c>
      <c r="D316">
        <v>966</v>
      </c>
      <c r="E316">
        <v>864</v>
      </c>
      <c r="F316">
        <v>2259</v>
      </c>
      <c r="G316">
        <v>102</v>
      </c>
    </row>
    <row r="317" spans="1:7" x14ac:dyDescent="0.25">
      <c r="A317" s="1">
        <v>43672</v>
      </c>
      <c r="B317">
        <v>60</v>
      </c>
      <c r="C317">
        <v>100</v>
      </c>
      <c r="D317">
        <v>926</v>
      </c>
      <c r="E317">
        <v>864</v>
      </c>
      <c r="F317">
        <v>2259</v>
      </c>
      <c r="G317">
        <v>62</v>
      </c>
    </row>
    <row r="318" spans="1:7" x14ac:dyDescent="0.25">
      <c r="A318" s="1">
        <v>43673</v>
      </c>
      <c r="B318">
        <v>44</v>
      </c>
      <c r="C318">
        <v>28</v>
      </c>
      <c r="D318">
        <v>942</v>
      </c>
      <c r="E318">
        <v>864</v>
      </c>
      <c r="F318">
        <v>2259</v>
      </c>
      <c r="G318">
        <v>78</v>
      </c>
    </row>
    <row r="319" spans="1:7" x14ac:dyDescent="0.25">
      <c r="A319" s="1">
        <v>43674</v>
      </c>
      <c r="B319">
        <v>17</v>
      </c>
      <c r="C319">
        <v>12</v>
      </c>
      <c r="D319">
        <v>947</v>
      </c>
      <c r="E319">
        <v>864</v>
      </c>
      <c r="F319">
        <v>2259</v>
      </c>
      <c r="G319">
        <v>83</v>
      </c>
    </row>
    <row r="320" spans="1:7" x14ac:dyDescent="0.25">
      <c r="A320" s="1">
        <v>43675</v>
      </c>
      <c r="B320">
        <v>81</v>
      </c>
      <c r="C320">
        <v>80</v>
      </c>
      <c r="D320">
        <v>948</v>
      </c>
      <c r="E320">
        <v>864</v>
      </c>
      <c r="F320">
        <v>2259</v>
      </c>
      <c r="G320">
        <v>84</v>
      </c>
    </row>
    <row r="321" spans="1:7" x14ac:dyDescent="0.25">
      <c r="A321" s="1">
        <v>43676</v>
      </c>
      <c r="B321">
        <v>64</v>
      </c>
      <c r="C321">
        <v>59</v>
      </c>
      <c r="D321">
        <v>953</v>
      </c>
      <c r="E321">
        <v>864</v>
      </c>
      <c r="F321">
        <v>2259</v>
      </c>
      <c r="G321">
        <v>89</v>
      </c>
    </row>
    <row r="322" spans="1:7" x14ac:dyDescent="0.25">
      <c r="A322" s="1">
        <v>43677</v>
      </c>
      <c r="B322">
        <v>22</v>
      </c>
      <c r="C322">
        <v>22</v>
      </c>
      <c r="D322">
        <v>953</v>
      </c>
      <c r="E322">
        <v>864</v>
      </c>
      <c r="F322">
        <v>2259</v>
      </c>
      <c r="G322">
        <v>89</v>
      </c>
    </row>
    <row r="323" spans="1:7" x14ac:dyDescent="0.25">
      <c r="A323" s="1">
        <v>43678</v>
      </c>
      <c r="B323">
        <v>33</v>
      </c>
      <c r="C323">
        <v>29</v>
      </c>
      <c r="D323">
        <v>957</v>
      </c>
      <c r="E323">
        <v>864</v>
      </c>
      <c r="F323">
        <v>2259</v>
      </c>
      <c r="G323">
        <v>93</v>
      </c>
    </row>
    <row r="324" spans="1:7" x14ac:dyDescent="0.25">
      <c r="A324" s="1">
        <v>43679</v>
      </c>
      <c r="B324">
        <v>29</v>
      </c>
      <c r="C324">
        <v>48</v>
      </c>
      <c r="D324">
        <v>938</v>
      </c>
      <c r="E324">
        <v>864</v>
      </c>
      <c r="F324">
        <v>2259</v>
      </c>
      <c r="G324">
        <v>74</v>
      </c>
    </row>
    <row r="325" spans="1:7" x14ac:dyDescent="0.25">
      <c r="A325" s="1">
        <v>43680</v>
      </c>
      <c r="B325">
        <v>29</v>
      </c>
      <c r="C325">
        <v>21</v>
      </c>
      <c r="D325">
        <v>946</v>
      </c>
      <c r="E325">
        <v>864</v>
      </c>
      <c r="F325">
        <v>2259</v>
      </c>
      <c r="G325">
        <v>82</v>
      </c>
    </row>
    <row r="326" spans="1:7" x14ac:dyDescent="0.25">
      <c r="A326" s="1">
        <v>43681</v>
      </c>
      <c r="B326">
        <v>29</v>
      </c>
      <c r="C326">
        <v>21</v>
      </c>
      <c r="D326">
        <v>954</v>
      </c>
      <c r="E326">
        <v>864</v>
      </c>
      <c r="F326">
        <v>2259</v>
      </c>
      <c r="G326">
        <v>90</v>
      </c>
    </row>
    <row r="327" spans="1:7" x14ac:dyDescent="0.25">
      <c r="A327" s="1">
        <v>43682</v>
      </c>
      <c r="B327">
        <v>48</v>
      </c>
      <c r="C327">
        <v>48</v>
      </c>
      <c r="D327">
        <v>954</v>
      </c>
      <c r="E327">
        <v>864</v>
      </c>
      <c r="F327">
        <v>2259</v>
      </c>
      <c r="G327">
        <v>90</v>
      </c>
    </row>
    <row r="328" spans="1:7" x14ac:dyDescent="0.25">
      <c r="A328" s="1">
        <v>43683</v>
      </c>
      <c r="B328">
        <v>62</v>
      </c>
      <c r="C328">
        <v>56</v>
      </c>
      <c r="D328">
        <v>960</v>
      </c>
      <c r="E328">
        <v>864</v>
      </c>
      <c r="F328">
        <v>2259</v>
      </c>
      <c r="G328">
        <v>96</v>
      </c>
    </row>
    <row r="329" spans="1:7" x14ac:dyDescent="0.25">
      <c r="A329" s="1">
        <v>43684</v>
      </c>
      <c r="B329">
        <v>29</v>
      </c>
      <c r="C329">
        <v>26</v>
      </c>
      <c r="D329">
        <v>963</v>
      </c>
      <c r="E329">
        <v>864</v>
      </c>
      <c r="F329">
        <v>2259</v>
      </c>
      <c r="G329">
        <v>99</v>
      </c>
    </row>
    <row r="330" spans="1:7" x14ac:dyDescent="0.25">
      <c r="A330" s="1">
        <v>43685</v>
      </c>
      <c r="B330">
        <v>18</v>
      </c>
      <c r="C330">
        <v>16</v>
      </c>
      <c r="D330">
        <v>965</v>
      </c>
      <c r="E330">
        <v>864</v>
      </c>
      <c r="F330">
        <v>2259</v>
      </c>
      <c r="G330">
        <v>101</v>
      </c>
    </row>
    <row r="331" spans="1:7" x14ac:dyDescent="0.25">
      <c r="A331" s="1">
        <v>43686</v>
      </c>
      <c r="B331">
        <v>46</v>
      </c>
      <c r="C331">
        <v>84</v>
      </c>
      <c r="D331">
        <v>927</v>
      </c>
      <c r="E331">
        <v>864</v>
      </c>
      <c r="F331">
        <v>2259</v>
      </c>
      <c r="G331">
        <v>63</v>
      </c>
    </row>
    <row r="332" spans="1:7" x14ac:dyDescent="0.25">
      <c r="A332" s="1">
        <v>43687</v>
      </c>
      <c r="B332">
        <v>26</v>
      </c>
      <c r="C332">
        <v>18</v>
      </c>
      <c r="D332">
        <v>935</v>
      </c>
      <c r="E332">
        <v>864</v>
      </c>
      <c r="F332">
        <v>2259</v>
      </c>
      <c r="G332">
        <v>71</v>
      </c>
    </row>
    <row r="333" spans="1:7" x14ac:dyDescent="0.25">
      <c r="A333" s="1">
        <v>43688</v>
      </c>
      <c r="B333">
        <v>19</v>
      </c>
      <c r="C333">
        <v>13</v>
      </c>
      <c r="D333">
        <v>941</v>
      </c>
      <c r="E333">
        <v>864</v>
      </c>
      <c r="F333">
        <v>2259</v>
      </c>
      <c r="G333">
        <v>77</v>
      </c>
    </row>
    <row r="334" spans="1:7" x14ac:dyDescent="0.25">
      <c r="A334" s="1">
        <v>43689</v>
      </c>
      <c r="B334">
        <v>73</v>
      </c>
      <c r="C334">
        <v>73</v>
      </c>
      <c r="D334">
        <v>941</v>
      </c>
      <c r="E334">
        <v>864</v>
      </c>
      <c r="F334">
        <v>2259</v>
      </c>
      <c r="G334">
        <v>77</v>
      </c>
    </row>
    <row r="335" spans="1:7" x14ac:dyDescent="0.25">
      <c r="A335" s="1">
        <v>43690</v>
      </c>
      <c r="B335">
        <v>42</v>
      </c>
      <c r="C335">
        <v>37</v>
      </c>
      <c r="D335">
        <v>946</v>
      </c>
      <c r="E335">
        <v>864</v>
      </c>
      <c r="F335">
        <v>2259</v>
      </c>
      <c r="G335">
        <v>82</v>
      </c>
    </row>
    <row r="336" spans="1:7" x14ac:dyDescent="0.25">
      <c r="A336" s="1">
        <v>43691</v>
      </c>
      <c r="B336">
        <v>60</v>
      </c>
      <c r="C336">
        <v>56</v>
      </c>
      <c r="D336">
        <v>950</v>
      </c>
      <c r="E336">
        <v>864</v>
      </c>
      <c r="F336">
        <v>2259</v>
      </c>
      <c r="G336">
        <v>86</v>
      </c>
    </row>
    <row r="337" spans="1:7" x14ac:dyDescent="0.25">
      <c r="A337" s="1">
        <v>43692</v>
      </c>
      <c r="B337">
        <v>52</v>
      </c>
      <c r="C337">
        <v>48</v>
      </c>
      <c r="D337">
        <v>954</v>
      </c>
      <c r="E337">
        <v>864</v>
      </c>
      <c r="F337">
        <v>2259</v>
      </c>
      <c r="G337">
        <v>90</v>
      </c>
    </row>
    <row r="338" spans="1:7" x14ac:dyDescent="0.25">
      <c r="A338" s="1">
        <v>43693</v>
      </c>
      <c r="B338">
        <v>35</v>
      </c>
      <c r="C338">
        <v>59</v>
      </c>
      <c r="D338">
        <v>930</v>
      </c>
      <c r="E338">
        <v>864</v>
      </c>
      <c r="F338">
        <v>2259</v>
      </c>
      <c r="G338">
        <v>66</v>
      </c>
    </row>
    <row r="339" spans="1:7" x14ac:dyDescent="0.25">
      <c r="A339" s="1">
        <v>43694</v>
      </c>
      <c r="B339">
        <v>45</v>
      </c>
      <c r="C339">
        <v>31</v>
      </c>
      <c r="D339">
        <v>944</v>
      </c>
      <c r="E339">
        <v>864</v>
      </c>
      <c r="F339">
        <v>2259</v>
      </c>
      <c r="G339">
        <v>80</v>
      </c>
    </row>
    <row r="340" spans="1:7" x14ac:dyDescent="0.25">
      <c r="A340" s="1">
        <v>43695</v>
      </c>
      <c r="B340">
        <v>29</v>
      </c>
      <c r="C340">
        <v>19</v>
      </c>
      <c r="D340">
        <v>954</v>
      </c>
      <c r="E340">
        <v>864</v>
      </c>
      <c r="F340">
        <v>2259</v>
      </c>
      <c r="G340">
        <v>90</v>
      </c>
    </row>
    <row r="341" spans="1:7" x14ac:dyDescent="0.25">
      <c r="A341" s="1">
        <v>43696</v>
      </c>
      <c r="B341">
        <v>85</v>
      </c>
      <c r="C341">
        <v>75</v>
      </c>
      <c r="D341">
        <v>964</v>
      </c>
      <c r="E341">
        <v>864</v>
      </c>
      <c r="F341">
        <v>2259</v>
      </c>
      <c r="G341">
        <v>100</v>
      </c>
    </row>
    <row r="342" spans="1:7" x14ac:dyDescent="0.25">
      <c r="A342" s="1">
        <v>43697</v>
      </c>
      <c r="B342">
        <v>32</v>
      </c>
      <c r="C342">
        <v>28</v>
      </c>
      <c r="D342">
        <v>968</v>
      </c>
      <c r="E342">
        <v>864</v>
      </c>
      <c r="F342">
        <v>2259</v>
      </c>
      <c r="G342">
        <v>104</v>
      </c>
    </row>
    <row r="343" spans="1:7" x14ac:dyDescent="0.25">
      <c r="A343" s="1">
        <v>43698</v>
      </c>
      <c r="B343">
        <v>19</v>
      </c>
      <c r="C343">
        <v>18</v>
      </c>
      <c r="D343">
        <v>969</v>
      </c>
      <c r="E343">
        <v>864</v>
      </c>
      <c r="F343">
        <v>2259</v>
      </c>
      <c r="G343">
        <v>105</v>
      </c>
    </row>
    <row r="344" spans="1:7" x14ac:dyDescent="0.25">
      <c r="A344" s="1">
        <v>43699</v>
      </c>
      <c r="B344">
        <v>26</v>
      </c>
      <c r="C344">
        <v>23</v>
      </c>
      <c r="D344">
        <v>972</v>
      </c>
      <c r="E344">
        <v>864</v>
      </c>
      <c r="F344">
        <v>2259</v>
      </c>
      <c r="G344">
        <v>108</v>
      </c>
    </row>
    <row r="345" spans="1:7" x14ac:dyDescent="0.25">
      <c r="A345" s="1">
        <v>43700</v>
      </c>
      <c r="B345">
        <v>62</v>
      </c>
      <c r="C345">
        <v>118</v>
      </c>
      <c r="D345">
        <v>916</v>
      </c>
      <c r="E345">
        <v>864</v>
      </c>
      <c r="F345">
        <v>2259</v>
      </c>
      <c r="G345">
        <v>52</v>
      </c>
    </row>
    <row r="346" spans="1:7" x14ac:dyDescent="0.25">
      <c r="A346" s="1">
        <v>43701</v>
      </c>
      <c r="B346">
        <v>41</v>
      </c>
      <c r="C346">
        <v>29</v>
      </c>
      <c r="D346">
        <v>928</v>
      </c>
      <c r="E346">
        <v>864</v>
      </c>
      <c r="F346">
        <v>2259</v>
      </c>
      <c r="G346">
        <v>64</v>
      </c>
    </row>
    <row r="347" spans="1:7" x14ac:dyDescent="0.25">
      <c r="A347" s="1">
        <v>43702</v>
      </c>
      <c r="B347">
        <v>16</v>
      </c>
      <c r="C347">
        <v>12</v>
      </c>
      <c r="D347">
        <v>932</v>
      </c>
      <c r="E347">
        <v>864</v>
      </c>
      <c r="F347">
        <v>2259</v>
      </c>
      <c r="G347">
        <v>68</v>
      </c>
    </row>
    <row r="348" spans="1:7" x14ac:dyDescent="0.25">
      <c r="A348" s="1">
        <v>43703</v>
      </c>
      <c r="B348">
        <v>97</v>
      </c>
      <c r="C348">
        <v>85</v>
      </c>
      <c r="D348">
        <v>944</v>
      </c>
      <c r="E348">
        <v>864</v>
      </c>
      <c r="F348">
        <v>2259</v>
      </c>
      <c r="G348">
        <v>80</v>
      </c>
    </row>
    <row r="349" spans="1:7" x14ac:dyDescent="0.25">
      <c r="A349" s="1">
        <v>43704</v>
      </c>
      <c r="B349">
        <v>58</v>
      </c>
      <c r="C349">
        <v>58</v>
      </c>
      <c r="D349">
        <v>944</v>
      </c>
      <c r="E349">
        <v>864</v>
      </c>
      <c r="F349">
        <v>2259</v>
      </c>
      <c r="G349">
        <v>80</v>
      </c>
    </row>
    <row r="350" spans="1:7" x14ac:dyDescent="0.25">
      <c r="A350" s="1">
        <v>43705</v>
      </c>
      <c r="B350">
        <v>59</v>
      </c>
      <c r="C350">
        <v>51</v>
      </c>
      <c r="D350">
        <v>952</v>
      </c>
      <c r="E350">
        <v>864</v>
      </c>
      <c r="F350">
        <v>2259</v>
      </c>
      <c r="G350">
        <v>88</v>
      </c>
    </row>
    <row r="351" spans="1:7" x14ac:dyDescent="0.25">
      <c r="A351" s="1">
        <v>43706</v>
      </c>
      <c r="B351">
        <v>61</v>
      </c>
      <c r="C351">
        <v>61</v>
      </c>
      <c r="D351">
        <v>952</v>
      </c>
      <c r="E351">
        <v>864</v>
      </c>
      <c r="F351">
        <v>2259</v>
      </c>
      <c r="G351">
        <v>88</v>
      </c>
    </row>
    <row r="352" spans="1:7" x14ac:dyDescent="0.25">
      <c r="A352" s="1">
        <v>43707</v>
      </c>
      <c r="B352">
        <v>39</v>
      </c>
      <c r="C352">
        <v>67</v>
      </c>
      <c r="D352">
        <v>924</v>
      </c>
      <c r="E352">
        <v>864</v>
      </c>
      <c r="F352">
        <v>2259</v>
      </c>
      <c r="G352">
        <v>60</v>
      </c>
    </row>
    <row r="353" spans="1:7" x14ac:dyDescent="0.25">
      <c r="A353" s="1">
        <v>43708</v>
      </c>
      <c r="B353">
        <v>18</v>
      </c>
      <c r="C353">
        <v>12</v>
      </c>
      <c r="D353">
        <v>930</v>
      </c>
      <c r="E353">
        <v>864</v>
      </c>
      <c r="F353">
        <v>2259</v>
      </c>
      <c r="G353">
        <v>66</v>
      </c>
    </row>
    <row r="354" spans="1:7" x14ac:dyDescent="0.25">
      <c r="A354" s="1">
        <v>43709</v>
      </c>
      <c r="B354">
        <v>31</v>
      </c>
      <c r="C354">
        <v>23</v>
      </c>
      <c r="D354">
        <v>938</v>
      </c>
      <c r="E354">
        <v>864</v>
      </c>
      <c r="F354">
        <v>2259</v>
      </c>
      <c r="G354">
        <v>74</v>
      </c>
    </row>
    <row r="355" spans="1:7" x14ac:dyDescent="0.25">
      <c r="A355" s="1">
        <v>43710</v>
      </c>
      <c r="B355">
        <v>66</v>
      </c>
      <c r="C355">
        <v>61</v>
      </c>
      <c r="D355">
        <v>943</v>
      </c>
      <c r="E355">
        <v>864</v>
      </c>
      <c r="F355">
        <v>2259</v>
      </c>
      <c r="G355">
        <v>79</v>
      </c>
    </row>
    <row r="356" spans="1:7" x14ac:dyDescent="0.25">
      <c r="A356" s="1">
        <v>43711</v>
      </c>
      <c r="B356">
        <v>38</v>
      </c>
      <c r="C356">
        <v>35</v>
      </c>
      <c r="D356">
        <v>946</v>
      </c>
      <c r="E356">
        <v>864</v>
      </c>
      <c r="F356">
        <v>2259</v>
      </c>
      <c r="G356">
        <v>82</v>
      </c>
    </row>
    <row r="357" spans="1:7" x14ac:dyDescent="0.25">
      <c r="A357" s="1">
        <v>43712</v>
      </c>
      <c r="B357">
        <v>41</v>
      </c>
      <c r="C357">
        <v>35</v>
      </c>
      <c r="D357">
        <v>952</v>
      </c>
      <c r="E357">
        <v>864</v>
      </c>
      <c r="F357">
        <v>2259</v>
      </c>
      <c r="G357">
        <v>88</v>
      </c>
    </row>
    <row r="358" spans="1:7" x14ac:dyDescent="0.25">
      <c r="A358" s="1">
        <v>43713</v>
      </c>
      <c r="B358">
        <v>24</v>
      </c>
      <c r="C358">
        <v>24</v>
      </c>
      <c r="D358">
        <v>952</v>
      </c>
      <c r="E358">
        <v>864</v>
      </c>
      <c r="F358">
        <v>2259</v>
      </c>
      <c r="G358">
        <v>88</v>
      </c>
    </row>
    <row r="359" spans="1:7" x14ac:dyDescent="0.25">
      <c r="A359" s="1">
        <v>43714</v>
      </c>
      <c r="B359">
        <v>52</v>
      </c>
      <c r="C359">
        <v>101</v>
      </c>
      <c r="D359">
        <v>903</v>
      </c>
      <c r="E359">
        <v>864</v>
      </c>
      <c r="F359">
        <v>2259</v>
      </c>
      <c r="G359">
        <v>39</v>
      </c>
    </row>
    <row r="360" spans="1:7" x14ac:dyDescent="0.25">
      <c r="A360" s="1">
        <v>43715</v>
      </c>
      <c r="B360">
        <v>26</v>
      </c>
      <c r="C360">
        <v>17</v>
      </c>
      <c r="D360">
        <v>912</v>
      </c>
      <c r="E360">
        <v>864</v>
      </c>
      <c r="F360">
        <v>2259</v>
      </c>
      <c r="G360">
        <v>48</v>
      </c>
    </row>
    <row r="361" spans="1:7" x14ac:dyDescent="0.25">
      <c r="A361" s="1">
        <v>43716</v>
      </c>
      <c r="B361">
        <v>30</v>
      </c>
      <c r="C361">
        <v>20</v>
      </c>
      <c r="D361">
        <v>922</v>
      </c>
      <c r="E361">
        <v>864</v>
      </c>
      <c r="F361">
        <v>2259</v>
      </c>
      <c r="G361">
        <v>58</v>
      </c>
    </row>
    <row r="362" spans="1:7" x14ac:dyDescent="0.25">
      <c r="A362" s="1">
        <v>43717</v>
      </c>
      <c r="B362">
        <v>27</v>
      </c>
      <c r="C362">
        <v>25</v>
      </c>
      <c r="D362">
        <v>924</v>
      </c>
      <c r="E362">
        <v>864</v>
      </c>
      <c r="F362">
        <v>2259</v>
      </c>
      <c r="G362">
        <v>60</v>
      </c>
    </row>
    <row r="363" spans="1:7" x14ac:dyDescent="0.25">
      <c r="A363" s="1">
        <v>43718</v>
      </c>
      <c r="B363">
        <v>16</v>
      </c>
      <c r="C363">
        <v>16</v>
      </c>
      <c r="D363">
        <v>924</v>
      </c>
      <c r="E363">
        <v>864</v>
      </c>
      <c r="F363">
        <v>2259</v>
      </c>
      <c r="G363">
        <v>60</v>
      </c>
    </row>
    <row r="364" spans="1:7" x14ac:dyDescent="0.25">
      <c r="A364" s="1">
        <v>43719</v>
      </c>
      <c r="B364">
        <v>55</v>
      </c>
      <c r="C364">
        <v>49</v>
      </c>
      <c r="D364">
        <v>930</v>
      </c>
      <c r="E364">
        <v>864</v>
      </c>
      <c r="F364">
        <v>2259</v>
      </c>
      <c r="G364">
        <v>66</v>
      </c>
    </row>
    <row r="365" spans="1:7" x14ac:dyDescent="0.25">
      <c r="A365" s="1">
        <v>43720</v>
      </c>
      <c r="B365">
        <v>48</v>
      </c>
      <c r="C365">
        <v>41</v>
      </c>
      <c r="D365">
        <v>937</v>
      </c>
      <c r="E365">
        <v>864</v>
      </c>
      <c r="F365">
        <v>2259</v>
      </c>
      <c r="G365">
        <v>73</v>
      </c>
    </row>
    <row r="366" spans="1:7" x14ac:dyDescent="0.25">
      <c r="A366" s="1">
        <v>43721</v>
      </c>
      <c r="B366">
        <v>31</v>
      </c>
      <c r="C366">
        <v>56</v>
      </c>
      <c r="D366">
        <v>912</v>
      </c>
      <c r="E366">
        <v>864</v>
      </c>
      <c r="F366">
        <v>2259</v>
      </c>
      <c r="G366">
        <v>48</v>
      </c>
    </row>
    <row r="367" spans="1:7" x14ac:dyDescent="0.25">
      <c r="A367" s="1">
        <v>43722</v>
      </c>
      <c r="B367">
        <v>36</v>
      </c>
      <c r="C367">
        <v>24</v>
      </c>
      <c r="D367">
        <v>924</v>
      </c>
      <c r="E367">
        <v>864</v>
      </c>
      <c r="F367">
        <v>2259</v>
      </c>
      <c r="G367">
        <v>60</v>
      </c>
    </row>
    <row r="368" spans="1:7" x14ac:dyDescent="0.25">
      <c r="A368" s="1">
        <v>43723</v>
      </c>
      <c r="B368">
        <v>39</v>
      </c>
      <c r="C368">
        <v>28</v>
      </c>
      <c r="D368">
        <v>935</v>
      </c>
      <c r="E368">
        <v>864</v>
      </c>
      <c r="F368">
        <v>2259</v>
      </c>
      <c r="G368">
        <v>71</v>
      </c>
    </row>
    <row r="369" spans="1:7" x14ac:dyDescent="0.25">
      <c r="A369" s="1">
        <v>43724</v>
      </c>
      <c r="B369">
        <v>90</v>
      </c>
      <c r="C369">
        <v>87</v>
      </c>
      <c r="D369">
        <v>938</v>
      </c>
      <c r="E369">
        <v>864</v>
      </c>
      <c r="F369">
        <v>2259</v>
      </c>
      <c r="G369">
        <v>74</v>
      </c>
    </row>
    <row r="370" spans="1:7" x14ac:dyDescent="0.25">
      <c r="A370" s="1">
        <v>43725</v>
      </c>
      <c r="B370">
        <v>24</v>
      </c>
      <c r="C370">
        <v>21</v>
      </c>
      <c r="D370">
        <v>941</v>
      </c>
      <c r="E370">
        <v>864</v>
      </c>
      <c r="F370">
        <v>2259</v>
      </c>
      <c r="G370">
        <v>77</v>
      </c>
    </row>
    <row r="371" spans="1:7" x14ac:dyDescent="0.25">
      <c r="A371" s="1">
        <v>43726</v>
      </c>
      <c r="B371">
        <v>38</v>
      </c>
      <c r="C371">
        <v>36</v>
      </c>
      <c r="D371">
        <v>943</v>
      </c>
      <c r="E371">
        <v>864</v>
      </c>
      <c r="F371">
        <v>2259</v>
      </c>
      <c r="G371">
        <v>79</v>
      </c>
    </row>
    <row r="372" spans="1:7" x14ac:dyDescent="0.25">
      <c r="A372" s="1">
        <v>43727</v>
      </c>
      <c r="B372">
        <v>45</v>
      </c>
      <c r="C372">
        <v>38</v>
      </c>
      <c r="D372">
        <v>950</v>
      </c>
      <c r="E372">
        <v>864</v>
      </c>
      <c r="F372">
        <v>2259</v>
      </c>
      <c r="G372">
        <v>86</v>
      </c>
    </row>
    <row r="373" spans="1:7" x14ac:dyDescent="0.25">
      <c r="A373" s="1">
        <v>43728</v>
      </c>
      <c r="B373">
        <v>38</v>
      </c>
      <c r="C373">
        <v>73</v>
      </c>
      <c r="D373">
        <v>915</v>
      </c>
      <c r="E373">
        <v>864</v>
      </c>
      <c r="F373">
        <v>2259</v>
      </c>
      <c r="G373">
        <v>51</v>
      </c>
    </row>
    <row r="374" spans="1:7" x14ac:dyDescent="0.25">
      <c r="A374" s="1">
        <v>43729</v>
      </c>
      <c r="B374">
        <v>35</v>
      </c>
      <c r="C374">
        <v>25</v>
      </c>
      <c r="D374">
        <v>925</v>
      </c>
      <c r="E374">
        <v>864</v>
      </c>
      <c r="F374">
        <v>2259</v>
      </c>
      <c r="G374">
        <v>61</v>
      </c>
    </row>
    <row r="375" spans="1:7" x14ac:dyDescent="0.25">
      <c r="A375" s="1">
        <v>43730</v>
      </c>
      <c r="B375">
        <v>21</v>
      </c>
      <c r="C375">
        <v>14</v>
      </c>
      <c r="D375">
        <v>932</v>
      </c>
      <c r="E375">
        <v>864</v>
      </c>
      <c r="F375">
        <v>2259</v>
      </c>
      <c r="G375">
        <v>68</v>
      </c>
    </row>
    <row r="376" spans="1:7" x14ac:dyDescent="0.25">
      <c r="A376" s="1">
        <v>43731</v>
      </c>
      <c r="B376">
        <v>87</v>
      </c>
      <c r="C376">
        <v>73</v>
      </c>
      <c r="D376">
        <v>946</v>
      </c>
      <c r="E376">
        <v>864</v>
      </c>
      <c r="F376">
        <v>2259</v>
      </c>
      <c r="G376">
        <v>82</v>
      </c>
    </row>
    <row r="377" spans="1:7" x14ac:dyDescent="0.25">
      <c r="A377" s="1">
        <v>43732</v>
      </c>
      <c r="B377">
        <v>55</v>
      </c>
      <c r="C377">
        <v>55</v>
      </c>
      <c r="D377">
        <v>946</v>
      </c>
      <c r="E377">
        <v>864</v>
      </c>
      <c r="F377">
        <v>2259</v>
      </c>
      <c r="G377">
        <v>82</v>
      </c>
    </row>
    <row r="378" spans="1:7" x14ac:dyDescent="0.25">
      <c r="A378" s="1">
        <v>43733</v>
      </c>
      <c r="B378">
        <v>47</v>
      </c>
      <c r="C378">
        <v>42</v>
      </c>
      <c r="D378">
        <v>951</v>
      </c>
      <c r="E378">
        <v>864</v>
      </c>
      <c r="F378">
        <v>2259</v>
      </c>
      <c r="G378">
        <v>87</v>
      </c>
    </row>
    <row r="379" spans="1:7" x14ac:dyDescent="0.25">
      <c r="A379" s="1">
        <v>43734</v>
      </c>
      <c r="B379">
        <v>21</v>
      </c>
      <c r="C379">
        <v>21</v>
      </c>
      <c r="D379">
        <v>951</v>
      </c>
      <c r="E379">
        <v>864</v>
      </c>
      <c r="F379">
        <v>2259</v>
      </c>
      <c r="G379">
        <v>87</v>
      </c>
    </row>
    <row r="380" spans="1:7" x14ac:dyDescent="0.25">
      <c r="A380" s="1">
        <v>43735</v>
      </c>
      <c r="B380">
        <v>43</v>
      </c>
      <c r="C380">
        <v>77</v>
      </c>
      <c r="D380">
        <v>917</v>
      </c>
      <c r="E380">
        <v>864</v>
      </c>
      <c r="F380">
        <v>2259</v>
      </c>
      <c r="G380">
        <v>53</v>
      </c>
    </row>
    <row r="381" spans="1:7" x14ac:dyDescent="0.25">
      <c r="A381" s="1">
        <v>43736</v>
      </c>
      <c r="B381">
        <v>33</v>
      </c>
      <c r="C381">
        <v>24</v>
      </c>
      <c r="D381">
        <v>926</v>
      </c>
      <c r="E381">
        <v>864</v>
      </c>
      <c r="F381">
        <v>2259</v>
      </c>
      <c r="G381">
        <v>62</v>
      </c>
    </row>
    <row r="382" spans="1:7" x14ac:dyDescent="0.25">
      <c r="A382" s="1">
        <v>43737</v>
      </c>
      <c r="B382">
        <v>42</v>
      </c>
      <c r="C382">
        <v>28</v>
      </c>
      <c r="D382">
        <v>940</v>
      </c>
      <c r="E382">
        <v>864</v>
      </c>
      <c r="F382">
        <v>2259</v>
      </c>
      <c r="G382">
        <v>76</v>
      </c>
    </row>
    <row r="383" spans="1:7" x14ac:dyDescent="0.25">
      <c r="A383" s="1">
        <v>43738</v>
      </c>
      <c r="B383">
        <v>96</v>
      </c>
      <c r="C383">
        <v>82</v>
      </c>
      <c r="D383">
        <v>954</v>
      </c>
      <c r="E383">
        <v>864</v>
      </c>
      <c r="F383">
        <v>2259</v>
      </c>
      <c r="G383">
        <v>90</v>
      </c>
    </row>
    <row r="384" spans="1:7" x14ac:dyDescent="0.25">
      <c r="A384" s="1">
        <v>43739</v>
      </c>
      <c r="B384">
        <v>63</v>
      </c>
      <c r="C384">
        <v>58</v>
      </c>
      <c r="D384">
        <v>959</v>
      </c>
      <c r="E384">
        <v>864</v>
      </c>
      <c r="F384">
        <v>2259</v>
      </c>
      <c r="G384">
        <v>95</v>
      </c>
    </row>
    <row r="385" spans="1:7" x14ac:dyDescent="0.25">
      <c r="A385" s="1">
        <v>43740</v>
      </c>
      <c r="B385">
        <v>56</v>
      </c>
      <c r="C385">
        <v>56</v>
      </c>
      <c r="D385">
        <v>959</v>
      </c>
      <c r="E385">
        <v>864</v>
      </c>
      <c r="F385">
        <v>2259</v>
      </c>
      <c r="G385">
        <v>95</v>
      </c>
    </row>
    <row r="386" spans="1:7" x14ac:dyDescent="0.25">
      <c r="A386" s="1">
        <v>43741</v>
      </c>
      <c r="B386">
        <v>15</v>
      </c>
      <c r="C386">
        <v>13</v>
      </c>
      <c r="D386">
        <v>961</v>
      </c>
      <c r="E386">
        <v>864</v>
      </c>
      <c r="F386">
        <v>2259</v>
      </c>
      <c r="G386">
        <v>97</v>
      </c>
    </row>
    <row r="387" spans="1:7" x14ac:dyDescent="0.25">
      <c r="A387" s="1">
        <v>43742</v>
      </c>
      <c r="B387">
        <v>16</v>
      </c>
      <c r="C387">
        <v>30</v>
      </c>
      <c r="D387">
        <v>947</v>
      </c>
      <c r="E387">
        <v>864</v>
      </c>
      <c r="F387">
        <v>2259</v>
      </c>
      <c r="G387">
        <v>83</v>
      </c>
    </row>
    <row r="388" spans="1:7" x14ac:dyDescent="0.25">
      <c r="A388" s="1">
        <v>43743</v>
      </c>
      <c r="B388">
        <v>14</v>
      </c>
      <c r="C388">
        <v>11</v>
      </c>
      <c r="D388">
        <v>950</v>
      </c>
      <c r="E388">
        <v>864</v>
      </c>
      <c r="F388">
        <v>2259</v>
      </c>
      <c r="G388">
        <v>86</v>
      </c>
    </row>
    <row r="389" spans="1:7" x14ac:dyDescent="0.25">
      <c r="A389" s="1">
        <v>43744</v>
      </c>
      <c r="B389">
        <v>45</v>
      </c>
      <c r="C389">
        <v>34</v>
      </c>
      <c r="D389">
        <v>961</v>
      </c>
      <c r="E389">
        <v>864</v>
      </c>
      <c r="F389">
        <v>2259</v>
      </c>
      <c r="G389">
        <v>97</v>
      </c>
    </row>
    <row r="390" spans="1:7" x14ac:dyDescent="0.25">
      <c r="A390" s="1">
        <v>43745</v>
      </c>
      <c r="B390">
        <v>33</v>
      </c>
      <c r="C390">
        <v>30</v>
      </c>
      <c r="D390">
        <v>964</v>
      </c>
      <c r="E390">
        <v>864</v>
      </c>
      <c r="F390">
        <v>2259</v>
      </c>
      <c r="G390">
        <v>100</v>
      </c>
    </row>
    <row r="391" spans="1:7" x14ac:dyDescent="0.25">
      <c r="A391" s="1">
        <v>43746</v>
      </c>
      <c r="B391">
        <v>15</v>
      </c>
      <c r="C391">
        <v>15</v>
      </c>
      <c r="D391">
        <v>964</v>
      </c>
      <c r="E391">
        <v>864</v>
      </c>
      <c r="F391">
        <v>2259</v>
      </c>
      <c r="G391">
        <v>100</v>
      </c>
    </row>
    <row r="392" spans="1:7" x14ac:dyDescent="0.25">
      <c r="A392" s="1">
        <v>43747</v>
      </c>
      <c r="B392">
        <v>63</v>
      </c>
      <c r="C392">
        <v>55</v>
      </c>
      <c r="D392">
        <v>972</v>
      </c>
      <c r="E392">
        <v>864</v>
      </c>
      <c r="F392">
        <v>2259</v>
      </c>
      <c r="G392">
        <v>108</v>
      </c>
    </row>
    <row r="393" spans="1:7" x14ac:dyDescent="0.25">
      <c r="A393" s="1">
        <v>43748</v>
      </c>
      <c r="B393">
        <v>22</v>
      </c>
      <c r="C393">
        <v>20</v>
      </c>
      <c r="D393">
        <v>974</v>
      </c>
      <c r="E393">
        <v>864</v>
      </c>
      <c r="F393">
        <v>2259</v>
      </c>
      <c r="G393">
        <v>110</v>
      </c>
    </row>
    <row r="394" spans="1:7" x14ac:dyDescent="0.25">
      <c r="A394" s="1">
        <v>43749</v>
      </c>
      <c r="B394">
        <v>60</v>
      </c>
      <c r="C394">
        <v>114</v>
      </c>
      <c r="D394">
        <v>920</v>
      </c>
      <c r="E394">
        <v>864</v>
      </c>
      <c r="F394">
        <v>2259</v>
      </c>
      <c r="G394">
        <v>56</v>
      </c>
    </row>
    <row r="395" spans="1:7" x14ac:dyDescent="0.25">
      <c r="A395" s="1">
        <v>43750</v>
      </c>
      <c r="B395">
        <v>18</v>
      </c>
      <c r="C395">
        <v>13</v>
      </c>
      <c r="D395">
        <v>925</v>
      </c>
      <c r="E395">
        <v>864</v>
      </c>
      <c r="F395">
        <v>2259</v>
      </c>
      <c r="G395">
        <v>61</v>
      </c>
    </row>
    <row r="396" spans="1:7" x14ac:dyDescent="0.25">
      <c r="A396" s="1">
        <v>43751</v>
      </c>
      <c r="B396">
        <v>25</v>
      </c>
      <c r="C396">
        <v>16</v>
      </c>
      <c r="D396">
        <v>934</v>
      </c>
      <c r="E396">
        <v>864</v>
      </c>
      <c r="F396">
        <v>2259</v>
      </c>
      <c r="G396">
        <v>70</v>
      </c>
    </row>
    <row r="397" spans="1:7" x14ac:dyDescent="0.25">
      <c r="A397" s="1">
        <v>43752</v>
      </c>
      <c r="B397">
        <v>24</v>
      </c>
      <c r="C397">
        <v>23</v>
      </c>
      <c r="D397">
        <v>935</v>
      </c>
      <c r="E397">
        <v>864</v>
      </c>
      <c r="F397">
        <v>2259</v>
      </c>
      <c r="G397">
        <v>71</v>
      </c>
    </row>
    <row r="398" spans="1:7" x14ac:dyDescent="0.25">
      <c r="A398" s="1">
        <v>43753</v>
      </c>
      <c r="B398">
        <v>28</v>
      </c>
      <c r="C398">
        <v>27</v>
      </c>
      <c r="D398">
        <v>936</v>
      </c>
      <c r="E398">
        <v>864</v>
      </c>
      <c r="F398">
        <v>2259</v>
      </c>
      <c r="G398">
        <v>72</v>
      </c>
    </row>
    <row r="399" spans="1:7" x14ac:dyDescent="0.25">
      <c r="A399" s="1">
        <v>43754</v>
      </c>
      <c r="B399">
        <v>29</v>
      </c>
      <c r="C399">
        <v>25</v>
      </c>
      <c r="D399">
        <v>940</v>
      </c>
      <c r="E399">
        <v>864</v>
      </c>
      <c r="F399">
        <v>2259</v>
      </c>
      <c r="G399">
        <v>76</v>
      </c>
    </row>
    <row r="400" spans="1:7" x14ac:dyDescent="0.25">
      <c r="A400" s="1">
        <v>43755</v>
      </c>
      <c r="B400">
        <v>24</v>
      </c>
      <c r="C400">
        <v>22</v>
      </c>
      <c r="D400">
        <v>942</v>
      </c>
      <c r="E400">
        <v>864</v>
      </c>
      <c r="F400">
        <v>2259</v>
      </c>
      <c r="G400">
        <v>78</v>
      </c>
    </row>
    <row r="401" spans="1:7" x14ac:dyDescent="0.25">
      <c r="A401" s="1">
        <v>43756</v>
      </c>
      <c r="B401">
        <v>19</v>
      </c>
      <c r="C401">
        <v>35</v>
      </c>
      <c r="D401">
        <v>926</v>
      </c>
      <c r="E401">
        <v>864</v>
      </c>
      <c r="F401">
        <v>2259</v>
      </c>
      <c r="G401">
        <v>62</v>
      </c>
    </row>
    <row r="402" spans="1:7" x14ac:dyDescent="0.25">
      <c r="A402" s="1">
        <v>43757</v>
      </c>
      <c r="B402">
        <v>12</v>
      </c>
      <c r="C402">
        <v>9</v>
      </c>
      <c r="D402">
        <v>929</v>
      </c>
      <c r="E402">
        <v>864</v>
      </c>
      <c r="F402">
        <v>2259</v>
      </c>
      <c r="G402">
        <v>65</v>
      </c>
    </row>
    <row r="403" spans="1:7" x14ac:dyDescent="0.25">
      <c r="A403" s="1">
        <v>43758</v>
      </c>
      <c r="B403">
        <v>24</v>
      </c>
      <c r="C403">
        <v>15</v>
      </c>
      <c r="D403">
        <v>938</v>
      </c>
      <c r="E403">
        <v>864</v>
      </c>
      <c r="F403">
        <v>2259</v>
      </c>
      <c r="G403">
        <v>74</v>
      </c>
    </row>
    <row r="404" spans="1:7" x14ac:dyDescent="0.25">
      <c r="A404" s="1">
        <v>43759</v>
      </c>
      <c r="B404">
        <v>91</v>
      </c>
      <c r="C404">
        <v>86</v>
      </c>
      <c r="D404">
        <v>943</v>
      </c>
      <c r="E404">
        <v>864</v>
      </c>
      <c r="F404">
        <v>2259</v>
      </c>
      <c r="G404">
        <v>79</v>
      </c>
    </row>
    <row r="405" spans="1:7" x14ac:dyDescent="0.25">
      <c r="A405" s="1">
        <v>43760</v>
      </c>
      <c r="B405">
        <v>23</v>
      </c>
      <c r="C405">
        <v>19</v>
      </c>
      <c r="D405">
        <v>947</v>
      </c>
      <c r="E405">
        <v>864</v>
      </c>
      <c r="F405">
        <v>2259</v>
      </c>
      <c r="G405">
        <v>83</v>
      </c>
    </row>
    <row r="406" spans="1:7" x14ac:dyDescent="0.25">
      <c r="A406" s="1">
        <v>43761</v>
      </c>
      <c r="B406">
        <v>31</v>
      </c>
      <c r="C406">
        <v>27</v>
      </c>
      <c r="D406">
        <v>951</v>
      </c>
      <c r="E406">
        <v>864</v>
      </c>
      <c r="F406">
        <v>2259</v>
      </c>
      <c r="G406">
        <v>87</v>
      </c>
    </row>
    <row r="407" spans="1:7" x14ac:dyDescent="0.25">
      <c r="A407" s="1">
        <v>43762</v>
      </c>
      <c r="B407">
        <v>21</v>
      </c>
      <c r="C407">
        <v>20</v>
      </c>
      <c r="D407">
        <v>952</v>
      </c>
      <c r="E407">
        <v>864</v>
      </c>
      <c r="F407">
        <v>2259</v>
      </c>
      <c r="G407">
        <v>88</v>
      </c>
    </row>
    <row r="408" spans="1:7" x14ac:dyDescent="0.25">
      <c r="A408" s="1">
        <v>43763</v>
      </c>
      <c r="B408">
        <v>34</v>
      </c>
      <c r="C408">
        <v>68</v>
      </c>
      <c r="D408">
        <v>918</v>
      </c>
      <c r="E408">
        <v>864</v>
      </c>
      <c r="F408">
        <v>2259</v>
      </c>
      <c r="G408">
        <v>54</v>
      </c>
    </row>
    <row r="409" spans="1:7" x14ac:dyDescent="0.25">
      <c r="A409" s="1">
        <v>43764</v>
      </c>
      <c r="B409">
        <v>30</v>
      </c>
      <c r="C409">
        <v>22</v>
      </c>
      <c r="D409">
        <v>926</v>
      </c>
      <c r="E409">
        <v>864</v>
      </c>
      <c r="F409">
        <v>2259</v>
      </c>
      <c r="G409">
        <v>62</v>
      </c>
    </row>
    <row r="410" spans="1:7" x14ac:dyDescent="0.25">
      <c r="A410" s="1">
        <v>43765</v>
      </c>
      <c r="B410">
        <v>22</v>
      </c>
      <c r="C410">
        <v>15</v>
      </c>
      <c r="D410">
        <v>933</v>
      </c>
      <c r="E410">
        <v>864</v>
      </c>
      <c r="F410">
        <v>2259</v>
      </c>
      <c r="G410">
        <v>69</v>
      </c>
    </row>
    <row r="411" spans="1:7" x14ac:dyDescent="0.25">
      <c r="A411" s="1">
        <v>43766</v>
      </c>
      <c r="B411">
        <v>42</v>
      </c>
      <c r="C411">
        <v>42</v>
      </c>
      <c r="D411">
        <v>933</v>
      </c>
      <c r="E411">
        <v>864</v>
      </c>
      <c r="F411">
        <v>2259</v>
      </c>
      <c r="G411">
        <v>69</v>
      </c>
    </row>
    <row r="412" spans="1:7" x14ac:dyDescent="0.25">
      <c r="A412" s="1">
        <v>43767</v>
      </c>
      <c r="B412">
        <v>49</v>
      </c>
      <c r="C412">
        <v>42</v>
      </c>
      <c r="D412">
        <v>940</v>
      </c>
      <c r="E412">
        <v>864</v>
      </c>
      <c r="F412">
        <v>2259</v>
      </c>
      <c r="G412">
        <v>76</v>
      </c>
    </row>
    <row r="413" spans="1:7" x14ac:dyDescent="0.25">
      <c r="A413" s="1">
        <v>43768</v>
      </c>
      <c r="B413">
        <v>58</v>
      </c>
      <c r="C413">
        <v>49</v>
      </c>
      <c r="D413">
        <v>949</v>
      </c>
      <c r="E413">
        <v>864</v>
      </c>
      <c r="F413">
        <v>2259</v>
      </c>
      <c r="G413">
        <v>85</v>
      </c>
    </row>
    <row r="414" spans="1:7" x14ac:dyDescent="0.25">
      <c r="A414" s="1">
        <v>43769</v>
      </c>
      <c r="B414">
        <v>53</v>
      </c>
      <c r="C414">
        <v>48</v>
      </c>
      <c r="D414">
        <v>954</v>
      </c>
      <c r="E414">
        <v>864</v>
      </c>
      <c r="F414">
        <v>2259</v>
      </c>
      <c r="G414">
        <v>90</v>
      </c>
    </row>
    <row r="415" spans="1:7" x14ac:dyDescent="0.25">
      <c r="A415" s="1">
        <v>43770</v>
      </c>
      <c r="B415">
        <v>17</v>
      </c>
      <c r="C415">
        <v>33</v>
      </c>
      <c r="D415">
        <v>938</v>
      </c>
      <c r="E415">
        <v>864</v>
      </c>
      <c r="F415">
        <v>2259</v>
      </c>
      <c r="G415">
        <v>74</v>
      </c>
    </row>
    <row r="416" spans="1:7" x14ac:dyDescent="0.25">
      <c r="A416" s="1">
        <v>43771</v>
      </c>
      <c r="B416">
        <v>30</v>
      </c>
      <c r="C416">
        <v>22</v>
      </c>
      <c r="D416">
        <v>946</v>
      </c>
      <c r="E416">
        <v>864</v>
      </c>
      <c r="F416">
        <v>2259</v>
      </c>
      <c r="G416">
        <v>82</v>
      </c>
    </row>
    <row r="417" spans="1:7" x14ac:dyDescent="0.25">
      <c r="A417" s="1">
        <v>43772</v>
      </c>
      <c r="B417">
        <v>48</v>
      </c>
      <c r="C417">
        <v>35</v>
      </c>
      <c r="D417">
        <v>959</v>
      </c>
      <c r="E417">
        <v>864</v>
      </c>
      <c r="F417">
        <v>2259</v>
      </c>
      <c r="G417">
        <v>95</v>
      </c>
    </row>
    <row r="418" spans="1:7" x14ac:dyDescent="0.25">
      <c r="A418" s="1">
        <v>43773</v>
      </c>
      <c r="B418">
        <v>94</v>
      </c>
      <c r="C418">
        <v>79</v>
      </c>
      <c r="D418">
        <v>974</v>
      </c>
      <c r="E418">
        <v>864</v>
      </c>
      <c r="F418">
        <v>2259</v>
      </c>
      <c r="G418">
        <v>110</v>
      </c>
    </row>
    <row r="419" spans="1:7" x14ac:dyDescent="0.25">
      <c r="A419" s="1">
        <v>43774</v>
      </c>
      <c r="B419">
        <v>60</v>
      </c>
      <c r="C419">
        <v>50</v>
      </c>
      <c r="D419">
        <v>984</v>
      </c>
      <c r="E419">
        <v>864</v>
      </c>
      <c r="F419">
        <v>2259</v>
      </c>
      <c r="G419">
        <v>120</v>
      </c>
    </row>
    <row r="420" spans="1:7" x14ac:dyDescent="0.25">
      <c r="A420" s="1">
        <v>43775</v>
      </c>
      <c r="B420">
        <v>25</v>
      </c>
      <c r="C420">
        <v>22</v>
      </c>
      <c r="D420">
        <v>987</v>
      </c>
      <c r="E420">
        <v>864</v>
      </c>
      <c r="F420">
        <v>2259</v>
      </c>
      <c r="G420">
        <v>123</v>
      </c>
    </row>
    <row r="421" spans="1:7" x14ac:dyDescent="0.25">
      <c r="A421" s="1">
        <v>43776</v>
      </c>
      <c r="B421">
        <v>35</v>
      </c>
      <c r="C421">
        <v>31</v>
      </c>
      <c r="D421">
        <v>991</v>
      </c>
      <c r="E421">
        <v>864</v>
      </c>
      <c r="F421">
        <v>2259</v>
      </c>
      <c r="G421">
        <v>127</v>
      </c>
    </row>
    <row r="422" spans="1:7" x14ac:dyDescent="0.25">
      <c r="A422" s="1">
        <v>43777</v>
      </c>
      <c r="B422">
        <v>54</v>
      </c>
      <c r="C422">
        <v>106</v>
      </c>
      <c r="D422">
        <v>939</v>
      </c>
      <c r="E422">
        <v>864</v>
      </c>
      <c r="F422">
        <v>2259</v>
      </c>
      <c r="G422">
        <v>75</v>
      </c>
    </row>
    <row r="423" spans="1:7" x14ac:dyDescent="0.25">
      <c r="A423" s="1">
        <v>43778</v>
      </c>
      <c r="B423">
        <v>45</v>
      </c>
      <c r="C423">
        <v>29</v>
      </c>
      <c r="D423">
        <v>955</v>
      </c>
      <c r="E423">
        <v>864</v>
      </c>
      <c r="F423">
        <v>2259</v>
      </c>
      <c r="G423">
        <v>91</v>
      </c>
    </row>
    <row r="424" spans="1:7" x14ac:dyDescent="0.25">
      <c r="A424" s="1">
        <v>43779</v>
      </c>
      <c r="B424">
        <v>17</v>
      </c>
      <c r="C424">
        <v>12</v>
      </c>
      <c r="D424">
        <v>960</v>
      </c>
      <c r="E424">
        <v>864</v>
      </c>
      <c r="F424">
        <v>2259</v>
      </c>
      <c r="G424">
        <v>96</v>
      </c>
    </row>
    <row r="425" spans="1:7" x14ac:dyDescent="0.25">
      <c r="A425" s="1">
        <v>43780</v>
      </c>
      <c r="B425">
        <v>94</v>
      </c>
      <c r="C425">
        <v>79</v>
      </c>
      <c r="D425">
        <v>975</v>
      </c>
      <c r="E425">
        <v>864</v>
      </c>
      <c r="F425">
        <v>2259</v>
      </c>
      <c r="G425">
        <v>111</v>
      </c>
    </row>
    <row r="426" spans="1:7" x14ac:dyDescent="0.25">
      <c r="A426" s="1">
        <v>43781</v>
      </c>
      <c r="B426">
        <v>64</v>
      </c>
      <c r="C426">
        <v>61</v>
      </c>
      <c r="D426">
        <v>978</v>
      </c>
      <c r="E426">
        <v>864</v>
      </c>
      <c r="F426">
        <v>2259</v>
      </c>
      <c r="G426">
        <v>114</v>
      </c>
    </row>
    <row r="427" spans="1:7" x14ac:dyDescent="0.25">
      <c r="A427" s="1">
        <v>43782</v>
      </c>
      <c r="B427">
        <v>49</v>
      </c>
      <c r="C427">
        <v>46</v>
      </c>
      <c r="D427">
        <v>981</v>
      </c>
      <c r="E427">
        <v>864</v>
      </c>
      <c r="F427">
        <v>2259</v>
      </c>
      <c r="G427">
        <v>117</v>
      </c>
    </row>
    <row r="428" spans="1:7" x14ac:dyDescent="0.25">
      <c r="A428" s="1">
        <v>43783</v>
      </c>
      <c r="B428">
        <v>24</v>
      </c>
      <c r="C428">
        <v>23</v>
      </c>
      <c r="D428">
        <v>982</v>
      </c>
      <c r="E428">
        <v>864</v>
      </c>
      <c r="F428">
        <v>2259</v>
      </c>
      <c r="G428">
        <v>118</v>
      </c>
    </row>
    <row r="429" spans="1:7" x14ac:dyDescent="0.25">
      <c r="A429" s="1">
        <v>43784</v>
      </c>
      <c r="B429">
        <v>36</v>
      </c>
      <c r="C429">
        <v>61</v>
      </c>
      <c r="D429">
        <v>957</v>
      </c>
      <c r="E429">
        <v>864</v>
      </c>
      <c r="F429">
        <v>2259</v>
      </c>
      <c r="G429">
        <v>93</v>
      </c>
    </row>
    <row r="430" spans="1:7" x14ac:dyDescent="0.25">
      <c r="A430" s="1">
        <v>43785</v>
      </c>
      <c r="B430">
        <v>13</v>
      </c>
      <c r="C430">
        <v>9</v>
      </c>
      <c r="D430">
        <v>961</v>
      </c>
      <c r="E430">
        <v>864</v>
      </c>
      <c r="F430">
        <v>2259</v>
      </c>
      <c r="G430">
        <v>97</v>
      </c>
    </row>
    <row r="431" spans="1:7" x14ac:dyDescent="0.25">
      <c r="A431" s="1">
        <v>43786</v>
      </c>
      <c r="B431">
        <v>33</v>
      </c>
      <c r="C431">
        <v>21</v>
      </c>
      <c r="D431">
        <v>973</v>
      </c>
      <c r="E431">
        <v>864</v>
      </c>
      <c r="F431">
        <v>2259</v>
      </c>
      <c r="G431">
        <v>109</v>
      </c>
    </row>
    <row r="432" spans="1:7" x14ac:dyDescent="0.25">
      <c r="A432" s="1">
        <v>43787</v>
      </c>
      <c r="B432">
        <v>97</v>
      </c>
      <c r="C432">
        <v>81</v>
      </c>
      <c r="D432">
        <v>989</v>
      </c>
      <c r="E432">
        <v>864</v>
      </c>
      <c r="F432">
        <v>2259</v>
      </c>
      <c r="G432">
        <v>125</v>
      </c>
    </row>
    <row r="433" spans="1:7" x14ac:dyDescent="0.25">
      <c r="A433" s="1">
        <v>43788</v>
      </c>
      <c r="B433">
        <v>56</v>
      </c>
      <c r="C433">
        <v>54</v>
      </c>
      <c r="D433">
        <v>991</v>
      </c>
      <c r="E433">
        <v>864</v>
      </c>
      <c r="F433">
        <v>2259</v>
      </c>
      <c r="G433">
        <v>127</v>
      </c>
    </row>
    <row r="434" spans="1:7" x14ac:dyDescent="0.25">
      <c r="A434" s="1">
        <v>43789</v>
      </c>
      <c r="B434">
        <v>32</v>
      </c>
      <c r="C434">
        <v>31</v>
      </c>
      <c r="D434">
        <v>992</v>
      </c>
      <c r="E434">
        <v>864</v>
      </c>
      <c r="F434">
        <v>2259</v>
      </c>
      <c r="G434">
        <v>128</v>
      </c>
    </row>
    <row r="435" spans="1:7" x14ac:dyDescent="0.25">
      <c r="A435" s="1">
        <v>43790</v>
      </c>
      <c r="B435">
        <v>59</v>
      </c>
      <c r="C435">
        <v>56</v>
      </c>
      <c r="D435">
        <v>995</v>
      </c>
      <c r="E435">
        <v>864</v>
      </c>
      <c r="F435">
        <v>2259</v>
      </c>
      <c r="G435">
        <v>131</v>
      </c>
    </row>
    <row r="436" spans="1:7" x14ac:dyDescent="0.25">
      <c r="A436" s="1">
        <v>43791</v>
      </c>
      <c r="B436">
        <v>33</v>
      </c>
      <c r="C436">
        <v>61</v>
      </c>
      <c r="D436">
        <v>967</v>
      </c>
      <c r="E436">
        <v>864</v>
      </c>
      <c r="F436">
        <v>2259</v>
      </c>
      <c r="G436">
        <v>103</v>
      </c>
    </row>
    <row r="437" spans="1:7" x14ac:dyDescent="0.25">
      <c r="A437" s="1">
        <v>43792</v>
      </c>
      <c r="B437">
        <v>27</v>
      </c>
      <c r="C437">
        <v>20</v>
      </c>
      <c r="D437">
        <v>974</v>
      </c>
      <c r="E437">
        <v>864</v>
      </c>
      <c r="F437">
        <v>2259</v>
      </c>
      <c r="G437">
        <v>110</v>
      </c>
    </row>
    <row r="438" spans="1:7" x14ac:dyDescent="0.25">
      <c r="A438" s="1">
        <v>43793</v>
      </c>
      <c r="B438">
        <v>43</v>
      </c>
      <c r="C438">
        <v>30</v>
      </c>
      <c r="D438">
        <v>987</v>
      </c>
      <c r="E438">
        <v>864</v>
      </c>
      <c r="F438">
        <v>2259</v>
      </c>
      <c r="G438">
        <v>123</v>
      </c>
    </row>
    <row r="439" spans="1:7" x14ac:dyDescent="0.25">
      <c r="A439" s="1">
        <v>43794</v>
      </c>
      <c r="B439">
        <v>85</v>
      </c>
      <c r="C439">
        <v>85</v>
      </c>
      <c r="D439">
        <v>987</v>
      </c>
      <c r="E439">
        <v>864</v>
      </c>
      <c r="F439">
        <v>2259</v>
      </c>
      <c r="G439">
        <v>123</v>
      </c>
    </row>
    <row r="440" spans="1:7" x14ac:dyDescent="0.25">
      <c r="A440" s="1">
        <v>43795</v>
      </c>
      <c r="B440">
        <v>33</v>
      </c>
      <c r="C440">
        <v>31</v>
      </c>
      <c r="D440">
        <v>989</v>
      </c>
      <c r="E440">
        <v>864</v>
      </c>
      <c r="F440">
        <v>2259</v>
      </c>
      <c r="G440">
        <v>125</v>
      </c>
    </row>
    <row r="441" spans="1:7" x14ac:dyDescent="0.25">
      <c r="A441" s="1">
        <v>43796</v>
      </c>
      <c r="B441">
        <v>16</v>
      </c>
      <c r="C441">
        <v>16</v>
      </c>
      <c r="D441">
        <v>989</v>
      </c>
      <c r="E441">
        <v>864</v>
      </c>
      <c r="F441">
        <v>2259</v>
      </c>
      <c r="G441">
        <v>125</v>
      </c>
    </row>
    <row r="442" spans="1:7" x14ac:dyDescent="0.25">
      <c r="A442" s="1">
        <v>43797</v>
      </c>
      <c r="B442">
        <v>40</v>
      </c>
      <c r="C442">
        <v>34</v>
      </c>
      <c r="D442">
        <v>995</v>
      </c>
      <c r="E442">
        <v>864</v>
      </c>
      <c r="F442">
        <v>2259</v>
      </c>
      <c r="G442">
        <v>131</v>
      </c>
    </row>
    <row r="443" spans="1:7" x14ac:dyDescent="0.25">
      <c r="A443" s="1">
        <v>43798</v>
      </c>
      <c r="B443">
        <v>37</v>
      </c>
      <c r="C443">
        <v>72</v>
      </c>
      <c r="D443">
        <v>960</v>
      </c>
      <c r="E443">
        <v>864</v>
      </c>
      <c r="F443">
        <v>2259</v>
      </c>
      <c r="G443">
        <v>96</v>
      </c>
    </row>
    <row r="444" spans="1:7" x14ac:dyDescent="0.25">
      <c r="A444" s="1">
        <v>43799</v>
      </c>
      <c r="B444">
        <v>45</v>
      </c>
      <c r="C444">
        <v>31</v>
      </c>
      <c r="D444">
        <v>974</v>
      </c>
      <c r="E444">
        <v>864</v>
      </c>
      <c r="F444">
        <v>2259</v>
      </c>
      <c r="G444">
        <v>110</v>
      </c>
    </row>
    <row r="445" spans="1:7" x14ac:dyDescent="0.25">
      <c r="A445" s="1">
        <v>43800</v>
      </c>
      <c r="B445">
        <v>40</v>
      </c>
      <c r="C445">
        <v>27</v>
      </c>
      <c r="D445">
        <v>987</v>
      </c>
      <c r="E445">
        <v>864</v>
      </c>
      <c r="F445">
        <v>2259</v>
      </c>
      <c r="G445">
        <v>123</v>
      </c>
    </row>
    <row r="446" spans="1:7" x14ac:dyDescent="0.25">
      <c r="A446" s="1">
        <v>43801</v>
      </c>
      <c r="B446">
        <v>66</v>
      </c>
      <c r="C446">
        <v>55</v>
      </c>
      <c r="D446">
        <v>998</v>
      </c>
      <c r="E446">
        <v>864</v>
      </c>
      <c r="F446">
        <v>2259</v>
      </c>
      <c r="G446">
        <v>134</v>
      </c>
    </row>
    <row r="447" spans="1:7" x14ac:dyDescent="0.25">
      <c r="A447" s="1">
        <v>43802</v>
      </c>
      <c r="B447">
        <v>54</v>
      </c>
      <c r="C447">
        <v>47</v>
      </c>
      <c r="D447">
        <v>1005</v>
      </c>
      <c r="E447">
        <v>864</v>
      </c>
      <c r="F447">
        <v>2259</v>
      </c>
      <c r="G447">
        <v>141</v>
      </c>
    </row>
    <row r="448" spans="1:7" x14ac:dyDescent="0.25">
      <c r="A448" s="1">
        <v>43803</v>
      </c>
      <c r="B448">
        <v>38</v>
      </c>
      <c r="C448">
        <v>34</v>
      </c>
      <c r="D448">
        <v>1009</v>
      </c>
      <c r="E448">
        <v>864</v>
      </c>
      <c r="F448">
        <v>2259</v>
      </c>
      <c r="G448">
        <v>145</v>
      </c>
    </row>
    <row r="449" spans="1:7" x14ac:dyDescent="0.25">
      <c r="A449" s="1">
        <v>43804</v>
      </c>
      <c r="B449">
        <v>37</v>
      </c>
      <c r="C449">
        <v>33</v>
      </c>
      <c r="D449">
        <v>1013</v>
      </c>
      <c r="E449">
        <v>864</v>
      </c>
      <c r="F449">
        <v>2259</v>
      </c>
      <c r="G449">
        <v>149</v>
      </c>
    </row>
    <row r="450" spans="1:7" x14ac:dyDescent="0.25">
      <c r="A450" s="1">
        <v>43805</v>
      </c>
      <c r="B450">
        <v>21</v>
      </c>
      <c r="C450">
        <v>39</v>
      </c>
      <c r="D450">
        <v>995</v>
      </c>
      <c r="E450">
        <v>864</v>
      </c>
      <c r="F450">
        <v>2259</v>
      </c>
      <c r="G450">
        <v>131</v>
      </c>
    </row>
    <row r="451" spans="1:7" x14ac:dyDescent="0.25">
      <c r="A451" s="1">
        <v>43806</v>
      </c>
      <c r="B451">
        <v>33</v>
      </c>
      <c r="C451">
        <v>24</v>
      </c>
      <c r="D451">
        <v>1004</v>
      </c>
      <c r="E451">
        <v>864</v>
      </c>
      <c r="F451">
        <v>2259</v>
      </c>
      <c r="G451">
        <v>140</v>
      </c>
    </row>
    <row r="452" spans="1:7" x14ac:dyDescent="0.25">
      <c r="A452" s="1">
        <v>43807</v>
      </c>
      <c r="B452">
        <v>37</v>
      </c>
      <c r="C452">
        <v>24</v>
      </c>
      <c r="D452">
        <v>1017</v>
      </c>
      <c r="E452">
        <v>864</v>
      </c>
      <c r="F452">
        <v>2259</v>
      </c>
      <c r="G452">
        <v>153</v>
      </c>
    </row>
    <row r="453" spans="1:7" x14ac:dyDescent="0.25">
      <c r="A453" s="1">
        <v>43808</v>
      </c>
      <c r="B453">
        <v>51</v>
      </c>
      <c r="C453">
        <v>51</v>
      </c>
      <c r="D453">
        <v>1017</v>
      </c>
      <c r="E453">
        <v>864</v>
      </c>
      <c r="F453">
        <v>2259</v>
      </c>
      <c r="G453">
        <v>153</v>
      </c>
    </row>
    <row r="454" spans="1:7" x14ac:dyDescent="0.25">
      <c r="A454" s="1">
        <v>43809</v>
      </c>
      <c r="B454">
        <v>51</v>
      </c>
      <c r="C454">
        <v>47</v>
      </c>
      <c r="D454">
        <v>1021</v>
      </c>
      <c r="E454">
        <v>864</v>
      </c>
      <c r="F454">
        <v>2259</v>
      </c>
      <c r="G454">
        <v>157</v>
      </c>
    </row>
    <row r="455" spans="1:7" x14ac:dyDescent="0.25">
      <c r="A455" s="1">
        <v>43810</v>
      </c>
      <c r="B455">
        <v>30</v>
      </c>
      <c r="C455">
        <v>25</v>
      </c>
      <c r="D455">
        <v>1026</v>
      </c>
      <c r="E455">
        <v>864</v>
      </c>
      <c r="F455">
        <v>2259</v>
      </c>
      <c r="G455">
        <v>162</v>
      </c>
    </row>
    <row r="456" spans="1:7" x14ac:dyDescent="0.25">
      <c r="A456" s="1">
        <v>43811</v>
      </c>
      <c r="B456">
        <v>36</v>
      </c>
      <c r="C456">
        <v>35</v>
      </c>
      <c r="D456">
        <v>1027</v>
      </c>
      <c r="E456">
        <v>864</v>
      </c>
      <c r="F456">
        <v>2259</v>
      </c>
      <c r="G456">
        <v>163</v>
      </c>
    </row>
    <row r="457" spans="1:7" x14ac:dyDescent="0.25">
      <c r="A457" s="1">
        <v>43812</v>
      </c>
      <c r="B457">
        <v>18</v>
      </c>
      <c r="C457">
        <v>30</v>
      </c>
      <c r="D457">
        <v>1015</v>
      </c>
      <c r="E457">
        <v>864</v>
      </c>
      <c r="F457">
        <v>2259</v>
      </c>
      <c r="G457">
        <v>151</v>
      </c>
    </row>
    <row r="458" spans="1:7" x14ac:dyDescent="0.25">
      <c r="A458" s="1">
        <v>43813</v>
      </c>
      <c r="B458">
        <v>47</v>
      </c>
      <c r="C458">
        <v>34</v>
      </c>
      <c r="D458">
        <v>1028</v>
      </c>
      <c r="E458">
        <v>864</v>
      </c>
      <c r="F458">
        <v>2259</v>
      </c>
      <c r="G458">
        <v>164</v>
      </c>
    </row>
    <row r="459" spans="1:7" x14ac:dyDescent="0.25">
      <c r="A459" s="1">
        <v>43814</v>
      </c>
      <c r="B459">
        <v>31</v>
      </c>
      <c r="C459">
        <v>23</v>
      </c>
      <c r="D459">
        <v>1036</v>
      </c>
      <c r="E459">
        <v>864</v>
      </c>
      <c r="F459">
        <v>2259</v>
      </c>
      <c r="G459">
        <v>172</v>
      </c>
    </row>
    <row r="460" spans="1:7" x14ac:dyDescent="0.25">
      <c r="A460" s="1">
        <v>43815</v>
      </c>
      <c r="B460">
        <v>57</v>
      </c>
      <c r="C460">
        <v>49</v>
      </c>
      <c r="D460">
        <v>1044</v>
      </c>
      <c r="E460">
        <v>864</v>
      </c>
      <c r="F460">
        <v>2259</v>
      </c>
      <c r="G460">
        <v>180</v>
      </c>
    </row>
    <row r="461" spans="1:7" x14ac:dyDescent="0.25">
      <c r="A461" s="1">
        <v>43816</v>
      </c>
      <c r="B461">
        <v>39</v>
      </c>
      <c r="C461">
        <v>34</v>
      </c>
      <c r="D461">
        <v>1049</v>
      </c>
      <c r="E461">
        <v>864</v>
      </c>
      <c r="F461">
        <v>2259</v>
      </c>
      <c r="G461">
        <v>185</v>
      </c>
    </row>
    <row r="462" spans="1:7" x14ac:dyDescent="0.25">
      <c r="A462" s="1">
        <v>43817</v>
      </c>
      <c r="B462">
        <v>26</v>
      </c>
      <c r="C462">
        <v>22</v>
      </c>
      <c r="D462">
        <v>1053</v>
      </c>
      <c r="E462">
        <v>864</v>
      </c>
      <c r="F462">
        <v>2259</v>
      </c>
      <c r="G462">
        <v>189</v>
      </c>
    </row>
    <row r="463" spans="1:7" x14ac:dyDescent="0.25">
      <c r="A463" s="1">
        <v>43818</v>
      </c>
      <c r="B463">
        <v>39</v>
      </c>
      <c r="C463">
        <v>36</v>
      </c>
      <c r="D463">
        <v>1056</v>
      </c>
      <c r="E463">
        <v>864</v>
      </c>
      <c r="F463">
        <v>2259</v>
      </c>
      <c r="G463">
        <v>192</v>
      </c>
    </row>
    <row r="464" spans="1:7" x14ac:dyDescent="0.25">
      <c r="A464" s="1">
        <v>43819</v>
      </c>
      <c r="B464">
        <v>23</v>
      </c>
      <c r="C464">
        <v>38</v>
      </c>
      <c r="D464">
        <v>1041</v>
      </c>
      <c r="E464">
        <v>864</v>
      </c>
      <c r="F464">
        <v>2259</v>
      </c>
      <c r="G464">
        <v>177</v>
      </c>
    </row>
    <row r="465" spans="1:7" x14ac:dyDescent="0.25">
      <c r="A465" s="1">
        <v>43820</v>
      </c>
      <c r="B465">
        <v>45</v>
      </c>
      <c r="C465">
        <v>29</v>
      </c>
      <c r="D465">
        <v>1057</v>
      </c>
      <c r="E465">
        <v>864</v>
      </c>
      <c r="F465">
        <v>2259</v>
      </c>
      <c r="G465">
        <v>193</v>
      </c>
    </row>
    <row r="466" spans="1:7" x14ac:dyDescent="0.25">
      <c r="A466" s="1">
        <v>43821</v>
      </c>
      <c r="B466">
        <v>15</v>
      </c>
      <c r="C466">
        <v>11</v>
      </c>
      <c r="D466">
        <v>1061</v>
      </c>
      <c r="E466">
        <v>864</v>
      </c>
      <c r="F466">
        <v>2259</v>
      </c>
      <c r="G466">
        <v>197</v>
      </c>
    </row>
    <row r="467" spans="1:7" x14ac:dyDescent="0.25">
      <c r="A467" s="1">
        <v>43822</v>
      </c>
      <c r="B467">
        <v>87</v>
      </c>
      <c r="C467">
        <v>77</v>
      </c>
      <c r="D467">
        <v>1071</v>
      </c>
      <c r="E467">
        <v>864</v>
      </c>
      <c r="F467">
        <v>2259</v>
      </c>
      <c r="G467">
        <v>207</v>
      </c>
    </row>
    <row r="468" spans="1:7" x14ac:dyDescent="0.25">
      <c r="A468" s="1">
        <v>43823</v>
      </c>
      <c r="B468">
        <v>50</v>
      </c>
      <c r="C468">
        <v>46</v>
      </c>
      <c r="D468">
        <v>1075</v>
      </c>
      <c r="E468">
        <v>864</v>
      </c>
      <c r="F468">
        <v>2259</v>
      </c>
      <c r="G468">
        <v>211</v>
      </c>
    </row>
    <row r="469" spans="1:7" x14ac:dyDescent="0.25">
      <c r="A469" s="1">
        <v>43824</v>
      </c>
      <c r="B469">
        <v>43</v>
      </c>
      <c r="C469">
        <v>43</v>
      </c>
      <c r="D469">
        <v>1075</v>
      </c>
      <c r="E469">
        <v>864</v>
      </c>
      <c r="F469">
        <v>2259</v>
      </c>
      <c r="G469">
        <v>211</v>
      </c>
    </row>
    <row r="470" spans="1:7" x14ac:dyDescent="0.25">
      <c r="A470" s="1">
        <v>43825</v>
      </c>
      <c r="B470">
        <v>47</v>
      </c>
      <c r="C470">
        <v>45</v>
      </c>
      <c r="D470">
        <v>1077</v>
      </c>
      <c r="E470">
        <v>864</v>
      </c>
      <c r="F470">
        <v>2259</v>
      </c>
      <c r="G470">
        <v>213</v>
      </c>
    </row>
    <row r="471" spans="1:7" x14ac:dyDescent="0.25">
      <c r="A471" s="1">
        <v>43826</v>
      </c>
      <c r="B471">
        <v>41</v>
      </c>
      <c r="C471">
        <v>78</v>
      </c>
      <c r="D471">
        <v>1040</v>
      </c>
      <c r="E471">
        <v>864</v>
      </c>
      <c r="F471">
        <v>2259</v>
      </c>
      <c r="G471">
        <v>176</v>
      </c>
    </row>
    <row r="472" spans="1:7" x14ac:dyDescent="0.25">
      <c r="A472" s="1">
        <v>43827</v>
      </c>
      <c r="B472">
        <v>19</v>
      </c>
      <c r="C472">
        <v>13</v>
      </c>
      <c r="D472">
        <v>1046</v>
      </c>
      <c r="E472">
        <v>864</v>
      </c>
      <c r="F472">
        <v>2259</v>
      </c>
      <c r="G472">
        <v>182</v>
      </c>
    </row>
    <row r="473" spans="1:7" x14ac:dyDescent="0.25">
      <c r="A473" s="1">
        <v>43828</v>
      </c>
      <c r="B473">
        <v>13</v>
      </c>
      <c r="C473">
        <v>9</v>
      </c>
      <c r="D473">
        <v>1050</v>
      </c>
      <c r="E473">
        <v>864</v>
      </c>
      <c r="F473">
        <v>2259</v>
      </c>
      <c r="G473">
        <v>186</v>
      </c>
    </row>
    <row r="474" spans="1:7" x14ac:dyDescent="0.25">
      <c r="A474" s="1">
        <v>43829</v>
      </c>
      <c r="B474">
        <v>30</v>
      </c>
      <c r="C474">
        <v>30</v>
      </c>
      <c r="D474">
        <v>1050</v>
      </c>
      <c r="E474">
        <v>864</v>
      </c>
      <c r="F474">
        <v>2259</v>
      </c>
      <c r="G474">
        <v>186</v>
      </c>
    </row>
    <row r="475" spans="1:7" x14ac:dyDescent="0.25">
      <c r="A475" s="1">
        <v>43830</v>
      </c>
      <c r="B475">
        <v>51</v>
      </c>
      <c r="C475">
        <v>45</v>
      </c>
      <c r="D475">
        <v>1056</v>
      </c>
      <c r="E475">
        <v>864</v>
      </c>
      <c r="F475">
        <v>2259</v>
      </c>
      <c r="G475">
        <v>192</v>
      </c>
    </row>
    <row r="476" spans="1:7" x14ac:dyDescent="0.25">
      <c r="A476" s="1">
        <v>43831</v>
      </c>
      <c r="B476">
        <v>52</v>
      </c>
      <c r="C476">
        <v>51</v>
      </c>
      <c r="D476">
        <v>1057</v>
      </c>
      <c r="E476">
        <v>864</v>
      </c>
      <c r="F476">
        <v>2259</v>
      </c>
      <c r="G476">
        <v>193</v>
      </c>
    </row>
    <row r="477" spans="1:7" x14ac:dyDescent="0.25">
      <c r="A477" s="1">
        <v>43832</v>
      </c>
      <c r="B477">
        <v>30</v>
      </c>
      <c r="C477">
        <v>25</v>
      </c>
      <c r="D477">
        <v>1062</v>
      </c>
      <c r="E477">
        <v>864</v>
      </c>
      <c r="F477">
        <v>2259</v>
      </c>
      <c r="G477">
        <v>198</v>
      </c>
    </row>
    <row r="478" spans="1:7" x14ac:dyDescent="0.25">
      <c r="A478" s="1">
        <v>43833</v>
      </c>
      <c r="B478">
        <v>64</v>
      </c>
      <c r="C478">
        <v>125</v>
      </c>
      <c r="D478">
        <v>1001</v>
      </c>
      <c r="E478">
        <v>864</v>
      </c>
      <c r="F478">
        <v>2259</v>
      </c>
      <c r="G478">
        <v>137</v>
      </c>
    </row>
    <row r="479" spans="1:7" x14ac:dyDescent="0.25">
      <c r="A479" s="1">
        <v>43834</v>
      </c>
      <c r="B479">
        <v>18</v>
      </c>
      <c r="C479">
        <v>13</v>
      </c>
      <c r="D479">
        <v>1006</v>
      </c>
      <c r="E479">
        <v>864</v>
      </c>
      <c r="F479">
        <v>2259</v>
      </c>
      <c r="G479">
        <v>142</v>
      </c>
    </row>
    <row r="480" spans="1:7" x14ac:dyDescent="0.25">
      <c r="A480" s="1">
        <v>43835</v>
      </c>
      <c r="B480">
        <v>25</v>
      </c>
      <c r="C480">
        <v>19</v>
      </c>
      <c r="D480">
        <v>1012</v>
      </c>
      <c r="E480">
        <v>864</v>
      </c>
      <c r="F480">
        <v>2259</v>
      </c>
      <c r="G480">
        <v>148</v>
      </c>
    </row>
    <row r="481" spans="1:7" x14ac:dyDescent="0.25">
      <c r="A481" s="1">
        <v>43836</v>
      </c>
      <c r="B481">
        <v>91</v>
      </c>
      <c r="C481">
        <v>81</v>
      </c>
      <c r="D481">
        <v>1022</v>
      </c>
      <c r="E481">
        <v>864</v>
      </c>
      <c r="F481">
        <v>2259</v>
      </c>
      <c r="G481">
        <v>158</v>
      </c>
    </row>
    <row r="482" spans="1:7" x14ac:dyDescent="0.25">
      <c r="A482" s="1">
        <v>43837</v>
      </c>
      <c r="B482">
        <v>40</v>
      </c>
      <c r="C482">
        <v>40</v>
      </c>
      <c r="D482">
        <v>1022</v>
      </c>
      <c r="E482">
        <v>864</v>
      </c>
      <c r="F482">
        <v>2259</v>
      </c>
      <c r="G482">
        <v>158</v>
      </c>
    </row>
    <row r="483" spans="1:7" x14ac:dyDescent="0.25">
      <c r="A483" s="1">
        <v>43838</v>
      </c>
      <c r="B483">
        <v>26</v>
      </c>
      <c r="C483">
        <v>22</v>
      </c>
      <c r="D483">
        <v>1026</v>
      </c>
      <c r="E483">
        <v>864</v>
      </c>
      <c r="F483">
        <v>2259</v>
      </c>
      <c r="G483">
        <v>162</v>
      </c>
    </row>
    <row r="484" spans="1:7" x14ac:dyDescent="0.25">
      <c r="A484" s="1">
        <v>43839</v>
      </c>
      <c r="B484">
        <v>29</v>
      </c>
      <c r="C484">
        <v>27</v>
      </c>
      <c r="D484">
        <v>1028</v>
      </c>
      <c r="E484">
        <v>864</v>
      </c>
      <c r="F484">
        <v>2259</v>
      </c>
      <c r="G484">
        <v>164</v>
      </c>
    </row>
    <row r="485" spans="1:7" x14ac:dyDescent="0.25">
      <c r="A485" s="1">
        <v>43840</v>
      </c>
      <c r="B485">
        <v>52</v>
      </c>
      <c r="C485">
        <v>89</v>
      </c>
      <c r="D485">
        <v>991</v>
      </c>
      <c r="E485">
        <v>864</v>
      </c>
      <c r="F485">
        <v>2259</v>
      </c>
      <c r="G485">
        <v>127</v>
      </c>
    </row>
    <row r="486" spans="1:7" x14ac:dyDescent="0.25">
      <c r="A486" s="1">
        <v>43841</v>
      </c>
      <c r="B486">
        <v>44</v>
      </c>
      <c r="C486">
        <v>30</v>
      </c>
      <c r="D486">
        <v>1005</v>
      </c>
      <c r="E486">
        <v>864</v>
      </c>
      <c r="F486">
        <v>2259</v>
      </c>
      <c r="G486">
        <v>141</v>
      </c>
    </row>
    <row r="487" spans="1:7" x14ac:dyDescent="0.25">
      <c r="A487" s="1">
        <v>43842</v>
      </c>
      <c r="B487">
        <v>30</v>
      </c>
      <c r="C487">
        <v>20</v>
      </c>
      <c r="D487">
        <v>1015</v>
      </c>
      <c r="E487">
        <v>864</v>
      </c>
      <c r="F487">
        <v>2259</v>
      </c>
      <c r="G487">
        <v>151</v>
      </c>
    </row>
    <row r="488" spans="1:7" x14ac:dyDescent="0.25">
      <c r="A488" s="1">
        <v>43843</v>
      </c>
      <c r="B488">
        <v>75</v>
      </c>
      <c r="C488">
        <v>73</v>
      </c>
      <c r="D488">
        <v>1017</v>
      </c>
      <c r="E488">
        <v>864</v>
      </c>
      <c r="F488">
        <v>2259</v>
      </c>
      <c r="G488">
        <v>153</v>
      </c>
    </row>
    <row r="489" spans="1:7" x14ac:dyDescent="0.25">
      <c r="A489" s="1">
        <v>43844</v>
      </c>
      <c r="B489">
        <v>25</v>
      </c>
      <c r="C489">
        <v>22</v>
      </c>
      <c r="D489">
        <v>1020</v>
      </c>
      <c r="E489">
        <v>864</v>
      </c>
      <c r="F489">
        <v>2259</v>
      </c>
      <c r="G489">
        <v>156</v>
      </c>
    </row>
    <row r="490" spans="1:7" x14ac:dyDescent="0.25">
      <c r="A490" s="1">
        <v>43845</v>
      </c>
      <c r="B490">
        <v>42</v>
      </c>
      <c r="C490">
        <v>39</v>
      </c>
      <c r="D490">
        <v>1023</v>
      </c>
      <c r="E490">
        <v>864</v>
      </c>
      <c r="F490">
        <v>2259</v>
      </c>
      <c r="G490">
        <v>159</v>
      </c>
    </row>
    <row r="491" spans="1:7" x14ac:dyDescent="0.25">
      <c r="A491" s="1">
        <v>43846</v>
      </c>
      <c r="B491">
        <v>21</v>
      </c>
      <c r="C491">
        <v>20</v>
      </c>
      <c r="D491">
        <v>1024</v>
      </c>
      <c r="E491">
        <v>864</v>
      </c>
      <c r="F491">
        <v>2259</v>
      </c>
      <c r="G491">
        <v>160</v>
      </c>
    </row>
    <row r="492" spans="1:7" x14ac:dyDescent="0.25">
      <c r="A492" s="1">
        <v>43847</v>
      </c>
      <c r="B492">
        <v>61</v>
      </c>
      <c r="C492">
        <v>101</v>
      </c>
      <c r="D492">
        <v>984</v>
      </c>
      <c r="E492">
        <v>864</v>
      </c>
      <c r="F492">
        <v>2259</v>
      </c>
      <c r="G492">
        <v>120</v>
      </c>
    </row>
    <row r="493" spans="1:7" x14ac:dyDescent="0.25">
      <c r="A493" s="1">
        <v>43848</v>
      </c>
      <c r="B493">
        <v>33</v>
      </c>
      <c r="C493">
        <v>21</v>
      </c>
      <c r="D493">
        <v>996</v>
      </c>
      <c r="E493">
        <v>864</v>
      </c>
      <c r="F493">
        <v>2259</v>
      </c>
      <c r="G493">
        <v>132</v>
      </c>
    </row>
    <row r="494" spans="1:7" x14ac:dyDescent="0.25">
      <c r="A494" s="1">
        <v>43849</v>
      </c>
      <c r="B494">
        <v>27</v>
      </c>
      <c r="C494">
        <v>20</v>
      </c>
      <c r="D494">
        <v>1003</v>
      </c>
      <c r="E494">
        <v>864</v>
      </c>
      <c r="F494">
        <v>2259</v>
      </c>
      <c r="G494">
        <v>139</v>
      </c>
    </row>
    <row r="495" spans="1:7" x14ac:dyDescent="0.25">
      <c r="A495" s="1">
        <v>43850</v>
      </c>
      <c r="B495">
        <v>22</v>
      </c>
      <c r="C495">
        <v>22</v>
      </c>
      <c r="D495">
        <v>1003</v>
      </c>
      <c r="E495">
        <v>864</v>
      </c>
      <c r="F495">
        <v>2259</v>
      </c>
      <c r="G495">
        <v>139</v>
      </c>
    </row>
    <row r="496" spans="1:7" x14ac:dyDescent="0.25">
      <c r="A496" s="1">
        <v>43851</v>
      </c>
      <c r="B496">
        <v>22</v>
      </c>
      <c r="C496">
        <v>22</v>
      </c>
      <c r="D496">
        <v>1003</v>
      </c>
      <c r="E496">
        <v>864</v>
      </c>
      <c r="F496">
        <v>2259</v>
      </c>
      <c r="G496">
        <v>139</v>
      </c>
    </row>
    <row r="497" spans="1:7" x14ac:dyDescent="0.25">
      <c r="A497" s="1">
        <v>43852</v>
      </c>
      <c r="B497">
        <v>47</v>
      </c>
      <c r="C497">
        <v>44</v>
      </c>
      <c r="D497">
        <v>1006</v>
      </c>
      <c r="E497">
        <v>864</v>
      </c>
      <c r="F497">
        <v>2259</v>
      </c>
      <c r="G497">
        <v>142</v>
      </c>
    </row>
    <row r="498" spans="1:7" x14ac:dyDescent="0.25">
      <c r="A498" s="1">
        <v>43853</v>
      </c>
      <c r="B498">
        <v>54</v>
      </c>
      <c r="C498">
        <v>53</v>
      </c>
      <c r="D498">
        <v>1007</v>
      </c>
      <c r="E498">
        <v>864</v>
      </c>
      <c r="F498">
        <v>2259</v>
      </c>
      <c r="G498">
        <v>143</v>
      </c>
    </row>
    <row r="499" spans="1:7" x14ac:dyDescent="0.25">
      <c r="A499" s="1">
        <v>43854</v>
      </c>
      <c r="B499">
        <v>46</v>
      </c>
      <c r="C499">
        <v>84</v>
      </c>
      <c r="D499">
        <v>969</v>
      </c>
      <c r="E499">
        <v>864</v>
      </c>
      <c r="F499">
        <v>2259</v>
      </c>
      <c r="G499">
        <v>105</v>
      </c>
    </row>
    <row r="500" spans="1:7" x14ac:dyDescent="0.25">
      <c r="A500" s="1">
        <v>43855</v>
      </c>
      <c r="B500">
        <v>23</v>
      </c>
      <c r="C500">
        <v>15</v>
      </c>
      <c r="D500">
        <v>977</v>
      </c>
      <c r="E500">
        <v>864</v>
      </c>
      <c r="F500">
        <v>2259</v>
      </c>
      <c r="G500">
        <v>113</v>
      </c>
    </row>
    <row r="501" spans="1:7" x14ac:dyDescent="0.25">
      <c r="A501" s="1">
        <v>43856</v>
      </c>
      <c r="B501">
        <v>15</v>
      </c>
      <c r="C501">
        <v>11</v>
      </c>
      <c r="D501">
        <v>981</v>
      </c>
      <c r="E501">
        <v>864</v>
      </c>
      <c r="F501">
        <v>2259</v>
      </c>
      <c r="G501">
        <v>117</v>
      </c>
    </row>
    <row r="502" spans="1:7" x14ac:dyDescent="0.25">
      <c r="A502" s="1">
        <v>43857</v>
      </c>
      <c r="B502">
        <v>96</v>
      </c>
      <c r="C502">
        <v>87</v>
      </c>
      <c r="D502">
        <v>990</v>
      </c>
      <c r="E502">
        <v>864</v>
      </c>
      <c r="F502">
        <v>2259</v>
      </c>
      <c r="G502">
        <v>126</v>
      </c>
    </row>
    <row r="503" spans="1:7" x14ac:dyDescent="0.25">
      <c r="A503" s="1">
        <v>43858</v>
      </c>
      <c r="B503">
        <v>28</v>
      </c>
      <c r="C503">
        <v>25</v>
      </c>
      <c r="D503">
        <v>993</v>
      </c>
      <c r="E503">
        <v>864</v>
      </c>
      <c r="F503">
        <v>2259</v>
      </c>
      <c r="G503">
        <v>129</v>
      </c>
    </row>
    <row r="504" spans="1:7" x14ac:dyDescent="0.25">
      <c r="A504" s="1">
        <v>43859</v>
      </c>
      <c r="B504">
        <v>47</v>
      </c>
      <c r="C504">
        <v>40</v>
      </c>
      <c r="D504">
        <v>1000</v>
      </c>
      <c r="E504">
        <v>864</v>
      </c>
      <c r="F504">
        <v>2259</v>
      </c>
      <c r="G504">
        <v>136</v>
      </c>
    </row>
    <row r="505" spans="1:7" x14ac:dyDescent="0.25">
      <c r="A505" s="1">
        <v>43860</v>
      </c>
      <c r="B505">
        <v>37</v>
      </c>
      <c r="C505">
        <v>34</v>
      </c>
      <c r="D505">
        <v>1003</v>
      </c>
      <c r="E505">
        <v>864</v>
      </c>
      <c r="F505">
        <v>2259</v>
      </c>
      <c r="G505">
        <v>139</v>
      </c>
    </row>
    <row r="506" spans="1:7" x14ac:dyDescent="0.25">
      <c r="A506" s="1">
        <v>43861</v>
      </c>
      <c r="B506">
        <v>57</v>
      </c>
      <c r="C506">
        <v>108</v>
      </c>
      <c r="D506">
        <v>952</v>
      </c>
      <c r="E506">
        <v>864</v>
      </c>
      <c r="F506">
        <v>2259</v>
      </c>
      <c r="G506">
        <v>88</v>
      </c>
    </row>
    <row r="507" spans="1:7" x14ac:dyDescent="0.25">
      <c r="A507" s="1">
        <v>43862</v>
      </c>
      <c r="B507">
        <v>25</v>
      </c>
      <c r="C507">
        <v>19</v>
      </c>
      <c r="D507">
        <v>958</v>
      </c>
      <c r="E507">
        <v>864</v>
      </c>
      <c r="F507">
        <v>2259</v>
      </c>
      <c r="G507">
        <v>94</v>
      </c>
    </row>
    <row r="508" spans="1:7" x14ac:dyDescent="0.25">
      <c r="A508" s="1">
        <v>43863</v>
      </c>
      <c r="B508">
        <v>16</v>
      </c>
      <c r="C508">
        <v>12</v>
      </c>
      <c r="D508">
        <v>962</v>
      </c>
      <c r="E508">
        <v>864</v>
      </c>
      <c r="F508">
        <v>2259</v>
      </c>
      <c r="G508">
        <v>98</v>
      </c>
    </row>
    <row r="509" spans="1:7" x14ac:dyDescent="0.25">
      <c r="A509" s="1">
        <v>43864</v>
      </c>
      <c r="B509">
        <v>69</v>
      </c>
      <c r="C509">
        <v>69</v>
      </c>
      <c r="D509">
        <v>962</v>
      </c>
      <c r="E509">
        <v>864</v>
      </c>
      <c r="F509">
        <v>2259</v>
      </c>
      <c r="G509">
        <v>98</v>
      </c>
    </row>
    <row r="510" spans="1:7" x14ac:dyDescent="0.25">
      <c r="A510" s="1">
        <v>43865</v>
      </c>
      <c r="B510">
        <v>50</v>
      </c>
      <c r="C510">
        <v>41</v>
      </c>
      <c r="D510">
        <v>971</v>
      </c>
      <c r="E510">
        <v>864</v>
      </c>
      <c r="F510">
        <v>2259</v>
      </c>
      <c r="G510">
        <v>107</v>
      </c>
    </row>
    <row r="511" spans="1:7" x14ac:dyDescent="0.25">
      <c r="A511" s="1">
        <v>43866</v>
      </c>
      <c r="B511">
        <v>15</v>
      </c>
      <c r="C511">
        <v>13</v>
      </c>
      <c r="D511">
        <v>973</v>
      </c>
      <c r="E511">
        <v>864</v>
      </c>
      <c r="F511">
        <v>2259</v>
      </c>
      <c r="G511">
        <v>109</v>
      </c>
    </row>
    <row r="512" spans="1:7" x14ac:dyDescent="0.25">
      <c r="A512" s="1">
        <v>43867</v>
      </c>
      <c r="B512">
        <v>50</v>
      </c>
      <c r="C512">
        <v>44</v>
      </c>
      <c r="D512">
        <v>979</v>
      </c>
      <c r="E512">
        <v>864</v>
      </c>
      <c r="F512">
        <v>2259</v>
      </c>
      <c r="G512">
        <v>115</v>
      </c>
    </row>
    <row r="513" spans="1:7" x14ac:dyDescent="0.25">
      <c r="A513" s="1">
        <v>43868</v>
      </c>
      <c r="B513">
        <v>53</v>
      </c>
      <c r="C513">
        <v>105</v>
      </c>
      <c r="D513">
        <v>927</v>
      </c>
      <c r="E513">
        <v>864</v>
      </c>
      <c r="F513">
        <v>2259</v>
      </c>
      <c r="G513">
        <v>63</v>
      </c>
    </row>
    <row r="514" spans="1:7" x14ac:dyDescent="0.25">
      <c r="A514" s="1">
        <v>43869</v>
      </c>
      <c r="B514">
        <v>24</v>
      </c>
      <c r="C514">
        <v>18</v>
      </c>
      <c r="D514">
        <v>933</v>
      </c>
      <c r="E514">
        <v>864</v>
      </c>
      <c r="F514">
        <v>2259</v>
      </c>
      <c r="G514">
        <v>69</v>
      </c>
    </row>
    <row r="515" spans="1:7" x14ac:dyDescent="0.25">
      <c r="A515" s="1">
        <v>43870</v>
      </c>
      <c r="B515">
        <v>21</v>
      </c>
      <c r="C515">
        <v>15</v>
      </c>
      <c r="D515">
        <v>939</v>
      </c>
      <c r="E515">
        <v>864</v>
      </c>
      <c r="F515">
        <v>2259</v>
      </c>
      <c r="G515">
        <v>75</v>
      </c>
    </row>
    <row r="516" spans="1:7" x14ac:dyDescent="0.25">
      <c r="A516" s="1">
        <v>43871</v>
      </c>
      <c r="B516">
        <v>60</v>
      </c>
      <c r="C516">
        <v>53</v>
      </c>
      <c r="D516">
        <v>946</v>
      </c>
      <c r="E516">
        <v>864</v>
      </c>
      <c r="F516">
        <v>2259</v>
      </c>
      <c r="G516">
        <v>82</v>
      </c>
    </row>
    <row r="517" spans="1:7" x14ac:dyDescent="0.25">
      <c r="A517" s="1">
        <v>43872</v>
      </c>
      <c r="B517">
        <v>20</v>
      </c>
      <c r="C517">
        <v>18</v>
      </c>
      <c r="D517">
        <v>948</v>
      </c>
      <c r="E517">
        <v>864</v>
      </c>
      <c r="F517">
        <v>2259</v>
      </c>
      <c r="G517">
        <v>84</v>
      </c>
    </row>
    <row r="518" spans="1:7" x14ac:dyDescent="0.25">
      <c r="A518" s="1">
        <v>43873</v>
      </c>
      <c r="B518">
        <v>56</v>
      </c>
      <c r="C518">
        <v>50</v>
      </c>
      <c r="D518">
        <v>954</v>
      </c>
      <c r="E518">
        <v>864</v>
      </c>
      <c r="F518">
        <v>2259</v>
      </c>
      <c r="G518">
        <v>90</v>
      </c>
    </row>
    <row r="519" spans="1:7" x14ac:dyDescent="0.25">
      <c r="A519" s="1">
        <v>43874</v>
      </c>
      <c r="B519">
        <v>23</v>
      </c>
      <c r="C519">
        <v>22</v>
      </c>
      <c r="D519">
        <v>955</v>
      </c>
      <c r="E519">
        <v>864</v>
      </c>
      <c r="F519">
        <v>2259</v>
      </c>
      <c r="G519">
        <v>91</v>
      </c>
    </row>
    <row r="520" spans="1:7" x14ac:dyDescent="0.25">
      <c r="A520" s="1">
        <v>43875</v>
      </c>
      <c r="B520">
        <v>53</v>
      </c>
      <c r="C520">
        <v>97</v>
      </c>
      <c r="D520">
        <v>911</v>
      </c>
      <c r="E520">
        <v>864</v>
      </c>
      <c r="F520">
        <v>2259</v>
      </c>
      <c r="G520">
        <v>47</v>
      </c>
    </row>
    <row r="521" spans="1:7" x14ac:dyDescent="0.25">
      <c r="A521" s="1">
        <v>43876</v>
      </c>
      <c r="B521">
        <v>31</v>
      </c>
      <c r="C521">
        <v>21</v>
      </c>
      <c r="D521">
        <v>921</v>
      </c>
      <c r="E521">
        <v>864</v>
      </c>
      <c r="F521">
        <v>2259</v>
      </c>
      <c r="G521">
        <v>57</v>
      </c>
    </row>
    <row r="522" spans="1:7" x14ac:dyDescent="0.25">
      <c r="A522" s="1">
        <v>43877</v>
      </c>
      <c r="B522">
        <v>35</v>
      </c>
      <c r="C522">
        <v>23</v>
      </c>
      <c r="D522">
        <v>933</v>
      </c>
      <c r="E522">
        <v>864</v>
      </c>
      <c r="F522">
        <v>2259</v>
      </c>
      <c r="G522">
        <v>69</v>
      </c>
    </row>
    <row r="523" spans="1:7" x14ac:dyDescent="0.25">
      <c r="A523" s="1">
        <v>43878</v>
      </c>
      <c r="B523">
        <v>67</v>
      </c>
      <c r="C523">
        <v>67</v>
      </c>
      <c r="D523">
        <v>933</v>
      </c>
      <c r="E523">
        <v>864</v>
      </c>
      <c r="F523">
        <v>2259</v>
      </c>
      <c r="G523">
        <v>69</v>
      </c>
    </row>
    <row r="524" spans="1:7" x14ac:dyDescent="0.25">
      <c r="A524" s="1">
        <v>43879</v>
      </c>
      <c r="B524">
        <v>64</v>
      </c>
      <c r="C524">
        <v>58</v>
      </c>
      <c r="D524">
        <v>939</v>
      </c>
      <c r="E524">
        <v>864</v>
      </c>
      <c r="F524">
        <v>2259</v>
      </c>
      <c r="G524">
        <v>75</v>
      </c>
    </row>
    <row r="525" spans="1:7" x14ac:dyDescent="0.25">
      <c r="A525" s="1">
        <v>43880</v>
      </c>
      <c r="B525">
        <v>30</v>
      </c>
      <c r="C525">
        <v>27</v>
      </c>
      <c r="D525">
        <v>942</v>
      </c>
      <c r="E525">
        <v>864</v>
      </c>
      <c r="F525">
        <v>2259</v>
      </c>
      <c r="G525">
        <v>78</v>
      </c>
    </row>
    <row r="526" spans="1:7" x14ac:dyDescent="0.25">
      <c r="A526" s="1">
        <v>43881</v>
      </c>
      <c r="B526">
        <v>25</v>
      </c>
      <c r="C526">
        <v>22</v>
      </c>
      <c r="D526">
        <v>945</v>
      </c>
      <c r="E526">
        <v>864</v>
      </c>
      <c r="F526">
        <v>2259</v>
      </c>
      <c r="G526">
        <v>81</v>
      </c>
    </row>
    <row r="527" spans="1:7" x14ac:dyDescent="0.25">
      <c r="A527" s="1">
        <v>43882</v>
      </c>
      <c r="B527">
        <v>51</v>
      </c>
      <c r="C527">
        <v>94</v>
      </c>
      <c r="D527">
        <v>902</v>
      </c>
      <c r="E527">
        <v>864</v>
      </c>
      <c r="F527">
        <v>2259</v>
      </c>
      <c r="G527">
        <v>38</v>
      </c>
    </row>
    <row r="528" spans="1:7" x14ac:dyDescent="0.25">
      <c r="A528" s="1">
        <v>43883</v>
      </c>
      <c r="B528">
        <v>43</v>
      </c>
      <c r="C528">
        <v>32</v>
      </c>
      <c r="D528">
        <v>913</v>
      </c>
      <c r="E528">
        <v>864</v>
      </c>
      <c r="F528">
        <v>2259</v>
      </c>
      <c r="G528">
        <v>49</v>
      </c>
    </row>
    <row r="529" spans="1:7" x14ac:dyDescent="0.25">
      <c r="A529" s="1">
        <v>43884</v>
      </c>
      <c r="B529">
        <v>25</v>
      </c>
      <c r="C529">
        <v>16</v>
      </c>
      <c r="D529">
        <v>922</v>
      </c>
      <c r="E529">
        <v>864</v>
      </c>
      <c r="F529">
        <v>2259</v>
      </c>
      <c r="G529">
        <v>58</v>
      </c>
    </row>
    <row r="530" spans="1:7" x14ac:dyDescent="0.25">
      <c r="A530" s="1">
        <v>43885</v>
      </c>
      <c r="B530">
        <v>31</v>
      </c>
      <c r="C530">
        <v>30</v>
      </c>
      <c r="D530">
        <v>923</v>
      </c>
      <c r="E530">
        <v>864</v>
      </c>
      <c r="F530">
        <v>2259</v>
      </c>
      <c r="G530">
        <v>59</v>
      </c>
    </row>
    <row r="531" spans="1:7" x14ac:dyDescent="0.25">
      <c r="A531" s="1">
        <v>43886</v>
      </c>
      <c r="B531">
        <v>37</v>
      </c>
      <c r="C531">
        <v>34</v>
      </c>
      <c r="D531">
        <v>926</v>
      </c>
      <c r="E531">
        <v>864</v>
      </c>
      <c r="F531">
        <v>2259</v>
      </c>
      <c r="G531">
        <v>62</v>
      </c>
    </row>
    <row r="532" spans="1:7" x14ac:dyDescent="0.25">
      <c r="A532" s="1">
        <v>43887</v>
      </c>
      <c r="B532">
        <v>33</v>
      </c>
      <c r="C532">
        <v>32</v>
      </c>
      <c r="D532">
        <v>927</v>
      </c>
      <c r="E532">
        <v>864</v>
      </c>
      <c r="F532">
        <v>2259</v>
      </c>
      <c r="G532">
        <v>63</v>
      </c>
    </row>
    <row r="533" spans="1:7" x14ac:dyDescent="0.25">
      <c r="A533" s="1">
        <v>43888</v>
      </c>
      <c r="B533">
        <v>36</v>
      </c>
      <c r="C533">
        <v>31</v>
      </c>
      <c r="D533">
        <v>932</v>
      </c>
      <c r="E533">
        <v>864</v>
      </c>
      <c r="F533">
        <v>2259</v>
      </c>
      <c r="G533">
        <v>68</v>
      </c>
    </row>
    <row r="534" spans="1:7" x14ac:dyDescent="0.25">
      <c r="A534" s="1">
        <v>43889</v>
      </c>
      <c r="B534">
        <v>59</v>
      </c>
      <c r="C534">
        <v>115</v>
      </c>
      <c r="D534">
        <v>876</v>
      </c>
      <c r="E534">
        <v>864</v>
      </c>
      <c r="F534">
        <v>2259</v>
      </c>
      <c r="G534">
        <v>12</v>
      </c>
    </row>
    <row r="535" spans="1:7" x14ac:dyDescent="0.25">
      <c r="A535" s="1">
        <v>43890</v>
      </c>
      <c r="B535">
        <v>39</v>
      </c>
      <c r="C535">
        <v>25</v>
      </c>
      <c r="D535">
        <v>890</v>
      </c>
      <c r="E535">
        <v>864</v>
      </c>
      <c r="F535">
        <v>2259</v>
      </c>
      <c r="G535">
        <v>26</v>
      </c>
    </row>
    <row r="536" spans="1:7" x14ac:dyDescent="0.25">
      <c r="A536" s="1">
        <v>43891</v>
      </c>
      <c r="B536">
        <v>28</v>
      </c>
      <c r="C536">
        <v>21</v>
      </c>
      <c r="D536">
        <v>897</v>
      </c>
      <c r="E536">
        <v>864</v>
      </c>
      <c r="F536">
        <v>2259</v>
      </c>
      <c r="G536">
        <v>33</v>
      </c>
    </row>
    <row r="537" spans="1:7" x14ac:dyDescent="0.25">
      <c r="A537" s="1">
        <v>43892</v>
      </c>
      <c r="B537">
        <v>54</v>
      </c>
      <c r="C537">
        <v>45</v>
      </c>
      <c r="D537">
        <v>906</v>
      </c>
      <c r="E537">
        <v>864</v>
      </c>
      <c r="F537">
        <v>2259</v>
      </c>
      <c r="G537">
        <v>42</v>
      </c>
    </row>
    <row r="538" spans="1:7" x14ac:dyDescent="0.25">
      <c r="A538" s="1">
        <v>43893</v>
      </c>
      <c r="B538">
        <v>26</v>
      </c>
      <c r="C538">
        <v>22</v>
      </c>
      <c r="D538">
        <v>910</v>
      </c>
      <c r="E538">
        <v>864</v>
      </c>
      <c r="F538">
        <v>2259</v>
      </c>
      <c r="G538">
        <v>46</v>
      </c>
    </row>
    <row r="539" spans="1:7" x14ac:dyDescent="0.25">
      <c r="A539" s="1">
        <v>43894</v>
      </c>
      <c r="B539">
        <v>55</v>
      </c>
      <c r="C539">
        <v>46</v>
      </c>
      <c r="D539">
        <v>919</v>
      </c>
      <c r="E539">
        <v>864</v>
      </c>
      <c r="F539">
        <v>2259</v>
      </c>
      <c r="G539">
        <v>55</v>
      </c>
    </row>
    <row r="540" spans="1:7" x14ac:dyDescent="0.25">
      <c r="A540" s="1">
        <v>43895</v>
      </c>
      <c r="B540">
        <v>43</v>
      </c>
      <c r="C540">
        <v>37</v>
      </c>
      <c r="D540">
        <v>925</v>
      </c>
      <c r="E540">
        <v>864</v>
      </c>
      <c r="F540">
        <v>2259</v>
      </c>
      <c r="G540">
        <v>61</v>
      </c>
    </row>
    <row r="541" spans="1:7" x14ac:dyDescent="0.25">
      <c r="A541" s="1">
        <v>43896</v>
      </c>
      <c r="B541">
        <v>38</v>
      </c>
      <c r="C541">
        <v>75</v>
      </c>
      <c r="D541">
        <v>888</v>
      </c>
      <c r="E541">
        <v>864</v>
      </c>
      <c r="F541">
        <v>2259</v>
      </c>
      <c r="G541">
        <v>24</v>
      </c>
    </row>
    <row r="542" spans="1:7" x14ac:dyDescent="0.25">
      <c r="A542" s="1">
        <v>43897</v>
      </c>
      <c r="B542">
        <v>18</v>
      </c>
      <c r="C542">
        <v>14</v>
      </c>
      <c r="D542">
        <v>892</v>
      </c>
      <c r="E542">
        <v>864</v>
      </c>
      <c r="F542">
        <v>2259</v>
      </c>
      <c r="G542">
        <v>28</v>
      </c>
    </row>
    <row r="543" spans="1:7" x14ac:dyDescent="0.25">
      <c r="A543" s="1">
        <v>43898</v>
      </c>
      <c r="B543">
        <v>44</v>
      </c>
      <c r="C543">
        <v>30</v>
      </c>
      <c r="D543">
        <v>906</v>
      </c>
      <c r="E543">
        <v>864</v>
      </c>
      <c r="F543">
        <v>2259</v>
      </c>
      <c r="G543">
        <v>42</v>
      </c>
    </row>
    <row r="544" spans="1:7" x14ac:dyDescent="0.25">
      <c r="A544" s="1">
        <v>43899</v>
      </c>
      <c r="B544">
        <v>57</v>
      </c>
      <c r="C544">
        <v>51</v>
      </c>
      <c r="D544">
        <v>912</v>
      </c>
      <c r="E544">
        <v>864</v>
      </c>
      <c r="F544">
        <v>2259</v>
      </c>
      <c r="G544">
        <v>48</v>
      </c>
    </row>
    <row r="545" spans="1:7" x14ac:dyDescent="0.25">
      <c r="A545" s="1">
        <v>43900</v>
      </c>
      <c r="B545">
        <v>34</v>
      </c>
      <c r="C545">
        <v>33</v>
      </c>
      <c r="D545">
        <v>913</v>
      </c>
      <c r="E545">
        <v>864</v>
      </c>
      <c r="F545">
        <v>2259</v>
      </c>
      <c r="G545">
        <v>49</v>
      </c>
    </row>
    <row r="546" spans="1:7" x14ac:dyDescent="0.25">
      <c r="A546" s="1">
        <v>43901</v>
      </c>
      <c r="B546">
        <v>16</v>
      </c>
      <c r="C546">
        <v>16</v>
      </c>
      <c r="D546">
        <v>913</v>
      </c>
      <c r="E546">
        <v>864</v>
      </c>
      <c r="F546">
        <v>2259</v>
      </c>
      <c r="G546">
        <v>49</v>
      </c>
    </row>
    <row r="547" spans="1:7" x14ac:dyDescent="0.25">
      <c r="A547" s="1">
        <v>43902</v>
      </c>
      <c r="B547">
        <v>56</v>
      </c>
      <c r="C547">
        <v>49</v>
      </c>
      <c r="D547">
        <v>920</v>
      </c>
      <c r="E547">
        <v>864</v>
      </c>
      <c r="F547">
        <v>2259</v>
      </c>
      <c r="G547">
        <v>56</v>
      </c>
    </row>
    <row r="548" spans="1:7" x14ac:dyDescent="0.25">
      <c r="A548" s="1">
        <v>43903</v>
      </c>
      <c r="B548">
        <v>54</v>
      </c>
      <c r="C548">
        <v>91</v>
      </c>
      <c r="D548">
        <v>883</v>
      </c>
      <c r="E548">
        <v>864</v>
      </c>
      <c r="F548">
        <v>2259</v>
      </c>
      <c r="G548">
        <v>19</v>
      </c>
    </row>
    <row r="549" spans="1:7" x14ac:dyDescent="0.25">
      <c r="A549" s="1">
        <v>43904</v>
      </c>
      <c r="B549">
        <v>34</v>
      </c>
      <c r="C549">
        <v>26</v>
      </c>
      <c r="D549">
        <v>891</v>
      </c>
      <c r="E549">
        <v>864</v>
      </c>
      <c r="F549">
        <v>2259</v>
      </c>
      <c r="G549">
        <v>27</v>
      </c>
    </row>
    <row r="550" spans="1:7" x14ac:dyDescent="0.25">
      <c r="A550" s="1">
        <v>43905</v>
      </c>
      <c r="B550">
        <v>15</v>
      </c>
      <c r="C550">
        <v>11</v>
      </c>
      <c r="D550">
        <v>895</v>
      </c>
      <c r="E550">
        <v>864</v>
      </c>
      <c r="F550">
        <v>2259</v>
      </c>
      <c r="G550">
        <v>31</v>
      </c>
    </row>
    <row r="551" spans="1:7" x14ac:dyDescent="0.25">
      <c r="A551" s="1">
        <v>43906</v>
      </c>
      <c r="B551">
        <v>85</v>
      </c>
      <c r="C551">
        <v>79</v>
      </c>
      <c r="D551">
        <v>901</v>
      </c>
      <c r="E551">
        <v>864</v>
      </c>
      <c r="F551">
        <v>2259</v>
      </c>
      <c r="G551">
        <v>37</v>
      </c>
    </row>
    <row r="552" spans="1:7" x14ac:dyDescent="0.25">
      <c r="A552" s="1">
        <v>43907</v>
      </c>
      <c r="B552">
        <v>47</v>
      </c>
      <c r="C552">
        <v>45</v>
      </c>
      <c r="D552">
        <v>903</v>
      </c>
      <c r="E552">
        <v>864</v>
      </c>
      <c r="F552">
        <v>2259</v>
      </c>
      <c r="G552">
        <v>39</v>
      </c>
    </row>
    <row r="553" spans="1:7" x14ac:dyDescent="0.25">
      <c r="A553" s="1">
        <v>43908</v>
      </c>
      <c r="B553">
        <v>48</v>
      </c>
      <c r="C553">
        <v>44</v>
      </c>
      <c r="D553">
        <v>907</v>
      </c>
      <c r="E553">
        <v>864</v>
      </c>
      <c r="F553">
        <v>2259</v>
      </c>
      <c r="G553">
        <v>43</v>
      </c>
    </row>
    <row r="554" spans="1:7" x14ac:dyDescent="0.25">
      <c r="A554" s="1">
        <v>43909</v>
      </c>
      <c r="B554">
        <v>64</v>
      </c>
      <c r="C554">
        <v>55</v>
      </c>
      <c r="D554">
        <v>916</v>
      </c>
      <c r="E554">
        <v>864</v>
      </c>
      <c r="F554">
        <v>2259</v>
      </c>
      <c r="G554">
        <v>52</v>
      </c>
    </row>
    <row r="555" spans="1:7" x14ac:dyDescent="0.25">
      <c r="A555" s="1">
        <v>43910</v>
      </c>
      <c r="B555">
        <v>44</v>
      </c>
      <c r="C555">
        <v>76</v>
      </c>
      <c r="D555">
        <v>884</v>
      </c>
      <c r="E555">
        <v>864</v>
      </c>
      <c r="F555">
        <v>2259</v>
      </c>
      <c r="G555">
        <v>20</v>
      </c>
    </row>
    <row r="556" spans="1:7" x14ac:dyDescent="0.25">
      <c r="A556" s="1">
        <v>43911</v>
      </c>
      <c r="B556">
        <v>21</v>
      </c>
      <c r="C556">
        <v>15</v>
      </c>
      <c r="D556">
        <v>890</v>
      </c>
      <c r="E556">
        <v>864</v>
      </c>
      <c r="F556">
        <v>2259</v>
      </c>
      <c r="G556">
        <v>26</v>
      </c>
    </row>
    <row r="557" spans="1:7" x14ac:dyDescent="0.25">
      <c r="A557" s="1">
        <v>43912</v>
      </c>
      <c r="B557">
        <v>30</v>
      </c>
      <c r="C557">
        <v>20</v>
      </c>
      <c r="D557">
        <v>900</v>
      </c>
      <c r="E557">
        <v>864</v>
      </c>
      <c r="F557">
        <v>2259</v>
      </c>
      <c r="G557">
        <v>36</v>
      </c>
    </row>
    <row r="558" spans="1:7" x14ac:dyDescent="0.25">
      <c r="A558" s="1">
        <v>43913</v>
      </c>
      <c r="B558">
        <v>88</v>
      </c>
      <c r="C558">
        <v>74</v>
      </c>
      <c r="D558">
        <v>914</v>
      </c>
      <c r="E558">
        <v>864</v>
      </c>
      <c r="F558">
        <v>2259</v>
      </c>
      <c r="G558">
        <v>50</v>
      </c>
    </row>
    <row r="559" spans="1:7" x14ac:dyDescent="0.25">
      <c r="A559" s="1">
        <v>43914</v>
      </c>
      <c r="B559">
        <v>38</v>
      </c>
      <c r="C559">
        <v>32</v>
      </c>
      <c r="D559">
        <v>920</v>
      </c>
      <c r="E559">
        <v>864</v>
      </c>
      <c r="F559">
        <v>2259</v>
      </c>
      <c r="G559">
        <v>56</v>
      </c>
    </row>
    <row r="560" spans="1:7" x14ac:dyDescent="0.25">
      <c r="A560" s="1">
        <v>43915</v>
      </c>
      <c r="B560">
        <v>62</v>
      </c>
      <c r="C560">
        <v>53</v>
      </c>
      <c r="D560">
        <v>929</v>
      </c>
      <c r="E560">
        <v>864</v>
      </c>
      <c r="F560">
        <v>2259</v>
      </c>
      <c r="G560">
        <v>65</v>
      </c>
    </row>
    <row r="561" spans="1:7" x14ac:dyDescent="0.25">
      <c r="A561" s="1">
        <v>43916</v>
      </c>
      <c r="B561">
        <v>18</v>
      </c>
      <c r="C561">
        <v>16</v>
      </c>
      <c r="D561">
        <v>931</v>
      </c>
      <c r="E561">
        <v>864</v>
      </c>
      <c r="F561">
        <v>2259</v>
      </c>
      <c r="G561">
        <v>67</v>
      </c>
    </row>
    <row r="562" spans="1:7" x14ac:dyDescent="0.25">
      <c r="A562" s="1">
        <v>43917</v>
      </c>
      <c r="B562">
        <v>22</v>
      </c>
      <c r="C562">
        <v>39</v>
      </c>
      <c r="D562">
        <v>914</v>
      </c>
      <c r="E562">
        <v>864</v>
      </c>
      <c r="F562">
        <v>2259</v>
      </c>
      <c r="G562">
        <v>50</v>
      </c>
    </row>
    <row r="563" spans="1:7" x14ac:dyDescent="0.25">
      <c r="A563" s="1">
        <v>43918</v>
      </c>
      <c r="B563">
        <v>12</v>
      </c>
      <c r="C563">
        <v>9</v>
      </c>
      <c r="D563">
        <v>917</v>
      </c>
      <c r="E563">
        <v>864</v>
      </c>
      <c r="F563">
        <v>2259</v>
      </c>
      <c r="G563">
        <v>53</v>
      </c>
    </row>
    <row r="564" spans="1:7" x14ac:dyDescent="0.25">
      <c r="A564" s="1">
        <v>43919</v>
      </c>
      <c r="B564">
        <v>24</v>
      </c>
      <c r="C564">
        <v>17</v>
      </c>
      <c r="D564">
        <v>924</v>
      </c>
      <c r="E564">
        <v>864</v>
      </c>
      <c r="F564">
        <v>2259</v>
      </c>
      <c r="G564">
        <v>60</v>
      </c>
    </row>
    <row r="565" spans="1:7" x14ac:dyDescent="0.25">
      <c r="A565" s="1">
        <v>43920</v>
      </c>
      <c r="B565">
        <v>55</v>
      </c>
      <c r="C565">
        <v>46</v>
      </c>
      <c r="D565">
        <v>933</v>
      </c>
      <c r="E565">
        <v>864</v>
      </c>
      <c r="F565">
        <v>2259</v>
      </c>
      <c r="G565">
        <v>69</v>
      </c>
    </row>
    <row r="566" spans="1:7" x14ac:dyDescent="0.25">
      <c r="A566" s="1">
        <v>43921</v>
      </c>
      <c r="B566">
        <v>65</v>
      </c>
      <c r="C566">
        <v>58</v>
      </c>
      <c r="D566">
        <v>940</v>
      </c>
      <c r="E566">
        <v>864</v>
      </c>
      <c r="F566">
        <v>2259</v>
      </c>
      <c r="G566">
        <v>76</v>
      </c>
    </row>
    <row r="567" spans="1:7" x14ac:dyDescent="0.25">
      <c r="A567" s="1">
        <v>43922</v>
      </c>
      <c r="B567">
        <v>28</v>
      </c>
      <c r="C567">
        <v>28</v>
      </c>
      <c r="D567">
        <v>940</v>
      </c>
      <c r="E567">
        <v>864</v>
      </c>
      <c r="F567">
        <v>2259</v>
      </c>
      <c r="G567">
        <v>76</v>
      </c>
    </row>
    <row r="568" spans="1:7" x14ac:dyDescent="0.25">
      <c r="A568" s="1">
        <v>43923</v>
      </c>
      <c r="B568">
        <v>55</v>
      </c>
      <c r="C568">
        <v>52</v>
      </c>
      <c r="D568">
        <v>943</v>
      </c>
      <c r="E568">
        <v>864</v>
      </c>
      <c r="F568">
        <v>2259</v>
      </c>
      <c r="G568">
        <v>79</v>
      </c>
    </row>
    <row r="569" spans="1:7" x14ac:dyDescent="0.25">
      <c r="A569" s="1">
        <v>43924</v>
      </c>
      <c r="B569">
        <v>33</v>
      </c>
      <c r="C569">
        <v>64</v>
      </c>
      <c r="D569">
        <v>912</v>
      </c>
      <c r="E569">
        <v>864</v>
      </c>
      <c r="F569">
        <v>2259</v>
      </c>
      <c r="G569">
        <v>48</v>
      </c>
    </row>
    <row r="570" spans="1:7" x14ac:dyDescent="0.25">
      <c r="A570" s="1">
        <v>43925</v>
      </c>
      <c r="B570">
        <v>18</v>
      </c>
      <c r="C570">
        <v>13</v>
      </c>
      <c r="D570">
        <v>917</v>
      </c>
      <c r="E570">
        <v>864</v>
      </c>
      <c r="F570">
        <v>2259</v>
      </c>
      <c r="G570">
        <v>53</v>
      </c>
    </row>
    <row r="571" spans="1:7" x14ac:dyDescent="0.25">
      <c r="A571" s="1">
        <v>43926</v>
      </c>
      <c r="B571">
        <v>32</v>
      </c>
      <c r="C571">
        <v>22</v>
      </c>
      <c r="D571">
        <v>927</v>
      </c>
      <c r="E571">
        <v>864</v>
      </c>
      <c r="F571">
        <v>2259</v>
      </c>
      <c r="G571">
        <v>63</v>
      </c>
    </row>
    <row r="572" spans="1:7" x14ac:dyDescent="0.25">
      <c r="A572" s="1">
        <v>43927</v>
      </c>
      <c r="B572">
        <v>39</v>
      </c>
      <c r="C572">
        <v>33</v>
      </c>
      <c r="D572">
        <v>933</v>
      </c>
      <c r="E572">
        <v>864</v>
      </c>
      <c r="F572">
        <v>2259</v>
      </c>
      <c r="G572">
        <v>69</v>
      </c>
    </row>
    <row r="573" spans="1:7" x14ac:dyDescent="0.25">
      <c r="A573" s="1">
        <v>43928</v>
      </c>
      <c r="B573">
        <v>34</v>
      </c>
      <c r="C573">
        <v>32</v>
      </c>
      <c r="D573">
        <v>935</v>
      </c>
      <c r="E573">
        <v>864</v>
      </c>
      <c r="F573">
        <v>2259</v>
      </c>
      <c r="G573">
        <v>71</v>
      </c>
    </row>
    <row r="574" spans="1:7" x14ac:dyDescent="0.25">
      <c r="A574" s="1">
        <v>43929</v>
      </c>
      <c r="B574">
        <v>29</v>
      </c>
      <c r="C574">
        <v>25</v>
      </c>
      <c r="D574">
        <v>939</v>
      </c>
      <c r="E574">
        <v>864</v>
      </c>
      <c r="F574">
        <v>2259</v>
      </c>
      <c r="G574">
        <v>75</v>
      </c>
    </row>
    <row r="575" spans="1:7" x14ac:dyDescent="0.25">
      <c r="A575" s="1">
        <v>43930</v>
      </c>
      <c r="B575">
        <v>42</v>
      </c>
      <c r="C575">
        <v>37</v>
      </c>
      <c r="D575">
        <v>944</v>
      </c>
      <c r="E575">
        <v>864</v>
      </c>
      <c r="F575">
        <v>2259</v>
      </c>
      <c r="G575">
        <v>80</v>
      </c>
    </row>
    <row r="576" spans="1:7" x14ac:dyDescent="0.25">
      <c r="A576" s="1">
        <v>43931</v>
      </c>
      <c r="B576">
        <v>53</v>
      </c>
      <c r="C576">
        <v>94</v>
      </c>
      <c r="D576">
        <v>903</v>
      </c>
      <c r="E576">
        <v>864</v>
      </c>
      <c r="F576">
        <v>2259</v>
      </c>
      <c r="G576">
        <v>39</v>
      </c>
    </row>
    <row r="577" spans="1:7" x14ac:dyDescent="0.25">
      <c r="A577" s="1">
        <v>43932</v>
      </c>
      <c r="B577">
        <v>27</v>
      </c>
      <c r="C577">
        <v>19</v>
      </c>
      <c r="D577">
        <v>911</v>
      </c>
      <c r="E577">
        <v>864</v>
      </c>
      <c r="F577">
        <v>2259</v>
      </c>
      <c r="G577">
        <v>47</v>
      </c>
    </row>
    <row r="578" spans="1:7" x14ac:dyDescent="0.25">
      <c r="A578" s="1">
        <v>43933</v>
      </c>
      <c r="B578">
        <v>27</v>
      </c>
      <c r="C578">
        <v>21</v>
      </c>
      <c r="D578">
        <v>917</v>
      </c>
      <c r="E578">
        <v>864</v>
      </c>
      <c r="F578">
        <v>2259</v>
      </c>
      <c r="G578">
        <v>53</v>
      </c>
    </row>
    <row r="579" spans="1:7" x14ac:dyDescent="0.25">
      <c r="A579" s="1">
        <v>43934</v>
      </c>
      <c r="B579">
        <v>90</v>
      </c>
      <c r="C579">
        <v>90</v>
      </c>
      <c r="D579">
        <v>917</v>
      </c>
      <c r="E579">
        <v>864</v>
      </c>
      <c r="F579">
        <v>2259</v>
      </c>
      <c r="G579">
        <v>53</v>
      </c>
    </row>
    <row r="580" spans="1:7" x14ac:dyDescent="0.25">
      <c r="A580" s="1">
        <v>43935</v>
      </c>
      <c r="B580">
        <v>40</v>
      </c>
      <c r="C580">
        <v>38</v>
      </c>
      <c r="D580">
        <v>919</v>
      </c>
      <c r="E580">
        <v>864</v>
      </c>
      <c r="F580">
        <v>2259</v>
      </c>
      <c r="G580">
        <v>55</v>
      </c>
    </row>
    <row r="581" spans="1:7" x14ac:dyDescent="0.25">
      <c r="A581" s="1">
        <v>43936</v>
      </c>
      <c r="B581">
        <v>26</v>
      </c>
      <c r="C581">
        <v>25</v>
      </c>
      <c r="D581">
        <v>920</v>
      </c>
      <c r="E581">
        <v>864</v>
      </c>
      <c r="F581">
        <v>2259</v>
      </c>
      <c r="G581">
        <v>56</v>
      </c>
    </row>
    <row r="582" spans="1:7" x14ac:dyDescent="0.25">
      <c r="A582" s="1">
        <v>43937</v>
      </c>
      <c r="B582">
        <v>33</v>
      </c>
      <c r="C582">
        <v>32</v>
      </c>
      <c r="D582">
        <v>921</v>
      </c>
      <c r="E582">
        <v>864</v>
      </c>
      <c r="F582">
        <v>2259</v>
      </c>
      <c r="G582">
        <v>57</v>
      </c>
    </row>
    <row r="583" spans="1:7" x14ac:dyDescent="0.25">
      <c r="A583" s="1">
        <v>43938</v>
      </c>
      <c r="B583">
        <v>48</v>
      </c>
      <c r="C583">
        <v>96</v>
      </c>
      <c r="D583">
        <v>873</v>
      </c>
      <c r="E583">
        <v>864</v>
      </c>
      <c r="F583">
        <v>2259</v>
      </c>
      <c r="G583">
        <v>9</v>
      </c>
    </row>
    <row r="584" spans="1:7" x14ac:dyDescent="0.25">
      <c r="A584" s="1">
        <v>43939</v>
      </c>
      <c r="B584">
        <v>29</v>
      </c>
      <c r="C584">
        <v>20</v>
      </c>
      <c r="D584">
        <v>882</v>
      </c>
      <c r="E584">
        <v>864</v>
      </c>
      <c r="F584">
        <v>2259</v>
      </c>
      <c r="G584">
        <v>18</v>
      </c>
    </row>
    <row r="585" spans="1:7" x14ac:dyDescent="0.25">
      <c r="A585" s="1">
        <v>43940</v>
      </c>
      <c r="B585">
        <v>21</v>
      </c>
      <c r="C585">
        <v>13</v>
      </c>
      <c r="D585">
        <v>890</v>
      </c>
      <c r="E585">
        <v>864</v>
      </c>
      <c r="F585">
        <v>2259</v>
      </c>
      <c r="G585">
        <v>26</v>
      </c>
    </row>
    <row r="586" spans="1:7" x14ac:dyDescent="0.25">
      <c r="A586" s="1">
        <v>43941</v>
      </c>
      <c r="B586">
        <v>45</v>
      </c>
      <c r="C586">
        <v>41</v>
      </c>
      <c r="D586">
        <v>894</v>
      </c>
      <c r="E586">
        <v>864</v>
      </c>
      <c r="F586">
        <v>2259</v>
      </c>
      <c r="G586">
        <v>30</v>
      </c>
    </row>
    <row r="587" spans="1:7" x14ac:dyDescent="0.25">
      <c r="A587" s="1">
        <v>43942</v>
      </c>
      <c r="B587">
        <v>40</v>
      </c>
      <c r="C587">
        <v>40</v>
      </c>
      <c r="D587">
        <v>894</v>
      </c>
      <c r="E587">
        <v>864</v>
      </c>
      <c r="F587">
        <v>2259</v>
      </c>
      <c r="G587">
        <v>30</v>
      </c>
    </row>
    <row r="588" spans="1:7" x14ac:dyDescent="0.25">
      <c r="A588" s="1">
        <v>43943</v>
      </c>
      <c r="B588">
        <v>46</v>
      </c>
      <c r="C588">
        <v>44</v>
      </c>
      <c r="D588">
        <v>896</v>
      </c>
      <c r="E588">
        <v>864</v>
      </c>
      <c r="F588">
        <v>2259</v>
      </c>
      <c r="G588">
        <v>32</v>
      </c>
    </row>
    <row r="589" spans="1:7" x14ac:dyDescent="0.25">
      <c r="A589" s="1">
        <v>43944</v>
      </c>
      <c r="B589">
        <v>34</v>
      </c>
      <c r="C589">
        <v>34</v>
      </c>
      <c r="D589">
        <v>896</v>
      </c>
      <c r="E589">
        <v>864</v>
      </c>
      <c r="F589">
        <v>2259</v>
      </c>
      <c r="G589">
        <v>32</v>
      </c>
    </row>
    <row r="590" spans="1:7" x14ac:dyDescent="0.25">
      <c r="A590" s="1">
        <v>43946</v>
      </c>
      <c r="B590">
        <v>42</v>
      </c>
      <c r="C590">
        <v>31</v>
      </c>
      <c r="D590">
        <v>875</v>
      </c>
      <c r="E590">
        <v>864</v>
      </c>
      <c r="F590">
        <v>2259</v>
      </c>
      <c r="G590">
        <v>11</v>
      </c>
    </row>
    <row r="591" spans="1:7" x14ac:dyDescent="0.25">
      <c r="A591" s="1">
        <v>43947</v>
      </c>
      <c r="B591">
        <v>42</v>
      </c>
      <c r="C591">
        <v>32</v>
      </c>
      <c r="D591">
        <v>885</v>
      </c>
      <c r="E591">
        <v>864</v>
      </c>
      <c r="F591">
        <v>2259</v>
      </c>
      <c r="G591">
        <v>21</v>
      </c>
    </row>
    <row r="592" spans="1:7" x14ac:dyDescent="0.25">
      <c r="A592" s="1">
        <v>43948</v>
      </c>
      <c r="B592">
        <v>66</v>
      </c>
      <c r="C592">
        <v>64</v>
      </c>
      <c r="D592">
        <v>887</v>
      </c>
      <c r="E592">
        <v>864</v>
      </c>
      <c r="F592">
        <v>2259</v>
      </c>
      <c r="G592">
        <v>23</v>
      </c>
    </row>
    <row r="593" spans="1:7" x14ac:dyDescent="0.25">
      <c r="A593" s="1">
        <v>43949</v>
      </c>
      <c r="B593">
        <v>46</v>
      </c>
      <c r="C593">
        <v>46</v>
      </c>
      <c r="D593">
        <v>887</v>
      </c>
      <c r="E593">
        <v>864</v>
      </c>
      <c r="F593">
        <v>2259</v>
      </c>
      <c r="G593">
        <v>23</v>
      </c>
    </row>
    <row r="594" spans="1:7" x14ac:dyDescent="0.25">
      <c r="A594" s="1">
        <v>43950</v>
      </c>
      <c r="B594">
        <v>28</v>
      </c>
      <c r="C594">
        <v>26</v>
      </c>
      <c r="D594">
        <v>889</v>
      </c>
      <c r="E594">
        <v>864</v>
      </c>
      <c r="F594">
        <v>2259</v>
      </c>
      <c r="G594">
        <v>25</v>
      </c>
    </row>
    <row r="595" spans="1:7" x14ac:dyDescent="0.25">
      <c r="A595" s="1">
        <v>43951</v>
      </c>
      <c r="B595">
        <v>37</v>
      </c>
      <c r="C595">
        <v>31</v>
      </c>
      <c r="D595">
        <v>895</v>
      </c>
      <c r="E595">
        <v>864</v>
      </c>
      <c r="F595">
        <v>2259</v>
      </c>
      <c r="G595">
        <v>31</v>
      </c>
    </row>
    <row r="596" spans="1:7" x14ac:dyDescent="0.25">
      <c r="A596" s="1">
        <v>43952</v>
      </c>
      <c r="B596">
        <v>18</v>
      </c>
      <c r="C596">
        <v>36</v>
      </c>
      <c r="D596">
        <v>877</v>
      </c>
      <c r="E596">
        <v>864</v>
      </c>
      <c r="F596">
        <v>2259</v>
      </c>
      <c r="G596">
        <v>13</v>
      </c>
    </row>
    <row r="597" spans="1:7" x14ac:dyDescent="0.25">
      <c r="A597" s="1">
        <v>43953</v>
      </c>
      <c r="B597">
        <v>15</v>
      </c>
      <c r="C597">
        <v>10</v>
      </c>
      <c r="D597">
        <v>882</v>
      </c>
      <c r="E597">
        <v>864</v>
      </c>
      <c r="F597">
        <v>2259</v>
      </c>
      <c r="G597">
        <v>18</v>
      </c>
    </row>
    <row r="598" spans="1:7" x14ac:dyDescent="0.25">
      <c r="A598" s="1">
        <v>43954</v>
      </c>
      <c r="B598">
        <v>20</v>
      </c>
      <c r="C598">
        <v>15</v>
      </c>
      <c r="D598">
        <v>887</v>
      </c>
      <c r="E598">
        <v>864</v>
      </c>
      <c r="F598">
        <v>2259</v>
      </c>
      <c r="G598">
        <v>23</v>
      </c>
    </row>
    <row r="599" spans="1:7" x14ac:dyDescent="0.25">
      <c r="A599" s="1">
        <v>43955</v>
      </c>
      <c r="B599">
        <v>85</v>
      </c>
      <c r="C599">
        <v>79</v>
      </c>
      <c r="D599">
        <v>893</v>
      </c>
      <c r="E599">
        <v>864</v>
      </c>
      <c r="F599">
        <v>2259</v>
      </c>
      <c r="G599">
        <v>29</v>
      </c>
    </row>
    <row r="600" spans="1:7" x14ac:dyDescent="0.25">
      <c r="A600" s="1">
        <v>43956</v>
      </c>
      <c r="B600">
        <v>26</v>
      </c>
      <c r="C600">
        <v>23</v>
      </c>
      <c r="D600">
        <v>896</v>
      </c>
      <c r="E600">
        <v>864</v>
      </c>
      <c r="F600">
        <v>2259</v>
      </c>
      <c r="G600">
        <v>32</v>
      </c>
    </row>
    <row r="601" spans="1:7" x14ac:dyDescent="0.25">
      <c r="A601" s="1">
        <v>43957</v>
      </c>
      <c r="B601">
        <v>54</v>
      </c>
      <c r="C601">
        <v>50</v>
      </c>
      <c r="D601">
        <v>900</v>
      </c>
      <c r="E601">
        <v>864</v>
      </c>
      <c r="F601">
        <v>2259</v>
      </c>
      <c r="G601">
        <v>36</v>
      </c>
    </row>
    <row r="602" spans="1:7" x14ac:dyDescent="0.25">
      <c r="A602" s="1">
        <v>43958</v>
      </c>
      <c r="B602">
        <v>54</v>
      </c>
      <c r="C602">
        <v>48</v>
      </c>
      <c r="D602">
        <v>906</v>
      </c>
      <c r="E602">
        <v>864</v>
      </c>
      <c r="F602">
        <v>2259</v>
      </c>
      <c r="G602">
        <v>42</v>
      </c>
    </row>
    <row r="603" spans="1:7" x14ac:dyDescent="0.25">
      <c r="A603" s="1">
        <v>43959</v>
      </c>
      <c r="B603">
        <v>41</v>
      </c>
      <c r="C603">
        <v>79</v>
      </c>
      <c r="D603">
        <v>868</v>
      </c>
      <c r="E603">
        <v>864</v>
      </c>
      <c r="F603">
        <v>2259</v>
      </c>
      <c r="G603">
        <v>4</v>
      </c>
    </row>
    <row r="604" spans="1:7" x14ac:dyDescent="0.25">
      <c r="A604" s="1">
        <v>43960</v>
      </c>
      <c r="B604">
        <v>41</v>
      </c>
      <c r="C604">
        <v>26</v>
      </c>
      <c r="D604">
        <v>883</v>
      </c>
      <c r="E604">
        <v>864</v>
      </c>
      <c r="F604">
        <v>2259</v>
      </c>
      <c r="G604">
        <v>19</v>
      </c>
    </row>
    <row r="605" spans="1:7" x14ac:dyDescent="0.25">
      <c r="A605" s="1">
        <v>43961</v>
      </c>
      <c r="B605">
        <v>35</v>
      </c>
      <c r="C605">
        <v>23</v>
      </c>
      <c r="D605">
        <v>895</v>
      </c>
      <c r="E605">
        <v>864</v>
      </c>
      <c r="F605">
        <v>2259</v>
      </c>
      <c r="G605">
        <v>31</v>
      </c>
    </row>
    <row r="606" spans="1:7" x14ac:dyDescent="0.25">
      <c r="A606" s="1">
        <v>43962</v>
      </c>
      <c r="B606">
        <v>55</v>
      </c>
      <c r="C606">
        <v>55</v>
      </c>
      <c r="D606">
        <v>895</v>
      </c>
      <c r="E606">
        <v>864</v>
      </c>
      <c r="F606">
        <v>2259</v>
      </c>
      <c r="G606">
        <v>31</v>
      </c>
    </row>
    <row r="607" spans="1:7" x14ac:dyDescent="0.25">
      <c r="A607" s="1">
        <v>43963</v>
      </c>
      <c r="B607">
        <v>19</v>
      </c>
      <c r="C607">
        <v>17</v>
      </c>
      <c r="D607">
        <v>897</v>
      </c>
      <c r="E607">
        <v>864</v>
      </c>
      <c r="F607">
        <v>2259</v>
      </c>
      <c r="G607">
        <v>33</v>
      </c>
    </row>
    <row r="608" spans="1:7" x14ac:dyDescent="0.25">
      <c r="A608" s="1">
        <v>43964</v>
      </c>
      <c r="B608">
        <v>62</v>
      </c>
      <c r="C608">
        <v>53</v>
      </c>
      <c r="D608">
        <v>906</v>
      </c>
      <c r="E608">
        <v>864</v>
      </c>
      <c r="F608">
        <v>2259</v>
      </c>
      <c r="G608">
        <v>42</v>
      </c>
    </row>
    <row r="609" spans="1:7" x14ac:dyDescent="0.25">
      <c r="A609" s="1">
        <v>43965</v>
      </c>
      <c r="B609">
        <v>34</v>
      </c>
      <c r="C609">
        <v>31</v>
      </c>
      <c r="D609">
        <v>909</v>
      </c>
      <c r="E609">
        <v>864</v>
      </c>
      <c r="F609">
        <v>2259</v>
      </c>
      <c r="G609">
        <v>45</v>
      </c>
    </row>
    <row r="610" spans="1:7" x14ac:dyDescent="0.25">
      <c r="A610" s="1">
        <v>43966</v>
      </c>
      <c r="B610">
        <v>48</v>
      </c>
      <c r="C610">
        <v>89</v>
      </c>
      <c r="D610">
        <v>868</v>
      </c>
      <c r="E610">
        <v>864</v>
      </c>
      <c r="F610">
        <v>2259</v>
      </c>
      <c r="G610">
        <v>4</v>
      </c>
    </row>
    <row r="611" spans="1:7" x14ac:dyDescent="0.25">
      <c r="A611" s="1">
        <v>43967</v>
      </c>
      <c r="B611">
        <v>19</v>
      </c>
      <c r="C611">
        <v>13</v>
      </c>
      <c r="D611">
        <v>874</v>
      </c>
      <c r="E611">
        <v>864</v>
      </c>
      <c r="F611">
        <v>2259</v>
      </c>
      <c r="G611">
        <v>10</v>
      </c>
    </row>
    <row r="612" spans="1:7" x14ac:dyDescent="0.25">
      <c r="A612" s="1">
        <v>43968</v>
      </c>
      <c r="B612">
        <v>21</v>
      </c>
      <c r="C612">
        <v>14</v>
      </c>
      <c r="D612">
        <v>881</v>
      </c>
      <c r="E612">
        <v>864</v>
      </c>
      <c r="F612">
        <v>2259</v>
      </c>
      <c r="G612">
        <v>17</v>
      </c>
    </row>
    <row r="613" spans="1:7" x14ac:dyDescent="0.25">
      <c r="A613" s="1">
        <v>43969</v>
      </c>
      <c r="B613">
        <v>87</v>
      </c>
      <c r="C613">
        <v>75</v>
      </c>
      <c r="D613">
        <v>893</v>
      </c>
      <c r="E613">
        <v>864</v>
      </c>
      <c r="F613">
        <v>2259</v>
      </c>
      <c r="G613">
        <v>29</v>
      </c>
    </row>
    <row r="614" spans="1:7" x14ac:dyDescent="0.25">
      <c r="A614" s="1">
        <v>43970</v>
      </c>
      <c r="B614">
        <v>31</v>
      </c>
      <c r="C614">
        <v>29</v>
      </c>
      <c r="D614">
        <v>895</v>
      </c>
      <c r="E614">
        <v>864</v>
      </c>
      <c r="F614">
        <v>2259</v>
      </c>
      <c r="G614">
        <v>31</v>
      </c>
    </row>
    <row r="615" spans="1:7" x14ac:dyDescent="0.25">
      <c r="A615" s="1">
        <v>43971</v>
      </c>
      <c r="B615">
        <v>43</v>
      </c>
      <c r="C615">
        <v>40</v>
      </c>
      <c r="D615">
        <v>898</v>
      </c>
      <c r="E615">
        <v>864</v>
      </c>
      <c r="F615">
        <v>2259</v>
      </c>
      <c r="G615">
        <v>34</v>
      </c>
    </row>
    <row r="616" spans="1:7" x14ac:dyDescent="0.25">
      <c r="A616" s="1">
        <v>43972</v>
      </c>
      <c r="B616">
        <v>16</v>
      </c>
      <c r="C616">
        <v>16</v>
      </c>
      <c r="D616">
        <v>898</v>
      </c>
      <c r="E616">
        <v>864</v>
      </c>
      <c r="F616">
        <v>2259</v>
      </c>
      <c r="G616">
        <v>34</v>
      </c>
    </row>
    <row r="617" spans="1:7" x14ac:dyDescent="0.25">
      <c r="A617" s="1">
        <v>43973</v>
      </c>
      <c r="B617">
        <v>18</v>
      </c>
      <c r="C617">
        <v>33</v>
      </c>
      <c r="D617">
        <v>883</v>
      </c>
      <c r="E617">
        <v>864</v>
      </c>
      <c r="F617">
        <v>2259</v>
      </c>
      <c r="G617">
        <v>19</v>
      </c>
    </row>
    <row r="618" spans="1:7" x14ac:dyDescent="0.25">
      <c r="A618" s="1">
        <v>43974</v>
      </c>
      <c r="B618">
        <v>47</v>
      </c>
      <c r="C618">
        <v>30</v>
      </c>
      <c r="D618">
        <v>900</v>
      </c>
      <c r="E618">
        <v>864</v>
      </c>
      <c r="F618">
        <v>2259</v>
      </c>
      <c r="G618">
        <v>36</v>
      </c>
    </row>
    <row r="619" spans="1:7" x14ac:dyDescent="0.25">
      <c r="A619" s="1">
        <v>43975</v>
      </c>
      <c r="B619">
        <v>44</v>
      </c>
      <c r="C619">
        <v>32</v>
      </c>
      <c r="D619">
        <v>912</v>
      </c>
      <c r="E619">
        <v>864</v>
      </c>
      <c r="F619">
        <v>2259</v>
      </c>
      <c r="G619">
        <v>48</v>
      </c>
    </row>
    <row r="620" spans="1:7" x14ac:dyDescent="0.25">
      <c r="A620" s="1">
        <v>43976</v>
      </c>
      <c r="B620">
        <v>49</v>
      </c>
      <c r="C620">
        <v>48</v>
      </c>
      <c r="D620">
        <v>913</v>
      </c>
      <c r="E620">
        <v>864</v>
      </c>
      <c r="F620">
        <v>2259</v>
      </c>
      <c r="G620">
        <v>49</v>
      </c>
    </row>
    <row r="621" spans="1:7" x14ac:dyDescent="0.25">
      <c r="A621" s="1">
        <v>43977</v>
      </c>
      <c r="B621">
        <v>17</v>
      </c>
      <c r="C621">
        <v>15</v>
      </c>
      <c r="D621">
        <v>915</v>
      </c>
      <c r="E621">
        <v>864</v>
      </c>
      <c r="F621">
        <v>2259</v>
      </c>
      <c r="G621">
        <v>51</v>
      </c>
    </row>
    <row r="622" spans="1:7" x14ac:dyDescent="0.25">
      <c r="A622" s="1">
        <v>43978</v>
      </c>
      <c r="B622">
        <v>16</v>
      </c>
      <c r="C622">
        <v>14</v>
      </c>
      <c r="D622">
        <v>917</v>
      </c>
      <c r="E622">
        <v>864</v>
      </c>
      <c r="F622">
        <v>2259</v>
      </c>
      <c r="G622">
        <v>53</v>
      </c>
    </row>
    <row r="623" spans="1:7" x14ac:dyDescent="0.25">
      <c r="A623" s="1">
        <v>43979</v>
      </c>
      <c r="B623">
        <v>35</v>
      </c>
      <c r="C623">
        <v>31</v>
      </c>
      <c r="D623">
        <v>921</v>
      </c>
      <c r="E623">
        <v>864</v>
      </c>
      <c r="F623">
        <v>2259</v>
      </c>
      <c r="G623">
        <v>57</v>
      </c>
    </row>
    <row r="624" spans="1:7" x14ac:dyDescent="0.25">
      <c r="A624" s="1">
        <v>43980</v>
      </c>
      <c r="B624">
        <v>25</v>
      </c>
      <c r="C624">
        <v>43</v>
      </c>
      <c r="D624">
        <v>903</v>
      </c>
      <c r="E624">
        <v>864</v>
      </c>
      <c r="F624">
        <v>2259</v>
      </c>
      <c r="G624">
        <v>39</v>
      </c>
    </row>
    <row r="625" spans="1:7" x14ac:dyDescent="0.25">
      <c r="A625" s="1">
        <v>43981</v>
      </c>
      <c r="B625">
        <v>46</v>
      </c>
      <c r="C625">
        <v>33</v>
      </c>
      <c r="D625">
        <v>916</v>
      </c>
      <c r="E625">
        <v>864</v>
      </c>
      <c r="F625">
        <v>2259</v>
      </c>
      <c r="G625">
        <v>52</v>
      </c>
    </row>
    <row r="626" spans="1:7" x14ac:dyDescent="0.25">
      <c r="A626" s="1">
        <v>43982</v>
      </c>
      <c r="B626">
        <v>33</v>
      </c>
      <c r="C626">
        <v>21</v>
      </c>
      <c r="D626">
        <v>928</v>
      </c>
      <c r="E626">
        <v>864</v>
      </c>
      <c r="F626">
        <v>2259</v>
      </c>
      <c r="G626">
        <v>64</v>
      </c>
    </row>
    <row r="627" spans="1:7" x14ac:dyDescent="0.25">
      <c r="A627" s="1">
        <v>43983</v>
      </c>
      <c r="B627">
        <v>63</v>
      </c>
      <c r="C627">
        <v>54</v>
      </c>
      <c r="D627">
        <v>937</v>
      </c>
      <c r="E627">
        <v>864</v>
      </c>
      <c r="F627">
        <v>2259</v>
      </c>
      <c r="G627">
        <v>73</v>
      </c>
    </row>
    <row r="628" spans="1:7" x14ac:dyDescent="0.25">
      <c r="A628" s="1">
        <v>43984</v>
      </c>
      <c r="B628">
        <v>40</v>
      </c>
      <c r="C628">
        <v>37</v>
      </c>
      <c r="D628">
        <v>940</v>
      </c>
      <c r="E628">
        <v>864</v>
      </c>
      <c r="F628">
        <v>2259</v>
      </c>
      <c r="G628">
        <v>76</v>
      </c>
    </row>
    <row r="629" spans="1:7" x14ac:dyDescent="0.25">
      <c r="A629" s="1">
        <v>43985</v>
      </c>
      <c r="B629">
        <v>37</v>
      </c>
      <c r="C629">
        <v>37</v>
      </c>
      <c r="D629">
        <v>940</v>
      </c>
      <c r="E629">
        <v>864</v>
      </c>
      <c r="F629">
        <v>2259</v>
      </c>
      <c r="G629">
        <v>76</v>
      </c>
    </row>
    <row r="630" spans="1:7" x14ac:dyDescent="0.25">
      <c r="A630" s="1">
        <v>43986</v>
      </c>
      <c r="B630">
        <v>64</v>
      </c>
      <c r="C630">
        <v>54</v>
      </c>
      <c r="D630">
        <v>950</v>
      </c>
      <c r="E630">
        <v>864</v>
      </c>
      <c r="F630">
        <v>2259</v>
      </c>
      <c r="G630">
        <v>86</v>
      </c>
    </row>
    <row r="631" spans="1:7" x14ac:dyDescent="0.25">
      <c r="A631" s="1">
        <v>43987</v>
      </c>
      <c r="B631">
        <v>55</v>
      </c>
      <c r="C631">
        <v>101</v>
      </c>
      <c r="D631">
        <v>904</v>
      </c>
      <c r="E631">
        <v>864</v>
      </c>
      <c r="F631">
        <v>2259</v>
      </c>
      <c r="G631">
        <v>40</v>
      </c>
    </row>
    <row r="632" spans="1:7" x14ac:dyDescent="0.25">
      <c r="A632" s="1">
        <v>43988</v>
      </c>
      <c r="B632">
        <v>18</v>
      </c>
      <c r="C632">
        <v>12</v>
      </c>
      <c r="D632">
        <v>910</v>
      </c>
      <c r="E632">
        <v>864</v>
      </c>
      <c r="F632">
        <v>2259</v>
      </c>
      <c r="G632">
        <v>46</v>
      </c>
    </row>
    <row r="633" spans="1:7" x14ac:dyDescent="0.25">
      <c r="A633" s="1">
        <v>43989</v>
      </c>
      <c r="B633">
        <v>12</v>
      </c>
      <c r="C633">
        <v>9</v>
      </c>
      <c r="D633">
        <v>913</v>
      </c>
      <c r="E633">
        <v>864</v>
      </c>
      <c r="F633">
        <v>2259</v>
      </c>
      <c r="G633">
        <v>49</v>
      </c>
    </row>
    <row r="634" spans="1:7" x14ac:dyDescent="0.25">
      <c r="A634" s="1">
        <v>43990</v>
      </c>
      <c r="B634">
        <v>40</v>
      </c>
      <c r="C634">
        <v>40</v>
      </c>
      <c r="D634">
        <v>913</v>
      </c>
      <c r="E634">
        <v>864</v>
      </c>
      <c r="F634">
        <v>2259</v>
      </c>
      <c r="G634">
        <v>49</v>
      </c>
    </row>
    <row r="635" spans="1:7" x14ac:dyDescent="0.25">
      <c r="A635" s="1">
        <v>43991</v>
      </c>
      <c r="B635">
        <v>30</v>
      </c>
      <c r="C635">
        <v>26</v>
      </c>
      <c r="D635">
        <v>917</v>
      </c>
      <c r="E635">
        <v>864</v>
      </c>
      <c r="F635">
        <v>2259</v>
      </c>
      <c r="G635">
        <v>53</v>
      </c>
    </row>
    <row r="636" spans="1:7" x14ac:dyDescent="0.25">
      <c r="A636" s="1">
        <v>43992</v>
      </c>
      <c r="B636">
        <v>50</v>
      </c>
      <c r="C636">
        <v>45</v>
      </c>
      <c r="D636">
        <v>922</v>
      </c>
      <c r="E636">
        <v>864</v>
      </c>
      <c r="F636">
        <v>2259</v>
      </c>
      <c r="G636">
        <v>58</v>
      </c>
    </row>
    <row r="637" spans="1:7" x14ac:dyDescent="0.25">
      <c r="A637" s="1">
        <v>43993</v>
      </c>
      <c r="B637">
        <v>41</v>
      </c>
      <c r="C637">
        <v>38</v>
      </c>
      <c r="D637">
        <v>925</v>
      </c>
      <c r="E637">
        <v>864</v>
      </c>
      <c r="F637">
        <v>2259</v>
      </c>
      <c r="G637">
        <v>61</v>
      </c>
    </row>
    <row r="638" spans="1:7" x14ac:dyDescent="0.25">
      <c r="A638" s="1">
        <v>43994</v>
      </c>
      <c r="B638">
        <v>58</v>
      </c>
      <c r="C638">
        <v>104</v>
      </c>
      <c r="D638">
        <v>879</v>
      </c>
      <c r="E638">
        <v>864</v>
      </c>
      <c r="F638">
        <v>2259</v>
      </c>
      <c r="G638">
        <v>15</v>
      </c>
    </row>
    <row r="639" spans="1:7" x14ac:dyDescent="0.25">
      <c r="A639" s="1">
        <v>43995</v>
      </c>
      <c r="B639">
        <v>30</v>
      </c>
      <c r="C639">
        <v>19</v>
      </c>
      <c r="D639">
        <v>890</v>
      </c>
      <c r="E639">
        <v>864</v>
      </c>
      <c r="F639">
        <v>2259</v>
      </c>
      <c r="G639">
        <v>26</v>
      </c>
    </row>
    <row r="640" spans="1:7" x14ac:dyDescent="0.25">
      <c r="A640" s="1">
        <v>43996</v>
      </c>
      <c r="B640">
        <v>46</v>
      </c>
      <c r="C640">
        <v>35</v>
      </c>
      <c r="D640">
        <v>901</v>
      </c>
      <c r="E640">
        <v>864</v>
      </c>
      <c r="F640">
        <v>2259</v>
      </c>
      <c r="G640">
        <v>37</v>
      </c>
    </row>
    <row r="641" spans="1:7" x14ac:dyDescent="0.25">
      <c r="A641" s="1">
        <v>43997</v>
      </c>
      <c r="B641">
        <v>84</v>
      </c>
      <c r="C641">
        <v>70</v>
      </c>
      <c r="D641">
        <v>915</v>
      </c>
      <c r="E641">
        <v>864</v>
      </c>
      <c r="F641">
        <v>2259</v>
      </c>
      <c r="G641">
        <v>51</v>
      </c>
    </row>
    <row r="642" spans="1:7" x14ac:dyDescent="0.25">
      <c r="A642" s="1">
        <v>43998</v>
      </c>
      <c r="B642">
        <v>65</v>
      </c>
      <c r="C642">
        <v>60</v>
      </c>
      <c r="D642">
        <v>920</v>
      </c>
      <c r="E642">
        <v>864</v>
      </c>
      <c r="F642">
        <v>2259</v>
      </c>
      <c r="G642">
        <v>56</v>
      </c>
    </row>
    <row r="643" spans="1:7" x14ac:dyDescent="0.25">
      <c r="A643" s="1">
        <v>43999</v>
      </c>
      <c r="B643">
        <v>43</v>
      </c>
      <c r="C643">
        <v>36</v>
      </c>
      <c r="D643">
        <v>927</v>
      </c>
      <c r="E643">
        <v>864</v>
      </c>
      <c r="F643">
        <v>2259</v>
      </c>
      <c r="G643">
        <v>63</v>
      </c>
    </row>
    <row r="644" spans="1:7" x14ac:dyDescent="0.25">
      <c r="A644" s="1">
        <v>44000</v>
      </c>
      <c r="B644">
        <v>55</v>
      </c>
      <c r="C644">
        <v>52</v>
      </c>
      <c r="D644">
        <v>930</v>
      </c>
      <c r="E644">
        <v>864</v>
      </c>
      <c r="F644">
        <v>2259</v>
      </c>
      <c r="G644">
        <v>66</v>
      </c>
    </row>
    <row r="645" spans="1:7" x14ac:dyDescent="0.25">
      <c r="A645" s="1">
        <v>44001</v>
      </c>
      <c r="B645">
        <v>26</v>
      </c>
      <c r="C645">
        <v>47</v>
      </c>
      <c r="D645">
        <v>909</v>
      </c>
      <c r="E645">
        <v>864</v>
      </c>
      <c r="F645">
        <v>2259</v>
      </c>
      <c r="G645">
        <v>45</v>
      </c>
    </row>
    <row r="646" spans="1:7" x14ac:dyDescent="0.25">
      <c r="A646" s="1">
        <v>44002</v>
      </c>
      <c r="B646">
        <v>33</v>
      </c>
      <c r="C646">
        <v>23</v>
      </c>
      <c r="D646">
        <v>919</v>
      </c>
      <c r="E646">
        <v>864</v>
      </c>
      <c r="F646">
        <v>2259</v>
      </c>
      <c r="G646">
        <v>55</v>
      </c>
    </row>
    <row r="647" spans="1:7" x14ac:dyDescent="0.25">
      <c r="A647" s="1">
        <v>44003</v>
      </c>
      <c r="B647">
        <v>18</v>
      </c>
      <c r="C647">
        <v>14</v>
      </c>
      <c r="D647">
        <v>923</v>
      </c>
      <c r="E647">
        <v>864</v>
      </c>
      <c r="F647">
        <v>2259</v>
      </c>
      <c r="G647">
        <v>59</v>
      </c>
    </row>
    <row r="648" spans="1:7" x14ac:dyDescent="0.25">
      <c r="A648" s="1">
        <v>44004</v>
      </c>
      <c r="B648">
        <v>81</v>
      </c>
      <c r="C648">
        <v>76</v>
      </c>
      <c r="D648">
        <v>928</v>
      </c>
      <c r="E648">
        <v>864</v>
      </c>
      <c r="F648">
        <v>2259</v>
      </c>
      <c r="G648">
        <v>64</v>
      </c>
    </row>
    <row r="649" spans="1:7" x14ac:dyDescent="0.25">
      <c r="A649" s="1">
        <v>44005</v>
      </c>
      <c r="B649">
        <v>47</v>
      </c>
      <c r="C649">
        <v>41</v>
      </c>
      <c r="D649">
        <v>934</v>
      </c>
      <c r="E649">
        <v>864</v>
      </c>
      <c r="F649">
        <v>2259</v>
      </c>
      <c r="G649">
        <v>70</v>
      </c>
    </row>
    <row r="650" spans="1:7" x14ac:dyDescent="0.25">
      <c r="A650" s="1">
        <v>44006</v>
      </c>
      <c r="B650">
        <v>18</v>
      </c>
      <c r="C650">
        <v>18</v>
      </c>
      <c r="D650">
        <v>934</v>
      </c>
      <c r="E650">
        <v>864</v>
      </c>
      <c r="F650">
        <v>2259</v>
      </c>
      <c r="G650">
        <v>70</v>
      </c>
    </row>
    <row r="651" spans="1:7" x14ac:dyDescent="0.25">
      <c r="A651" s="1">
        <v>44007</v>
      </c>
      <c r="B651">
        <v>51</v>
      </c>
      <c r="C651">
        <v>50</v>
      </c>
      <c r="D651">
        <v>935</v>
      </c>
      <c r="E651">
        <v>864</v>
      </c>
      <c r="F651">
        <v>2259</v>
      </c>
      <c r="G651">
        <v>71</v>
      </c>
    </row>
    <row r="652" spans="1:7" x14ac:dyDescent="0.25">
      <c r="A652" s="1">
        <v>44008</v>
      </c>
      <c r="B652">
        <v>18</v>
      </c>
      <c r="C652">
        <v>36</v>
      </c>
      <c r="D652">
        <v>917</v>
      </c>
      <c r="E652">
        <v>864</v>
      </c>
      <c r="F652">
        <v>2259</v>
      </c>
      <c r="G652">
        <v>53</v>
      </c>
    </row>
    <row r="653" spans="1:7" x14ac:dyDescent="0.25">
      <c r="A653" s="1">
        <v>44009</v>
      </c>
      <c r="B653">
        <v>15</v>
      </c>
      <c r="C653">
        <v>11</v>
      </c>
      <c r="D653">
        <v>921</v>
      </c>
      <c r="E653">
        <v>864</v>
      </c>
      <c r="F653">
        <v>2259</v>
      </c>
      <c r="G653">
        <v>57</v>
      </c>
    </row>
    <row r="654" spans="1:7" x14ac:dyDescent="0.25">
      <c r="A654" s="1">
        <v>44010</v>
      </c>
      <c r="B654">
        <v>28</v>
      </c>
      <c r="C654">
        <v>20</v>
      </c>
      <c r="D654">
        <v>929</v>
      </c>
      <c r="E654">
        <v>864</v>
      </c>
      <c r="F654">
        <v>2259</v>
      </c>
      <c r="G654">
        <v>65</v>
      </c>
    </row>
    <row r="655" spans="1:7" x14ac:dyDescent="0.25">
      <c r="A655" s="1">
        <v>44011</v>
      </c>
      <c r="B655">
        <v>27</v>
      </c>
      <c r="C655">
        <v>23</v>
      </c>
      <c r="D655">
        <v>933</v>
      </c>
      <c r="E655">
        <v>864</v>
      </c>
      <c r="F655">
        <v>2259</v>
      </c>
      <c r="G655">
        <v>69</v>
      </c>
    </row>
    <row r="656" spans="1:7" x14ac:dyDescent="0.25">
      <c r="A656" s="1">
        <v>44012</v>
      </c>
      <c r="B656">
        <v>29</v>
      </c>
      <c r="C656">
        <v>25</v>
      </c>
      <c r="D656">
        <v>937</v>
      </c>
      <c r="E656">
        <v>864</v>
      </c>
      <c r="F656">
        <v>2259</v>
      </c>
      <c r="G656">
        <v>73</v>
      </c>
    </row>
    <row r="657" spans="1:7" x14ac:dyDescent="0.25">
      <c r="A657" s="1">
        <v>44013</v>
      </c>
      <c r="B657">
        <v>37</v>
      </c>
      <c r="C657">
        <v>32</v>
      </c>
      <c r="D657">
        <v>942</v>
      </c>
      <c r="E657">
        <v>864</v>
      </c>
      <c r="F657">
        <v>2259</v>
      </c>
      <c r="G657">
        <v>78</v>
      </c>
    </row>
    <row r="658" spans="1:7" x14ac:dyDescent="0.25">
      <c r="A658" s="1">
        <v>44014</v>
      </c>
      <c r="B658">
        <v>39</v>
      </c>
      <c r="C658">
        <v>35</v>
      </c>
      <c r="D658">
        <v>946</v>
      </c>
      <c r="E658">
        <v>864</v>
      </c>
      <c r="F658">
        <v>2259</v>
      </c>
      <c r="G658">
        <v>82</v>
      </c>
    </row>
    <row r="659" spans="1:7" x14ac:dyDescent="0.25">
      <c r="A659" s="1">
        <v>44015</v>
      </c>
      <c r="B659">
        <v>29</v>
      </c>
      <c r="C659">
        <v>58</v>
      </c>
      <c r="D659">
        <v>917</v>
      </c>
      <c r="E659">
        <v>864</v>
      </c>
      <c r="F659">
        <v>2259</v>
      </c>
      <c r="G659">
        <v>53</v>
      </c>
    </row>
    <row r="660" spans="1:7" x14ac:dyDescent="0.25">
      <c r="A660" s="1">
        <v>44016</v>
      </c>
      <c r="B660">
        <v>16</v>
      </c>
      <c r="C660">
        <v>11</v>
      </c>
      <c r="D660">
        <v>922</v>
      </c>
      <c r="E660">
        <v>864</v>
      </c>
      <c r="F660">
        <v>2259</v>
      </c>
      <c r="G660">
        <v>58</v>
      </c>
    </row>
    <row r="661" spans="1:7" x14ac:dyDescent="0.25">
      <c r="A661" s="1">
        <v>44017</v>
      </c>
      <c r="B661">
        <v>17</v>
      </c>
      <c r="C661">
        <v>12</v>
      </c>
      <c r="D661">
        <v>927</v>
      </c>
      <c r="E661">
        <v>864</v>
      </c>
      <c r="F661">
        <v>2259</v>
      </c>
      <c r="G661">
        <v>63</v>
      </c>
    </row>
    <row r="662" spans="1:7" x14ac:dyDescent="0.25">
      <c r="A662" s="1">
        <v>44018</v>
      </c>
      <c r="B662">
        <v>51</v>
      </c>
      <c r="C662">
        <v>44</v>
      </c>
      <c r="D662">
        <v>934</v>
      </c>
      <c r="E662">
        <v>864</v>
      </c>
      <c r="F662">
        <v>2259</v>
      </c>
      <c r="G662">
        <v>70</v>
      </c>
    </row>
    <row r="663" spans="1:7" x14ac:dyDescent="0.25">
      <c r="A663" s="1">
        <v>44019</v>
      </c>
      <c r="B663">
        <v>52</v>
      </c>
      <c r="C663">
        <v>51</v>
      </c>
      <c r="D663">
        <v>935</v>
      </c>
      <c r="E663">
        <v>864</v>
      </c>
      <c r="F663">
        <v>2259</v>
      </c>
      <c r="G663">
        <v>71</v>
      </c>
    </row>
    <row r="664" spans="1:7" x14ac:dyDescent="0.25">
      <c r="A664" s="1">
        <v>44020</v>
      </c>
      <c r="B664">
        <v>24</v>
      </c>
      <c r="C664">
        <v>21</v>
      </c>
      <c r="D664">
        <v>938</v>
      </c>
      <c r="E664">
        <v>864</v>
      </c>
      <c r="F664">
        <v>2259</v>
      </c>
      <c r="G664">
        <v>74</v>
      </c>
    </row>
    <row r="665" spans="1:7" x14ac:dyDescent="0.25">
      <c r="A665" s="1">
        <v>44021</v>
      </c>
      <c r="B665">
        <v>37</v>
      </c>
      <c r="C665">
        <v>33</v>
      </c>
      <c r="D665">
        <v>942</v>
      </c>
      <c r="E665">
        <v>864</v>
      </c>
      <c r="F665">
        <v>2259</v>
      </c>
      <c r="G665">
        <v>78</v>
      </c>
    </row>
    <row r="666" spans="1:7" x14ac:dyDescent="0.25">
      <c r="A666" s="1">
        <v>44022</v>
      </c>
      <c r="B666">
        <v>63</v>
      </c>
      <c r="C666">
        <v>123</v>
      </c>
      <c r="D666">
        <v>882</v>
      </c>
      <c r="E666">
        <v>864</v>
      </c>
      <c r="F666">
        <v>2259</v>
      </c>
      <c r="G666">
        <v>18</v>
      </c>
    </row>
    <row r="667" spans="1:7" x14ac:dyDescent="0.25">
      <c r="A667" s="1">
        <v>44023</v>
      </c>
      <c r="B667">
        <v>44</v>
      </c>
      <c r="C667">
        <v>32</v>
      </c>
      <c r="D667">
        <v>894</v>
      </c>
      <c r="E667">
        <v>864</v>
      </c>
      <c r="F667">
        <v>2259</v>
      </c>
      <c r="G667">
        <v>30</v>
      </c>
    </row>
    <row r="668" spans="1:7" x14ac:dyDescent="0.25">
      <c r="A668" s="1">
        <v>44024</v>
      </c>
      <c r="B668">
        <v>37</v>
      </c>
      <c r="C668">
        <v>25</v>
      </c>
      <c r="D668">
        <v>906</v>
      </c>
      <c r="E668">
        <v>864</v>
      </c>
      <c r="F668">
        <v>2259</v>
      </c>
      <c r="G668">
        <v>42</v>
      </c>
    </row>
    <row r="669" spans="1:7" x14ac:dyDescent="0.25">
      <c r="A669" s="1">
        <v>44025</v>
      </c>
      <c r="B669">
        <v>24</v>
      </c>
      <c r="C669">
        <v>23</v>
      </c>
      <c r="D669">
        <v>907</v>
      </c>
      <c r="E669">
        <v>864</v>
      </c>
      <c r="F669">
        <v>2259</v>
      </c>
      <c r="G669">
        <v>43</v>
      </c>
    </row>
    <row r="670" spans="1:7" x14ac:dyDescent="0.25">
      <c r="A670" s="1">
        <v>44026</v>
      </c>
      <c r="B670">
        <v>63</v>
      </c>
      <c r="C670">
        <v>59</v>
      </c>
      <c r="D670">
        <v>911</v>
      </c>
      <c r="E670">
        <v>864</v>
      </c>
      <c r="F670">
        <v>2259</v>
      </c>
      <c r="G670">
        <v>47</v>
      </c>
    </row>
    <row r="671" spans="1:7" x14ac:dyDescent="0.25">
      <c r="A671" s="1">
        <v>44027</v>
      </c>
      <c r="B671">
        <v>44</v>
      </c>
      <c r="C671">
        <v>42</v>
      </c>
      <c r="D671">
        <v>913</v>
      </c>
      <c r="E671">
        <v>864</v>
      </c>
      <c r="F671">
        <v>2259</v>
      </c>
      <c r="G671">
        <v>49</v>
      </c>
    </row>
    <row r="672" spans="1:7" x14ac:dyDescent="0.25">
      <c r="A672" s="1">
        <v>44028</v>
      </c>
      <c r="B672">
        <v>17</v>
      </c>
      <c r="C672">
        <v>15</v>
      </c>
      <c r="D672">
        <v>915</v>
      </c>
      <c r="E672">
        <v>864</v>
      </c>
      <c r="F672">
        <v>2259</v>
      </c>
      <c r="G672">
        <v>51</v>
      </c>
    </row>
    <row r="673" spans="1:7" x14ac:dyDescent="0.25">
      <c r="A673" s="1">
        <v>44029</v>
      </c>
      <c r="B673">
        <v>16</v>
      </c>
      <c r="C673">
        <v>30</v>
      </c>
      <c r="D673">
        <v>901</v>
      </c>
      <c r="E673">
        <v>864</v>
      </c>
      <c r="F673">
        <v>2259</v>
      </c>
      <c r="G673">
        <v>37</v>
      </c>
    </row>
    <row r="674" spans="1:7" x14ac:dyDescent="0.25">
      <c r="A674" s="1">
        <v>44030</v>
      </c>
      <c r="B674">
        <v>12</v>
      </c>
      <c r="C674">
        <v>9</v>
      </c>
      <c r="D674">
        <v>904</v>
      </c>
      <c r="E674">
        <v>864</v>
      </c>
      <c r="F674">
        <v>2259</v>
      </c>
      <c r="G674">
        <v>40</v>
      </c>
    </row>
    <row r="675" spans="1:7" x14ac:dyDescent="0.25">
      <c r="A675" s="1">
        <v>44031</v>
      </c>
      <c r="B675">
        <v>38</v>
      </c>
      <c r="C675">
        <v>29</v>
      </c>
      <c r="D675">
        <v>913</v>
      </c>
      <c r="E675">
        <v>864</v>
      </c>
      <c r="F675">
        <v>2259</v>
      </c>
      <c r="G675">
        <v>49</v>
      </c>
    </row>
    <row r="676" spans="1:7" x14ac:dyDescent="0.25">
      <c r="A676" s="1">
        <v>44032</v>
      </c>
      <c r="B676">
        <v>46</v>
      </c>
      <c r="C676">
        <v>45</v>
      </c>
      <c r="D676">
        <v>914</v>
      </c>
      <c r="E676">
        <v>864</v>
      </c>
      <c r="F676">
        <v>2259</v>
      </c>
      <c r="G676">
        <v>50</v>
      </c>
    </row>
    <row r="677" spans="1:7" x14ac:dyDescent="0.25">
      <c r="A677" s="1">
        <v>44033</v>
      </c>
      <c r="B677">
        <v>15</v>
      </c>
      <c r="C677">
        <v>13</v>
      </c>
      <c r="D677">
        <v>916</v>
      </c>
      <c r="E677">
        <v>864</v>
      </c>
      <c r="F677">
        <v>2259</v>
      </c>
      <c r="G677">
        <v>52</v>
      </c>
    </row>
    <row r="678" spans="1:7" x14ac:dyDescent="0.25">
      <c r="A678" s="1">
        <v>44034</v>
      </c>
      <c r="B678">
        <v>26</v>
      </c>
      <c r="C678">
        <v>26</v>
      </c>
      <c r="D678">
        <v>916</v>
      </c>
      <c r="E678">
        <v>864</v>
      </c>
      <c r="F678">
        <v>2259</v>
      </c>
      <c r="G678">
        <v>52</v>
      </c>
    </row>
    <row r="679" spans="1:7" x14ac:dyDescent="0.25">
      <c r="A679" s="1">
        <v>44035</v>
      </c>
      <c r="B679">
        <v>29</v>
      </c>
      <c r="C679">
        <v>29</v>
      </c>
      <c r="D679">
        <v>916</v>
      </c>
      <c r="E679">
        <v>864</v>
      </c>
      <c r="F679">
        <v>2259</v>
      </c>
      <c r="G679">
        <v>52</v>
      </c>
    </row>
    <row r="680" spans="1:7" x14ac:dyDescent="0.25">
      <c r="A680" s="1">
        <v>44036</v>
      </c>
      <c r="B680">
        <v>29</v>
      </c>
      <c r="C680">
        <v>50</v>
      </c>
      <c r="D680">
        <v>895</v>
      </c>
      <c r="E680">
        <v>864</v>
      </c>
      <c r="F680">
        <v>2259</v>
      </c>
      <c r="G680">
        <v>31</v>
      </c>
    </row>
    <row r="681" spans="1:7" x14ac:dyDescent="0.25">
      <c r="A681" s="1">
        <v>44037</v>
      </c>
      <c r="B681">
        <v>11</v>
      </c>
      <c r="C681">
        <v>8</v>
      </c>
      <c r="D681">
        <v>898</v>
      </c>
      <c r="E681">
        <v>864</v>
      </c>
      <c r="F681">
        <v>2259</v>
      </c>
      <c r="G681">
        <v>34</v>
      </c>
    </row>
    <row r="682" spans="1:7" x14ac:dyDescent="0.25">
      <c r="A682" s="1">
        <v>44038</v>
      </c>
      <c r="B682">
        <v>24</v>
      </c>
      <c r="C682">
        <v>17</v>
      </c>
      <c r="D682">
        <v>905</v>
      </c>
      <c r="E682">
        <v>864</v>
      </c>
      <c r="F682">
        <v>2259</v>
      </c>
      <c r="G682">
        <v>41</v>
      </c>
    </row>
    <row r="683" spans="1:7" x14ac:dyDescent="0.25">
      <c r="A683" s="1">
        <v>44039</v>
      </c>
      <c r="B683">
        <v>85</v>
      </c>
      <c r="C683">
        <v>72</v>
      </c>
      <c r="D683">
        <v>918</v>
      </c>
      <c r="E683">
        <v>864</v>
      </c>
      <c r="F683">
        <v>2259</v>
      </c>
      <c r="G683">
        <v>54</v>
      </c>
    </row>
    <row r="684" spans="1:7" x14ac:dyDescent="0.25">
      <c r="A684" s="1">
        <v>44040</v>
      </c>
      <c r="B684">
        <v>40</v>
      </c>
      <c r="C684">
        <v>36</v>
      </c>
      <c r="D684">
        <v>922</v>
      </c>
      <c r="E684">
        <v>864</v>
      </c>
      <c r="F684">
        <v>2259</v>
      </c>
      <c r="G684">
        <v>58</v>
      </c>
    </row>
    <row r="685" spans="1:7" x14ac:dyDescent="0.25">
      <c r="A685" s="1">
        <v>44041</v>
      </c>
      <c r="B685">
        <v>43</v>
      </c>
      <c r="C685">
        <v>40</v>
      </c>
      <c r="D685">
        <v>925</v>
      </c>
      <c r="E685">
        <v>864</v>
      </c>
      <c r="F685">
        <v>2259</v>
      </c>
      <c r="G685">
        <v>61</v>
      </c>
    </row>
    <row r="686" spans="1:7" x14ac:dyDescent="0.25">
      <c r="A686" s="1">
        <v>44042</v>
      </c>
      <c r="B686">
        <v>34</v>
      </c>
      <c r="C686">
        <v>32</v>
      </c>
      <c r="D686">
        <v>927</v>
      </c>
      <c r="E686">
        <v>864</v>
      </c>
      <c r="F686">
        <v>2259</v>
      </c>
      <c r="G686">
        <v>63</v>
      </c>
    </row>
    <row r="687" spans="1:7" x14ac:dyDescent="0.25">
      <c r="A687" s="1">
        <v>44043</v>
      </c>
      <c r="B687">
        <v>58</v>
      </c>
      <c r="C687">
        <v>106</v>
      </c>
      <c r="D687">
        <v>879</v>
      </c>
      <c r="E687">
        <v>864</v>
      </c>
      <c r="F687">
        <v>2259</v>
      </c>
      <c r="G687">
        <v>15</v>
      </c>
    </row>
    <row r="688" spans="1:7" x14ac:dyDescent="0.25">
      <c r="A688" s="1">
        <v>44044</v>
      </c>
      <c r="B688">
        <v>27</v>
      </c>
      <c r="C688">
        <v>20</v>
      </c>
      <c r="D688">
        <v>886</v>
      </c>
      <c r="E688">
        <v>864</v>
      </c>
      <c r="F688">
        <v>2259</v>
      </c>
      <c r="G688">
        <v>22</v>
      </c>
    </row>
    <row r="689" spans="1:7" x14ac:dyDescent="0.25">
      <c r="A689" s="1">
        <v>44045</v>
      </c>
      <c r="B689">
        <v>43</v>
      </c>
      <c r="C689">
        <v>29</v>
      </c>
      <c r="D689">
        <v>900</v>
      </c>
      <c r="E689">
        <v>864</v>
      </c>
      <c r="F689">
        <v>2259</v>
      </c>
      <c r="G689">
        <v>36</v>
      </c>
    </row>
    <row r="690" spans="1:7" x14ac:dyDescent="0.25">
      <c r="A690" s="1">
        <v>44046</v>
      </c>
      <c r="B690">
        <v>28</v>
      </c>
      <c r="C690">
        <v>24</v>
      </c>
      <c r="D690">
        <v>904</v>
      </c>
      <c r="E690">
        <v>864</v>
      </c>
      <c r="F690">
        <v>2259</v>
      </c>
      <c r="G690">
        <v>40</v>
      </c>
    </row>
    <row r="691" spans="1:7" x14ac:dyDescent="0.25">
      <c r="A691" s="1">
        <v>44047</v>
      </c>
      <c r="B691">
        <v>54</v>
      </c>
      <c r="C691">
        <v>53</v>
      </c>
      <c r="D691">
        <v>905</v>
      </c>
      <c r="E691">
        <v>864</v>
      </c>
      <c r="F691">
        <v>2259</v>
      </c>
      <c r="G691">
        <v>41</v>
      </c>
    </row>
    <row r="692" spans="1:7" x14ac:dyDescent="0.25">
      <c r="A692" s="1">
        <v>44048</v>
      </c>
      <c r="B692">
        <v>30</v>
      </c>
      <c r="C692">
        <v>28</v>
      </c>
      <c r="D692">
        <v>907</v>
      </c>
      <c r="E692">
        <v>864</v>
      </c>
      <c r="F692">
        <v>2259</v>
      </c>
      <c r="G692">
        <v>43</v>
      </c>
    </row>
    <row r="693" spans="1:7" x14ac:dyDescent="0.25">
      <c r="A693" s="1">
        <v>44049</v>
      </c>
      <c r="B693">
        <v>18</v>
      </c>
      <c r="C693">
        <v>18</v>
      </c>
      <c r="D693">
        <v>907</v>
      </c>
      <c r="E693">
        <v>864</v>
      </c>
      <c r="F693">
        <v>2259</v>
      </c>
      <c r="G693">
        <v>43</v>
      </c>
    </row>
    <row r="694" spans="1:7" x14ac:dyDescent="0.25">
      <c r="A694" s="1">
        <v>44050</v>
      </c>
      <c r="B694">
        <v>48</v>
      </c>
      <c r="C694">
        <v>83</v>
      </c>
      <c r="D694">
        <v>872</v>
      </c>
      <c r="E694">
        <v>864</v>
      </c>
      <c r="F694">
        <v>2259</v>
      </c>
      <c r="G694">
        <v>8</v>
      </c>
    </row>
    <row r="695" spans="1:7" x14ac:dyDescent="0.25">
      <c r="A695" s="1">
        <v>44051</v>
      </c>
      <c r="B695">
        <v>41</v>
      </c>
      <c r="C695">
        <v>28</v>
      </c>
      <c r="D695">
        <v>885</v>
      </c>
      <c r="E695">
        <v>864</v>
      </c>
      <c r="F695">
        <v>2259</v>
      </c>
      <c r="G695">
        <v>21</v>
      </c>
    </row>
    <row r="696" spans="1:7" x14ac:dyDescent="0.25">
      <c r="A696" s="1">
        <v>44052</v>
      </c>
      <c r="B696">
        <v>20</v>
      </c>
      <c r="C696">
        <v>15</v>
      </c>
      <c r="D696">
        <v>890</v>
      </c>
      <c r="E696">
        <v>864</v>
      </c>
      <c r="F696">
        <v>2259</v>
      </c>
      <c r="G696">
        <v>26</v>
      </c>
    </row>
    <row r="697" spans="1:7" x14ac:dyDescent="0.25">
      <c r="A697" s="1">
        <v>44053</v>
      </c>
      <c r="B697">
        <v>22</v>
      </c>
      <c r="C697">
        <v>20</v>
      </c>
      <c r="D697">
        <v>892</v>
      </c>
      <c r="E697">
        <v>864</v>
      </c>
      <c r="F697">
        <v>2259</v>
      </c>
      <c r="G697">
        <v>28</v>
      </c>
    </row>
    <row r="698" spans="1:7" x14ac:dyDescent="0.25">
      <c r="A698" s="1">
        <v>44054</v>
      </c>
      <c r="B698">
        <v>21</v>
      </c>
      <c r="C698">
        <v>19</v>
      </c>
      <c r="D698">
        <v>894</v>
      </c>
      <c r="E698">
        <v>864</v>
      </c>
      <c r="F698">
        <v>2259</v>
      </c>
      <c r="G698">
        <v>30</v>
      </c>
    </row>
    <row r="699" spans="1:7" x14ac:dyDescent="0.25">
      <c r="A699" s="1">
        <v>44055</v>
      </c>
      <c r="B699">
        <v>44</v>
      </c>
      <c r="C699">
        <v>41</v>
      </c>
      <c r="D699">
        <v>897</v>
      </c>
      <c r="E699">
        <v>864</v>
      </c>
      <c r="F699">
        <v>2259</v>
      </c>
      <c r="G699">
        <v>33</v>
      </c>
    </row>
    <row r="700" spans="1:7" x14ac:dyDescent="0.25">
      <c r="A700" s="1">
        <v>44056</v>
      </c>
      <c r="B700">
        <v>32</v>
      </c>
      <c r="C700">
        <v>27</v>
      </c>
      <c r="D700">
        <v>902</v>
      </c>
      <c r="E700">
        <v>864</v>
      </c>
      <c r="F700">
        <v>2259</v>
      </c>
      <c r="G700">
        <v>38</v>
      </c>
    </row>
    <row r="701" spans="1:7" x14ac:dyDescent="0.25">
      <c r="A701" s="1">
        <v>44057</v>
      </c>
      <c r="B701">
        <v>17</v>
      </c>
      <c r="C701">
        <v>30</v>
      </c>
      <c r="D701">
        <v>889</v>
      </c>
      <c r="E701">
        <v>864</v>
      </c>
      <c r="F701">
        <v>2259</v>
      </c>
      <c r="G701">
        <v>25</v>
      </c>
    </row>
    <row r="702" spans="1:7" x14ac:dyDescent="0.25">
      <c r="A702" s="1">
        <v>44058</v>
      </c>
      <c r="B702">
        <v>32</v>
      </c>
      <c r="C702">
        <v>24</v>
      </c>
      <c r="D702">
        <v>897</v>
      </c>
      <c r="E702">
        <v>864</v>
      </c>
      <c r="F702">
        <v>2259</v>
      </c>
      <c r="G702">
        <v>33</v>
      </c>
    </row>
    <row r="703" spans="1:7" x14ac:dyDescent="0.25">
      <c r="A703" s="1">
        <v>44059</v>
      </c>
      <c r="B703">
        <v>30</v>
      </c>
      <c r="C703">
        <v>21</v>
      </c>
      <c r="D703">
        <v>906</v>
      </c>
      <c r="E703">
        <v>864</v>
      </c>
      <c r="F703">
        <v>2259</v>
      </c>
      <c r="G703">
        <v>42</v>
      </c>
    </row>
    <row r="704" spans="1:7" x14ac:dyDescent="0.25">
      <c r="A704" s="1">
        <v>44060</v>
      </c>
      <c r="B704">
        <v>45</v>
      </c>
      <c r="C704">
        <v>41</v>
      </c>
      <c r="D704">
        <v>910</v>
      </c>
      <c r="E704">
        <v>864</v>
      </c>
      <c r="F704">
        <v>2259</v>
      </c>
      <c r="G704">
        <v>46</v>
      </c>
    </row>
    <row r="705" spans="1:7" x14ac:dyDescent="0.25">
      <c r="A705" s="1">
        <v>44061</v>
      </c>
      <c r="B705">
        <v>15</v>
      </c>
      <c r="C705">
        <v>15</v>
      </c>
      <c r="D705">
        <v>910</v>
      </c>
      <c r="E705">
        <v>864</v>
      </c>
      <c r="F705">
        <v>2259</v>
      </c>
      <c r="G705">
        <v>46</v>
      </c>
    </row>
    <row r="706" spans="1:7" x14ac:dyDescent="0.25">
      <c r="A706" s="1">
        <v>44062</v>
      </c>
      <c r="B706">
        <v>51</v>
      </c>
      <c r="C706">
        <v>48</v>
      </c>
      <c r="D706">
        <v>913</v>
      </c>
      <c r="E706">
        <v>864</v>
      </c>
      <c r="F706">
        <v>2259</v>
      </c>
      <c r="G706">
        <v>49</v>
      </c>
    </row>
    <row r="707" spans="1:7" x14ac:dyDescent="0.25">
      <c r="A707" s="1">
        <v>44063</v>
      </c>
      <c r="B707">
        <v>64</v>
      </c>
      <c r="C707">
        <v>57</v>
      </c>
      <c r="D707">
        <v>920</v>
      </c>
      <c r="E707">
        <v>864</v>
      </c>
      <c r="F707">
        <v>2259</v>
      </c>
      <c r="G707">
        <v>56</v>
      </c>
    </row>
    <row r="708" spans="1:7" x14ac:dyDescent="0.25">
      <c r="A708" s="1">
        <v>44064</v>
      </c>
      <c r="B708">
        <v>40</v>
      </c>
      <c r="C708">
        <v>72</v>
      </c>
      <c r="D708">
        <v>888</v>
      </c>
      <c r="E708">
        <v>864</v>
      </c>
      <c r="F708">
        <v>2259</v>
      </c>
      <c r="G708">
        <v>24</v>
      </c>
    </row>
    <row r="709" spans="1:7" x14ac:dyDescent="0.25">
      <c r="A709" s="1">
        <v>44065</v>
      </c>
      <c r="B709">
        <v>37</v>
      </c>
      <c r="C709">
        <v>26</v>
      </c>
      <c r="D709">
        <v>899</v>
      </c>
      <c r="E709">
        <v>864</v>
      </c>
      <c r="F709">
        <v>2259</v>
      </c>
      <c r="G709">
        <v>35</v>
      </c>
    </row>
    <row r="710" spans="1:7" x14ac:dyDescent="0.25">
      <c r="A710" s="1">
        <v>44066</v>
      </c>
      <c r="B710">
        <v>12</v>
      </c>
      <c r="C710">
        <v>8</v>
      </c>
      <c r="D710">
        <v>903</v>
      </c>
      <c r="E710">
        <v>864</v>
      </c>
      <c r="F710">
        <v>2259</v>
      </c>
      <c r="G710">
        <v>39</v>
      </c>
    </row>
    <row r="711" spans="1:7" x14ac:dyDescent="0.25">
      <c r="A711" s="1">
        <v>44067</v>
      </c>
      <c r="B711">
        <v>96</v>
      </c>
      <c r="C711">
        <v>88</v>
      </c>
      <c r="D711">
        <v>911</v>
      </c>
      <c r="E711">
        <v>864</v>
      </c>
      <c r="F711">
        <v>2259</v>
      </c>
      <c r="G711">
        <v>47</v>
      </c>
    </row>
    <row r="712" spans="1:7" x14ac:dyDescent="0.25">
      <c r="A712" s="1">
        <v>44068</v>
      </c>
      <c r="B712">
        <v>30</v>
      </c>
      <c r="C712">
        <v>28</v>
      </c>
      <c r="D712">
        <v>913</v>
      </c>
      <c r="E712">
        <v>864</v>
      </c>
      <c r="F712">
        <v>2259</v>
      </c>
      <c r="G712">
        <v>49</v>
      </c>
    </row>
    <row r="713" spans="1:7" x14ac:dyDescent="0.25">
      <c r="A713" s="1">
        <v>44069</v>
      </c>
      <c r="B713">
        <v>18</v>
      </c>
      <c r="C713">
        <v>15</v>
      </c>
      <c r="D713">
        <v>916</v>
      </c>
      <c r="E713">
        <v>864</v>
      </c>
      <c r="F713">
        <v>2259</v>
      </c>
      <c r="G713">
        <v>52</v>
      </c>
    </row>
    <row r="714" spans="1:7" x14ac:dyDescent="0.25">
      <c r="A714" s="1">
        <v>44070</v>
      </c>
      <c r="B714">
        <v>49</v>
      </c>
      <c r="C714">
        <v>49</v>
      </c>
      <c r="D714">
        <v>916</v>
      </c>
      <c r="E714">
        <v>864</v>
      </c>
      <c r="F714">
        <v>2259</v>
      </c>
      <c r="G714">
        <v>52</v>
      </c>
    </row>
    <row r="715" spans="1:7" x14ac:dyDescent="0.25">
      <c r="A715" s="1">
        <v>44072</v>
      </c>
      <c r="B715">
        <v>46</v>
      </c>
      <c r="C715">
        <v>29</v>
      </c>
      <c r="D715">
        <v>879</v>
      </c>
      <c r="E715">
        <v>864</v>
      </c>
      <c r="F715">
        <v>2259</v>
      </c>
      <c r="G715">
        <v>15</v>
      </c>
    </row>
    <row r="716" spans="1:7" x14ac:dyDescent="0.25">
      <c r="A716" s="1">
        <v>44073</v>
      </c>
      <c r="B716">
        <v>47</v>
      </c>
      <c r="C716">
        <v>35</v>
      </c>
      <c r="D716">
        <v>891</v>
      </c>
      <c r="E716">
        <v>864</v>
      </c>
      <c r="F716">
        <v>2259</v>
      </c>
      <c r="G716">
        <v>27</v>
      </c>
    </row>
    <row r="717" spans="1:7" x14ac:dyDescent="0.25">
      <c r="A717" s="1">
        <v>44074</v>
      </c>
      <c r="B717">
        <v>91</v>
      </c>
      <c r="C717">
        <v>84</v>
      </c>
      <c r="D717">
        <v>898</v>
      </c>
      <c r="E717">
        <v>864</v>
      </c>
      <c r="F717">
        <v>2259</v>
      </c>
      <c r="G717">
        <v>34</v>
      </c>
    </row>
    <row r="718" spans="1:7" x14ac:dyDescent="0.25">
      <c r="A718" s="1">
        <v>44075</v>
      </c>
      <c r="B718">
        <v>36</v>
      </c>
      <c r="C718">
        <v>34</v>
      </c>
      <c r="D718">
        <v>900</v>
      </c>
      <c r="E718">
        <v>864</v>
      </c>
      <c r="F718">
        <v>2259</v>
      </c>
      <c r="G718">
        <v>36</v>
      </c>
    </row>
    <row r="719" spans="1:7" x14ac:dyDescent="0.25">
      <c r="A719" s="1">
        <v>44076</v>
      </c>
      <c r="B719">
        <v>61</v>
      </c>
      <c r="C719">
        <v>54</v>
      </c>
      <c r="D719">
        <v>907</v>
      </c>
      <c r="E719">
        <v>864</v>
      </c>
      <c r="F719">
        <v>2259</v>
      </c>
      <c r="G719">
        <v>43</v>
      </c>
    </row>
    <row r="720" spans="1:7" x14ac:dyDescent="0.25">
      <c r="A720" s="1">
        <v>44077</v>
      </c>
      <c r="B720">
        <v>59</v>
      </c>
      <c r="C720">
        <v>52</v>
      </c>
      <c r="D720">
        <v>914</v>
      </c>
      <c r="E720">
        <v>864</v>
      </c>
      <c r="F720">
        <v>2259</v>
      </c>
      <c r="G720">
        <v>50</v>
      </c>
    </row>
    <row r="721" spans="1:7" x14ac:dyDescent="0.25">
      <c r="A721" s="1">
        <v>44079</v>
      </c>
      <c r="B721">
        <v>27</v>
      </c>
      <c r="C721">
        <v>17</v>
      </c>
      <c r="D721">
        <v>865</v>
      </c>
      <c r="E721">
        <v>864</v>
      </c>
      <c r="F721">
        <v>2259</v>
      </c>
      <c r="G721">
        <v>1</v>
      </c>
    </row>
    <row r="722" spans="1:7" x14ac:dyDescent="0.25">
      <c r="A722" s="1">
        <v>44080</v>
      </c>
      <c r="B722">
        <v>27</v>
      </c>
      <c r="C722">
        <v>20</v>
      </c>
      <c r="D722">
        <v>872</v>
      </c>
      <c r="E722">
        <v>864</v>
      </c>
      <c r="F722">
        <v>2259</v>
      </c>
      <c r="G722">
        <v>8</v>
      </c>
    </row>
    <row r="723" spans="1:7" x14ac:dyDescent="0.25">
      <c r="A723" s="1">
        <v>44081</v>
      </c>
      <c r="B723">
        <v>93</v>
      </c>
      <c r="C723">
        <v>93</v>
      </c>
      <c r="D723">
        <v>872</v>
      </c>
      <c r="E723">
        <v>864</v>
      </c>
      <c r="F723">
        <v>2259</v>
      </c>
      <c r="G723">
        <v>8</v>
      </c>
    </row>
    <row r="724" spans="1:7" x14ac:dyDescent="0.25">
      <c r="A724" s="1">
        <v>44082</v>
      </c>
      <c r="B724">
        <v>55</v>
      </c>
      <c r="C724">
        <v>48</v>
      </c>
      <c r="D724">
        <v>879</v>
      </c>
      <c r="E724">
        <v>864</v>
      </c>
      <c r="F724">
        <v>2259</v>
      </c>
      <c r="G724">
        <v>15</v>
      </c>
    </row>
    <row r="725" spans="1:7" x14ac:dyDescent="0.25">
      <c r="A725" s="1">
        <v>44083</v>
      </c>
      <c r="B725">
        <v>32</v>
      </c>
      <c r="C725">
        <v>32</v>
      </c>
      <c r="D725">
        <v>879</v>
      </c>
      <c r="E725">
        <v>864</v>
      </c>
      <c r="F725">
        <v>2259</v>
      </c>
      <c r="G725">
        <v>15</v>
      </c>
    </row>
    <row r="726" spans="1:7" x14ac:dyDescent="0.25">
      <c r="A726" s="1">
        <v>44084</v>
      </c>
      <c r="B726">
        <v>18</v>
      </c>
      <c r="C726">
        <v>17</v>
      </c>
      <c r="D726">
        <v>880</v>
      </c>
      <c r="E726">
        <v>864</v>
      </c>
      <c r="F726">
        <v>2259</v>
      </c>
      <c r="G726">
        <v>16</v>
      </c>
    </row>
    <row r="727" spans="1:7" x14ac:dyDescent="0.25">
      <c r="A727" s="1">
        <v>44087</v>
      </c>
      <c r="B727">
        <v>36</v>
      </c>
      <c r="C727">
        <v>24</v>
      </c>
      <c r="D727">
        <v>866</v>
      </c>
      <c r="E727">
        <v>864</v>
      </c>
      <c r="F727">
        <v>2259</v>
      </c>
      <c r="G727">
        <v>2</v>
      </c>
    </row>
    <row r="728" spans="1:7" x14ac:dyDescent="0.25">
      <c r="A728" s="1">
        <v>44088</v>
      </c>
      <c r="B728">
        <v>88</v>
      </c>
      <c r="C728">
        <v>73</v>
      </c>
      <c r="D728">
        <v>881</v>
      </c>
      <c r="E728">
        <v>864</v>
      </c>
      <c r="F728">
        <v>2259</v>
      </c>
      <c r="G728">
        <v>17</v>
      </c>
    </row>
    <row r="729" spans="1:7" x14ac:dyDescent="0.25">
      <c r="A729" s="1">
        <v>44089</v>
      </c>
      <c r="B729">
        <v>19</v>
      </c>
      <c r="C729">
        <v>19</v>
      </c>
      <c r="D729">
        <v>881</v>
      </c>
      <c r="E729">
        <v>864</v>
      </c>
      <c r="F729">
        <v>2259</v>
      </c>
      <c r="G729">
        <v>17</v>
      </c>
    </row>
    <row r="730" spans="1:7" x14ac:dyDescent="0.25">
      <c r="A730" s="1">
        <v>44090</v>
      </c>
      <c r="B730">
        <v>50</v>
      </c>
      <c r="C730">
        <v>43</v>
      </c>
      <c r="D730">
        <v>888</v>
      </c>
      <c r="E730">
        <v>864</v>
      </c>
      <c r="F730">
        <v>2259</v>
      </c>
      <c r="G730">
        <v>24</v>
      </c>
    </row>
    <row r="731" spans="1:7" x14ac:dyDescent="0.25">
      <c r="A731" s="1">
        <v>44091</v>
      </c>
      <c r="B731">
        <v>45</v>
      </c>
      <c r="C731">
        <v>44</v>
      </c>
      <c r="D731">
        <v>889</v>
      </c>
      <c r="E731">
        <v>864</v>
      </c>
      <c r="F731">
        <v>2259</v>
      </c>
      <c r="G731">
        <v>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45CCD-F65C-4B2B-A03F-54FFE06B2F6F}">
  <dimension ref="A3:G69"/>
  <sheetViews>
    <sheetView workbookViewId="0">
      <selection activeCell="G20" sqref="G20"/>
    </sheetView>
  </sheetViews>
  <sheetFormatPr defaultRowHeight="15" x14ac:dyDescent="0.25"/>
  <cols>
    <col min="1" max="1" width="19.85546875" bestFit="1" customWidth="1"/>
    <col min="2" max="2" width="15.5703125" style="6" bestFit="1" customWidth="1"/>
    <col min="3" max="14" width="12" bestFit="1" customWidth="1"/>
  </cols>
  <sheetData>
    <row r="3" spans="1:7" x14ac:dyDescent="0.25">
      <c r="A3" s="3" t="s">
        <v>151</v>
      </c>
      <c r="B3" s="3" t="s">
        <v>152</v>
      </c>
    </row>
    <row r="4" spans="1:7" x14ac:dyDescent="0.25">
      <c r="A4" s="3" t="s">
        <v>129</v>
      </c>
      <c r="B4">
        <v>2018</v>
      </c>
      <c r="C4">
        <v>2019</v>
      </c>
      <c r="D4">
        <v>2020</v>
      </c>
      <c r="E4">
        <v>2021</v>
      </c>
      <c r="F4">
        <v>2022</v>
      </c>
      <c r="G4" t="s">
        <v>130</v>
      </c>
    </row>
    <row r="5" spans="1:7" x14ac:dyDescent="0.25">
      <c r="A5" s="4" t="s">
        <v>150</v>
      </c>
      <c r="B5" s="5">
        <v>0.86270161290322567</v>
      </c>
      <c r="C5" s="5">
        <v>0.96149193548387091</v>
      </c>
      <c r="D5" s="5">
        <v>1.0417674731182789</v>
      </c>
      <c r="E5" s="5">
        <v>0.92331989247311841</v>
      </c>
      <c r="F5" s="5">
        <v>1.0158938172043013</v>
      </c>
      <c r="G5" s="5">
        <v>0.96103494623655905</v>
      </c>
    </row>
    <row r="6" spans="1:7" x14ac:dyDescent="0.25">
      <c r="A6" s="4" t="s">
        <v>149</v>
      </c>
      <c r="B6" s="5">
        <v>0.87518601190476164</v>
      </c>
      <c r="C6" s="5">
        <v>0.97745535714285692</v>
      </c>
      <c r="D6" s="5">
        <v>0.98843390804597675</v>
      </c>
      <c r="E6" s="5">
        <v>0.90119047619047643</v>
      </c>
      <c r="F6" s="5">
        <v>1.0036458333333338</v>
      </c>
      <c r="G6" s="5">
        <v>0.94946069739952732</v>
      </c>
    </row>
    <row r="7" spans="1:7" x14ac:dyDescent="0.25">
      <c r="A7" s="4" t="s">
        <v>148</v>
      </c>
      <c r="B7" s="5">
        <v>0.87839381720430132</v>
      </c>
      <c r="C7" s="5">
        <v>1.0033266129032257</v>
      </c>
      <c r="D7" s="5">
        <v>1.0003696236559139</v>
      </c>
      <c r="E7" s="5">
        <v>0.89348118279569866</v>
      </c>
      <c r="F7" s="5">
        <v>1.0082325268817212</v>
      </c>
      <c r="G7" s="5">
        <v>0.95676075268817162</v>
      </c>
    </row>
    <row r="8" spans="1:7" x14ac:dyDescent="0.25">
      <c r="A8" s="4" t="s">
        <v>147</v>
      </c>
      <c r="B8" s="5">
        <v>0.90020833333333339</v>
      </c>
      <c r="C8" s="5">
        <v>1.0445138888888896</v>
      </c>
      <c r="D8" s="5">
        <v>0.95270833333333349</v>
      </c>
      <c r="E8" s="5">
        <v>0.8909027777777776</v>
      </c>
      <c r="F8" s="5">
        <v>1.0221180555555549</v>
      </c>
      <c r="G8" s="5">
        <v>0.96209027777777789</v>
      </c>
    </row>
    <row r="9" spans="1:7" x14ac:dyDescent="0.25">
      <c r="A9" s="4" t="s">
        <v>146</v>
      </c>
      <c r="B9" s="5">
        <v>0.92862903225806481</v>
      </c>
      <c r="C9" s="5">
        <v>1.023622311827957</v>
      </c>
      <c r="D9" s="5">
        <v>0.94509408602150546</v>
      </c>
      <c r="E9" s="5">
        <v>0.93198924731182786</v>
      </c>
      <c r="F9" s="5">
        <v>1.0056787634408604</v>
      </c>
      <c r="G9" s="5">
        <v>0.96700268817204327</v>
      </c>
    </row>
    <row r="10" spans="1:7" x14ac:dyDescent="0.25">
      <c r="A10" s="4" t="s">
        <v>145</v>
      </c>
      <c r="B10" s="5">
        <v>0.97916666666666619</v>
      </c>
      <c r="C10" s="5">
        <v>1.0532291666666673</v>
      </c>
      <c r="D10" s="5">
        <v>0.95326388888888913</v>
      </c>
      <c r="E10" s="5">
        <v>0.90989583333333346</v>
      </c>
      <c r="F10" s="5">
        <v>1.0132638888888879</v>
      </c>
      <c r="G10" s="5">
        <v>0.98176388888888877</v>
      </c>
    </row>
    <row r="11" spans="1:7" x14ac:dyDescent="0.25">
      <c r="A11" s="4" t="s">
        <v>144</v>
      </c>
      <c r="B11" s="5">
        <v>0.94586693548387091</v>
      </c>
      <c r="C11" s="5">
        <v>1.1163642473118276</v>
      </c>
      <c r="D11" s="5">
        <v>0.95793010752688135</v>
      </c>
      <c r="E11" s="5">
        <v>0.94428763440860219</v>
      </c>
      <c r="F11" s="5">
        <v>1.0198924731182786</v>
      </c>
      <c r="G11" s="5">
        <v>0.99686827956989221</v>
      </c>
    </row>
    <row r="12" spans="1:7" x14ac:dyDescent="0.25">
      <c r="A12" s="4" t="s">
        <v>143</v>
      </c>
      <c r="B12" s="5">
        <v>0.88135080645161312</v>
      </c>
      <c r="C12" s="5">
        <v>1.1182123655913985</v>
      </c>
      <c r="D12" s="5">
        <v>0.98645833333333355</v>
      </c>
      <c r="E12" s="5">
        <v>0.9428427419354839</v>
      </c>
      <c r="F12" s="5">
        <v>1.0458333333333334</v>
      </c>
      <c r="G12" s="5">
        <v>0.99493951612903275</v>
      </c>
    </row>
    <row r="13" spans="1:7" x14ac:dyDescent="0.25">
      <c r="A13" s="4" t="s">
        <v>142</v>
      </c>
      <c r="B13" s="5">
        <v>0.88281249999999978</v>
      </c>
      <c r="C13" s="5">
        <v>1.1543402777777771</v>
      </c>
      <c r="D13" s="5">
        <v>1.003819444444445</v>
      </c>
      <c r="E13" s="5">
        <v>0.94527777777777755</v>
      </c>
      <c r="F13" s="5">
        <v>1.0496180555555557</v>
      </c>
      <c r="G13" s="5">
        <v>1.0071736111111116</v>
      </c>
    </row>
    <row r="14" spans="1:7" x14ac:dyDescent="0.25">
      <c r="A14" s="4" t="s">
        <v>141</v>
      </c>
      <c r="B14" s="5">
        <v>0.9126008064516129</v>
      </c>
      <c r="C14" s="5">
        <v>1.1387096774193552</v>
      </c>
      <c r="D14" s="5">
        <v>1.0170026881720431</v>
      </c>
      <c r="E14" s="5">
        <v>0.98595430107526871</v>
      </c>
      <c r="F14" s="5">
        <v>1.0302419354838708</v>
      </c>
      <c r="G14" s="5">
        <v>1.0169018817204312</v>
      </c>
    </row>
    <row r="15" spans="1:7" x14ac:dyDescent="0.25">
      <c r="A15" s="4" t="s">
        <v>140</v>
      </c>
      <c r="B15" s="5">
        <v>0.92743055555555587</v>
      </c>
      <c r="C15" s="5">
        <v>1.0789583333333335</v>
      </c>
      <c r="D15" s="5">
        <v>0.94854166666666662</v>
      </c>
      <c r="E15" s="5">
        <v>1.0026388888888893</v>
      </c>
      <c r="F15" s="5">
        <v>1.0983333333333332</v>
      </c>
      <c r="G15" s="5">
        <v>1.0111805555555562</v>
      </c>
    </row>
    <row r="16" spans="1:7" x14ac:dyDescent="0.25">
      <c r="A16" s="4" t="s">
        <v>139</v>
      </c>
      <c r="B16" s="5">
        <v>0.93377016129032264</v>
      </c>
      <c r="C16" s="5">
        <v>1.0663642473118278</v>
      </c>
      <c r="D16" s="5">
        <v>0.94623655913978488</v>
      </c>
      <c r="E16" s="5">
        <v>1.0076612903225806</v>
      </c>
      <c r="F16" s="5">
        <v>1.1026545698924728</v>
      </c>
      <c r="G16" s="5">
        <v>1.011337365591398</v>
      </c>
    </row>
    <row r="17" spans="1:7" x14ac:dyDescent="0.25">
      <c r="A17" s="4" t="s">
        <v>130</v>
      </c>
      <c r="B17" s="5">
        <v>0.90914098173515923</v>
      </c>
      <c r="C17" s="5">
        <v>1.0618378995433795</v>
      </c>
      <c r="D17" s="5">
        <v>0.97856614298724942</v>
      </c>
      <c r="E17" s="5">
        <v>0.94030251141552468</v>
      </c>
      <c r="F17" s="5">
        <v>1.0347488584474884</v>
      </c>
      <c r="G17" s="5">
        <v>0.98491579956188402</v>
      </c>
    </row>
    <row r="18" spans="1:7" x14ac:dyDescent="0.25">
      <c r="B18"/>
    </row>
    <row r="19" spans="1:7" x14ac:dyDescent="0.25">
      <c r="B19"/>
    </row>
    <row r="20" spans="1:7" x14ac:dyDescent="0.25">
      <c r="B20" s="5"/>
      <c r="C20" s="5"/>
      <c r="D20" s="5"/>
      <c r="E20" s="5"/>
      <c r="F20" s="5"/>
      <c r="G20" s="5"/>
    </row>
    <row r="21" spans="1:7" x14ac:dyDescent="0.25">
      <c r="B21"/>
    </row>
    <row r="22" spans="1:7" x14ac:dyDescent="0.25">
      <c r="B22"/>
    </row>
    <row r="23" spans="1:7" x14ac:dyDescent="0.25">
      <c r="B23"/>
    </row>
    <row r="24" spans="1:7" x14ac:dyDescent="0.25">
      <c r="B24"/>
    </row>
    <row r="25" spans="1:7" x14ac:dyDescent="0.25">
      <c r="B25"/>
    </row>
    <row r="26" spans="1:7" x14ac:dyDescent="0.25">
      <c r="B26"/>
    </row>
    <row r="27" spans="1:7" x14ac:dyDescent="0.25">
      <c r="B27"/>
    </row>
    <row r="28" spans="1:7" x14ac:dyDescent="0.25">
      <c r="B28"/>
    </row>
    <row r="29" spans="1:7" x14ac:dyDescent="0.25">
      <c r="B29"/>
    </row>
    <row r="30" spans="1:7" x14ac:dyDescent="0.25">
      <c r="B30"/>
    </row>
    <row r="31" spans="1:7" x14ac:dyDescent="0.25">
      <c r="B31"/>
    </row>
    <row r="32" spans="1:7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599B-4484-40B6-99F4-2968624AA2D7}">
  <dimension ref="A1:K1827"/>
  <sheetViews>
    <sheetView topLeftCell="A2" workbookViewId="0">
      <selection activeCell="C10" sqref="C10"/>
    </sheetView>
  </sheetViews>
  <sheetFormatPr defaultRowHeight="15" x14ac:dyDescent="0.25"/>
  <cols>
    <col min="1" max="1" width="16.42578125" bestFit="1" customWidth="1"/>
    <col min="2" max="2" width="13.140625" bestFit="1" customWidth="1"/>
    <col min="3" max="3" width="12.5703125" bestFit="1" customWidth="1"/>
    <col min="4" max="4" width="14.140625" bestFit="1" customWidth="1"/>
    <col min="5" max="5" width="17.28515625" bestFit="1" customWidth="1"/>
    <col min="6" max="6" width="14.7109375" bestFit="1" customWidth="1"/>
    <col min="7" max="7" width="16.7109375" bestFit="1" customWidth="1"/>
    <col min="8" max="8" width="7" bestFit="1" customWidth="1"/>
    <col min="9" max="9" width="12.42578125" bestFit="1" customWidth="1"/>
    <col min="10" max="10" width="7.28515625" bestFit="1" customWidth="1"/>
    <col min="11" max="11" width="15" bestFit="1" customWidth="1"/>
    <col min="12" max="12" width="6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135</v>
      </c>
      <c r="H1" t="s">
        <v>134</v>
      </c>
      <c r="I1" t="s">
        <v>136</v>
      </c>
      <c r="J1" t="s">
        <v>137</v>
      </c>
      <c r="K1" t="s">
        <v>138</v>
      </c>
    </row>
    <row r="2" spans="1:11" x14ac:dyDescent="0.25">
      <c r="A2" s="1">
        <v>44926</v>
      </c>
      <c r="B2">
        <v>35</v>
      </c>
      <c r="C2">
        <v>25</v>
      </c>
      <c r="D2">
        <v>1047</v>
      </c>
      <c r="E2">
        <v>960</v>
      </c>
      <c r="F2">
        <v>7665</v>
      </c>
      <c r="G2">
        <v>-10</v>
      </c>
      <c r="H2">
        <v>-1</v>
      </c>
      <c r="I2">
        <v>1.090625</v>
      </c>
      <c r="J2">
        <v>2022</v>
      </c>
      <c r="K2" t="s">
        <v>139</v>
      </c>
    </row>
    <row r="3" spans="1:11" x14ac:dyDescent="0.25">
      <c r="A3" s="1">
        <v>44925</v>
      </c>
      <c r="B3">
        <v>28</v>
      </c>
      <c r="C3">
        <v>53</v>
      </c>
      <c r="D3">
        <v>1037</v>
      </c>
      <c r="E3">
        <v>960</v>
      </c>
      <c r="F3">
        <v>7665</v>
      </c>
      <c r="G3">
        <v>25</v>
      </c>
      <c r="H3">
        <v>1</v>
      </c>
      <c r="I3">
        <v>1.0802083333333301</v>
      </c>
      <c r="J3">
        <v>2022</v>
      </c>
      <c r="K3" t="s">
        <v>139</v>
      </c>
    </row>
    <row r="4" spans="1:11" x14ac:dyDescent="0.25">
      <c r="A4" s="1">
        <v>44924</v>
      </c>
      <c r="B4">
        <v>32</v>
      </c>
      <c r="C4">
        <v>31</v>
      </c>
      <c r="D4">
        <v>1062</v>
      </c>
      <c r="E4">
        <v>960</v>
      </c>
      <c r="F4">
        <v>7665</v>
      </c>
      <c r="G4">
        <v>-1</v>
      </c>
      <c r="H4">
        <v>-1</v>
      </c>
      <c r="I4">
        <v>1.10625</v>
      </c>
      <c r="J4">
        <v>2022</v>
      </c>
      <c r="K4" t="s">
        <v>139</v>
      </c>
    </row>
    <row r="5" spans="1:11" x14ac:dyDescent="0.25">
      <c r="A5" s="1">
        <v>44923</v>
      </c>
      <c r="B5">
        <v>35</v>
      </c>
      <c r="C5">
        <v>32</v>
      </c>
      <c r="D5">
        <v>1061</v>
      </c>
      <c r="E5">
        <v>960</v>
      </c>
      <c r="F5">
        <v>7665</v>
      </c>
      <c r="G5">
        <v>-3</v>
      </c>
      <c r="H5">
        <v>-1</v>
      </c>
      <c r="I5">
        <v>1.10520833333333</v>
      </c>
      <c r="J5">
        <v>2022</v>
      </c>
      <c r="K5" t="s">
        <v>139</v>
      </c>
    </row>
    <row r="6" spans="1:11" x14ac:dyDescent="0.25">
      <c r="A6" s="1">
        <v>44922</v>
      </c>
      <c r="B6">
        <v>37</v>
      </c>
      <c r="C6">
        <v>35</v>
      </c>
      <c r="D6">
        <v>1058</v>
      </c>
      <c r="E6">
        <v>960</v>
      </c>
      <c r="F6">
        <v>7665</v>
      </c>
      <c r="G6">
        <v>-2</v>
      </c>
      <c r="H6">
        <v>-1</v>
      </c>
      <c r="I6">
        <v>1.10208333333333</v>
      </c>
      <c r="J6">
        <v>2022</v>
      </c>
      <c r="K6" t="s">
        <v>139</v>
      </c>
    </row>
    <row r="7" spans="1:11" x14ac:dyDescent="0.25">
      <c r="A7" s="1">
        <v>44921</v>
      </c>
      <c r="B7">
        <v>60</v>
      </c>
      <c r="C7">
        <v>50</v>
      </c>
      <c r="D7">
        <v>1056</v>
      </c>
      <c r="E7">
        <v>960</v>
      </c>
      <c r="F7">
        <v>7665</v>
      </c>
      <c r="G7">
        <v>-10</v>
      </c>
      <c r="H7">
        <v>-1</v>
      </c>
      <c r="I7">
        <v>1.1000000000000001</v>
      </c>
      <c r="J7">
        <v>2022</v>
      </c>
      <c r="K7" t="s">
        <v>139</v>
      </c>
    </row>
    <row r="8" spans="1:11" x14ac:dyDescent="0.25">
      <c r="A8" s="1">
        <v>44920</v>
      </c>
      <c r="B8">
        <v>18</v>
      </c>
      <c r="C8">
        <v>13</v>
      </c>
      <c r="D8">
        <v>1046</v>
      </c>
      <c r="E8">
        <v>960</v>
      </c>
      <c r="F8">
        <v>7665</v>
      </c>
      <c r="G8">
        <v>-5</v>
      </c>
      <c r="H8">
        <v>-1</v>
      </c>
      <c r="I8">
        <v>1.08958333333333</v>
      </c>
      <c r="J8">
        <v>2022</v>
      </c>
      <c r="K8" t="s">
        <v>139</v>
      </c>
    </row>
    <row r="9" spans="1:11" x14ac:dyDescent="0.25">
      <c r="A9" s="1">
        <v>44919</v>
      </c>
      <c r="B9">
        <v>40</v>
      </c>
      <c r="C9">
        <v>30</v>
      </c>
      <c r="D9">
        <v>1041</v>
      </c>
      <c r="E9">
        <v>960</v>
      </c>
      <c r="F9">
        <v>7665</v>
      </c>
      <c r="G9">
        <v>-10</v>
      </c>
      <c r="H9">
        <v>-1</v>
      </c>
      <c r="I9">
        <v>1.0843750000000001</v>
      </c>
      <c r="J9">
        <v>2022</v>
      </c>
      <c r="K9" t="s">
        <v>139</v>
      </c>
    </row>
    <row r="10" spans="1:11" x14ac:dyDescent="0.25">
      <c r="A10" s="1">
        <v>44918</v>
      </c>
      <c r="B10">
        <v>46</v>
      </c>
      <c r="C10">
        <v>86</v>
      </c>
      <c r="D10">
        <v>1031</v>
      </c>
      <c r="E10">
        <v>960</v>
      </c>
      <c r="F10">
        <v>7665</v>
      </c>
      <c r="G10">
        <v>40</v>
      </c>
      <c r="H10">
        <v>1</v>
      </c>
      <c r="I10">
        <v>1.07395833333333</v>
      </c>
      <c r="J10">
        <v>2022</v>
      </c>
      <c r="K10" t="s">
        <v>139</v>
      </c>
    </row>
    <row r="11" spans="1:11" x14ac:dyDescent="0.25">
      <c r="A11" s="1">
        <v>44917</v>
      </c>
      <c r="B11">
        <v>44</v>
      </c>
      <c r="C11">
        <v>41</v>
      </c>
      <c r="D11">
        <v>1071</v>
      </c>
      <c r="E11">
        <v>960</v>
      </c>
      <c r="F11">
        <v>7665</v>
      </c>
      <c r="G11">
        <v>-3</v>
      </c>
      <c r="H11">
        <v>-1</v>
      </c>
      <c r="I11">
        <v>1.1156250000000001</v>
      </c>
      <c r="J11">
        <v>2022</v>
      </c>
      <c r="K11" t="s">
        <v>139</v>
      </c>
    </row>
    <row r="12" spans="1:11" x14ac:dyDescent="0.25">
      <c r="A12" s="1">
        <v>44916</v>
      </c>
      <c r="B12">
        <v>60</v>
      </c>
      <c r="C12">
        <v>60</v>
      </c>
      <c r="D12">
        <v>1068</v>
      </c>
      <c r="E12">
        <v>960</v>
      </c>
      <c r="F12">
        <v>7665</v>
      </c>
      <c r="G12">
        <v>0</v>
      </c>
      <c r="H12">
        <v>0</v>
      </c>
      <c r="I12">
        <v>1.1125</v>
      </c>
      <c r="J12">
        <v>2022</v>
      </c>
      <c r="K12" t="s">
        <v>139</v>
      </c>
    </row>
    <row r="13" spans="1:11" x14ac:dyDescent="0.25">
      <c r="A13" s="1">
        <v>44915</v>
      </c>
      <c r="B13">
        <v>17</v>
      </c>
      <c r="C13">
        <v>16</v>
      </c>
      <c r="D13">
        <v>1068</v>
      </c>
      <c r="E13">
        <v>960</v>
      </c>
      <c r="F13">
        <v>7665</v>
      </c>
      <c r="G13">
        <v>-1</v>
      </c>
      <c r="H13">
        <v>-1</v>
      </c>
      <c r="I13">
        <v>1.1125</v>
      </c>
      <c r="J13">
        <v>2022</v>
      </c>
      <c r="K13" t="s">
        <v>139</v>
      </c>
    </row>
    <row r="14" spans="1:11" x14ac:dyDescent="0.25">
      <c r="A14" s="1">
        <v>44914</v>
      </c>
      <c r="B14">
        <v>93</v>
      </c>
      <c r="C14">
        <v>80</v>
      </c>
      <c r="D14">
        <v>1067</v>
      </c>
      <c r="E14">
        <v>960</v>
      </c>
      <c r="F14">
        <v>7665</v>
      </c>
      <c r="G14">
        <v>-13</v>
      </c>
      <c r="H14">
        <v>-1</v>
      </c>
      <c r="I14">
        <v>1.1114583333333301</v>
      </c>
      <c r="J14">
        <v>2022</v>
      </c>
      <c r="K14" t="s">
        <v>139</v>
      </c>
    </row>
    <row r="15" spans="1:11" x14ac:dyDescent="0.25">
      <c r="A15" s="1">
        <v>44913</v>
      </c>
      <c r="B15">
        <v>35</v>
      </c>
      <c r="C15">
        <v>27</v>
      </c>
      <c r="D15">
        <v>1054</v>
      </c>
      <c r="E15">
        <v>960</v>
      </c>
      <c r="F15">
        <v>7665</v>
      </c>
      <c r="G15">
        <v>-8</v>
      </c>
      <c r="H15">
        <v>-1</v>
      </c>
      <c r="I15">
        <v>1.09791666666667</v>
      </c>
      <c r="J15">
        <v>2022</v>
      </c>
      <c r="K15" t="s">
        <v>139</v>
      </c>
    </row>
    <row r="16" spans="1:11" x14ac:dyDescent="0.25">
      <c r="A16" s="1">
        <v>44912</v>
      </c>
      <c r="B16">
        <v>22</v>
      </c>
      <c r="C16">
        <v>15</v>
      </c>
      <c r="D16">
        <v>1046</v>
      </c>
      <c r="E16">
        <v>960</v>
      </c>
      <c r="F16">
        <v>7665</v>
      </c>
      <c r="G16">
        <v>-7</v>
      </c>
      <c r="H16">
        <v>-1</v>
      </c>
      <c r="I16">
        <v>1.08958333333333</v>
      </c>
      <c r="J16">
        <v>2022</v>
      </c>
      <c r="K16" t="s">
        <v>139</v>
      </c>
    </row>
    <row r="17" spans="1:11" x14ac:dyDescent="0.25">
      <c r="A17" s="1">
        <v>44911</v>
      </c>
      <c r="B17">
        <v>60</v>
      </c>
      <c r="C17">
        <v>111</v>
      </c>
      <c r="D17">
        <v>1039</v>
      </c>
      <c r="E17">
        <v>960</v>
      </c>
      <c r="F17">
        <v>7665</v>
      </c>
      <c r="G17">
        <v>51</v>
      </c>
      <c r="H17">
        <v>1</v>
      </c>
      <c r="I17">
        <v>1.08229166666667</v>
      </c>
      <c r="J17">
        <v>2022</v>
      </c>
      <c r="K17" t="s">
        <v>139</v>
      </c>
    </row>
    <row r="18" spans="1:11" x14ac:dyDescent="0.25">
      <c r="A18" s="1">
        <v>44910</v>
      </c>
      <c r="B18">
        <v>56</v>
      </c>
      <c r="C18">
        <v>48</v>
      </c>
      <c r="D18">
        <v>1090</v>
      </c>
      <c r="E18">
        <v>960</v>
      </c>
      <c r="F18">
        <v>7665</v>
      </c>
      <c r="G18">
        <v>-8</v>
      </c>
      <c r="H18">
        <v>-1</v>
      </c>
      <c r="I18">
        <v>1.1354166666666701</v>
      </c>
      <c r="J18">
        <v>2022</v>
      </c>
      <c r="K18" t="s">
        <v>139</v>
      </c>
    </row>
    <row r="19" spans="1:11" x14ac:dyDescent="0.25">
      <c r="A19" s="1">
        <v>44909</v>
      </c>
      <c r="B19">
        <v>61</v>
      </c>
      <c r="C19">
        <v>52</v>
      </c>
      <c r="D19">
        <v>1082</v>
      </c>
      <c r="E19">
        <v>960</v>
      </c>
      <c r="F19">
        <v>7665</v>
      </c>
      <c r="G19">
        <v>-9</v>
      </c>
      <c r="H19">
        <v>-1</v>
      </c>
      <c r="I19">
        <v>1.1270833333333301</v>
      </c>
      <c r="J19">
        <v>2022</v>
      </c>
      <c r="K19" t="s">
        <v>139</v>
      </c>
    </row>
    <row r="20" spans="1:11" x14ac:dyDescent="0.25">
      <c r="A20" s="1">
        <v>44908</v>
      </c>
      <c r="B20">
        <v>22</v>
      </c>
      <c r="C20">
        <v>21</v>
      </c>
      <c r="D20">
        <v>1073</v>
      </c>
      <c r="E20">
        <v>960</v>
      </c>
      <c r="F20">
        <v>7665</v>
      </c>
      <c r="G20">
        <v>-1</v>
      </c>
      <c r="H20">
        <v>-1</v>
      </c>
      <c r="I20">
        <v>1.11770833333333</v>
      </c>
      <c r="J20">
        <v>2022</v>
      </c>
      <c r="K20" t="s">
        <v>139</v>
      </c>
    </row>
    <row r="21" spans="1:11" x14ac:dyDescent="0.25">
      <c r="A21" s="1">
        <v>44907</v>
      </c>
      <c r="B21">
        <v>30</v>
      </c>
      <c r="C21">
        <v>26</v>
      </c>
      <c r="D21">
        <v>1072</v>
      </c>
      <c r="E21">
        <v>960</v>
      </c>
      <c r="F21">
        <v>7665</v>
      </c>
      <c r="G21">
        <v>-4</v>
      </c>
      <c r="H21">
        <v>-1</v>
      </c>
      <c r="I21">
        <v>1.11666666666667</v>
      </c>
      <c r="J21">
        <v>2022</v>
      </c>
      <c r="K21" t="s">
        <v>139</v>
      </c>
    </row>
    <row r="22" spans="1:11" x14ac:dyDescent="0.25">
      <c r="A22" s="1">
        <v>44906</v>
      </c>
      <c r="B22">
        <v>39</v>
      </c>
      <c r="C22">
        <v>24</v>
      </c>
      <c r="D22">
        <v>1068</v>
      </c>
      <c r="E22">
        <v>960</v>
      </c>
      <c r="F22">
        <v>7665</v>
      </c>
      <c r="G22">
        <v>-15</v>
      </c>
      <c r="H22">
        <v>-1</v>
      </c>
      <c r="I22">
        <v>1.1125</v>
      </c>
      <c r="J22">
        <v>2022</v>
      </c>
      <c r="K22" t="s">
        <v>139</v>
      </c>
    </row>
    <row r="23" spans="1:11" x14ac:dyDescent="0.25">
      <c r="A23" s="1">
        <v>44905</v>
      </c>
      <c r="B23">
        <v>44</v>
      </c>
      <c r="C23">
        <v>32</v>
      </c>
      <c r="D23">
        <v>1053</v>
      </c>
      <c r="E23">
        <v>960</v>
      </c>
      <c r="F23">
        <v>7665</v>
      </c>
      <c r="G23">
        <v>-12</v>
      </c>
      <c r="H23">
        <v>-1</v>
      </c>
      <c r="I23">
        <v>1.096875</v>
      </c>
      <c r="J23">
        <v>2022</v>
      </c>
      <c r="K23" t="s">
        <v>139</v>
      </c>
    </row>
    <row r="24" spans="1:11" x14ac:dyDescent="0.25">
      <c r="A24" s="1">
        <v>44904</v>
      </c>
      <c r="B24">
        <v>35</v>
      </c>
      <c r="C24">
        <v>61</v>
      </c>
      <c r="D24">
        <v>1041</v>
      </c>
      <c r="E24">
        <v>960</v>
      </c>
      <c r="F24">
        <v>7665</v>
      </c>
      <c r="G24">
        <v>26</v>
      </c>
      <c r="H24">
        <v>1</v>
      </c>
      <c r="I24">
        <v>1.0843750000000001</v>
      </c>
      <c r="J24">
        <v>2022</v>
      </c>
      <c r="K24" t="s">
        <v>139</v>
      </c>
    </row>
    <row r="25" spans="1:11" x14ac:dyDescent="0.25">
      <c r="A25" s="1">
        <v>44903</v>
      </c>
      <c r="B25">
        <v>47</v>
      </c>
      <c r="C25">
        <v>43</v>
      </c>
      <c r="D25">
        <v>1067</v>
      </c>
      <c r="E25">
        <v>960</v>
      </c>
      <c r="F25">
        <v>7665</v>
      </c>
      <c r="G25">
        <v>-4</v>
      </c>
      <c r="H25">
        <v>-1</v>
      </c>
      <c r="I25">
        <v>1.1114583333333301</v>
      </c>
      <c r="J25">
        <v>2022</v>
      </c>
      <c r="K25" t="s">
        <v>139</v>
      </c>
    </row>
    <row r="26" spans="1:11" x14ac:dyDescent="0.25">
      <c r="A26" s="1">
        <v>44902</v>
      </c>
      <c r="B26">
        <v>18</v>
      </c>
      <c r="C26">
        <v>18</v>
      </c>
      <c r="D26">
        <v>1063</v>
      </c>
      <c r="E26">
        <v>960</v>
      </c>
      <c r="F26">
        <v>7665</v>
      </c>
      <c r="G26">
        <v>0</v>
      </c>
      <c r="H26">
        <v>0</v>
      </c>
      <c r="I26">
        <v>1.1072916666666699</v>
      </c>
      <c r="J26">
        <v>2022</v>
      </c>
      <c r="K26" t="s">
        <v>139</v>
      </c>
    </row>
    <row r="27" spans="1:11" x14ac:dyDescent="0.25">
      <c r="A27" s="1">
        <v>44901</v>
      </c>
      <c r="B27">
        <v>20</v>
      </c>
      <c r="C27">
        <v>19</v>
      </c>
      <c r="D27">
        <v>1063</v>
      </c>
      <c r="E27">
        <v>960</v>
      </c>
      <c r="F27">
        <v>7665</v>
      </c>
      <c r="G27">
        <v>-1</v>
      </c>
      <c r="H27">
        <v>-1</v>
      </c>
      <c r="I27">
        <v>1.1072916666666699</v>
      </c>
      <c r="J27">
        <v>2022</v>
      </c>
      <c r="K27" t="s">
        <v>139</v>
      </c>
    </row>
    <row r="28" spans="1:11" x14ac:dyDescent="0.25">
      <c r="A28" s="1">
        <v>44900</v>
      </c>
      <c r="B28">
        <v>67</v>
      </c>
      <c r="C28">
        <v>66</v>
      </c>
      <c r="D28">
        <v>1062</v>
      </c>
      <c r="E28">
        <v>960</v>
      </c>
      <c r="F28">
        <v>7665</v>
      </c>
      <c r="G28">
        <v>-1</v>
      </c>
      <c r="H28">
        <v>-1</v>
      </c>
      <c r="I28">
        <v>1.10625</v>
      </c>
      <c r="J28">
        <v>2022</v>
      </c>
      <c r="K28" t="s">
        <v>139</v>
      </c>
    </row>
    <row r="29" spans="1:11" x14ac:dyDescent="0.25">
      <c r="A29" s="1">
        <v>44899</v>
      </c>
      <c r="B29">
        <v>42</v>
      </c>
      <c r="C29">
        <v>26</v>
      </c>
      <c r="D29">
        <v>1061</v>
      </c>
      <c r="E29">
        <v>960</v>
      </c>
      <c r="F29">
        <v>7665</v>
      </c>
      <c r="G29">
        <v>-16</v>
      </c>
      <c r="H29">
        <v>-1</v>
      </c>
      <c r="I29">
        <v>1.10520833333333</v>
      </c>
      <c r="J29">
        <v>2022</v>
      </c>
      <c r="K29" t="s">
        <v>139</v>
      </c>
    </row>
    <row r="30" spans="1:11" x14ac:dyDescent="0.25">
      <c r="A30" s="1">
        <v>44898</v>
      </c>
      <c r="B30">
        <v>15</v>
      </c>
      <c r="C30">
        <v>10</v>
      </c>
      <c r="D30">
        <v>1045</v>
      </c>
      <c r="E30">
        <v>960</v>
      </c>
      <c r="F30">
        <v>7665</v>
      </c>
      <c r="G30">
        <v>-5</v>
      </c>
      <c r="H30">
        <v>-1</v>
      </c>
      <c r="I30">
        <v>1.0885416666666701</v>
      </c>
      <c r="J30">
        <v>2022</v>
      </c>
      <c r="K30" t="s">
        <v>139</v>
      </c>
    </row>
    <row r="31" spans="1:11" x14ac:dyDescent="0.25">
      <c r="A31" s="1">
        <v>44897</v>
      </c>
      <c r="B31">
        <v>59</v>
      </c>
      <c r="C31">
        <v>102</v>
      </c>
      <c r="D31">
        <v>1040</v>
      </c>
      <c r="E31">
        <v>960</v>
      </c>
      <c r="F31">
        <v>7665</v>
      </c>
      <c r="G31">
        <v>43</v>
      </c>
      <c r="H31">
        <v>1</v>
      </c>
      <c r="I31">
        <v>1.0833333333333299</v>
      </c>
      <c r="J31">
        <v>2022</v>
      </c>
      <c r="K31" t="s">
        <v>139</v>
      </c>
    </row>
    <row r="32" spans="1:11" x14ac:dyDescent="0.25">
      <c r="A32" s="1">
        <v>44896</v>
      </c>
      <c r="B32">
        <v>40</v>
      </c>
      <c r="C32">
        <v>39</v>
      </c>
      <c r="D32">
        <v>1083</v>
      </c>
      <c r="E32">
        <v>960</v>
      </c>
      <c r="F32">
        <v>7665</v>
      </c>
      <c r="G32">
        <v>-1</v>
      </c>
      <c r="H32">
        <v>-1</v>
      </c>
      <c r="I32">
        <v>1.128125</v>
      </c>
      <c r="J32">
        <v>2022</v>
      </c>
      <c r="K32" t="s">
        <v>139</v>
      </c>
    </row>
    <row r="33" spans="1:11" x14ac:dyDescent="0.25">
      <c r="A33" s="1">
        <v>44895</v>
      </c>
      <c r="B33">
        <v>43</v>
      </c>
      <c r="C33">
        <v>37</v>
      </c>
      <c r="D33">
        <v>1082</v>
      </c>
      <c r="E33">
        <v>960</v>
      </c>
      <c r="F33">
        <v>7665</v>
      </c>
      <c r="G33">
        <v>-6</v>
      </c>
      <c r="H33">
        <v>-1</v>
      </c>
      <c r="I33">
        <v>1.1270833333333301</v>
      </c>
      <c r="J33">
        <v>2022</v>
      </c>
      <c r="K33" t="s">
        <v>140</v>
      </c>
    </row>
    <row r="34" spans="1:11" x14ac:dyDescent="0.25">
      <c r="A34" s="1">
        <v>44894</v>
      </c>
      <c r="B34">
        <v>39</v>
      </c>
      <c r="C34">
        <v>37</v>
      </c>
      <c r="D34">
        <v>1076</v>
      </c>
      <c r="E34">
        <v>960</v>
      </c>
      <c r="F34">
        <v>7665</v>
      </c>
      <c r="G34">
        <v>-2</v>
      </c>
      <c r="H34">
        <v>-1</v>
      </c>
      <c r="I34">
        <v>1.12083333333333</v>
      </c>
      <c r="J34">
        <v>2022</v>
      </c>
      <c r="K34" t="s">
        <v>140</v>
      </c>
    </row>
    <row r="35" spans="1:11" x14ac:dyDescent="0.25">
      <c r="A35" s="1">
        <v>44893</v>
      </c>
      <c r="B35">
        <v>25</v>
      </c>
      <c r="C35">
        <v>25</v>
      </c>
      <c r="D35">
        <v>1074</v>
      </c>
      <c r="E35">
        <v>960</v>
      </c>
      <c r="F35">
        <v>7665</v>
      </c>
      <c r="G35">
        <v>0</v>
      </c>
      <c r="H35">
        <v>0</v>
      </c>
      <c r="I35">
        <v>1.1187499999999999</v>
      </c>
      <c r="J35">
        <v>2022</v>
      </c>
      <c r="K35" t="s">
        <v>140</v>
      </c>
    </row>
    <row r="36" spans="1:11" x14ac:dyDescent="0.25">
      <c r="A36" s="1">
        <v>44892</v>
      </c>
      <c r="B36">
        <v>33</v>
      </c>
      <c r="C36">
        <v>23</v>
      </c>
      <c r="D36">
        <v>1074</v>
      </c>
      <c r="E36">
        <v>960</v>
      </c>
      <c r="F36">
        <v>7665</v>
      </c>
      <c r="G36">
        <v>-10</v>
      </c>
      <c r="H36">
        <v>-1</v>
      </c>
      <c r="I36">
        <v>1.1187499999999999</v>
      </c>
      <c r="J36">
        <v>2022</v>
      </c>
      <c r="K36" t="s">
        <v>140</v>
      </c>
    </row>
    <row r="37" spans="1:11" x14ac:dyDescent="0.25">
      <c r="A37" s="1">
        <v>44891</v>
      </c>
      <c r="B37">
        <v>42</v>
      </c>
      <c r="C37">
        <v>27</v>
      </c>
      <c r="D37">
        <v>1064</v>
      </c>
      <c r="E37">
        <v>960</v>
      </c>
      <c r="F37">
        <v>7665</v>
      </c>
      <c r="G37">
        <v>-15</v>
      </c>
      <c r="H37">
        <v>-1</v>
      </c>
      <c r="I37">
        <v>1.1083333333333301</v>
      </c>
      <c r="J37">
        <v>2022</v>
      </c>
      <c r="K37" t="s">
        <v>140</v>
      </c>
    </row>
    <row r="38" spans="1:11" x14ac:dyDescent="0.25">
      <c r="A38" s="1">
        <v>44890</v>
      </c>
      <c r="B38">
        <v>22</v>
      </c>
      <c r="C38">
        <v>42</v>
      </c>
      <c r="D38">
        <v>1049</v>
      </c>
      <c r="E38">
        <v>960</v>
      </c>
      <c r="F38">
        <v>7665</v>
      </c>
      <c r="G38">
        <v>20</v>
      </c>
      <c r="H38">
        <v>1</v>
      </c>
      <c r="I38">
        <v>1.0927083333333301</v>
      </c>
      <c r="J38">
        <v>2022</v>
      </c>
      <c r="K38" t="s">
        <v>140</v>
      </c>
    </row>
    <row r="39" spans="1:11" x14ac:dyDescent="0.25">
      <c r="A39" s="1">
        <v>44889</v>
      </c>
      <c r="B39">
        <v>48</v>
      </c>
      <c r="C39">
        <v>43</v>
      </c>
      <c r="D39">
        <v>1069</v>
      </c>
      <c r="E39">
        <v>960</v>
      </c>
      <c r="F39">
        <v>7665</v>
      </c>
      <c r="G39">
        <v>-5</v>
      </c>
      <c r="H39">
        <v>-1</v>
      </c>
      <c r="I39">
        <v>1.11354166666667</v>
      </c>
      <c r="J39">
        <v>2022</v>
      </c>
      <c r="K39" t="s">
        <v>140</v>
      </c>
    </row>
    <row r="40" spans="1:11" x14ac:dyDescent="0.25">
      <c r="A40" s="1">
        <v>44888</v>
      </c>
      <c r="B40">
        <v>26</v>
      </c>
      <c r="C40">
        <v>25</v>
      </c>
      <c r="D40">
        <v>1064</v>
      </c>
      <c r="E40">
        <v>960</v>
      </c>
      <c r="F40">
        <v>7665</v>
      </c>
      <c r="G40">
        <v>-1</v>
      </c>
      <c r="H40">
        <v>-1</v>
      </c>
      <c r="I40">
        <v>1.1083333333333301</v>
      </c>
      <c r="J40">
        <v>2022</v>
      </c>
      <c r="K40" t="s">
        <v>140</v>
      </c>
    </row>
    <row r="41" spans="1:11" x14ac:dyDescent="0.25">
      <c r="A41" s="1">
        <v>44887</v>
      </c>
      <c r="B41">
        <v>55</v>
      </c>
      <c r="C41">
        <v>53</v>
      </c>
      <c r="D41">
        <v>1063</v>
      </c>
      <c r="E41">
        <v>960</v>
      </c>
      <c r="F41">
        <v>7665</v>
      </c>
      <c r="G41">
        <v>-2</v>
      </c>
      <c r="H41">
        <v>-1</v>
      </c>
      <c r="I41">
        <v>1.1072916666666699</v>
      </c>
      <c r="J41">
        <v>2022</v>
      </c>
      <c r="K41" t="s">
        <v>140</v>
      </c>
    </row>
    <row r="42" spans="1:11" x14ac:dyDescent="0.25">
      <c r="A42" s="1">
        <v>44886</v>
      </c>
      <c r="B42">
        <v>81</v>
      </c>
      <c r="C42">
        <v>71</v>
      </c>
      <c r="D42">
        <v>1061</v>
      </c>
      <c r="E42">
        <v>960</v>
      </c>
      <c r="F42">
        <v>7665</v>
      </c>
      <c r="G42">
        <v>-10</v>
      </c>
      <c r="H42">
        <v>-1</v>
      </c>
      <c r="I42">
        <v>1.10520833333333</v>
      </c>
      <c r="J42">
        <v>2022</v>
      </c>
      <c r="K42" t="s">
        <v>140</v>
      </c>
    </row>
    <row r="43" spans="1:11" x14ac:dyDescent="0.25">
      <c r="A43" s="1">
        <v>44885</v>
      </c>
      <c r="B43">
        <v>23</v>
      </c>
      <c r="C43">
        <v>16</v>
      </c>
      <c r="D43">
        <v>1051</v>
      </c>
      <c r="E43">
        <v>960</v>
      </c>
      <c r="F43">
        <v>7665</v>
      </c>
      <c r="G43">
        <v>-7</v>
      </c>
      <c r="H43">
        <v>-1</v>
      </c>
      <c r="I43">
        <v>1.0947916666666699</v>
      </c>
      <c r="J43">
        <v>2022</v>
      </c>
      <c r="K43" t="s">
        <v>140</v>
      </c>
    </row>
    <row r="44" spans="1:11" x14ac:dyDescent="0.25">
      <c r="A44" s="1">
        <v>44884</v>
      </c>
      <c r="B44">
        <v>39</v>
      </c>
      <c r="C44">
        <v>30</v>
      </c>
      <c r="D44">
        <v>1044</v>
      </c>
      <c r="E44">
        <v>960</v>
      </c>
      <c r="F44">
        <v>7665</v>
      </c>
      <c r="G44">
        <v>-9</v>
      </c>
      <c r="H44">
        <v>-1</v>
      </c>
      <c r="I44">
        <v>1.0874999999999999</v>
      </c>
      <c r="J44">
        <v>2022</v>
      </c>
      <c r="K44" t="s">
        <v>140</v>
      </c>
    </row>
    <row r="45" spans="1:11" x14ac:dyDescent="0.25">
      <c r="A45" s="1">
        <v>44883</v>
      </c>
      <c r="B45">
        <v>31</v>
      </c>
      <c r="C45">
        <v>59</v>
      </c>
      <c r="D45">
        <v>1035</v>
      </c>
      <c r="E45">
        <v>960</v>
      </c>
      <c r="F45">
        <v>7665</v>
      </c>
      <c r="G45">
        <v>28</v>
      </c>
      <c r="H45">
        <v>1</v>
      </c>
      <c r="I45">
        <v>1.078125</v>
      </c>
      <c r="J45">
        <v>2022</v>
      </c>
      <c r="K45" t="s">
        <v>140</v>
      </c>
    </row>
    <row r="46" spans="1:11" x14ac:dyDescent="0.25">
      <c r="A46" s="1">
        <v>44882</v>
      </c>
      <c r="B46">
        <v>60</v>
      </c>
      <c r="C46">
        <v>54</v>
      </c>
      <c r="D46">
        <v>1063</v>
      </c>
      <c r="E46">
        <v>960</v>
      </c>
      <c r="F46">
        <v>7665</v>
      </c>
      <c r="G46">
        <v>-6</v>
      </c>
      <c r="H46">
        <v>-1</v>
      </c>
      <c r="I46">
        <v>1.1072916666666699</v>
      </c>
      <c r="J46">
        <v>2022</v>
      </c>
      <c r="K46" t="s">
        <v>140</v>
      </c>
    </row>
    <row r="47" spans="1:11" x14ac:dyDescent="0.25">
      <c r="A47" s="1">
        <v>44881</v>
      </c>
      <c r="B47">
        <v>31</v>
      </c>
      <c r="C47">
        <v>29</v>
      </c>
      <c r="D47">
        <v>1057</v>
      </c>
      <c r="E47">
        <v>960</v>
      </c>
      <c r="F47">
        <v>7665</v>
      </c>
      <c r="G47">
        <v>-2</v>
      </c>
      <c r="H47">
        <v>-1</v>
      </c>
      <c r="I47">
        <v>1.10104166666667</v>
      </c>
      <c r="J47">
        <v>2022</v>
      </c>
      <c r="K47" t="s">
        <v>140</v>
      </c>
    </row>
    <row r="48" spans="1:11" x14ac:dyDescent="0.25">
      <c r="A48" s="1">
        <v>44880</v>
      </c>
      <c r="B48">
        <v>25</v>
      </c>
      <c r="C48">
        <v>24</v>
      </c>
      <c r="D48">
        <v>1055</v>
      </c>
      <c r="E48">
        <v>960</v>
      </c>
      <c r="F48">
        <v>7665</v>
      </c>
      <c r="G48">
        <v>-1</v>
      </c>
      <c r="H48">
        <v>-1</v>
      </c>
      <c r="I48">
        <v>1.0989583333333299</v>
      </c>
      <c r="J48">
        <v>2022</v>
      </c>
      <c r="K48" t="s">
        <v>140</v>
      </c>
    </row>
    <row r="49" spans="1:11" x14ac:dyDescent="0.25">
      <c r="A49" s="1">
        <v>44879</v>
      </c>
      <c r="B49">
        <v>31</v>
      </c>
      <c r="C49">
        <v>26</v>
      </c>
      <c r="D49">
        <v>1054</v>
      </c>
      <c r="E49">
        <v>960</v>
      </c>
      <c r="F49">
        <v>7665</v>
      </c>
      <c r="G49">
        <v>-5</v>
      </c>
      <c r="H49">
        <v>-1</v>
      </c>
      <c r="I49">
        <v>1.09791666666667</v>
      </c>
      <c r="J49">
        <v>2022</v>
      </c>
      <c r="K49" t="s">
        <v>140</v>
      </c>
    </row>
    <row r="50" spans="1:11" x14ac:dyDescent="0.25">
      <c r="A50" s="1">
        <v>44878</v>
      </c>
      <c r="B50">
        <v>11</v>
      </c>
      <c r="C50">
        <v>8</v>
      </c>
      <c r="D50">
        <v>1049</v>
      </c>
      <c r="E50">
        <v>960</v>
      </c>
      <c r="F50">
        <v>7665</v>
      </c>
      <c r="G50">
        <v>-3</v>
      </c>
      <c r="H50">
        <v>-1</v>
      </c>
      <c r="I50">
        <v>1.0927083333333301</v>
      </c>
      <c r="J50">
        <v>2022</v>
      </c>
      <c r="K50" t="s">
        <v>140</v>
      </c>
    </row>
    <row r="51" spans="1:11" x14ac:dyDescent="0.25">
      <c r="A51" s="1">
        <v>44877</v>
      </c>
      <c r="B51">
        <v>21</v>
      </c>
      <c r="C51">
        <v>14</v>
      </c>
      <c r="D51">
        <v>1046</v>
      </c>
      <c r="E51">
        <v>960</v>
      </c>
      <c r="F51">
        <v>7665</v>
      </c>
      <c r="G51">
        <v>-7</v>
      </c>
      <c r="H51">
        <v>-1</v>
      </c>
      <c r="I51">
        <v>1.08958333333333</v>
      </c>
      <c r="J51">
        <v>2022</v>
      </c>
      <c r="K51" t="s">
        <v>140</v>
      </c>
    </row>
    <row r="52" spans="1:11" x14ac:dyDescent="0.25">
      <c r="A52" s="1">
        <v>44876</v>
      </c>
      <c r="B52">
        <v>29</v>
      </c>
      <c r="C52">
        <v>52</v>
      </c>
      <c r="D52">
        <v>1039</v>
      </c>
      <c r="E52">
        <v>960</v>
      </c>
      <c r="F52">
        <v>7665</v>
      </c>
      <c r="G52">
        <v>23</v>
      </c>
      <c r="H52">
        <v>1</v>
      </c>
      <c r="I52">
        <v>1.08229166666667</v>
      </c>
      <c r="J52">
        <v>2022</v>
      </c>
      <c r="K52" t="s">
        <v>140</v>
      </c>
    </row>
    <row r="53" spans="1:11" x14ac:dyDescent="0.25">
      <c r="A53" s="1">
        <v>44875</v>
      </c>
      <c r="B53">
        <v>26</v>
      </c>
      <c r="C53">
        <v>24</v>
      </c>
      <c r="D53">
        <v>1062</v>
      </c>
      <c r="E53">
        <v>960</v>
      </c>
      <c r="F53">
        <v>7665</v>
      </c>
      <c r="G53">
        <v>-2</v>
      </c>
      <c r="H53">
        <v>-1</v>
      </c>
      <c r="I53">
        <v>1.10625</v>
      </c>
      <c r="J53">
        <v>2022</v>
      </c>
      <c r="K53" t="s">
        <v>140</v>
      </c>
    </row>
    <row r="54" spans="1:11" x14ac:dyDescent="0.25">
      <c r="A54" s="1">
        <v>44874</v>
      </c>
      <c r="B54">
        <v>53</v>
      </c>
      <c r="C54">
        <v>52</v>
      </c>
      <c r="D54">
        <v>1060</v>
      </c>
      <c r="E54">
        <v>960</v>
      </c>
      <c r="F54">
        <v>7665</v>
      </c>
      <c r="G54">
        <v>-1</v>
      </c>
      <c r="H54">
        <v>-1</v>
      </c>
      <c r="I54">
        <v>1.1041666666666701</v>
      </c>
      <c r="J54">
        <v>2022</v>
      </c>
      <c r="K54" t="s">
        <v>140</v>
      </c>
    </row>
    <row r="55" spans="1:11" x14ac:dyDescent="0.25">
      <c r="A55" s="1">
        <v>44873</v>
      </c>
      <c r="B55">
        <v>63</v>
      </c>
      <c r="C55">
        <v>58</v>
      </c>
      <c r="D55">
        <v>1059</v>
      </c>
      <c r="E55">
        <v>960</v>
      </c>
      <c r="F55">
        <v>7665</v>
      </c>
      <c r="G55">
        <v>-5</v>
      </c>
      <c r="H55">
        <v>-1</v>
      </c>
      <c r="I55">
        <v>1.1031249999999999</v>
      </c>
      <c r="J55">
        <v>2022</v>
      </c>
      <c r="K55" t="s">
        <v>140</v>
      </c>
    </row>
    <row r="56" spans="1:11" x14ac:dyDescent="0.25">
      <c r="A56" s="1">
        <v>44872</v>
      </c>
      <c r="B56">
        <v>63</v>
      </c>
      <c r="C56">
        <v>62</v>
      </c>
      <c r="D56">
        <v>1054</v>
      </c>
      <c r="E56">
        <v>960</v>
      </c>
      <c r="F56">
        <v>7665</v>
      </c>
      <c r="G56">
        <v>-1</v>
      </c>
      <c r="H56">
        <v>-1</v>
      </c>
      <c r="I56">
        <v>1.09791666666667</v>
      </c>
      <c r="J56">
        <v>2022</v>
      </c>
      <c r="K56" t="s">
        <v>140</v>
      </c>
    </row>
    <row r="57" spans="1:11" x14ac:dyDescent="0.25">
      <c r="A57" s="1">
        <v>44871</v>
      </c>
      <c r="B57">
        <v>48</v>
      </c>
      <c r="C57">
        <v>35</v>
      </c>
      <c r="D57">
        <v>1053</v>
      </c>
      <c r="E57">
        <v>960</v>
      </c>
      <c r="F57">
        <v>7665</v>
      </c>
      <c r="G57">
        <v>-13</v>
      </c>
      <c r="H57">
        <v>-1</v>
      </c>
      <c r="I57">
        <v>1.096875</v>
      </c>
      <c r="J57">
        <v>2022</v>
      </c>
      <c r="K57" t="s">
        <v>140</v>
      </c>
    </row>
    <row r="58" spans="1:11" x14ac:dyDescent="0.25">
      <c r="A58" s="1">
        <v>44870</v>
      </c>
      <c r="B58">
        <v>45</v>
      </c>
      <c r="C58">
        <v>33</v>
      </c>
      <c r="D58">
        <v>1040</v>
      </c>
      <c r="E58">
        <v>960</v>
      </c>
      <c r="F58">
        <v>7665</v>
      </c>
      <c r="G58">
        <v>-12</v>
      </c>
      <c r="H58">
        <v>-1</v>
      </c>
      <c r="I58">
        <v>1.0833333333333299</v>
      </c>
      <c r="J58">
        <v>2022</v>
      </c>
      <c r="K58" t="s">
        <v>140</v>
      </c>
    </row>
    <row r="59" spans="1:11" x14ac:dyDescent="0.25">
      <c r="A59" s="1">
        <v>44869</v>
      </c>
      <c r="B59">
        <v>16</v>
      </c>
      <c r="C59">
        <v>27</v>
      </c>
      <c r="D59">
        <v>1028</v>
      </c>
      <c r="E59">
        <v>960</v>
      </c>
      <c r="F59">
        <v>7665</v>
      </c>
      <c r="G59">
        <v>11</v>
      </c>
      <c r="H59">
        <v>1</v>
      </c>
      <c r="I59">
        <v>1.07083333333333</v>
      </c>
      <c r="J59">
        <v>2022</v>
      </c>
      <c r="K59" t="s">
        <v>140</v>
      </c>
    </row>
    <row r="60" spans="1:11" x14ac:dyDescent="0.25">
      <c r="A60" s="1">
        <v>44868</v>
      </c>
      <c r="B60">
        <v>21</v>
      </c>
      <c r="C60">
        <v>21</v>
      </c>
      <c r="D60">
        <v>1039</v>
      </c>
      <c r="E60">
        <v>960</v>
      </c>
      <c r="F60">
        <v>7665</v>
      </c>
      <c r="G60">
        <v>0</v>
      </c>
      <c r="H60">
        <v>0</v>
      </c>
      <c r="I60">
        <v>1.08229166666667</v>
      </c>
      <c r="J60">
        <v>2022</v>
      </c>
      <c r="K60" t="s">
        <v>140</v>
      </c>
    </row>
    <row r="61" spans="1:11" x14ac:dyDescent="0.25">
      <c r="A61" s="1">
        <v>44867</v>
      </c>
      <c r="B61">
        <v>57</v>
      </c>
      <c r="C61">
        <v>47</v>
      </c>
      <c r="D61">
        <v>1039</v>
      </c>
      <c r="E61">
        <v>960</v>
      </c>
      <c r="F61">
        <v>7665</v>
      </c>
      <c r="G61">
        <v>-10</v>
      </c>
      <c r="H61">
        <v>-1</v>
      </c>
      <c r="I61">
        <v>1.08229166666667</v>
      </c>
      <c r="J61">
        <v>2022</v>
      </c>
      <c r="K61" t="s">
        <v>140</v>
      </c>
    </row>
    <row r="62" spans="1:11" x14ac:dyDescent="0.25">
      <c r="A62" s="1">
        <v>44866</v>
      </c>
      <c r="B62">
        <v>55</v>
      </c>
      <c r="C62">
        <v>47</v>
      </c>
      <c r="D62">
        <v>1029</v>
      </c>
      <c r="E62">
        <v>960</v>
      </c>
      <c r="F62">
        <v>7665</v>
      </c>
      <c r="G62">
        <v>-8</v>
      </c>
      <c r="H62">
        <v>-1</v>
      </c>
      <c r="I62">
        <v>1.0718749999999999</v>
      </c>
      <c r="J62">
        <v>2022</v>
      </c>
      <c r="K62" t="s">
        <v>140</v>
      </c>
    </row>
    <row r="63" spans="1:11" x14ac:dyDescent="0.25">
      <c r="A63" s="1">
        <v>44865</v>
      </c>
      <c r="B63">
        <v>91</v>
      </c>
      <c r="C63">
        <v>78</v>
      </c>
      <c r="D63">
        <v>1021</v>
      </c>
      <c r="E63">
        <v>960</v>
      </c>
      <c r="F63">
        <v>7665</v>
      </c>
      <c r="G63">
        <v>-13</v>
      </c>
      <c r="H63">
        <v>-1</v>
      </c>
      <c r="I63">
        <v>1.0635416666666699</v>
      </c>
      <c r="J63">
        <v>2022</v>
      </c>
      <c r="K63" t="s">
        <v>141</v>
      </c>
    </row>
    <row r="64" spans="1:11" x14ac:dyDescent="0.25">
      <c r="A64" s="1">
        <v>44864</v>
      </c>
      <c r="B64">
        <v>40</v>
      </c>
      <c r="C64">
        <v>25</v>
      </c>
      <c r="D64">
        <v>1008</v>
      </c>
      <c r="E64">
        <v>960</v>
      </c>
      <c r="F64">
        <v>7665</v>
      </c>
      <c r="G64">
        <v>-15</v>
      </c>
      <c r="H64">
        <v>-1</v>
      </c>
      <c r="I64">
        <v>1.05</v>
      </c>
      <c r="J64">
        <v>2022</v>
      </c>
      <c r="K64" t="s">
        <v>141</v>
      </c>
    </row>
    <row r="65" spans="1:11" x14ac:dyDescent="0.25">
      <c r="A65" s="1">
        <v>44863</v>
      </c>
      <c r="B65">
        <v>11</v>
      </c>
      <c r="C65">
        <v>9</v>
      </c>
      <c r="D65">
        <v>993</v>
      </c>
      <c r="E65">
        <v>960</v>
      </c>
      <c r="F65">
        <v>7665</v>
      </c>
      <c r="G65">
        <v>-2</v>
      </c>
      <c r="H65">
        <v>-1</v>
      </c>
      <c r="I65">
        <v>1.034375</v>
      </c>
      <c r="J65">
        <v>2022</v>
      </c>
      <c r="K65" t="s">
        <v>141</v>
      </c>
    </row>
    <row r="66" spans="1:11" x14ac:dyDescent="0.25">
      <c r="A66" s="1">
        <v>44862</v>
      </c>
      <c r="B66">
        <v>34</v>
      </c>
      <c r="C66">
        <v>56</v>
      </c>
      <c r="D66">
        <v>991</v>
      </c>
      <c r="E66">
        <v>960</v>
      </c>
      <c r="F66">
        <v>7665</v>
      </c>
      <c r="G66">
        <v>22</v>
      </c>
      <c r="H66">
        <v>1</v>
      </c>
      <c r="I66">
        <v>1.0322916666666699</v>
      </c>
      <c r="J66">
        <v>2022</v>
      </c>
      <c r="K66" t="s">
        <v>141</v>
      </c>
    </row>
    <row r="67" spans="1:11" x14ac:dyDescent="0.25">
      <c r="A67" s="1">
        <v>44861</v>
      </c>
      <c r="B67">
        <v>44</v>
      </c>
      <c r="C67">
        <v>37</v>
      </c>
      <c r="D67">
        <v>1013</v>
      </c>
      <c r="E67">
        <v>960</v>
      </c>
      <c r="F67">
        <v>7665</v>
      </c>
      <c r="G67">
        <v>-7</v>
      </c>
      <c r="H67">
        <v>-1</v>
      </c>
      <c r="I67">
        <v>1.05520833333333</v>
      </c>
      <c r="J67">
        <v>2022</v>
      </c>
      <c r="K67" t="s">
        <v>141</v>
      </c>
    </row>
    <row r="68" spans="1:11" x14ac:dyDescent="0.25">
      <c r="A68" s="1">
        <v>44860</v>
      </c>
      <c r="B68">
        <v>26</v>
      </c>
      <c r="C68">
        <v>25</v>
      </c>
      <c r="D68">
        <v>1006</v>
      </c>
      <c r="E68">
        <v>960</v>
      </c>
      <c r="F68">
        <v>7665</v>
      </c>
      <c r="G68">
        <v>-1</v>
      </c>
      <c r="H68">
        <v>-1</v>
      </c>
      <c r="I68">
        <v>1.0479166666666699</v>
      </c>
      <c r="J68">
        <v>2022</v>
      </c>
      <c r="K68" t="s">
        <v>141</v>
      </c>
    </row>
    <row r="69" spans="1:11" x14ac:dyDescent="0.25">
      <c r="A69" s="1">
        <v>44859</v>
      </c>
      <c r="B69">
        <v>32</v>
      </c>
      <c r="C69">
        <v>30</v>
      </c>
      <c r="D69">
        <v>1005</v>
      </c>
      <c r="E69">
        <v>960</v>
      </c>
      <c r="F69">
        <v>7665</v>
      </c>
      <c r="G69">
        <v>-2</v>
      </c>
      <c r="H69">
        <v>-1</v>
      </c>
      <c r="I69">
        <v>1.046875</v>
      </c>
      <c r="J69">
        <v>2022</v>
      </c>
      <c r="K69" t="s">
        <v>141</v>
      </c>
    </row>
    <row r="70" spans="1:11" x14ac:dyDescent="0.25">
      <c r="A70" s="1">
        <v>44858</v>
      </c>
      <c r="B70">
        <v>69</v>
      </c>
      <c r="C70">
        <v>57</v>
      </c>
      <c r="D70">
        <v>1003</v>
      </c>
      <c r="E70">
        <v>960</v>
      </c>
      <c r="F70">
        <v>7665</v>
      </c>
      <c r="G70">
        <v>-12</v>
      </c>
      <c r="H70">
        <v>-1</v>
      </c>
      <c r="I70">
        <v>1.0447916666666699</v>
      </c>
      <c r="J70">
        <v>2022</v>
      </c>
      <c r="K70" t="s">
        <v>141</v>
      </c>
    </row>
    <row r="71" spans="1:11" x14ac:dyDescent="0.25">
      <c r="A71" s="1">
        <v>44857</v>
      </c>
      <c r="B71">
        <v>33</v>
      </c>
      <c r="C71">
        <v>22</v>
      </c>
      <c r="D71">
        <v>991</v>
      </c>
      <c r="E71">
        <v>960</v>
      </c>
      <c r="F71">
        <v>7665</v>
      </c>
      <c r="G71">
        <v>-11</v>
      </c>
      <c r="H71">
        <v>-1</v>
      </c>
      <c r="I71">
        <v>1.0322916666666699</v>
      </c>
      <c r="J71">
        <v>2022</v>
      </c>
      <c r="K71" t="s">
        <v>141</v>
      </c>
    </row>
    <row r="72" spans="1:11" x14ac:dyDescent="0.25">
      <c r="A72" s="1">
        <v>44856</v>
      </c>
      <c r="B72">
        <v>41</v>
      </c>
      <c r="C72">
        <v>26</v>
      </c>
      <c r="D72">
        <v>980</v>
      </c>
      <c r="E72">
        <v>960</v>
      </c>
      <c r="F72">
        <v>7665</v>
      </c>
      <c r="G72">
        <v>-15</v>
      </c>
      <c r="H72">
        <v>-1</v>
      </c>
      <c r="I72">
        <v>1.0208333333333299</v>
      </c>
      <c r="J72">
        <v>2022</v>
      </c>
      <c r="K72" t="s">
        <v>141</v>
      </c>
    </row>
    <row r="73" spans="1:11" x14ac:dyDescent="0.25">
      <c r="A73" s="1">
        <v>44855</v>
      </c>
      <c r="B73">
        <v>25</v>
      </c>
      <c r="C73">
        <v>41</v>
      </c>
      <c r="D73">
        <v>965</v>
      </c>
      <c r="E73">
        <v>960</v>
      </c>
      <c r="F73">
        <v>7665</v>
      </c>
      <c r="G73">
        <v>16</v>
      </c>
      <c r="H73">
        <v>1</v>
      </c>
      <c r="I73">
        <v>1.0052083333333299</v>
      </c>
      <c r="J73">
        <v>2022</v>
      </c>
      <c r="K73" t="s">
        <v>141</v>
      </c>
    </row>
    <row r="74" spans="1:11" x14ac:dyDescent="0.25">
      <c r="A74" s="1">
        <v>44854</v>
      </c>
      <c r="B74">
        <v>18</v>
      </c>
      <c r="C74">
        <v>16</v>
      </c>
      <c r="D74">
        <v>981</v>
      </c>
      <c r="E74">
        <v>960</v>
      </c>
      <c r="F74">
        <v>7665</v>
      </c>
      <c r="G74">
        <v>-2</v>
      </c>
      <c r="H74">
        <v>-1</v>
      </c>
      <c r="I74">
        <v>1.0218750000000001</v>
      </c>
      <c r="J74">
        <v>2022</v>
      </c>
      <c r="K74" t="s">
        <v>141</v>
      </c>
    </row>
    <row r="75" spans="1:11" x14ac:dyDescent="0.25">
      <c r="A75" s="1">
        <v>44853</v>
      </c>
      <c r="B75">
        <v>37</v>
      </c>
      <c r="C75">
        <v>37</v>
      </c>
      <c r="D75">
        <v>979</v>
      </c>
      <c r="E75">
        <v>960</v>
      </c>
      <c r="F75">
        <v>7665</v>
      </c>
      <c r="G75">
        <v>0</v>
      </c>
      <c r="H75">
        <v>0</v>
      </c>
      <c r="I75">
        <v>1.01979166666667</v>
      </c>
      <c r="J75">
        <v>2022</v>
      </c>
      <c r="K75" t="s">
        <v>141</v>
      </c>
    </row>
    <row r="76" spans="1:11" x14ac:dyDescent="0.25">
      <c r="A76" s="1">
        <v>44852</v>
      </c>
      <c r="B76">
        <v>59</v>
      </c>
      <c r="C76">
        <v>51</v>
      </c>
      <c r="D76">
        <v>979</v>
      </c>
      <c r="E76">
        <v>960</v>
      </c>
      <c r="F76">
        <v>7665</v>
      </c>
      <c r="G76">
        <v>-8</v>
      </c>
      <c r="H76">
        <v>-1</v>
      </c>
      <c r="I76">
        <v>1.01979166666667</v>
      </c>
      <c r="J76">
        <v>2022</v>
      </c>
      <c r="K76" t="s">
        <v>141</v>
      </c>
    </row>
    <row r="77" spans="1:11" x14ac:dyDescent="0.25">
      <c r="A77" s="1">
        <v>44851</v>
      </c>
      <c r="B77">
        <v>63</v>
      </c>
      <c r="C77">
        <v>63</v>
      </c>
      <c r="D77">
        <v>971</v>
      </c>
      <c r="E77">
        <v>960</v>
      </c>
      <c r="F77">
        <v>7665</v>
      </c>
      <c r="G77">
        <v>0</v>
      </c>
      <c r="H77">
        <v>0</v>
      </c>
      <c r="I77">
        <v>1.01145833333333</v>
      </c>
      <c r="J77">
        <v>2022</v>
      </c>
      <c r="K77" t="s">
        <v>141</v>
      </c>
    </row>
    <row r="78" spans="1:11" x14ac:dyDescent="0.25">
      <c r="A78" s="1">
        <v>44850</v>
      </c>
      <c r="B78">
        <v>17</v>
      </c>
      <c r="C78">
        <v>11</v>
      </c>
      <c r="D78">
        <v>971</v>
      </c>
      <c r="E78">
        <v>960</v>
      </c>
      <c r="F78">
        <v>7665</v>
      </c>
      <c r="G78">
        <v>-6</v>
      </c>
      <c r="H78">
        <v>-1</v>
      </c>
      <c r="I78">
        <v>1.01145833333333</v>
      </c>
      <c r="J78">
        <v>2022</v>
      </c>
      <c r="K78" t="s">
        <v>141</v>
      </c>
    </row>
    <row r="79" spans="1:11" x14ac:dyDescent="0.25">
      <c r="A79" s="1">
        <v>44849</v>
      </c>
      <c r="B79">
        <v>39</v>
      </c>
      <c r="C79">
        <v>26</v>
      </c>
      <c r="D79">
        <v>965</v>
      </c>
      <c r="E79">
        <v>960</v>
      </c>
      <c r="F79">
        <v>7665</v>
      </c>
      <c r="G79">
        <v>-13</v>
      </c>
      <c r="H79">
        <v>-1</v>
      </c>
      <c r="I79">
        <v>1.0052083333333299</v>
      </c>
      <c r="J79">
        <v>2022</v>
      </c>
      <c r="K79" t="s">
        <v>141</v>
      </c>
    </row>
    <row r="80" spans="1:11" x14ac:dyDescent="0.25">
      <c r="A80" s="1">
        <v>44848</v>
      </c>
      <c r="B80">
        <v>57</v>
      </c>
      <c r="C80">
        <v>100</v>
      </c>
      <c r="D80">
        <v>952</v>
      </c>
      <c r="E80">
        <v>960</v>
      </c>
      <c r="F80">
        <v>7665</v>
      </c>
      <c r="G80">
        <v>43</v>
      </c>
      <c r="H80">
        <v>1</v>
      </c>
      <c r="I80">
        <v>0.99166666666666703</v>
      </c>
      <c r="J80">
        <v>2022</v>
      </c>
      <c r="K80" t="s">
        <v>141</v>
      </c>
    </row>
    <row r="81" spans="1:11" x14ac:dyDescent="0.25">
      <c r="A81" s="1">
        <v>44847</v>
      </c>
      <c r="B81">
        <v>31</v>
      </c>
      <c r="C81">
        <v>27</v>
      </c>
      <c r="D81">
        <v>995</v>
      </c>
      <c r="E81">
        <v>960</v>
      </c>
      <c r="F81">
        <v>7665</v>
      </c>
      <c r="G81">
        <v>-4</v>
      </c>
      <c r="H81">
        <v>-1</v>
      </c>
      <c r="I81">
        <v>1.0364583333333299</v>
      </c>
      <c r="J81">
        <v>2022</v>
      </c>
      <c r="K81" t="s">
        <v>141</v>
      </c>
    </row>
    <row r="82" spans="1:11" x14ac:dyDescent="0.25">
      <c r="A82" s="1">
        <v>44846</v>
      </c>
      <c r="B82">
        <v>19</v>
      </c>
      <c r="C82">
        <v>16</v>
      </c>
      <c r="D82">
        <v>991</v>
      </c>
      <c r="E82">
        <v>960</v>
      </c>
      <c r="F82">
        <v>7665</v>
      </c>
      <c r="G82">
        <v>-3</v>
      </c>
      <c r="H82">
        <v>-1</v>
      </c>
      <c r="I82">
        <v>1.0322916666666699</v>
      </c>
      <c r="J82">
        <v>2022</v>
      </c>
      <c r="K82" t="s">
        <v>141</v>
      </c>
    </row>
    <row r="83" spans="1:11" x14ac:dyDescent="0.25">
      <c r="A83" s="1">
        <v>44845</v>
      </c>
      <c r="B83">
        <v>40</v>
      </c>
      <c r="C83">
        <v>38</v>
      </c>
      <c r="D83">
        <v>988</v>
      </c>
      <c r="E83">
        <v>960</v>
      </c>
      <c r="F83">
        <v>7665</v>
      </c>
      <c r="G83">
        <v>-2</v>
      </c>
      <c r="H83">
        <v>-1</v>
      </c>
      <c r="I83">
        <v>1.0291666666666699</v>
      </c>
      <c r="J83">
        <v>2022</v>
      </c>
      <c r="K83" t="s">
        <v>141</v>
      </c>
    </row>
    <row r="84" spans="1:11" x14ac:dyDescent="0.25">
      <c r="A84" s="1">
        <v>44844</v>
      </c>
      <c r="B84">
        <v>63</v>
      </c>
      <c r="C84">
        <v>57</v>
      </c>
      <c r="D84">
        <v>986</v>
      </c>
      <c r="E84">
        <v>960</v>
      </c>
      <c r="F84">
        <v>7665</v>
      </c>
      <c r="G84">
        <v>-6</v>
      </c>
      <c r="H84">
        <v>-1</v>
      </c>
      <c r="I84">
        <v>1.02708333333333</v>
      </c>
      <c r="J84">
        <v>2022</v>
      </c>
      <c r="K84" t="s">
        <v>141</v>
      </c>
    </row>
    <row r="85" spans="1:11" x14ac:dyDescent="0.25">
      <c r="A85" s="1">
        <v>44843</v>
      </c>
      <c r="B85">
        <v>39</v>
      </c>
      <c r="C85">
        <v>26</v>
      </c>
      <c r="D85">
        <v>980</v>
      </c>
      <c r="E85">
        <v>960</v>
      </c>
      <c r="F85">
        <v>7665</v>
      </c>
      <c r="G85">
        <v>-13</v>
      </c>
      <c r="H85">
        <v>-1</v>
      </c>
      <c r="I85">
        <v>1.0208333333333299</v>
      </c>
      <c r="J85">
        <v>2022</v>
      </c>
      <c r="K85" t="s">
        <v>141</v>
      </c>
    </row>
    <row r="86" spans="1:11" x14ac:dyDescent="0.25">
      <c r="A86" s="1">
        <v>44842</v>
      </c>
      <c r="B86">
        <v>14</v>
      </c>
      <c r="C86">
        <v>10</v>
      </c>
      <c r="D86">
        <v>967</v>
      </c>
      <c r="E86">
        <v>960</v>
      </c>
      <c r="F86">
        <v>7665</v>
      </c>
      <c r="G86">
        <v>-4</v>
      </c>
      <c r="H86">
        <v>-1</v>
      </c>
      <c r="I86">
        <v>1.00729166666667</v>
      </c>
      <c r="J86">
        <v>2022</v>
      </c>
      <c r="K86" t="s">
        <v>141</v>
      </c>
    </row>
    <row r="87" spans="1:11" x14ac:dyDescent="0.25">
      <c r="A87" s="1">
        <v>44841</v>
      </c>
      <c r="B87">
        <v>56</v>
      </c>
      <c r="C87">
        <v>102</v>
      </c>
      <c r="D87">
        <v>963</v>
      </c>
      <c r="E87">
        <v>960</v>
      </c>
      <c r="F87">
        <v>7665</v>
      </c>
      <c r="G87">
        <v>46</v>
      </c>
      <c r="H87">
        <v>1</v>
      </c>
      <c r="I87">
        <v>1.003125</v>
      </c>
      <c r="J87">
        <v>2022</v>
      </c>
      <c r="K87" t="s">
        <v>141</v>
      </c>
    </row>
    <row r="88" spans="1:11" x14ac:dyDescent="0.25">
      <c r="A88" s="1">
        <v>44840</v>
      </c>
      <c r="B88">
        <v>52</v>
      </c>
      <c r="C88">
        <v>48</v>
      </c>
      <c r="D88">
        <v>1009</v>
      </c>
      <c r="E88">
        <v>960</v>
      </c>
      <c r="F88">
        <v>7665</v>
      </c>
      <c r="G88">
        <v>-4</v>
      </c>
      <c r="H88">
        <v>-1</v>
      </c>
      <c r="I88">
        <v>1.05104166666667</v>
      </c>
      <c r="J88">
        <v>2022</v>
      </c>
      <c r="K88" t="s">
        <v>141</v>
      </c>
    </row>
    <row r="89" spans="1:11" x14ac:dyDescent="0.25">
      <c r="A89" s="1">
        <v>44839</v>
      </c>
      <c r="B89">
        <v>31</v>
      </c>
      <c r="C89">
        <v>29</v>
      </c>
      <c r="D89">
        <v>1005</v>
      </c>
      <c r="E89">
        <v>960</v>
      </c>
      <c r="F89">
        <v>7665</v>
      </c>
      <c r="G89">
        <v>-2</v>
      </c>
      <c r="H89">
        <v>-1</v>
      </c>
      <c r="I89">
        <v>1.046875</v>
      </c>
      <c r="J89">
        <v>2022</v>
      </c>
      <c r="K89" t="s">
        <v>141</v>
      </c>
    </row>
    <row r="90" spans="1:11" x14ac:dyDescent="0.25">
      <c r="A90" s="1">
        <v>44838</v>
      </c>
      <c r="B90">
        <v>33</v>
      </c>
      <c r="C90">
        <v>32</v>
      </c>
      <c r="D90">
        <v>1003</v>
      </c>
      <c r="E90">
        <v>960</v>
      </c>
      <c r="F90">
        <v>7665</v>
      </c>
      <c r="G90">
        <v>-1</v>
      </c>
      <c r="H90">
        <v>-1</v>
      </c>
      <c r="I90">
        <v>1.0447916666666699</v>
      </c>
      <c r="J90">
        <v>2022</v>
      </c>
      <c r="K90" t="s">
        <v>141</v>
      </c>
    </row>
    <row r="91" spans="1:11" x14ac:dyDescent="0.25">
      <c r="A91" s="1">
        <v>44837</v>
      </c>
      <c r="B91">
        <v>67</v>
      </c>
      <c r="C91">
        <v>67</v>
      </c>
      <c r="D91">
        <v>1002</v>
      </c>
      <c r="E91">
        <v>960</v>
      </c>
      <c r="F91">
        <v>7665</v>
      </c>
      <c r="G91">
        <v>0</v>
      </c>
      <c r="H91">
        <v>0</v>
      </c>
      <c r="I91">
        <v>1.04375</v>
      </c>
      <c r="J91">
        <v>2022</v>
      </c>
      <c r="K91" t="s">
        <v>141</v>
      </c>
    </row>
    <row r="92" spans="1:11" x14ac:dyDescent="0.25">
      <c r="A92" s="1">
        <v>44836</v>
      </c>
      <c r="B92">
        <v>22</v>
      </c>
      <c r="C92">
        <v>15</v>
      </c>
      <c r="D92">
        <v>1002</v>
      </c>
      <c r="E92">
        <v>960</v>
      </c>
      <c r="F92">
        <v>7665</v>
      </c>
      <c r="G92">
        <v>-7</v>
      </c>
      <c r="H92">
        <v>-1</v>
      </c>
      <c r="I92">
        <v>1.04375</v>
      </c>
      <c r="J92">
        <v>2022</v>
      </c>
      <c r="K92" t="s">
        <v>141</v>
      </c>
    </row>
    <row r="93" spans="1:11" x14ac:dyDescent="0.25">
      <c r="A93" s="1">
        <v>44835</v>
      </c>
      <c r="B93">
        <v>32</v>
      </c>
      <c r="C93">
        <v>24</v>
      </c>
      <c r="D93">
        <v>995</v>
      </c>
      <c r="E93">
        <v>960</v>
      </c>
      <c r="F93">
        <v>7665</v>
      </c>
      <c r="G93">
        <v>-8</v>
      </c>
      <c r="H93">
        <v>-1</v>
      </c>
      <c r="I93">
        <v>1.0364583333333299</v>
      </c>
      <c r="J93">
        <v>2022</v>
      </c>
      <c r="K93" t="s">
        <v>141</v>
      </c>
    </row>
    <row r="94" spans="1:11" x14ac:dyDescent="0.25">
      <c r="A94" s="1">
        <v>44834</v>
      </c>
      <c r="B94">
        <v>55</v>
      </c>
      <c r="C94">
        <v>103</v>
      </c>
      <c r="D94">
        <v>987</v>
      </c>
      <c r="E94">
        <v>960</v>
      </c>
      <c r="F94">
        <v>7665</v>
      </c>
      <c r="G94">
        <v>48</v>
      </c>
      <c r="H94">
        <v>1</v>
      </c>
      <c r="I94">
        <v>1.028125</v>
      </c>
      <c r="J94">
        <v>2022</v>
      </c>
      <c r="K94" t="s">
        <v>142</v>
      </c>
    </row>
    <row r="95" spans="1:11" x14ac:dyDescent="0.25">
      <c r="A95" s="1">
        <v>44833</v>
      </c>
      <c r="B95">
        <v>38</v>
      </c>
      <c r="C95">
        <v>35</v>
      </c>
      <c r="D95">
        <v>1035</v>
      </c>
      <c r="E95">
        <v>960</v>
      </c>
      <c r="F95">
        <v>7665</v>
      </c>
      <c r="G95">
        <v>-3</v>
      </c>
      <c r="H95">
        <v>-1</v>
      </c>
      <c r="I95">
        <v>1.078125</v>
      </c>
      <c r="J95">
        <v>2022</v>
      </c>
      <c r="K95" t="s">
        <v>142</v>
      </c>
    </row>
    <row r="96" spans="1:11" x14ac:dyDescent="0.25">
      <c r="A96" s="1">
        <v>44832</v>
      </c>
      <c r="B96">
        <v>44</v>
      </c>
      <c r="C96">
        <v>39</v>
      </c>
      <c r="D96">
        <v>1032</v>
      </c>
      <c r="E96">
        <v>960</v>
      </c>
      <c r="F96">
        <v>7665</v>
      </c>
      <c r="G96">
        <v>-5</v>
      </c>
      <c r="H96">
        <v>-1</v>
      </c>
      <c r="I96">
        <v>1.075</v>
      </c>
      <c r="J96">
        <v>2022</v>
      </c>
      <c r="K96" t="s">
        <v>142</v>
      </c>
    </row>
    <row r="97" spans="1:11" x14ac:dyDescent="0.25">
      <c r="A97" s="1">
        <v>44831</v>
      </c>
      <c r="B97">
        <v>15</v>
      </c>
      <c r="C97">
        <v>14</v>
      </c>
      <c r="D97">
        <v>1027</v>
      </c>
      <c r="E97">
        <v>960</v>
      </c>
      <c r="F97">
        <v>7665</v>
      </c>
      <c r="G97">
        <v>-1</v>
      </c>
      <c r="H97">
        <v>-1</v>
      </c>
      <c r="I97">
        <v>1.06979166666667</v>
      </c>
      <c r="J97">
        <v>2022</v>
      </c>
      <c r="K97" t="s">
        <v>142</v>
      </c>
    </row>
    <row r="98" spans="1:11" x14ac:dyDescent="0.25">
      <c r="A98" s="1">
        <v>44830</v>
      </c>
      <c r="B98">
        <v>87</v>
      </c>
      <c r="C98">
        <v>82</v>
      </c>
      <c r="D98">
        <v>1026</v>
      </c>
      <c r="E98">
        <v>960</v>
      </c>
      <c r="F98">
        <v>7665</v>
      </c>
      <c r="G98">
        <v>-5</v>
      </c>
      <c r="H98">
        <v>-1</v>
      </c>
      <c r="I98">
        <v>1.0687500000000001</v>
      </c>
      <c r="J98">
        <v>2022</v>
      </c>
      <c r="K98" t="s">
        <v>142</v>
      </c>
    </row>
    <row r="99" spans="1:11" x14ac:dyDescent="0.25">
      <c r="A99" s="1">
        <v>44829</v>
      </c>
      <c r="B99">
        <v>42</v>
      </c>
      <c r="C99">
        <v>28</v>
      </c>
      <c r="D99">
        <v>1021</v>
      </c>
      <c r="E99">
        <v>960</v>
      </c>
      <c r="F99">
        <v>7665</v>
      </c>
      <c r="G99">
        <v>-14</v>
      </c>
      <c r="H99">
        <v>-1</v>
      </c>
      <c r="I99">
        <v>1.0635416666666699</v>
      </c>
      <c r="J99">
        <v>2022</v>
      </c>
      <c r="K99" t="s">
        <v>142</v>
      </c>
    </row>
    <row r="100" spans="1:11" x14ac:dyDescent="0.25">
      <c r="A100" s="1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  <c r="G100">
        <v>-10</v>
      </c>
      <c r="H100">
        <v>-1</v>
      </c>
      <c r="I100">
        <v>1.0489583333333301</v>
      </c>
      <c r="J100">
        <v>2022</v>
      </c>
      <c r="K100" t="s">
        <v>142</v>
      </c>
    </row>
    <row r="101" spans="1:11" x14ac:dyDescent="0.25">
      <c r="A101" s="1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  <c r="G101">
        <v>23</v>
      </c>
      <c r="H101">
        <v>1</v>
      </c>
      <c r="I101">
        <v>1.03854166666667</v>
      </c>
      <c r="J101">
        <v>2022</v>
      </c>
      <c r="K101" t="s">
        <v>142</v>
      </c>
    </row>
    <row r="102" spans="1:11" x14ac:dyDescent="0.25">
      <c r="A102" s="1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  <c r="G102">
        <v>-1</v>
      </c>
      <c r="H102">
        <v>-1</v>
      </c>
      <c r="I102">
        <v>1.0625</v>
      </c>
      <c r="J102">
        <v>2022</v>
      </c>
      <c r="K102" t="s">
        <v>142</v>
      </c>
    </row>
    <row r="103" spans="1:11" x14ac:dyDescent="0.25">
      <c r="A103" s="1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  <c r="G103">
        <v>-4</v>
      </c>
      <c r="H103">
        <v>-1</v>
      </c>
      <c r="I103">
        <v>1.0614583333333301</v>
      </c>
      <c r="J103">
        <v>2022</v>
      </c>
      <c r="K103" t="s">
        <v>142</v>
      </c>
    </row>
    <row r="104" spans="1:11" x14ac:dyDescent="0.25">
      <c r="A104" s="1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  <c r="G104">
        <v>-8</v>
      </c>
      <c r="H104">
        <v>-1</v>
      </c>
      <c r="I104">
        <v>1.0572916666666701</v>
      </c>
      <c r="J104">
        <v>2022</v>
      </c>
      <c r="K104" t="s">
        <v>142</v>
      </c>
    </row>
    <row r="105" spans="1:11" x14ac:dyDescent="0.25">
      <c r="A105" s="1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  <c r="G105">
        <v>0</v>
      </c>
      <c r="H105">
        <v>0</v>
      </c>
      <c r="I105">
        <v>1.0489583333333301</v>
      </c>
      <c r="J105">
        <v>2022</v>
      </c>
      <c r="K105" t="s">
        <v>142</v>
      </c>
    </row>
    <row r="106" spans="1:11" x14ac:dyDescent="0.25">
      <c r="A106" s="1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  <c r="G106">
        <v>-12</v>
      </c>
      <c r="H106">
        <v>-1</v>
      </c>
      <c r="I106">
        <v>1.0489583333333301</v>
      </c>
      <c r="J106">
        <v>2022</v>
      </c>
      <c r="K106" t="s">
        <v>142</v>
      </c>
    </row>
    <row r="107" spans="1:11" x14ac:dyDescent="0.25">
      <c r="A107" s="1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  <c r="G107">
        <v>-4</v>
      </c>
      <c r="H107">
        <v>-1</v>
      </c>
      <c r="I107">
        <v>1.0364583333333299</v>
      </c>
      <c r="J107">
        <v>2022</v>
      </c>
      <c r="K107" t="s">
        <v>142</v>
      </c>
    </row>
    <row r="108" spans="1:11" x14ac:dyDescent="0.25">
      <c r="A108" s="1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  <c r="G108">
        <v>31</v>
      </c>
      <c r="H108">
        <v>1</v>
      </c>
      <c r="I108">
        <v>1.0322916666666699</v>
      </c>
      <c r="J108">
        <v>2022</v>
      </c>
      <c r="K108" t="s">
        <v>142</v>
      </c>
    </row>
    <row r="109" spans="1:11" x14ac:dyDescent="0.25">
      <c r="A109" s="1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  <c r="G109">
        <v>-8</v>
      </c>
      <c r="H109">
        <v>-1</v>
      </c>
      <c r="I109">
        <v>1.0645833333333301</v>
      </c>
      <c r="J109">
        <v>2022</v>
      </c>
      <c r="K109" t="s">
        <v>142</v>
      </c>
    </row>
    <row r="110" spans="1:11" x14ac:dyDescent="0.25">
      <c r="A110" s="1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  <c r="G110">
        <v>-5</v>
      </c>
      <c r="H110">
        <v>-1</v>
      </c>
      <c r="I110">
        <v>1.0562499999999999</v>
      </c>
      <c r="J110">
        <v>2022</v>
      </c>
      <c r="K110" t="s">
        <v>142</v>
      </c>
    </row>
    <row r="111" spans="1:11" x14ac:dyDescent="0.25">
      <c r="A111" s="1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  <c r="G111">
        <v>-3</v>
      </c>
      <c r="H111">
        <v>-1</v>
      </c>
      <c r="I111">
        <v>1.05104166666667</v>
      </c>
      <c r="J111">
        <v>2022</v>
      </c>
      <c r="K111" t="s">
        <v>142</v>
      </c>
    </row>
    <row r="112" spans="1:11" x14ac:dyDescent="0.25">
      <c r="A112" s="1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  <c r="G112">
        <v>-12</v>
      </c>
      <c r="H112">
        <v>-1</v>
      </c>
      <c r="I112">
        <v>1.0479166666666699</v>
      </c>
      <c r="J112">
        <v>2022</v>
      </c>
      <c r="K112" t="s">
        <v>142</v>
      </c>
    </row>
    <row r="113" spans="1:11" x14ac:dyDescent="0.25">
      <c r="A113" s="1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  <c r="G113">
        <v>-7</v>
      </c>
      <c r="H113">
        <v>-1</v>
      </c>
      <c r="I113">
        <v>1.03541666666667</v>
      </c>
      <c r="J113">
        <v>2022</v>
      </c>
      <c r="K113" t="s">
        <v>142</v>
      </c>
    </row>
    <row r="114" spans="1:11" x14ac:dyDescent="0.25">
      <c r="A114" s="1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  <c r="G114">
        <v>-10</v>
      </c>
      <c r="H114">
        <v>-1</v>
      </c>
      <c r="I114">
        <v>1.028125</v>
      </c>
      <c r="J114">
        <v>2022</v>
      </c>
      <c r="K114" t="s">
        <v>142</v>
      </c>
    </row>
    <row r="115" spans="1:11" x14ac:dyDescent="0.25">
      <c r="A115" s="1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  <c r="G115">
        <v>40</v>
      </c>
      <c r="H115">
        <v>1</v>
      </c>
      <c r="I115">
        <v>1.0177083333333301</v>
      </c>
      <c r="J115">
        <v>2022</v>
      </c>
      <c r="K115" t="s">
        <v>142</v>
      </c>
    </row>
    <row r="116" spans="1:11" x14ac:dyDescent="0.25">
      <c r="A116" s="1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  <c r="G116">
        <v>-9</v>
      </c>
      <c r="H116">
        <v>-1</v>
      </c>
      <c r="I116">
        <v>1.059375</v>
      </c>
      <c r="J116">
        <v>2022</v>
      </c>
      <c r="K116" t="s">
        <v>142</v>
      </c>
    </row>
    <row r="117" spans="1:11" x14ac:dyDescent="0.25">
      <c r="A117" s="1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  <c r="G117">
        <v>-5</v>
      </c>
      <c r="H117">
        <v>-1</v>
      </c>
      <c r="I117">
        <v>1.05</v>
      </c>
      <c r="J117">
        <v>2022</v>
      </c>
      <c r="K117" t="s">
        <v>142</v>
      </c>
    </row>
    <row r="118" spans="1:11" x14ac:dyDescent="0.25">
      <c r="A118" s="1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  <c r="G118">
        <v>-2</v>
      </c>
      <c r="H118">
        <v>-1</v>
      </c>
      <c r="I118">
        <v>1.0447916666666699</v>
      </c>
      <c r="J118">
        <v>2022</v>
      </c>
      <c r="K118" t="s">
        <v>142</v>
      </c>
    </row>
    <row r="119" spans="1:11" x14ac:dyDescent="0.25">
      <c r="A119" s="1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  <c r="G119">
        <v>-2</v>
      </c>
      <c r="H119">
        <v>-1</v>
      </c>
      <c r="I119">
        <v>1.04270833333333</v>
      </c>
      <c r="J119">
        <v>2022</v>
      </c>
      <c r="K119" t="s">
        <v>142</v>
      </c>
    </row>
    <row r="120" spans="1:11" x14ac:dyDescent="0.25">
      <c r="A120" s="1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  <c r="G120">
        <v>-8</v>
      </c>
      <c r="H120">
        <v>-1</v>
      </c>
      <c r="I120">
        <v>1.0406249999999999</v>
      </c>
      <c r="J120">
        <v>2022</v>
      </c>
      <c r="K120" t="s">
        <v>142</v>
      </c>
    </row>
    <row r="121" spans="1:11" x14ac:dyDescent="0.25">
      <c r="A121" s="1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  <c r="G121">
        <v>-7</v>
      </c>
      <c r="H121">
        <v>-1</v>
      </c>
      <c r="I121">
        <v>1.0322916666666699</v>
      </c>
      <c r="J121">
        <v>2022</v>
      </c>
      <c r="K121" t="s">
        <v>142</v>
      </c>
    </row>
    <row r="122" spans="1:11" x14ac:dyDescent="0.25">
      <c r="A122" s="1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  <c r="G122">
        <v>47</v>
      </c>
      <c r="H122">
        <v>1</v>
      </c>
      <c r="I122">
        <v>1.0249999999999999</v>
      </c>
      <c r="J122">
        <v>2022</v>
      </c>
      <c r="K122" t="s">
        <v>142</v>
      </c>
    </row>
    <row r="123" spans="1:11" x14ac:dyDescent="0.25">
      <c r="A123" s="1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  <c r="G123">
        <v>-5</v>
      </c>
      <c r="H123">
        <v>-1</v>
      </c>
      <c r="I123">
        <v>1.07395833333333</v>
      </c>
      <c r="J123">
        <v>2022</v>
      </c>
      <c r="K123" t="s">
        <v>142</v>
      </c>
    </row>
    <row r="124" spans="1:11" x14ac:dyDescent="0.25">
      <c r="A124" s="1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  <c r="G124">
        <v>-2</v>
      </c>
      <c r="H124">
        <v>-1</v>
      </c>
      <c r="I124">
        <v>1.0687500000000001</v>
      </c>
      <c r="J124">
        <v>2022</v>
      </c>
      <c r="K124" t="s">
        <v>143</v>
      </c>
    </row>
    <row r="125" spans="1:11" x14ac:dyDescent="0.25">
      <c r="A125" s="1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  <c r="G125">
        <v>-3</v>
      </c>
      <c r="H125">
        <v>-1</v>
      </c>
      <c r="I125">
        <v>1.06666666666667</v>
      </c>
      <c r="J125">
        <v>2022</v>
      </c>
      <c r="K125" t="s">
        <v>143</v>
      </c>
    </row>
    <row r="126" spans="1:11" x14ac:dyDescent="0.25">
      <c r="A126" s="1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  <c r="G126">
        <v>-8</v>
      </c>
      <c r="H126">
        <v>-1</v>
      </c>
      <c r="I126">
        <v>1.0635416666666699</v>
      </c>
      <c r="J126">
        <v>2022</v>
      </c>
      <c r="K126" t="s">
        <v>143</v>
      </c>
    </row>
    <row r="127" spans="1:11" x14ac:dyDescent="0.25">
      <c r="A127" s="1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  <c r="G127">
        <v>-8</v>
      </c>
      <c r="H127">
        <v>-1</v>
      </c>
      <c r="I127">
        <v>1.05520833333333</v>
      </c>
      <c r="J127">
        <v>2022</v>
      </c>
      <c r="K127" t="s">
        <v>143</v>
      </c>
    </row>
    <row r="128" spans="1:11" x14ac:dyDescent="0.25">
      <c r="A128" s="1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  <c r="G128">
        <v>-10</v>
      </c>
      <c r="H128">
        <v>-1</v>
      </c>
      <c r="I128">
        <v>1.046875</v>
      </c>
      <c r="J128">
        <v>2022</v>
      </c>
      <c r="K128" t="s">
        <v>143</v>
      </c>
    </row>
    <row r="129" spans="1:11" x14ac:dyDescent="0.25">
      <c r="A129" s="1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  <c r="G129">
        <v>46</v>
      </c>
      <c r="H129">
        <v>1</v>
      </c>
      <c r="I129">
        <v>1.0364583333333299</v>
      </c>
      <c r="J129">
        <v>2022</v>
      </c>
      <c r="K129" t="s">
        <v>143</v>
      </c>
    </row>
    <row r="130" spans="1:11" x14ac:dyDescent="0.25">
      <c r="A130" s="1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  <c r="G130">
        <v>-5</v>
      </c>
      <c r="H130">
        <v>-1</v>
      </c>
      <c r="I130">
        <v>1.0843750000000001</v>
      </c>
      <c r="J130">
        <v>2022</v>
      </c>
      <c r="K130" t="s">
        <v>143</v>
      </c>
    </row>
    <row r="131" spans="1:11" x14ac:dyDescent="0.25">
      <c r="A131" s="1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  <c r="G131">
        <v>-1</v>
      </c>
      <c r="H131">
        <v>-1</v>
      </c>
      <c r="I131">
        <v>1.0791666666666699</v>
      </c>
      <c r="J131">
        <v>2022</v>
      </c>
      <c r="K131" t="s">
        <v>143</v>
      </c>
    </row>
    <row r="132" spans="1:11" x14ac:dyDescent="0.25">
      <c r="A132" s="1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  <c r="G132">
        <v>-3</v>
      </c>
      <c r="H132">
        <v>-1</v>
      </c>
      <c r="I132">
        <v>1.078125</v>
      </c>
      <c r="J132">
        <v>2022</v>
      </c>
      <c r="K132" t="s">
        <v>143</v>
      </c>
    </row>
    <row r="133" spans="1:11" x14ac:dyDescent="0.25">
      <c r="A133" s="1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  <c r="G133">
        <v>-10</v>
      </c>
      <c r="H133">
        <v>-1</v>
      </c>
      <c r="I133">
        <v>1.075</v>
      </c>
      <c r="J133">
        <v>2022</v>
      </c>
      <c r="K133" t="s">
        <v>143</v>
      </c>
    </row>
    <row r="134" spans="1:11" x14ac:dyDescent="0.25">
      <c r="A134" s="1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  <c r="G134">
        <v>-12</v>
      </c>
      <c r="H134">
        <v>-1</v>
      </c>
      <c r="I134">
        <v>1.0645833333333301</v>
      </c>
      <c r="J134">
        <v>2022</v>
      </c>
      <c r="K134" t="s">
        <v>143</v>
      </c>
    </row>
    <row r="135" spans="1:11" x14ac:dyDescent="0.25">
      <c r="A135" s="1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  <c r="G135">
        <v>-15</v>
      </c>
      <c r="H135">
        <v>-1</v>
      </c>
      <c r="I135">
        <v>1.0520833333333299</v>
      </c>
      <c r="J135">
        <v>2022</v>
      </c>
      <c r="K135" t="s">
        <v>143</v>
      </c>
    </row>
    <row r="136" spans="1:11" x14ac:dyDescent="0.25">
      <c r="A136" s="1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  <c r="G136">
        <v>13</v>
      </c>
      <c r="H136">
        <v>1</v>
      </c>
      <c r="I136">
        <v>1.0364583333333299</v>
      </c>
      <c r="J136">
        <v>2022</v>
      </c>
      <c r="K136" t="s">
        <v>143</v>
      </c>
    </row>
    <row r="137" spans="1:11" x14ac:dyDescent="0.25">
      <c r="A137" s="1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  <c r="G137">
        <v>-3</v>
      </c>
      <c r="H137">
        <v>-1</v>
      </c>
      <c r="I137">
        <v>1.05</v>
      </c>
      <c r="J137">
        <v>2022</v>
      </c>
      <c r="K137" t="s">
        <v>143</v>
      </c>
    </row>
    <row r="138" spans="1:11" x14ac:dyDescent="0.25">
      <c r="A138" s="1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  <c r="G138">
        <v>-3</v>
      </c>
      <c r="H138">
        <v>-1</v>
      </c>
      <c r="I138">
        <v>1.046875</v>
      </c>
      <c r="J138">
        <v>2022</v>
      </c>
      <c r="K138" t="s">
        <v>143</v>
      </c>
    </row>
    <row r="139" spans="1:11" x14ac:dyDescent="0.25">
      <c r="A139" s="1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  <c r="G139">
        <v>-3</v>
      </c>
      <c r="H139">
        <v>-1</v>
      </c>
      <c r="I139">
        <v>1.04375</v>
      </c>
      <c r="J139">
        <v>2022</v>
      </c>
      <c r="K139" t="s">
        <v>143</v>
      </c>
    </row>
    <row r="140" spans="1:11" x14ac:dyDescent="0.25">
      <c r="A140" s="1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  <c r="G140">
        <v>-5</v>
      </c>
      <c r="H140">
        <v>-1</v>
      </c>
      <c r="I140">
        <v>1.0406249999999999</v>
      </c>
      <c r="J140">
        <v>2022</v>
      </c>
      <c r="K140" t="s">
        <v>143</v>
      </c>
    </row>
    <row r="141" spans="1:11" x14ac:dyDescent="0.25">
      <c r="A141" s="1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  <c r="G141">
        <v>-14</v>
      </c>
      <c r="H141">
        <v>-1</v>
      </c>
      <c r="I141">
        <v>1.03541666666667</v>
      </c>
      <c r="J141">
        <v>2022</v>
      </c>
      <c r="K141" t="s">
        <v>143</v>
      </c>
    </row>
    <row r="142" spans="1:11" x14ac:dyDescent="0.25">
      <c r="A142" s="1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  <c r="G142">
        <v>-10</v>
      </c>
      <c r="H142">
        <v>-1</v>
      </c>
      <c r="I142">
        <v>1.0208333333333299</v>
      </c>
      <c r="J142">
        <v>2022</v>
      </c>
      <c r="K142" t="s">
        <v>143</v>
      </c>
    </row>
    <row r="143" spans="1:11" x14ac:dyDescent="0.25">
      <c r="A143" s="1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  <c r="G143">
        <v>29</v>
      </c>
      <c r="H143">
        <v>1</v>
      </c>
      <c r="I143">
        <v>1.0104166666666701</v>
      </c>
      <c r="J143">
        <v>2022</v>
      </c>
      <c r="K143" t="s">
        <v>143</v>
      </c>
    </row>
    <row r="144" spans="1:11" x14ac:dyDescent="0.25">
      <c r="A144" s="1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  <c r="G144">
        <v>-3</v>
      </c>
      <c r="H144">
        <v>-1</v>
      </c>
      <c r="I144">
        <v>1.0406249999999999</v>
      </c>
      <c r="J144">
        <v>2022</v>
      </c>
      <c r="K144" t="s">
        <v>143</v>
      </c>
    </row>
    <row r="145" spans="1:11" x14ac:dyDescent="0.25">
      <c r="A145" s="1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  <c r="G145">
        <v>-5</v>
      </c>
      <c r="H145">
        <v>-1</v>
      </c>
      <c r="I145">
        <v>1.0375000000000001</v>
      </c>
      <c r="J145">
        <v>2022</v>
      </c>
      <c r="K145" t="s">
        <v>143</v>
      </c>
    </row>
    <row r="146" spans="1:11" x14ac:dyDescent="0.25">
      <c r="A146" s="1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  <c r="G146">
        <v>0</v>
      </c>
      <c r="H146">
        <v>0</v>
      </c>
      <c r="I146">
        <v>1.0322916666666699</v>
      </c>
      <c r="J146">
        <v>2022</v>
      </c>
      <c r="K146" t="s">
        <v>143</v>
      </c>
    </row>
    <row r="147" spans="1:11" x14ac:dyDescent="0.25">
      <c r="A147" s="1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  <c r="G147">
        <v>-1</v>
      </c>
      <c r="H147">
        <v>-1</v>
      </c>
      <c r="I147">
        <v>1.0322916666666699</v>
      </c>
      <c r="J147">
        <v>2022</v>
      </c>
      <c r="K147" t="s">
        <v>143</v>
      </c>
    </row>
    <row r="148" spans="1:11" x14ac:dyDescent="0.25">
      <c r="A148" s="1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  <c r="G148">
        <v>-17</v>
      </c>
      <c r="H148">
        <v>-1</v>
      </c>
      <c r="I148">
        <v>1.03125</v>
      </c>
      <c r="J148">
        <v>2022</v>
      </c>
      <c r="K148" t="s">
        <v>143</v>
      </c>
    </row>
    <row r="149" spans="1:11" x14ac:dyDescent="0.25">
      <c r="A149" s="1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  <c r="G149">
        <v>-4</v>
      </c>
      <c r="H149">
        <v>-1</v>
      </c>
      <c r="I149">
        <v>1.0135416666666699</v>
      </c>
      <c r="J149">
        <v>2022</v>
      </c>
      <c r="K149" t="s">
        <v>143</v>
      </c>
    </row>
    <row r="150" spans="1:11" x14ac:dyDescent="0.25">
      <c r="A150" s="1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  <c r="G150">
        <v>41</v>
      </c>
      <c r="H150">
        <v>1</v>
      </c>
      <c r="I150">
        <v>1.0093749999999999</v>
      </c>
      <c r="J150">
        <v>2022</v>
      </c>
      <c r="K150" t="s">
        <v>143</v>
      </c>
    </row>
    <row r="151" spans="1:11" x14ac:dyDescent="0.25">
      <c r="A151" s="1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  <c r="G151">
        <v>-9</v>
      </c>
      <c r="H151">
        <v>-1</v>
      </c>
      <c r="I151">
        <v>1.0520833333333299</v>
      </c>
      <c r="J151">
        <v>2022</v>
      </c>
      <c r="K151" t="s">
        <v>143</v>
      </c>
    </row>
    <row r="152" spans="1:11" x14ac:dyDescent="0.25">
      <c r="A152" s="1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  <c r="G152">
        <v>-4</v>
      </c>
      <c r="H152">
        <v>-1</v>
      </c>
      <c r="I152">
        <v>1.04270833333333</v>
      </c>
      <c r="J152">
        <v>2022</v>
      </c>
      <c r="K152" t="s">
        <v>143</v>
      </c>
    </row>
    <row r="153" spans="1:11" x14ac:dyDescent="0.25">
      <c r="A153" s="1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  <c r="G153">
        <v>-3</v>
      </c>
      <c r="H153">
        <v>-1</v>
      </c>
      <c r="I153">
        <v>1.03854166666667</v>
      </c>
      <c r="J153">
        <v>2022</v>
      </c>
      <c r="K153" t="s">
        <v>143</v>
      </c>
    </row>
    <row r="154" spans="1:11" x14ac:dyDescent="0.25">
      <c r="A154" s="1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  <c r="G154">
        <v>-11</v>
      </c>
      <c r="H154">
        <v>-1</v>
      </c>
      <c r="I154">
        <v>1.03541666666667</v>
      </c>
      <c r="J154">
        <v>2022</v>
      </c>
      <c r="K154" t="s">
        <v>143</v>
      </c>
    </row>
    <row r="155" spans="1:11" x14ac:dyDescent="0.25">
      <c r="A155" s="1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  <c r="G155">
        <v>-9</v>
      </c>
      <c r="H155">
        <v>-1</v>
      </c>
      <c r="I155">
        <v>1.02395833333333</v>
      </c>
      <c r="J155">
        <v>2022</v>
      </c>
      <c r="K155" t="s">
        <v>144</v>
      </c>
    </row>
    <row r="156" spans="1:11" x14ac:dyDescent="0.25">
      <c r="A156" s="1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  <c r="G156">
        <v>-3</v>
      </c>
      <c r="H156">
        <v>-1</v>
      </c>
      <c r="I156">
        <v>1.0145833333333301</v>
      </c>
      <c r="J156">
        <v>2022</v>
      </c>
      <c r="K156" t="s">
        <v>144</v>
      </c>
    </row>
    <row r="157" spans="1:11" x14ac:dyDescent="0.25">
      <c r="A157" s="1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  <c r="G157">
        <v>36</v>
      </c>
      <c r="H157">
        <v>1</v>
      </c>
      <c r="I157">
        <v>1.01145833333333</v>
      </c>
      <c r="J157">
        <v>2022</v>
      </c>
      <c r="K157" t="s">
        <v>144</v>
      </c>
    </row>
    <row r="158" spans="1:11" x14ac:dyDescent="0.25">
      <c r="A158" s="1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  <c r="G158">
        <v>-5</v>
      </c>
      <c r="H158">
        <v>-1</v>
      </c>
      <c r="I158">
        <v>1.0489583333333301</v>
      </c>
      <c r="J158">
        <v>2022</v>
      </c>
      <c r="K158" t="s">
        <v>144</v>
      </c>
    </row>
    <row r="159" spans="1:11" x14ac:dyDescent="0.25">
      <c r="A159" s="1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  <c r="G159">
        <v>-4</v>
      </c>
      <c r="H159">
        <v>-1</v>
      </c>
      <c r="I159">
        <v>1.04375</v>
      </c>
      <c r="J159">
        <v>2022</v>
      </c>
      <c r="K159" t="s">
        <v>144</v>
      </c>
    </row>
    <row r="160" spans="1:11" x14ac:dyDescent="0.25">
      <c r="A160" s="1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  <c r="G160">
        <v>0</v>
      </c>
      <c r="H160">
        <v>0</v>
      </c>
      <c r="I160">
        <v>1.03958333333333</v>
      </c>
      <c r="J160">
        <v>2022</v>
      </c>
      <c r="K160" t="s">
        <v>144</v>
      </c>
    </row>
    <row r="161" spans="1:11" x14ac:dyDescent="0.25">
      <c r="A161" s="1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  <c r="G161">
        <v>-4</v>
      </c>
      <c r="H161">
        <v>-1</v>
      </c>
      <c r="I161">
        <v>1.03958333333333</v>
      </c>
      <c r="J161">
        <v>2022</v>
      </c>
      <c r="K161" t="s">
        <v>144</v>
      </c>
    </row>
    <row r="162" spans="1:11" x14ac:dyDescent="0.25">
      <c r="A162" s="1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  <c r="G162">
        <v>-10</v>
      </c>
      <c r="H162">
        <v>-1</v>
      </c>
      <c r="I162">
        <v>1.03541666666667</v>
      </c>
      <c r="J162">
        <v>2022</v>
      </c>
      <c r="K162" t="s">
        <v>144</v>
      </c>
    </row>
    <row r="163" spans="1:11" x14ac:dyDescent="0.25">
      <c r="A163" s="1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  <c r="G163">
        <v>-7</v>
      </c>
      <c r="H163">
        <v>-1</v>
      </c>
      <c r="I163">
        <v>1.0249999999999999</v>
      </c>
      <c r="J163">
        <v>2022</v>
      </c>
      <c r="K163" t="s">
        <v>144</v>
      </c>
    </row>
    <row r="164" spans="1:11" x14ac:dyDescent="0.25">
      <c r="A164" s="1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  <c r="G164">
        <v>22</v>
      </c>
      <c r="H164">
        <v>1</v>
      </c>
      <c r="I164">
        <v>1.0177083333333301</v>
      </c>
      <c r="J164">
        <v>2022</v>
      </c>
      <c r="K164" t="s">
        <v>144</v>
      </c>
    </row>
    <row r="165" spans="1:11" x14ac:dyDescent="0.25">
      <c r="A165" s="1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  <c r="G165">
        <v>-1</v>
      </c>
      <c r="H165">
        <v>-1</v>
      </c>
      <c r="I165">
        <v>1.0406249999999999</v>
      </c>
      <c r="J165">
        <v>2022</v>
      </c>
      <c r="K165" t="s">
        <v>144</v>
      </c>
    </row>
    <row r="166" spans="1:11" x14ac:dyDescent="0.25">
      <c r="A166" s="1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  <c r="G166">
        <v>-2</v>
      </c>
      <c r="H166">
        <v>-1</v>
      </c>
      <c r="I166">
        <v>1.03958333333333</v>
      </c>
      <c r="J166">
        <v>2022</v>
      </c>
      <c r="K166" t="s">
        <v>144</v>
      </c>
    </row>
    <row r="167" spans="1:11" x14ac:dyDescent="0.25">
      <c r="A167" s="1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  <c r="G167">
        <v>-4</v>
      </c>
      <c r="H167">
        <v>-1</v>
      </c>
      <c r="I167">
        <v>1.0375000000000001</v>
      </c>
      <c r="J167">
        <v>2022</v>
      </c>
      <c r="K167" t="s">
        <v>144</v>
      </c>
    </row>
    <row r="168" spans="1:11" x14ac:dyDescent="0.25">
      <c r="A168" s="1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  <c r="G168">
        <v>-1</v>
      </c>
      <c r="H168">
        <v>-1</v>
      </c>
      <c r="I168">
        <v>1.0333333333333301</v>
      </c>
      <c r="J168">
        <v>2022</v>
      </c>
      <c r="K168" t="s">
        <v>144</v>
      </c>
    </row>
    <row r="169" spans="1:11" x14ac:dyDescent="0.25">
      <c r="A169" s="1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  <c r="G169">
        <v>-16</v>
      </c>
      <c r="H169">
        <v>-1</v>
      </c>
      <c r="I169">
        <v>1.0322916666666699</v>
      </c>
      <c r="J169">
        <v>2022</v>
      </c>
      <c r="K169" t="s">
        <v>144</v>
      </c>
    </row>
    <row r="170" spans="1:11" x14ac:dyDescent="0.25">
      <c r="A170" s="1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  <c r="G170">
        <v>-11</v>
      </c>
      <c r="H170">
        <v>-1</v>
      </c>
      <c r="I170">
        <v>1.015625</v>
      </c>
      <c r="J170">
        <v>2022</v>
      </c>
      <c r="K170" t="s">
        <v>144</v>
      </c>
    </row>
    <row r="171" spans="1:11" x14ac:dyDescent="0.25">
      <c r="A171" s="1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  <c r="G171">
        <v>13</v>
      </c>
      <c r="H171">
        <v>1</v>
      </c>
      <c r="I171">
        <v>1.00416666666667</v>
      </c>
      <c r="J171">
        <v>2022</v>
      </c>
      <c r="K171" t="s">
        <v>144</v>
      </c>
    </row>
    <row r="172" spans="1:11" x14ac:dyDescent="0.25">
      <c r="A172" s="1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  <c r="G172">
        <v>-2</v>
      </c>
      <c r="H172">
        <v>-1</v>
      </c>
      <c r="I172">
        <v>1.0177083333333301</v>
      </c>
      <c r="J172">
        <v>2022</v>
      </c>
      <c r="K172" t="s">
        <v>144</v>
      </c>
    </row>
    <row r="173" spans="1:11" x14ac:dyDescent="0.25">
      <c r="A173" s="1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  <c r="G173">
        <v>-2</v>
      </c>
      <c r="H173">
        <v>-1</v>
      </c>
      <c r="I173">
        <v>1.015625</v>
      </c>
      <c r="J173">
        <v>2022</v>
      </c>
      <c r="K173" t="s">
        <v>144</v>
      </c>
    </row>
    <row r="174" spans="1:11" x14ac:dyDescent="0.25">
      <c r="A174" s="1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  <c r="G174">
        <v>-10</v>
      </c>
      <c r="H174">
        <v>-1</v>
      </c>
      <c r="I174">
        <v>1.0135416666666699</v>
      </c>
      <c r="J174">
        <v>2022</v>
      </c>
      <c r="K174" t="s">
        <v>144</v>
      </c>
    </row>
    <row r="175" spans="1:11" x14ac:dyDescent="0.25">
      <c r="A175" s="1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  <c r="G175">
        <v>-5</v>
      </c>
      <c r="H175">
        <v>-1</v>
      </c>
      <c r="I175">
        <v>1.003125</v>
      </c>
      <c r="J175">
        <v>2022</v>
      </c>
      <c r="K175" t="s">
        <v>144</v>
      </c>
    </row>
    <row r="176" spans="1:11" x14ac:dyDescent="0.25">
      <c r="A176" s="1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  <c r="G176">
        <v>-5</v>
      </c>
      <c r="H176">
        <v>-1</v>
      </c>
      <c r="I176">
        <v>0.99791666666666701</v>
      </c>
      <c r="J176">
        <v>2022</v>
      </c>
      <c r="K176" t="s">
        <v>144</v>
      </c>
    </row>
    <row r="177" spans="1:11" x14ac:dyDescent="0.25">
      <c r="A177" s="1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  <c r="G177">
        <v>-13</v>
      </c>
      <c r="H177">
        <v>-1</v>
      </c>
      <c r="I177">
        <v>0.99270833333333297</v>
      </c>
      <c r="J177">
        <v>2022</v>
      </c>
      <c r="K177" t="s">
        <v>144</v>
      </c>
    </row>
    <row r="178" spans="1:11" x14ac:dyDescent="0.25">
      <c r="A178" s="1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  <c r="G178">
        <v>44</v>
      </c>
      <c r="H178">
        <v>1</v>
      </c>
      <c r="I178">
        <v>0.97916666666666596</v>
      </c>
      <c r="J178">
        <v>2022</v>
      </c>
      <c r="K178" t="s">
        <v>144</v>
      </c>
    </row>
    <row r="179" spans="1:11" x14ac:dyDescent="0.25">
      <c r="A179" s="1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  <c r="G179">
        <v>-1</v>
      </c>
      <c r="H179">
        <v>-1</v>
      </c>
      <c r="I179">
        <v>1.0249999999999999</v>
      </c>
      <c r="J179">
        <v>2022</v>
      </c>
      <c r="K179" t="s">
        <v>144</v>
      </c>
    </row>
    <row r="180" spans="1:11" x14ac:dyDescent="0.25">
      <c r="A180" s="1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  <c r="G180">
        <v>-4</v>
      </c>
      <c r="H180">
        <v>-1</v>
      </c>
      <c r="I180">
        <v>1.02395833333333</v>
      </c>
      <c r="J180">
        <v>2022</v>
      </c>
      <c r="K180" t="s">
        <v>144</v>
      </c>
    </row>
    <row r="181" spans="1:11" x14ac:dyDescent="0.25">
      <c r="A181" s="1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  <c r="G181">
        <v>-1</v>
      </c>
      <c r="H181">
        <v>-1</v>
      </c>
      <c r="I181">
        <v>1.01979166666667</v>
      </c>
      <c r="J181">
        <v>2022</v>
      </c>
      <c r="K181" t="s">
        <v>144</v>
      </c>
    </row>
    <row r="182" spans="1:11" x14ac:dyDescent="0.25">
      <c r="A182" s="1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  <c r="G182">
        <v>-7</v>
      </c>
      <c r="H182">
        <v>-1</v>
      </c>
      <c r="I182">
        <v>1.01875</v>
      </c>
      <c r="J182">
        <v>2022</v>
      </c>
      <c r="K182" t="s">
        <v>144</v>
      </c>
    </row>
    <row r="183" spans="1:11" x14ac:dyDescent="0.25">
      <c r="A183" s="1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  <c r="G183">
        <v>-12</v>
      </c>
      <c r="H183">
        <v>-1</v>
      </c>
      <c r="I183">
        <v>1.01145833333333</v>
      </c>
      <c r="J183">
        <v>2022</v>
      </c>
      <c r="K183" t="s">
        <v>144</v>
      </c>
    </row>
    <row r="184" spans="1:11" x14ac:dyDescent="0.25">
      <c r="A184" s="1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  <c r="G184">
        <v>-3</v>
      </c>
      <c r="H184">
        <v>-1</v>
      </c>
      <c r="I184">
        <v>0.99895833333333295</v>
      </c>
      <c r="J184">
        <v>2022</v>
      </c>
      <c r="K184" t="s">
        <v>144</v>
      </c>
    </row>
    <row r="185" spans="1:11" x14ac:dyDescent="0.25">
      <c r="A185" s="1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  <c r="G185">
        <v>28</v>
      </c>
      <c r="H185">
        <v>1</v>
      </c>
      <c r="I185">
        <v>0.99583333333333302</v>
      </c>
      <c r="J185">
        <v>2022</v>
      </c>
      <c r="K185" t="s">
        <v>144</v>
      </c>
    </row>
    <row r="186" spans="1:11" x14ac:dyDescent="0.25">
      <c r="A186" s="1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  <c r="G186">
        <v>-1</v>
      </c>
      <c r="H186">
        <v>-1</v>
      </c>
      <c r="I186">
        <v>1.0249999999999999</v>
      </c>
      <c r="J186">
        <v>2022</v>
      </c>
      <c r="K186" t="s">
        <v>145</v>
      </c>
    </row>
    <row r="187" spans="1:11" x14ac:dyDescent="0.25">
      <c r="A187" s="1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  <c r="G187">
        <v>-3</v>
      </c>
      <c r="H187">
        <v>-1</v>
      </c>
      <c r="I187">
        <v>1.02395833333333</v>
      </c>
      <c r="J187">
        <v>2022</v>
      </c>
      <c r="K187" t="s">
        <v>145</v>
      </c>
    </row>
    <row r="188" spans="1:11" x14ac:dyDescent="0.25">
      <c r="A188" s="1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  <c r="G188">
        <v>-1</v>
      </c>
      <c r="H188">
        <v>-1</v>
      </c>
      <c r="I188">
        <v>1.0208333333333299</v>
      </c>
      <c r="J188">
        <v>2022</v>
      </c>
      <c r="K188" t="s">
        <v>145</v>
      </c>
    </row>
    <row r="189" spans="1:11" x14ac:dyDescent="0.25">
      <c r="A189" s="1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  <c r="G189">
        <v>-2</v>
      </c>
      <c r="H189">
        <v>-1</v>
      </c>
      <c r="I189">
        <v>1.01979166666667</v>
      </c>
      <c r="J189">
        <v>2022</v>
      </c>
      <c r="K189" t="s">
        <v>145</v>
      </c>
    </row>
    <row r="190" spans="1:11" x14ac:dyDescent="0.25">
      <c r="A190" s="1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  <c r="G190">
        <v>-16</v>
      </c>
      <c r="H190">
        <v>-1</v>
      </c>
      <c r="I190">
        <v>1.0177083333333301</v>
      </c>
      <c r="J190">
        <v>2022</v>
      </c>
      <c r="K190" t="s">
        <v>145</v>
      </c>
    </row>
    <row r="191" spans="1:11" x14ac:dyDescent="0.25">
      <c r="A191" s="1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  <c r="G191">
        <v>-7</v>
      </c>
      <c r="H191">
        <v>-1</v>
      </c>
      <c r="I191">
        <v>1.0010416666666699</v>
      </c>
      <c r="J191">
        <v>2022</v>
      </c>
      <c r="K191" t="s">
        <v>145</v>
      </c>
    </row>
    <row r="192" spans="1:11" x14ac:dyDescent="0.25">
      <c r="A192" s="1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  <c r="G192">
        <v>29</v>
      </c>
      <c r="H192">
        <v>1</v>
      </c>
      <c r="I192">
        <v>0.99375000000000002</v>
      </c>
      <c r="J192">
        <v>2022</v>
      </c>
      <c r="K192" t="s">
        <v>145</v>
      </c>
    </row>
    <row r="193" spans="1:11" x14ac:dyDescent="0.25">
      <c r="A193" s="1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  <c r="G193">
        <v>-3</v>
      </c>
      <c r="H193">
        <v>-1</v>
      </c>
      <c r="I193">
        <v>1.02395833333333</v>
      </c>
      <c r="J193">
        <v>2022</v>
      </c>
      <c r="K193" t="s">
        <v>145</v>
      </c>
    </row>
    <row r="194" spans="1:11" x14ac:dyDescent="0.25">
      <c r="A194" s="1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  <c r="G194">
        <v>0</v>
      </c>
      <c r="H194">
        <v>0</v>
      </c>
      <c r="I194">
        <v>1.0208333333333299</v>
      </c>
      <c r="J194">
        <v>2022</v>
      </c>
      <c r="K194" t="s">
        <v>145</v>
      </c>
    </row>
    <row r="195" spans="1:11" x14ac:dyDescent="0.25">
      <c r="A195" s="1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  <c r="G195">
        <v>-1</v>
      </c>
      <c r="H195">
        <v>-1</v>
      </c>
      <c r="I195">
        <v>1.0208333333333299</v>
      </c>
      <c r="J195">
        <v>2022</v>
      </c>
      <c r="K195" t="s">
        <v>145</v>
      </c>
    </row>
    <row r="196" spans="1:11" x14ac:dyDescent="0.25">
      <c r="A196" s="1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  <c r="G196">
        <v>-14</v>
      </c>
      <c r="H196">
        <v>-1</v>
      </c>
      <c r="I196">
        <v>1.01979166666667</v>
      </c>
      <c r="J196">
        <v>2022</v>
      </c>
      <c r="K196" t="s">
        <v>145</v>
      </c>
    </row>
    <row r="197" spans="1:11" x14ac:dyDescent="0.25">
      <c r="A197" s="1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  <c r="G197">
        <v>-10</v>
      </c>
      <c r="H197">
        <v>-1</v>
      </c>
      <c r="I197">
        <v>1.0052083333333299</v>
      </c>
      <c r="J197">
        <v>2022</v>
      </c>
      <c r="K197" t="s">
        <v>145</v>
      </c>
    </row>
    <row r="198" spans="1:11" x14ac:dyDescent="0.25">
      <c r="A198" s="1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  <c r="G198">
        <v>-2</v>
      </c>
      <c r="H198">
        <v>-1</v>
      </c>
      <c r="I198">
        <v>0.99479166666666596</v>
      </c>
      <c r="J198">
        <v>2022</v>
      </c>
      <c r="K198" t="s">
        <v>145</v>
      </c>
    </row>
    <row r="199" spans="1:11" x14ac:dyDescent="0.25">
      <c r="A199" s="1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  <c r="G199">
        <v>44</v>
      </c>
      <c r="H199">
        <v>1</v>
      </c>
      <c r="I199">
        <v>0.99270833333333297</v>
      </c>
      <c r="J199">
        <v>2022</v>
      </c>
      <c r="K199" t="s">
        <v>145</v>
      </c>
    </row>
    <row r="200" spans="1:11" x14ac:dyDescent="0.25">
      <c r="A200" s="1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  <c r="G200">
        <v>-3</v>
      </c>
      <c r="H200">
        <v>-1</v>
      </c>
      <c r="I200">
        <v>1.03854166666667</v>
      </c>
      <c r="J200">
        <v>2022</v>
      </c>
      <c r="K200" t="s">
        <v>145</v>
      </c>
    </row>
    <row r="201" spans="1:11" x14ac:dyDescent="0.25">
      <c r="A201" s="1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  <c r="G201">
        <v>-1</v>
      </c>
      <c r="H201">
        <v>-1</v>
      </c>
      <c r="I201">
        <v>1.03541666666667</v>
      </c>
      <c r="J201">
        <v>2022</v>
      </c>
      <c r="K201" t="s">
        <v>145</v>
      </c>
    </row>
    <row r="202" spans="1:11" x14ac:dyDescent="0.25">
      <c r="A202" s="1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  <c r="G202">
        <v>-10</v>
      </c>
      <c r="H202">
        <v>-1</v>
      </c>
      <c r="I202">
        <v>1.034375</v>
      </c>
      <c r="J202">
        <v>2022</v>
      </c>
      <c r="K202" t="s">
        <v>145</v>
      </c>
    </row>
    <row r="203" spans="1:11" x14ac:dyDescent="0.25">
      <c r="A203" s="1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  <c r="G203">
        <v>-1</v>
      </c>
      <c r="H203">
        <v>-1</v>
      </c>
      <c r="I203">
        <v>1.02395833333333</v>
      </c>
      <c r="J203">
        <v>2022</v>
      </c>
      <c r="K203" t="s">
        <v>145</v>
      </c>
    </row>
    <row r="204" spans="1:11" x14ac:dyDescent="0.25">
      <c r="A204" s="1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  <c r="G204">
        <v>-10</v>
      </c>
      <c r="H204">
        <v>-1</v>
      </c>
      <c r="I204">
        <v>1.02291666666667</v>
      </c>
      <c r="J204">
        <v>2022</v>
      </c>
      <c r="K204" t="s">
        <v>145</v>
      </c>
    </row>
    <row r="205" spans="1:11" x14ac:dyDescent="0.25">
      <c r="A205" s="1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  <c r="G205">
        <v>-7</v>
      </c>
      <c r="H205">
        <v>-1</v>
      </c>
      <c r="I205">
        <v>1.0125</v>
      </c>
      <c r="J205">
        <v>2022</v>
      </c>
      <c r="K205" t="s">
        <v>145</v>
      </c>
    </row>
    <row r="206" spans="1:11" x14ac:dyDescent="0.25">
      <c r="A206" s="1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  <c r="G206">
        <v>18</v>
      </c>
      <c r="H206">
        <v>1</v>
      </c>
      <c r="I206">
        <v>1.0052083333333299</v>
      </c>
      <c r="J206">
        <v>2022</v>
      </c>
      <c r="K206" t="s">
        <v>145</v>
      </c>
    </row>
    <row r="207" spans="1:11" x14ac:dyDescent="0.25">
      <c r="A207" s="1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  <c r="G207">
        <v>0</v>
      </c>
      <c r="H207">
        <v>0</v>
      </c>
      <c r="I207">
        <v>1.02395833333333</v>
      </c>
      <c r="J207">
        <v>2022</v>
      </c>
      <c r="K207" t="s">
        <v>145</v>
      </c>
    </row>
    <row r="208" spans="1:11" x14ac:dyDescent="0.25">
      <c r="A208" s="1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  <c r="G208">
        <v>-11</v>
      </c>
      <c r="H208">
        <v>-1</v>
      </c>
      <c r="I208">
        <v>1.02395833333333</v>
      </c>
      <c r="J208">
        <v>2022</v>
      </c>
      <c r="K208" t="s">
        <v>145</v>
      </c>
    </row>
    <row r="209" spans="1:11" x14ac:dyDescent="0.25">
      <c r="A209" s="1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  <c r="G209">
        <v>-3</v>
      </c>
      <c r="H209">
        <v>-1</v>
      </c>
      <c r="I209">
        <v>1.0125</v>
      </c>
      <c r="J209">
        <v>2022</v>
      </c>
      <c r="K209" t="s">
        <v>145</v>
      </c>
    </row>
    <row r="210" spans="1:11" x14ac:dyDescent="0.25">
      <c r="A210" s="1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  <c r="G210">
        <v>-7</v>
      </c>
      <c r="H210">
        <v>-1</v>
      </c>
      <c r="I210">
        <v>1.0093749999999999</v>
      </c>
      <c r="J210">
        <v>2022</v>
      </c>
      <c r="K210" t="s">
        <v>145</v>
      </c>
    </row>
    <row r="211" spans="1:11" x14ac:dyDescent="0.25">
      <c r="A211" s="1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  <c r="G211">
        <v>-16</v>
      </c>
      <c r="H211">
        <v>-1</v>
      </c>
      <c r="I211">
        <v>1.0020833333333301</v>
      </c>
      <c r="J211">
        <v>2022</v>
      </c>
      <c r="K211" t="s">
        <v>145</v>
      </c>
    </row>
    <row r="212" spans="1:11" x14ac:dyDescent="0.25">
      <c r="A212" s="1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  <c r="G212">
        <v>-8</v>
      </c>
      <c r="H212">
        <v>-1</v>
      </c>
      <c r="I212">
        <v>0.98541666666666705</v>
      </c>
      <c r="J212">
        <v>2022</v>
      </c>
      <c r="K212" t="s">
        <v>145</v>
      </c>
    </row>
    <row r="213" spans="1:11" x14ac:dyDescent="0.25">
      <c r="A213" s="1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  <c r="G213">
        <v>27</v>
      </c>
      <c r="H213">
        <v>1</v>
      </c>
      <c r="I213">
        <v>0.97708333333333297</v>
      </c>
      <c r="J213">
        <v>2022</v>
      </c>
      <c r="K213" t="s">
        <v>145</v>
      </c>
    </row>
    <row r="214" spans="1:11" x14ac:dyDescent="0.25">
      <c r="A214" s="1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  <c r="G214">
        <v>0</v>
      </c>
      <c r="H214">
        <v>0</v>
      </c>
      <c r="I214">
        <v>1.0052083333333299</v>
      </c>
      <c r="J214">
        <v>2022</v>
      </c>
      <c r="K214" t="s">
        <v>145</v>
      </c>
    </row>
    <row r="215" spans="1:11" x14ac:dyDescent="0.25">
      <c r="A215" s="1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  <c r="G215">
        <v>-5</v>
      </c>
      <c r="H215">
        <v>-1</v>
      </c>
      <c r="I215">
        <v>1.0052083333333299</v>
      </c>
      <c r="J215">
        <v>2022</v>
      </c>
      <c r="K215" t="s">
        <v>145</v>
      </c>
    </row>
    <row r="216" spans="1:11" x14ac:dyDescent="0.25">
      <c r="A216" s="1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  <c r="G216">
        <v>-10</v>
      </c>
      <c r="H216">
        <v>-1</v>
      </c>
      <c r="I216">
        <v>1</v>
      </c>
      <c r="J216">
        <v>2022</v>
      </c>
      <c r="K216" t="s">
        <v>146</v>
      </c>
    </row>
    <row r="217" spans="1:11" x14ac:dyDescent="0.25">
      <c r="A217" s="1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  <c r="G217">
        <v>-5</v>
      </c>
      <c r="H217">
        <v>-1</v>
      </c>
      <c r="I217">
        <v>0.98958333333333404</v>
      </c>
      <c r="J217">
        <v>2022</v>
      </c>
      <c r="K217" t="s">
        <v>146</v>
      </c>
    </row>
    <row r="218" spans="1:11" x14ac:dyDescent="0.25">
      <c r="A218" s="1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  <c r="G218">
        <v>-10</v>
      </c>
      <c r="H218">
        <v>-1</v>
      </c>
      <c r="I218">
        <v>0.984375</v>
      </c>
      <c r="J218">
        <v>2022</v>
      </c>
      <c r="K218" t="s">
        <v>146</v>
      </c>
    </row>
    <row r="219" spans="1:11" x14ac:dyDescent="0.25">
      <c r="A219" s="1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  <c r="G219">
        <v>-5</v>
      </c>
      <c r="H219">
        <v>-1</v>
      </c>
      <c r="I219">
        <v>0.97395833333333404</v>
      </c>
      <c r="J219">
        <v>2022</v>
      </c>
      <c r="K219" t="s">
        <v>146</v>
      </c>
    </row>
    <row r="220" spans="1:11" x14ac:dyDescent="0.25">
      <c r="A220" s="1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  <c r="G220">
        <v>49</v>
      </c>
      <c r="H220">
        <v>1</v>
      </c>
      <c r="I220">
        <v>0.96875</v>
      </c>
      <c r="J220">
        <v>2022</v>
      </c>
      <c r="K220" t="s">
        <v>146</v>
      </c>
    </row>
    <row r="221" spans="1:11" x14ac:dyDescent="0.25">
      <c r="A221" s="1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  <c r="G221">
        <v>-2</v>
      </c>
      <c r="H221">
        <v>-1</v>
      </c>
      <c r="I221">
        <v>1.01979166666667</v>
      </c>
      <c r="J221">
        <v>2022</v>
      </c>
      <c r="K221" t="s">
        <v>146</v>
      </c>
    </row>
    <row r="222" spans="1:11" x14ac:dyDescent="0.25">
      <c r="A222" s="1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  <c r="G222">
        <v>-1</v>
      </c>
      <c r="H222">
        <v>-1</v>
      </c>
      <c r="I222">
        <v>1.0177083333333301</v>
      </c>
      <c r="J222">
        <v>2022</v>
      </c>
      <c r="K222" t="s">
        <v>146</v>
      </c>
    </row>
    <row r="223" spans="1:11" x14ac:dyDescent="0.25">
      <c r="A223" s="1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  <c r="G223">
        <v>-4</v>
      </c>
      <c r="H223">
        <v>-1</v>
      </c>
      <c r="I223">
        <v>1.0166666666666699</v>
      </c>
      <c r="J223">
        <v>2022</v>
      </c>
      <c r="K223" t="s">
        <v>146</v>
      </c>
    </row>
    <row r="224" spans="1:11" x14ac:dyDescent="0.25">
      <c r="A224" s="1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  <c r="G224">
        <v>-9</v>
      </c>
      <c r="H224">
        <v>-1</v>
      </c>
      <c r="I224">
        <v>1.0125</v>
      </c>
      <c r="J224">
        <v>2022</v>
      </c>
      <c r="K224" t="s">
        <v>146</v>
      </c>
    </row>
    <row r="225" spans="1:11" x14ac:dyDescent="0.25">
      <c r="A225" s="1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  <c r="G225">
        <v>-5</v>
      </c>
      <c r="H225">
        <v>-1</v>
      </c>
      <c r="I225">
        <v>1.003125</v>
      </c>
      <c r="J225">
        <v>2022</v>
      </c>
      <c r="K225" t="s">
        <v>146</v>
      </c>
    </row>
    <row r="226" spans="1:11" x14ac:dyDescent="0.25">
      <c r="A226" s="1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  <c r="G226">
        <v>-6</v>
      </c>
      <c r="H226">
        <v>-1</v>
      </c>
      <c r="I226">
        <v>0.99791666666666701</v>
      </c>
      <c r="J226">
        <v>2022</v>
      </c>
      <c r="K226" t="s">
        <v>146</v>
      </c>
    </row>
    <row r="227" spans="1:11" x14ac:dyDescent="0.25">
      <c r="A227" s="1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  <c r="G227">
        <v>19</v>
      </c>
      <c r="H227">
        <v>1</v>
      </c>
      <c r="I227">
        <v>0.99166666666666703</v>
      </c>
      <c r="J227">
        <v>2022</v>
      </c>
      <c r="K227" t="s">
        <v>146</v>
      </c>
    </row>
    <row r="228" spans="1:11" x14ac:dyDescent="0.25">
      <c r="A228" s="1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  <c r="G228">
        <v>-2</v>
      </c>
      <c r="H228">
        <v>-1</v>
      </c>
      <c r="I228">
        <v>1.01145833333333</v>
      </c>
      <c r="J228">
        <v>2022</v>
      </c>
      <c r="K228" t="s">
        <v>146</v>
      </c>
    </row>
    <row r="229" spans="1:11" x14ac:dyDescent="0.25">
      <c r="A229" s="1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  <c r="G229">
        <v>-3</v>
      </c>
      <c r="H229">
        <v>-1</v>
      </c>
      <c r="I229">
        <v>1.0093749999999999</v>
      </c>
      <c r="J229">
        <v>2022</v>
      </c>
      <c r="K229" t="s">
        <v>146</v>
      </c>
    </row>
    <row r="230" spans="1:11" x14ac:dyDescent="0.25">
      <c r="A230" s="1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  <c r="G230">
        <v>-3</v>
      </c>
      <c r="H230">
        <v>-1</v>
      </c>
      <c r="I230">
        <v>1.0062500000000001</v>
      </c>
      <c r="J230">
        <v>2022</v>
      </c>
      <c r="K230" t="s">
        <v>146</v>
      </c>
    </row>
    <row r="231" spans="1:11" x14ac:dyDescent="0.25">
      <c r="A231" s="1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  <c r="G231">
        <v>-1</v>
      </c>
      <c r="H231">
        <v>-1</v>
      </c>
      <c r="I231">
        <v>1.003125</v>
      </c>
      <c r="J231">
        <v>2022</v>
      </c>
      <c r="K231" t="s">
        <v>146</v>
      </c>
    </row>
    <row r="232" spans="1:11" x14ac:dyDescent="0.25">
      <c r="A232" s="1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  <c r="G232">
        <v>-4</v>
      </c>
      <c r="H232">
        <v>-1</v>
      </c>
      <c r="I232">
        <v>1.0020833333333301</v>
      </c>
      <c r="J232">
        <v>2022</v>
      </c>
      <c r="K232" t="s">
        <v>146</v>
      </c>
    </row>
    <row r="233" spans="1:11" x14ac:dyDescent="0.25">
      <c r="A233" s="1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  <c r="G233">
        <v>-4</v>
      </c>
      <c r="H233">
        <v>-1</v>
      </c>
      <c r="I233">
        <v>0.99791666666666701</v>
      </c>
      <c r="J233">
        <v>2022</v>
      </c>
      <c r="K233" t="s">
        <v>146</v>
      </c>
    </row>
    <row r="234" spans="1:11" x14ac:dyDescent="0.25">
      <c r="A234" s="1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  <c r="G234">
        <v>30</v>
      </c>
      <c r="H234">
        <v>1</v>
      </c>
      <c r="I234">
        <v>0.99375000000000002</v>
      </c>
      <c r="J234">
        <v>2022</v>
      </c>
      <c r="K234" t="s">
        <v>146</v>
      </c>
    </row>
    <row r="235" spans="1:11" x14ac:dyDescent="0.25">
      <c r="A235" s="1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  <c r="G235">
        <v>-7</v>
      </c>
      <c r="H235">
        <v>-1</v>
      </c>
      <c r="I235">
        <v>1.0249999999999999</v>
      </c>
      <c r="J235">
        <v>2022</v>
      </c>
      <c r="K235" t="s">
        <v>146</v>
      </c>
    </row>
    <row r="236" spans="1:11" x14ac:dyDescent="0.25">
      <c r="A236" s="1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  <c r="G236">
        <v>-1</v>
      </c>
      <c r="H236">
        <v>-1</v>
      </c>
      <c r="I236">
        <v>1.0177083333333301</v>
      </c>
      <c r="J236">
        <v>2022</v>
      </c>
      <c r="K236" t="s">
        <v>146</v>
      </c>
    </row>
    <row r="237" spans="1:11" x14ac:dyDescent="0.25">
      <c r="A237" s="1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  <c r="G237">
        <v>0</v>
      </c>
      <c r="H237">
        <v>0</v>
      </c>
      <c r="I237">
        <v>1.0166666666666699</v>
      </c>
      <c r="J237">
        <v>2022</v>
      </c>
      <c r="K237" t="s">
        <v>146</v>
      </c>
    </row>
    <row r="238" spans="1:11" x14ac:dyDescent="0.25">
      <c r="A238" s="1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  <c r="G238">
        <v>0</v>
      </c>
      <c r="H238">
        <v>0</v>
      </c>
      <c r="I238">
        <v>1.0166666666666699</v>
      </c>
      <c r="J238">
        <v>2022</v>
      </c>
      <c r="K238" t="s">
        <v>146</v>
      </c>
    </row>
    <row r="239" spans="1:11" x14ac:dyDescent="0.25">
      <c r="A239" s="1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  <c r="G239">
        <v>-6</v>
      </c>
      <c r="H239">
        <v>-1</v>
      </c>
      <c r="I239">
        <v>1.0166666666666699</v>
      </c>
      <c r="J239">
        <v>2022</v>
      </c>
      <c r="K239" t="s">
        <v>146</v>
      </c>
    </row>
    <row r="240" spans="1:11" x14ac:dyDescent="0.25">
      <c r="A240" s="1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  <c r="G240">
        <v>-14</v>
      </c>
      <c r="H240">
        <v>-1</v>
      </c>
      <c r="I240">
        <v>1.0104166666666701</v>
      </c>
      <c r="J240">
        <v>2022</v>
      </c>
      <c r="K240" t="s">
        <v>146</v>
      </c>
    </row>
    <row r="241" spans="1:11" x14ac:dyDescent="0.25">
      <c r="A241" s="1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  <c r="G241">
        <v>24</v>
      </c>
      <c r="H241">
        <v>1</v>
      </c>
      <c r="I241">
        <v>0.99583333333333302</v>
      </c>
      <c r="J241">
        <v>2022</v>
      </c>
      <c r="K241" t="s">
        <v>146</v>
      </c>
    </row>
    <row r="242" spans="1:11" x14ac:dyDescent="0.25">
      <c r="A242" s="1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  <c r="G242">
        <v>0</v>
      </c>
      <c r="H242">
        <v>0</v>
      </c>
      <c r="I242">
        <v>1.0208333333333299</v>
      </c>
      <c r="J242">
        <v>2022</v>
      </c>
      <c r="K242" t="s">
        <v>146</v>
      </c>
    </row>
    <row r="243" spans="1:11" x14ac:dyDescent="0.25">
      <c r="A243" s="1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  <c r="G243">
        <v>-5</v>
      </c>
      <c r="H243">
        <v>-1</v>
      </c>
      <c r="I243">
        <v>1.0208333333333299</v>
      </c>
      <c r="J243">
        <v>2022</v>
      </c>
      <c r="K243" t="s">
        <v>146</v>
      </c>
    </row>
    <row r="244" spans="1:11" x14ac:dyDescent="0.25">
      <c r="A244" s="1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  <c r="G244">
        <v>-5</v>
      </c>
      <c r="H244">
        <v>-1</v>
      </c>
      <c r="I244">
        <v>1.015625</v>
      </c>
      <c r="J244">
        <v>2022</v>
      </c>
      <c r="K244" t="s">
        <v>146</v>
      </c>
    </row>
    <row r="245" spans="1:11" x14ac:dyDescent="0.25">
      <c r="A245" s="1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  <c r="G245">
        <v>-1</v>
      </c>
      <c r="H245">
        <v>-1</v>
      </c>
      <c r="I245">
        <v>1.0104166666666701</v>
      </c>
      <c r="J245">
        <v>2022</v>
      </c>
      <c r="K245" t="s">
        <v>146</v>
      </c>
    </row>
    <row r="246" spans="1:11" x14ac:dyDescent="0.25">
      <c r="A246" s="1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  <c r="G246">
        <v>-9</v>
      </c>
      <c r="H246">
        <v>-1</v>
      </c>
      <c r="I246">
        <v>1.0093749999999999</v>
      </c>
      <c r="J246">
        <v>2022</v>
      </c>
      <c r="K246" t="s">
        <v>146</v>
      </c>
    </row>
    <row r="247" spans="1:11" x14ac:dyDescent="0.25">
      <c r="A247" s="1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  <c r="G247">
        <v>-5</v>
      </c>
      <c r="H247">
        <v>-1</v>
      </c>
      <c r="I247">
        <v>1</v>
      </c>
      <c r="J247">
        <v>2022</v>
      </c>
      <c r="K247" t="s">
        <v>147</v>
      </c>
    </row>
    <row r="248" spans="1:11" x14ac:dyDescent="0.25">
      <c r="A248" s="1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  <c r="G248">
        <v>39</v>
      </c>
      <c r="H248">
        <v>1</v>
      </c>
      <c r="I248">
        <v>0.99479166666666596</v>
      </c>
      <c r="J248">
        <v>2022</v>
      </c>
      <c r="K248" t="s">
        <v>147</v>
      </c>
    </row>
    <row r="249" spans="1:11" x14ac:dyDescent="0.25">
      <c r="A249" s="1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  <c r="G249">
        <v>-7</v>
      </c>
      <c r="H249">
        <v>-1</v>
      </c>
      <c r="I249">
        <v>1.03541666666667</v>
      </c>
      <c r="J249">
        <v>2022</v>
      </c>
      <c r="K249" t="s">
        <v>147</v>
      </c>
    </row>
    <row r="250" spans="1:11" x14ac:dyDescent="0.25">
      <c r="A250" s="1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  <c r="G250">
        <v>-9</v>
      </c>
      <c r="H250">
        <v>-1</v>
      </c>
      <c r="I250">
        <v>1.028125</v>
      </c>
      <c r="J250">
        <v>2022</v>
      </c>
      <c r="K250" t="s">
        <v>147</v>
      </c>
    </row>
    <row r="251" spans="1:11" x14ac:dyDescent="0.25">
      <c r="A251" s="1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  <c r="G251">
        <v>-1</v>
      </c>
      <c r="H251">
        <v>-1</v>
      </c>
      <c r="I251">
        <v>1.01875</v>
      </c>
      <c r="J251">
        <v>2022</v>
      </c>
      <c r="K251" t="s">
        <v>147</v>
      </c>
    </row>
    <row r="252" spans="1:11" x14ac:dyDescent="0.25">
      <c r="A252" s="1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  <c r="G252">
        <v>-2</v>
      </c>
      <c r="H252">
        <v>-1</v>
      </c>
      <c r="I252">
        <v>1.0177083333333301</v>
      </c>
      <c r="J252">
        <v>2022</v>
      </c>
      <c r="K252" t="s">
        <v>147</v>
      </c>
    </row>
    <row r="253" spans="1:11" x14ac:dyDescent="0.25">
      <c r="A253" s="1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  <c r="G253">
        <v>-10</v>
      </c>
      <c r="H253">
        <v>-1</v>
      </c>
      <c r="I253">
        <v>1.015625</v>
      </c>
      <c r="J253">
        <v>2022</v>
      </c>
      <c r="K253" t="s">
        <v>147</v>
      </c>
    </row>
    <row r="254" spans="1:11" x14ac:dyDescent="0.25">
      <c r="A254" s="1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  <c r="G254">
        <v>-4</v>
      </c>
      <c r="H254">
        <v>-1</v>
      </c>
      <c r="I254">
        <v>1.0052083333333299</v>
      </c>
      <c r="J254">
        <v>2022</v>
      </c>
      <c r="K254" t="s">
        <v>147</v>
      </c>
    </row>
    <row r="255" spans="1:11" x14ac:dyDescent="0.25">
      <c r="A255" s="1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  <c r="G255">
        <v>29</v>
      </c>
      <c r="H255">
        <v>1</v>
      </c>
      <c r="I255">
        <v>1.0010416666666699</v>
      </c>
      <c r="J255">
        <v>2022</v>
      </c>
      <c r="K255" t="s">
        <v>147</v>
      </c>
    </row>
    <row r="256" spans="1:11" x14ac:dyDescent="0.25">
      <c r="A256" s="1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  <c r="G256">
        <v>-1</v>
      </c>
      <c r="H256">
        <v>-1</v>
      </c>
      <c r="I256">
        <v>1.03125</v>
      </c>
      <c r="J256">
        <v>2022</v>
      </c>
      <c r="K256" t="s">
        <v>147</v>
      </c>
    </row>
    <row r="257" spans="1:11" x14ac:dyDescent="0.25">
      <c r="A257" s="1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  <c r="G257">
        <v>0</v>
      </c>
      <c r="H257">
        <v>0</v>
      </c>
      <c r="I257">
        <v>1.0302083333333301</v>
      </c>
      <c r="J257">
        <v>2022</v>
      </c>
      <c r="K257" t="s">
        <v>147</v>
      </c>
    </row>
    <row r="258" spans="1:11" x14ac:dyDescent="0.25">
      <c r="A258" s="1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  <c r="G258">
        <v>-1</v>
      </c>
      <c r="H258">
        <v>-1</v>
      </c>
      <c r="I258">
        <v>1.0302083333333301</v>
      </c>
      <c r="J258">
        <v>2022</v>
      </c>
      <c r="K258" t="s">
        <v>147</v>
      </c>
    </row>
    <row r="259" spans="1:11" x14ac:dyDescent="0.25">
      <c r="A259" s="1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  <c r="G259">
        <v>-7</v>
      </c>
      <c r="H259">
        <v>-1</v>
      </c>
      <c r="I259">
        <v>1.0291666666666699</v>
      </c>
      <c r="J259">
        <v>2022</v>
      </c>
      <c r="K259" t="s">
        <v>147</v>
      </c>
    </row>
    <row r="260" spans="1:11" x14ac:dyDescent="0.25">
      <c r="A260" s="1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  <c r="G260">
        <v>-13</v>
      </c>
      <c r="H260">
        <v>-1</v>
      </c>
      <c r="I260">
        <v>1.0218750000000001</v>
      </c>
      <c r="J260">
        <v>2022</v>
      </c>
      <c r="K260" t="s">
        <v>147</v>
      </c>
    </row>
    <row r="261" spans="1:11" x14ac:dyDescent="0.25">
      <c r="A261" s="1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  <c r="G261">
        <v>-12</v>
      </c>
      <c r="H261">
        <v>-1</v>
      </c>
      <c r="I261">
        <v>1.00833333333333</v>
      </c>
      <c r="J261">
        <v>2022</v>
      </c>
      <c r="K261" t="s">
        <v>147</v>
      </c>
    </row>
    <row r="262" spans="1:11" x14ac:dyDescent="0.25">
      <c r="A262" s="1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  <c r="G262">
        <v>46</v>
      </c>
      <c r="H262">
        <v>1</v>
      </c>
      <c r="I262">
        <v>0.99583333333333302</v>
      </c>
      <c r="J262">
        <v>2022</v>
      </c>
      <c r="K262" t="s">
        <v>147</v>
      </c>
    </row>
    <row r="263" spans="1:11" x14ac:dyDescent="0.25">
      <c r="A263" s="1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  <c r="G263">
        <v>-1</v>
      </c>
      <c r="H263">
        <v>-1</v>
      </c>
      <c r="I263">
        <v>1.04375</v>
      </c>
      <c r="J263">
        <v>2022</v>
      </c>
      <c r="K263" t="s">
        <v>147</v>
      </c>
    </row>
    <row r="264" spans="1:11" x14ac:dyDescent="0.25">
      <c r="A264" s="1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  <c r="G264">
        <v>-1</v>
      </c>
      <c r="H264">
        <v>-1</v>
      </c>
      <c r="I264">
        <v>1.04270833333333</v>
      </c>
      <c r="J264">
        <v>2022</v>
      </c>
      <c r="K264" t="s">
        <v>147</v>
      </c>
    </row>
    <row r="265" spans="1:11" x14ac:dyDescent="0.25">
      <c r="A265" s="1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  <c r="G265">
        <v>-2</v>
      </c>
      <c r="H265">
        <v>-1</v>
      </c>
      <c r="I265">
        <v>1.0416666666666701</v>
      </c>
      <c r="J265">
        <v>2022</v>
      </c>
      <c r="K265" t="s">
        <v>147</v>
      </c>
    </row>
    <row r="266" spans="1:11" x14ac:dyDescent="0.25">
      <c r="A266" s="1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  <c r="G266">
        <v>-15</v>
      </c>
      <c r="H266">
        <v>-1</v>
      </c>
      <c r="I266">
        <v>1.03958333333333</v>
      </c>
      <c r="J266">
        <v>2022</v>
      </c>
      <c r="K266" t="s">
        <v>147</v>
      </c>
    </row>
    <row r="267" spans="1:11" x14ac:dyDescent="0.25">
      <c r="A267" s="1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  <c r="G267">
        <v>-4</v>
      </c>
      <c r="H267">
        <v>-1</v>
      </c>
      <c r="I267">
        <v>1.02395833333333</v>
      </c>
      <c r="J267">
        <v>2022</v>
      </c>
      <c r="K267" t="s">
        <v>147</v>
      </c>
    </row>
    <row r="268" spans="1:11" x14ac:dyDescent="0.25">
      <c r="A268" s="1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  <c r="G268">
        <v>-6</v>
      </c>
      <c r="H268">
        <v>-1</v>
      </c>
      <c r="I268">
        <v>1.01979166666667</v>
      </c>
      <c r="J268">
        <v>2022</v>
      </c>
      <c r="K268" t="s">
        <v>147</v>
      </c>
    </row>
    <row r="269" spans="1:11" x14ac:dyDescent="0.25">
      <c r="A269" s="1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  <c r="G269">
        <v>18</v>
      </c>
      <c r="H269">
        <v>1</v>
      </c>
      <c r="I269">
        <v>1.0135416666666699</v>
      </c>
      <c r="J269">
        <v>2022</v>
      </c>
      <c r="K269" t="s">
        <v>147</v>
      </c>
    </row>
    <row r="270" spans="1:11" x14ac:dyDescent="0.25">
      <c r="A270" s="1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  <c r="G270">
        <v>-1</v>
      </c>
      <c r="H270">
        <v>-1</v>
      </c>
      <c r="I270">
        <v>1.0322916666666699</v>
      </c>
      <c r="J270">
        <v>2022</v>
      </c>
      <c r="K270" t="s">
        <v>147</v>
      </c>
    </row>
    <row r="271" spans="1:11" x14ac:dyDescent="0.25">
      <c r="A271" s="1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  <c r="G271">
        <v>-1</v>
      </c>
      <c r="H271">
        <v>-1</v>
      </c>
      <c r="I271">
        <v>1.03125</v>
      </c>
      <c r="J271">
        <v>2022</v>
      </c>
      <c r="K271" t="s">
        <v>147</v>
      </c>
    </row>
    <row r="272" spans="1:11" x14ac:dyDescent="0.25">
      <c r="A272" s="1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  <c r="G272">
        <v>-3</v>
      </c>
      <c r="H272">
        <v>-1</v>
      </c>
      <c r="I272">
        <v>1.0302083333333301</v>
      </c>
      <c r="J272">
        <v>2022</v>
      </c>
      <c r="K272" t="s">
        <v>147</v>
      </c>
    </row>
    <row r="273" spans="1:11" x14ac:dyDescent="0.25">
      <c r="A273" s="1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  <c r="G273">
        <v>0</v>
      </c>
      <c r="H273">
        <v>0</v>
      </c>
      <c r="I273">
        <v>1.02708333333333</v>
      </c>
      <c r="J273">
        <v>2022</v>
      </c>
      <c r="K273" t="s">
        <v>147</v>
      </c>
    </row>
    <row r="274" spans="1:11" x14ac:dyDescent="0.25">
      <c r="A274" s="1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  <c r="G274">
        <v>-9</v>
      </c>
      <c r="H274">
        <v>-1</v>
      </c>
      <c r="I274">
        <v>1.02708333333333</v>
      </c>
      <c r="J274">
        <v>2022</v>
      </c>
      <c r="K274" t="s">
        <v>147</v>
      </c>
    </row>
    <row r="275" spans="1:11" x14ac:dyDescent="0.25">
      <c r="A275" s="1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  <c r="G275">
        <v>-8</v>
      </c>
      <c r="H275">
        <v>-1</v>
      </c>
      <c r="I275">
        <v>1.0177083333333301</v>
      </c>
      <c r="J275">
        <v>2022</v>
      </c>
      <c r="K275" t="s">
        <v>147</v>
      </c>
    </row>
    <row r="276" spans="1:11" x14ac:dyDescent="0.25">
      <c r="A276" s="1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  <c r="G276">
        <v>21</v>
      </c>
      <c r="H276">
        <v>1</v>
      </c>
      <c r="I276">
        <v>1.0093749999999999</v>
      </c>
      <c r="J276">
        <v>2022</v>
      </c>
      <c r="K276" t="s">
        <v>147</v>
      </c>
    </row>
    <row r="277" spans="1:11" x14ac:dyDescent="0.25">
      <c r="A277" s="1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  <c r="G277">
        <v>-8</v>
      </c>
      <c r="H277">
        <v>-1</v>
      </c>
      <c r="I277">
        <v>1.03125</v>
      </c>
      <c r="J277">
        <v>2022</v>
      </c>
      <c r="K277" t="s">
        <v>148</v>
      </c>
    </row>
    <row r="278" spans="1:11" x14ac:dyDescent="0.25">
      <c r="A278" s="1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  <c r="G278">
        <v>-5</v>
      </c>
      <c r="H278">
        <v>-1</v>
      </c>
      <c r="I278">
        <v>1.02291666666667</v>
      </c>
      <c r="J278">
        <v>2022</v>
      </c>
      <c r="K278" t="s">
        <v>148</v>
      </c>
    </row>
    <row r="279" spans="1:11" x14ac:dyDescent="0.25">
      <c r="A279" s="1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  <c r="G279">
        <v>-2</v>
      </c>
      <c r="H279">
        <v>-1</v>
      </c>
      <c r="I279">
        <v>1.0177083333333301</v>
      </c>
      <c r="J279">
        <v>2022</v>
      </c>
      <c r="K279" t="s">
        <v>148</v>
      </c>
    </row>
    <row r="280" spans="1:11" x14ac:dyDescent="0.25">
      <c r="A280" s="1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  <c r="G280">
        <v>0</v>
      </c>
      <c r="H280">
        <v>0</v>
      </c>
      <c r="I280">
        <v>1.015625</v>
      </c>
      <c r="J280">
        <v>2022</v>
      </c>
      <c r="K280" t="s">
        <v>148</v>
      </c>
    </row>
    <row r="281" spans="1:11" x14ac:dyDescent="0.25">
      <c r="A281" s="1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  <c r="G281">
        <v>-11</v>
      </c>
      <c r="H281">
        <v>-1</v>
      </c>
      <c r="I281">
        <v>1.015625</v>
      </c>
      <c r="J281">
        <v>2022</v>
      </c>
      <c r="K281" t="s">
        <v>148</v>
      </c>
    </row>
    <row r="282" spans="1:11" x14ac:dyDescent="0.25">
      <c r="A282" s="1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  <c r="G282">
        <v>-11</v>
      </c>
      <c r="H282">
        <v>-1</v>
      </c>
      <c r="I282">
        <v>1.00416666666667</v>
      </c>
      <c r="J282">
        <v>2022</v>
      </c>
      <c r="K282" t="s">
        <v>148</v>
      </c>
    </row>
    <row r="283" spans="1:11" x14ac:dyDescent="0.25">
      <c r="A283" s="1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  <c r="G283">
        <v>18</v>
      </c>
      <c r="H283">
        <v>1</v>
      </c>
      <c r="I283">
        <v>0.99270833333333297</v>
      </c>
      <c r="J283">
        <v>2022</v>
      </c>
      <c r="K283" t="s">
        <v>148</v>
      </c>
    </row>
    <row r="284" spans="1:11" x14ac:dyDescent="0.25">
      <c r="A284" s="1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  <c r="G284">
        <v>-2</v>
      </c>
      <c r="H284">
        <v>-1</v>
      </c>
      <c r="I284">
        <v>1.01145833333333</v>
      </c>
      <c r="J284">
        <v>2022</v>
      </c>
      <c r="K284" t="s">
        <v>148</v>
      </c>
    </row>
    <row r="285" spans="1:11" x14ac:dyDescent="0.25">
      <c r="A285" s="1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  <c r="G285">
        <v>0</v>
      </c>
      <c r="H285">
        <v>0</v>
      </c>
      <c r="I285">
        <v>1.0093749999999999</v>
      </c>
      <c r="J285">
        <v>2022</v>
      </c>
      <c r="K285" t="s">
        <v>148</v>
      </c>
    </row>
    <row r="286" spans="1:11" x14ac:dyDescent="0.25">
      <c r="A286" s="1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  <c r="G286">
        <v>-9</v>
      </c>
      <c r="H286">
        <v>-1</v>
      </c>
      <c r="I286">
        <v>1.0093749999999999</v>
      </c>
      <c r="J286">
        <v>2022</v>
      </c>
      <c r="K286" t="s">
        <v>148</v>
      </c>
    </row>
    <row r="287" spans="1:11" x14ac:dyDescent="0.25">
      <c r="A287" s="1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  <c r="G287">
        <v>0</v>
      </c>
      <c r="H287">
        <v>0</v>
      </c>
      <c r="I287">
        <v>1</v>
      </c>
      <c r="J287">
        <v>2022</v>
      </c>
      <c r="K287" t="s">
        <v>148</v>
      </c>
    </row>
    <row r="288" spans="1:11" x14ac:dyDescent="0.25">
      <c r="A288" s="1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  <c r="G288">
        <v>-14</v>
      </c>
      <c r="H288">
        <v>-1</v>
      </c>
      <c r="I288">
        <v>1</v>
      </c>
      <c r="J288">
        <v>2022</v>
      </c>
      <c r="K288" t="s">
        <v>148</v>
      </c>
    </row>
    <row r="289" spans="1:11" x14ac:dyDescent="0.25">
      <c r="A289" s="1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  <c r="G289">
        <v>-13</v>
      </c>
      <c r="H289">
        <v>-1</v>
      </c>
      <c r="I289">
        <v>0.98541666666666705</v>
      </c>
      <c r="J289">
        <v>2022</v>
      </c>
      <c r="K289" t="s">
        <v>148</v>
      </c>
    </row>
    <row r="290" spans="1:11" x14ac:dyDescent="0.25">
      <c r="A290" s="1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  <c r="G290">
        <v>52</v>
      </c>
      <c r="H290">
        <v>1</v>
      </c>
      <c r="I290">
        <v>0.97187500000000004</v>
      </c>
      <c r="J290">
        <v>2022</v>
      </c>
      <c r="K290" t="s">
        <v>148</v>
      </c>
    </row>
    <row r="291" spans="1:11" x14ac:dyDescent="0.25">
      <c r="A291" s="1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  <c r="G291">
        <v>0</v>
      </c>
      <c r="H291">
        <v>0</v>
      </c>
      <c r="I291">
        <v>1.0260416666666701</v>
      </c>
      <c r="J291">
        <v>2022</v>
      </c>
      <c r="K291" t="s">
        <v>148</v>
      </c>
    </row>
    <row r="292" spans="1:11" x14ac:dyDescent="0.25">
      <c r="A292" s="1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  <c r="G292">
        <v>0</v>
      </c>
      <c r="H292">
        <v>0</v>
      </c>
      <c r="I292">
        <v>1.0260416666666701</v>
      </c>
      <c r="J292">
        <v>2022</v>
      </c>
      <c r="K292" t="s">
        <v>148</v>
      </c>
    </row>
    <row r="293" spans="1:11" x14ac:dyDescent="0.25">
      <c r="A293" s="1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  <c r="G293">
        <v>-3</v>
      </c>
      <c r="H293">
        <v>-1</v>
      </c>
      <c r="I293">
        <v>1.0260416666666701</v>
      </c>
      <c r="J293">
        <v>2022</v>
      </c>
      <c r="K293" t="s">
        <v>148</v>
      </c>
    </row>
    <row r="294" spans="1:11" x14ac:dyDescent="0.25">
      <c r="A294" s="1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  <c r="G294">
        <v>-8</v>
      </c>
      <c r="H294">
        <v>-1</v>
      </c>
      <c r="I294">
        <v>1.02291666666667</v>
      </c>
      <c r="J294">
        <v>2022</v>
      </c>
      <c r="K294" t="s">
        <v>148</v>
      </c>
    </row>
    <row r="295" spans="1:11" x14ac:dyDescent="0.25">
      <c r="A295" s="1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  <c r="G295">
        <v>-10</v>
      </c>
      <c r="H295">
        <v>-1</v>
      </c>
      <c r="I295">
        <v>1.0145833333333301</v>
      </c>
      <c r="J295">
        <v>2022</v>
      </c>
      <c r="K295" t="s">
        <v>148</v>
      </c>
    </row>
    <row r="296" spans="1:11" x14ac:dyDescent="0.25">
      <c r="A296" s="1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  <c r="G296">
        <v>-6</v>
      </c>
      <c r="H296">
        <v>-1</v>
      </c>
      <c r="I296">
        <v>1.00416666666667</v>
      </c>
      <c r="J296">
        <v>2022</v>
      </c>
      <c r="K296" t="s">
        <v>148</v>
      </c>
    </row>
    <row r="297" spans="1:11" x14ac:dyDescent="0.25">
      <c r="A297" s="1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  <c r="G297">
        <v>14</v>
      </c>
      <c r="H297">
        <v>1</v>
      </c>
      <c r="I297">
        <v>0.99791666666666701</v>
      </c>
      <c r="J297">
        <v>2022</v>
      </c>
      <c r="K297" t="s">
        <v>148</v>
      </c>
    </row>
    <row r="298" spans="1:11" x14ac:dyDescent="0.25">
      <c r="A298" s="1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  <c r="G298">
        <v>-6</v>
      </c>
      <c r="H298">
        <v>-1</v>
      </c>
      <c r="I298">
        <v>1.0125</v>
      </c>
      <c r="J298">
        <v>2022</v>
      </c>
      <c r="K298" t="s">
        <v>148</v>
      </c>
    </row>
    <row r="299" spans="1:11" x14ac:dyDescent="0.25">
      <c r="A299" s="1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  <c r="G299">
        <v>-2</v>
      </c>
      <c r="H299">
        <v>-1</v>
      </c>
      <c r="I299">
        <v>1.0062500000000001</v>
      </c>
      <c r="J299">
        <v>2022</v>
      </c>
      <c r="K299" t="s">
        <v>148</v>
      </c>
    </row>
    <row r="300" spans="1:11" x14ac:dyDescent="0.25">
      <c r="A300" s="1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  <c r="G300">
        <v>-5</v>
      </c>
      <c r="H300">
        <v>-1</v>
      </c>
      <c r="I300">
        <v>1.00416666666667</v>
      </c>
      <c r="J300">
        <v>2022</v>
      </c>
      <c r="K300" t="s">
        <v>148</v>
      </c>
    </row>
    <row r="301" spans="1:11" x14ac:dyDescent="0.25">
      <c r="A301" s="1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  <c r="G301">
        <v>-7</v>
      </c>
      <c r="H301">
        <v>-1</v>
      </c>
      <c r="I301">
        <v>0.99895833333333295</v>
      </c>
      <c r="J301">
        <v>2022</v>
      </c>
      <c r="K301" t="s">
        <v>148</v>
      </c>
    </row>
    <row r="302" spans="1:11" x14ac:dyDescent="0.25">
      <c r="A302" s="1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  <c r="G302">
        <v>-14</v>
      </c>
      <c r="H302">
        <v>-1</v>
      </c>
      <c r="I302">
        <v>0.99166666666666703</v>
      </c>
      <c r="J302">
        <v>2022</v>
      </c>
      <c r="K302" t="s">
        <v>148</v>
      </c>
    </row>
    <row r="303" spans="1:11" x14ac:dyDescent="0.25">
      <c r="A303" s="1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  <c r="G303">
        <v>-11</v>
      </c>
      <c r="H303">
        <v>-1</v>
      </c>
      <c r="I303">
        <v>0.97708333333333297</v>
      </c>
      <c r="J303">
        <v>2022</v>
      </c>
      <c r="K303" t="s">
        <v>148</v>
      </c>
    </row>
    <row r="304" spans="1:11" x14ac:dyDescent="0.25">
      <c r="A304" s="1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  <c r="G304">
        <v>64</v>
      </c>
      <c r="H304">
        <v>1</v>
      </c>
      <c r="I304">
        <v>0.96562499999999996</v>
      </c>
      <c r="J304">
        <v>2022</v>
      </c>
      <c r="K304" t="s">
        <v>148</v>
      </c>
    </row>
    <row r="305" spans="1:11" x14ac:dyDescent="0.25">
      <c r="A305" s="1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  <c r="G305">
        <v>-1</v>
      </c>
      <c r="H305">
        <v>-1</v>
      </c>
      <c r="I305">
        <v>1.0322916666666699</v>
      </c>
      <c r="J305">
        <v>2022</v>
      </c>
      <c r="K305" t="s">
        <v>148</v>
      </c>
    </row>
    <row r="306" spans="1:11" x14ac:dyDescent="0.25">
      <c r="A306" s="1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  <c r="G306">
        <v>-1</v>
      </c>
      <c r="H306">
        <v>-1</v>
      </c>
      <c r="I306">
        <v>1.03125</v>
      </c>
      <c r="J306">
        <v>2022</v>
      </c>
      <c r="K306" t="s">
        <v>148</v>
      </c>
    </row>
    <row r="307" spans="1:11" x14ac:dyDescent="0.25">
      <c r="A307" s="1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  <c r="G307">
        <v>-10</v>
      </c>
      <c r="H307">
        <v>-1</v>
      </c>
      <c r="I307">
        <v>1.0302083333333301</v>
      </c>
      <c r="J307">
        <v>2022</v>
      </c>
      <c r="K307" t="s">
        <v>148</v>
      </c>
    </row>
    <row r="308" spans="1:11" x14ac:dyDescent="0.25">
      <c r="A308" s="1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  <c r="G308">
        <v>0</v>
      </c>
      <c r="H308">
        <v>0</v>
      </c>
      <c r="I308">
        <v>1.01979166666667</v>
      </c>
      <c r="J308">
        <v>2022</v>
      </c>
      <c r="K308" t="s">
        <v>149</v>
      </c>
    </row>
    <row r="309" spans="1:11" x14ac:dyDescent="0.25">
      <c r="A309" s="1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  <c r="G309">
        <v>-10</v>
      </c>
      <c r="H309">
        <v>-1</v>
      </c>
      <c r="I309">
        <v>1.01979166666667</v>
      </c>
      <c r="J309">
        <v>2022</v>
      </c>
      <c r="K309" t="s">
        <v>149</v>
      </c>
    </row>
    <row r="310" spans="1:11" x14ac:dyDescent="0.25">
      <c r="A310" s="1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  <c r="G310">
        <v>-15</v>
      </c>
      <c r="H310">
        <v>-1</v>
      </c>
      <c r="I310">
        <v>1.0093749999999999</v>
      </c>
      <c r="J310">
        <v>2022</v>
      </c>
      <c r="K310" t="s">
        <v>149</v>
      </c>
    </row>
    <row r="311" spans="1:11" x14ac:dyDescent="0.25">
      <c r="A311" s="1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  <c r="G311">
        <v>22</v>
      </c>
      <c r="H311">
        <v>1</v>
      </c>
      <c r="I311">
        <v>0.99375000000000002</v>
      </c>
      <c r="J311">
        <v>2022</v>
      </c>
      <c r="K311" t="s">
        <v>149</v>
      </c>
    </row>
    <row r="312" spans="1:11" x14ac:dyDescent="0.25">
      <c r="A312" s="1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  <c r="G312">
        <v>0</v>
      </c>
      <c r="H312">
        <v>0</v>
      </c>
      <c r="I312">
        <v>1.0166666666666699</v>
      </c>
      <c r="J312">
        <v>2022</v>
      </c>
      <c r="K312" t="s">
        <v>149</v>
      </c>
    </row>
    <row r="313" spans="1:11" x14ac:dyDescent="0.25">
      <c r="A313" s="1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  <c r="G313">
        <v>-5</v>
      </c>
      <c r="H313">
        <v>-1</v>
      </c>
      <c r="I313">
        <v>1.0166666666666699</v>
      </c>
      <c r="J313">
        <v>2022</v>
      </c>
      <c r="K313" t="s">
        <v>149</v>
      </c>
    </row>
    <row r="314" spans="1:11" x14ac:dyDescent="0.25">
      <c r="A314" s="1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  <c r="G314">
        <v>-1</v>
      </c>
      <c r="H314">
        <v>-1</v>
      </c>
      <c r="I314">
        <v>1.01145833333333</v>
      </c>
      <c r="J314">
        <v>2022</v>
      </c>
      <c r="K314" t="s">
        <v>149</v>
      </c>
    </row>
    <row r="315" spans="1:11" x14ac:dyDescent="0.25">
      <c r="A315" s="1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  <c r="G315">
        <v>-5</v>
      </c>
      <c r="H315">
        <v>-1</v>
      </c>
      <c r="I315">
        <v>1.0104166666666701</v>
      </c>
      <c r="J315">
        <v>2022</v>
      </c>
      <c r="K315" t="s">
        <v>149</v>
      </c>
    </row>
    <row r="316" spans="1:11" x14ac:dyDescent="0.25">
      <c r="A316" s="1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  <c r="G316">
        <v>-10</v>
      </c>
      <c r="H316">
        <v>-1</v>
      </c>
      <c r="I316">
        <v>1.0052083333333299</v>
      </c>
      <c r="J316">
        <v>2022</v>
      </c>
      <c r="K316" t="s">
        <v>149</v>
      </c>
    </row>
    <row r="317" spans="1:11" x14ac:dyDescent="0.25">
      <c r="A317" s="1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  <c r="G317">
        <v>-11</v>
      </c>
      <c r="H317">
        <v>-1</v>
      </c>
      <c r="I317">
        <v>0.99479166666666596</v>
      </c>
      <c r="J317">
        <v>2022</v>
      </c>
      <c r="K317" t="s">
        <v>149</v>
      </c>
    </row>
    <row r="318" spans="1:11" x14ac:dyDescent="0.25">
      <c r="A318" s="1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  <c r="G318">
        <v>20</v>
      </c>
      <c r="H318">
        <v>1</v>
      </c>
      <c r="I318">
        <v>0.98333333333333295</v>
      </c>
      <c r="J318">
        <v>2022</v>
      </c>
      <c r="K318" t="s">
        <v>149</v>
      </c>
    </row>
    <row r="319" spans="1:11" x14ac:dyDescent="0.25">
      <c r="A319" s="1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  <c r="G319">
        <v>-7</v>
      </c>
      <c r="H319">
        <v>-1</v>
      </c>
      <c r="I319">
        <v>1.00416666666667</v>
      </c>
      <c r="J319">
        <v>2022</v>
      </c>
      <c r="K319" t="s">
        <v>149</v>
      </c>
    </row>
    <row r="320" spans="1:11" x14ac:dyDescent="0.25">
      <c r="A320" s="1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  <c r="G320">
        <v>-1</v>
      </c>
      <c r="H320">
        <v>-1</v>
      </c>
      <c r="I320">
        <v>0.99687499999999996</v>
      </c>
      <c r="J320">
        <v>2022</v>
      </c>
      <c r="K320" t="s">
        <v>149</v>
      </c>
    </row>
    <row r="321" spans="1:11" x14ac:dyDescent="0.25">
      <c r="A321" s="1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  <c r="G321">
        <v>-2</v>
      </c>
      <c r="H321">
        <v>-1</v>
      </c>
      <c r="I321">
        <v>0.99583333333333302</v>
      </c>
      <c r="J321">
        <v>2022</v>
      </c>
      <c r="K321" t="s">
        <v>149</v>
      </c>
    </row>
    <row r="322" spans="1:11" x14ac:dyDescent="0.25">
      <c r="A322" s="1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  <c r="G322">
        <v>-4</v>
      </c>
      <c r="H322">
        <v>-1</v>
      </c>
      <c r="I322">
        <v>0.99375000000000002</v>
      </c>
      <c r="J322">
        <v>2022</v>
      </c>
      <c r="K322" t="s">
        <v>149</v>
      </c>
    </row>
    <row r="323" spans="1:11" x14ac:dyDescent="0.25">
      <c r="A323" s="1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  <c r="G323">
        <v>-15</v>
      </c>
      <c r="H323">
        <v>-1</v>
      </c>
      <c r="I323">
        <v>0.98958333333333404</v>
      </c>
      <c r="J323">
        <v>2022</v>
      </c>
      <c r="K323" t="s">
        <v>149</v>
      </c>
    </row>
    <row r="324" spans="1:11" x14ac:dyDescent="0.25">
      <c r="A324" s="1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  <c r="G324">
        <v>-9</v>
      </c>
      <c r="H324">
        <v>-1</v>
      </c>
      <c r="I324">
        <v>0.97395833333333404</v>
      </c>
      <c r="J324">
        <v>2022</v>
      </c>
      <c r="K324" t="s">
        <v>149</v>
      </c>
    </row>
    <row r="325" spans="1:11" x14ac:dyDescent="0.25">
      <c r="A325" s="1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  <c r="G325">
        <v>48</v>
      </c>
      <c r="H325">
        <v>1</v>
      </c>
      <c r="I325">
        <v>0.96458333333333302</v>
      </c>
      <c r="J325">
        <v>2022</v>
      </c>
      <c r="K325" t="s">
        <v>149</v>
      </c>
    </row>
    <row r="326" spans="1:11" x14ac:dyDescent="0.25">
      <c r="A326" s="1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  <c r="G326">
        <v>-4</v>
      </c>
      <c r="H326">
        <v>-1</v>
      </c>
      <c r="I326">
        <v>1.0145833333333301</v>
      </c>
      <c r="J326">
        <v>2022</v>
      </c>
      <c r="K326" t="s">
        <v>149</v>
      </c>
    </row>
    <row r="327" spans="1:11" x14ac:dyDescent="0.25">
      <c r="A327" s="1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  <c r="G327">
        <v>-1</v>
      </c>
      <c r="H327">
        <v>-1</v>
      </c>
      <c r="I327">
        <v>1.0104166666666701</v>
      </c>
      <c r="J327">
        <v>2022</v>
      </c>
      <c r="K327" t="s">
        <v>149</v>
      </c>
    </row>
    <row r="328" spans="1:11" x14ac:dyDescent="0.25">
      <c r="A328" s="1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  <c r="G328">
        <v>-3</v>
      </c>
      <c r="H328">
        <v>-1</v>
      </c>
      <c r="I328">
        <v>1.0093749999999999</v>
      </c>
      <c r="J328">
        <v>2022</v>
      </c>
      <c r="K328" t="s">
        <v>149</v>
      </c>
    </row>
    <row r="329" spans="1:11" x14ac:dyDescent="0.25">
      <c r="A329" s="1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  <c r="G329">
        <v>-9</v>
      </c>
      <c r="H329">
        <v>-1</v>
      </c>
      <c r="I329">
        <v>1.0062500000000001</v>
      </c>
      <c r="J329">
        <v>2022</v>
      </c>
      <c r="K329" t="s">
        <v>149</v>
      </c>
    </row>
    <row r="330" spans="1:11" x14ac:dyDescent="0.25">
      <c r="A330" s="1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  <c r="G330">
        <v>-7</v>
      </c>
      <c r="H330">
        <v>-1</v>
      </c>
      <c r="I330">
        <v>0.99687499999999996</v>
      </c>
      <c r="J330">
        <v>2022</v>
      </c>
      <c r="K330" t="s">
        <v>149</v>
      </c>
    </row>
    <row r="331" spans="1:11" x14ac:dyDescent="0.25">
      <c r="A331" s="1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  <c r="G331">
        <v>-12</v>
      </c>
      <c r="H331">
        <v>-1</v>
      </c>
      <c r="I331">
        <v>0.98958333333333404</v>
      </c>
      <c r="J331">
        <v>2022</v>
      </c>
      <c r="K331" t="s">
        <v>149</v>
      </c>
    </row>
    <row r="332" spans="1:11" x14ac:dyDescent="0.25">
      <c r="A332" s="1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  <c r="G332">
        <v>57</v>
      </c>
      <c r="H332">
        <v>1</v>
      </c>
      <c r="I332">
        <v>0.97708333333333297</v>
      </c>
      <c r="J332">
        <v>2022</v>
      </c>
      <c r="K332" t="s">
        <v>149</v>
      </c>
    </row>
    <row r="333" spans="1:11" x14ac:dyDescent="0.25">
      <c r="A333" s="1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  <c r="G333">
        <v>0</v>
      </c>
      <c r="H333">
        <v>0</v>
      </c>
      <c r="I333">
        <v>1.0364583333333299</v>
      </c>
      <c r="J333">
        <v>2022</v>
      </c>
      <c r="K333" t="s">
        <v>149</v>
      </c>
    </row>
    <row r="334" spans="1:11" x14ac:dyDescent="0.25">
      <c r="A334" s="1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  <c r="G334">
        <v>-11</v>
      </c>
      <c r="H334">
        <v>-1</v>
      </c>
      <c r="I334">
        <v>1.0364583333333299</v>
      </c>
      <c r="J334">
        <v>2022</v>
      </c>
      <c r="K334" t="s">
        <v>149</v>
      </c>
    </row>
    <row r="335" spans="1:11" x14ac:dyDescent="0.25">
      <c r="A335" s="1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  <c r="G335">
        <v>-7</v>
      </c>
      <c r="H335">
        <v>-1</v>
      </c>
      <c r="I335">
        <v>1.0249999999999999</v>
      </c>
      <c r="J335">
        <v>2022</v>
      </c>
      <c r="K335" t="s">
        <v>149</v>
      </c>
    </row>
    <row r="336" spans="1:11" x14ac:dyDescent="0.25">
      <c r="A336" s="1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  <c r="G336">
        <v>-2</v>
      </c>
      <c r="H336">
        <v>-1</v>
      </c>
      <c r="I336">
        <v>1.0177083333333301</v>
      </c>
      <c r="J336">
        <v>2022</v>
      </c>
      <c r="K336" t="s">
        <v>150</v>
      </c>
    </row>
    <row r="337" spans="1:11" x14ac:dyDescent="0.25">
      <c r="A337" s="1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  <c r="G337">
        <v>-9</v>
      </c>
      <c r="H337">
        <v>-1</v>
      </c>
      <c r="I337">
        <v>1.015625</v>
      </c>
      <c r="J337">
        <v>2022</v>
      </c>
      <c r="K337" t="s">
        <v>150</v>
      </c>
    </row>
    <row r="338" spans="1:11" x14ac:dyDescent="0.25">
      <c r="A338" s="1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  <c r="G338">
        <v>-5</v>
      </c>
      <c r="H338">
        <v>-1</v>
      </c>
      <c r="I338">
        <v>1.0062500000000001</v>
      </c>
      <c r="J338">
        <v>2022</v>
      </c>
      <c r="K338" t="s">
        <v>150</v>
      </c>
    </row>
    <row r="339" spans="1:11" x14ac:dyDescent="0.25">
      <c r="A339" s="1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  <c r="G339">
        <v>34</v>
      </c>
      <c r="H339">
        <v>1</v>
      </c>
      <c r="I339">
        <v>1.0010416666666699</v>
      </c>
      <c r="J339">
        <v>2022</v>
      </c>
      <c r="K339" t="s">
        <v>150</v>
      </c>
    </row>
    <row r="340" spans="1:11" x14ac:dyDescent="0.25">
      <c r="A340" s="1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  <c r="G340">
        <v>-7</v>
      </c>
      <c r="H340">
        <v>-1</v>
      </c>
      <c r="I340">
        <v>1.0364583333333299</v>
      </c>
      <c r="J340">
        <v>2022</v>
      </c>
      <c r="K340" t="s">
        <v>150</v>
      </c>
    </row>
    <row r="341" spans="1:11" x14ac:dyDescent="0.25">
      <c r="A341" s="1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  <c r="G341">
        <v>0</v>
      </c>
      <c r="H341">
        <v>0</v>
      </c>
      <c r="I341">
        <v>1.0291666666666699</v>
      </c>
      <c r="J341">
        <v>2022</v>
      </c>
      <c r="K341" t="s">
        <v>150</v>
      </c>
    </row>
    <row r="342" spans="1:11" x14ac:dyDescent="0.25">
      <c r="A342" s="1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  <c r="G342">
        <v>-7</v>
      </c>
      <c r="H342">
        <v>-1</v>
      </c>
      <c r="I342">
        <v>1.0291666666666699</v>
      </c>
      <c r="J342">
        <v>2022</v>
      </c>
      <c r="K342" t="s">
        <v>150</v>
      </c>
    </row>
    <row r="343" spans="1:11" x14ac:dyDescent="0.25">
      <c r="A343" s="1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  <c r="G343">
        <v>-8</v>
      </c>
      <c r="H343">
        <v>-1</v>
      </c>
      <c r="I343">
        <v>1.0218750000000001</v>
      </c>
      <c r="J343">
        <v>2022</v>
      </c>
      <c r="K343" t="s">
        <v>150</v>
      </c>
    </row>
    <row r="344" spans="1:11" x14ac:dyDescent="0.25">
      <c r="A344" s="1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  <c r="G344">
        <v>-8</v>
      </c>
      <c r="H344">
        <v>-1</v>
      </c>
      <c r="I344">
        <v>1.0135416666666699</v>
      </c>
      <c r="J344">
        <v>2022</v>
      </c>
      <c r="K344" t="s">
        <v>150</v>
      </c>
    </row>
    <row r="345" spans="1:11" x14ac:dyDescent="0.25">
      <c r="A345" s="1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  <c r="G345">
        <v>-5</v>
      </c>
      <c r="H345">
        <v>-1</v>
      </c>
      <c r="I345">
        <v>1.0052083333333299</v>
      </c>
      <c r="J345">
        <v>2022</v>
      </c>
      <c r="K345" t="s">
        <v>150</v>
      </c>
    </row>
    <row r="346" spans="1:11" x14ac:dyDescent="0.25">
      <c r="A346" s="1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  <c r="G346">
        <v>32</v>
      </c>
      <c r="H346">
        <v>1</v>
      </c>
      <c r="I346">
        <v>1</v>
      </c>
      <c r="J346">
        <v>2022</v>
      </c>
      <c r="K346" t="s">
        <v>150</v>
      </c>
    </row>
    <row r="347" spans="1:11" x14ac:dyDescent="0.25">
      <c r="A347" s="1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  <c r="G347">
        <v>-8</v>
      </c>
      <c r="H347">
        <v>-1</v>
      </c>
      <c r="I347">
        <v>1.0333333333333301</v>
      </c>
      <c r="J347">
        <v>2022</v>
      </c>
      <c r="K347" t="s">
        <v>150</v>
      </c>
    </row>
    <row r="348" spans="1:11" x14ac:dyDescent="0.25">
      <c r="A348" s="1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  <c r="G348">
        <v>-8</v>
      </c>
      <c r="H348">
        <v>-1</v>
      </c>
      <c r="I348">
        <v>1.0249999999999999</v>
      </c>
      <c r="J348">
        <v>2022</v>
      </c>
      <c r="K348" t="s">
        <v>150</v>
      </c>
    </row>
    <row r="349" spans="1:11" x14ac:dyDescent="0.25">
      <c r="A349" s="1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  <c r="G349">
        <v>-2</v>
      </c>
      <c r="H349">
        <v>-1</v>
      </c>
      <c r="I349">
        <v>1.0166666666666699</v>
      </c>
      <c r="J349">
        <v>2022</v>
      </c>
      <c r="K349" t="s">
        <v>150</v>
      </c>
    </row>
    <row r="350" spans="1:11" x14ac:dyDescent="0.25">
      <c r="A350" s="1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  <c r="G350">
        <v>-1</v>
      </c>
      <c r="H350">
        <v>-1</v>
      </c>
      <c r="I350">
        <v>1.0145833333333301</v>
      </c>
      <c r="J350">
        <v>2022</v>
      </c>
      <c r="K350" t="s">
        <v>150</v>
      </c>
    </row>
    <row r="351" spans="1:11" x14ac:dyDescent="0.25">
      <c r="A351" s="1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  <c r="G351">
        <v>-10</v>
      </c>
      <c r="H351">
        <v>-1</v>
      </c>
      <c r="I351">
        <v>1.0135416666666699</v>
      </c>
      <c r="J351">
        <v>2022</v>
      </c>
      <c r="K351" t="s">
        <v>150</v>
      </c>
    </row>
    <row r="352" spans="1:11" x14ac:dyDescent="0.25">
      <c r="A352" s="1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  <c r="G352">
        <v>-3</v>
      </c>
      <c r="H352">
        <v>-1</v>
      </c>
      <c r="I352">
        <v>1.003125</v>
      </c>
      <c r="J352">
        <v>2022</v>
      </c>
      <c r="K352" t="s">
        <v>150</v>
      </c>
    </row>
    <row r="353" spans="1:11" x14ac:dyDescent="0.25">
      <c r="A353" s="1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  <c r="G353">
        <v>41</v>
      </c>
      <c r="H353">
        <v>1</v>
      </c>
      <c r="I353">
        <v>1</v>
      </c>
      <c r="J353">
        <v>2022</v>
      </c>
      <c r="K353" t="s">
        <v>150</v>
      </c>
    </row>
    <row r="354" spans="1:11" x14ac:dyDescent="0.25">
      <c r="A354" s="1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  <c r="G354">
        <v>-6</v>
      </c>
      <c r="H354">
        <v>-1</v>
      </c>
      <c r="I354">
        <v>1.04270833333333</v>
      </c>
      <c r="J354">
        <v>2022</v>
      </c>
      <c r="K354" t="s">
        <v>150</v>
      </c>
    </row>
    <row r="355" spans="1:11" x14ac:dyDescent="0.25">
      <c r="A355" s="1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  <c r="G355">
        <v>-7</v>
      </c>
      <c r="H355">
        <v>-1</v>
      </c>
      <c r="I355">
        <v>1.0364583333333299</v>
      </c>
      <c r="J355">
        <v>2022</v>
      </c>
      <c r="K355" t="s">
        <v>150</v>
      </c>
    </row>
    <row r="356" spans="1:11" x14ac:dyDescent="0.25">
      <c r="A356" s="1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  <c r="G356">
        <v>-10</v>
      </c>
      <c r="H356">
        <v>-1</v>
      </c>
      <c r="I356">
        <v>1.0291666666666699</v>
      </c>
      <c r="J356">
        <v>2022</v>
      </c>
      <c r="K356" t="s">
        <v>150</v>
      </c>
    </row>
    <row r="357" spans="1:11" x14ac:dyDescent="0.25">
      <c r="A357" s="1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  <c r="G357">
        <v>0</v>
      </c>
      <c r="H357">
        <v>0</v>
      </c>
      <c r="I357">
        <v>1.01875</v>
      </c>
      <c r="J357">
        <v>2022</v>
      </c>
      <c r="K357" t="s">
        <v>150</v>
      </c>
    </row>
    <row r="358" spans="1:11" x14ac:dyDescent="0.25">
      <c r="A358" s="1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  <c r="G358">
        <v>-15</v>
      </c>
      <c r="H358">
        <v>-1</v>
      </c>
      <c r="I358">
        <v>1.01875</v>
      </c>
      <c r="J358">
        <v>2022</v>
      </c>
      <c r="K358" t="s">
        <v>150</v>
      </c>
    </row>
    <row r="359" spans="1:11" x14ac:dyDescent="0.25">
      <c r="A359" s="1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  <c r="G359">
        <v>-10</v>
      </c>
      <c r="H359">
        <v>-1</v>
      </c>
      <c r="I359">
        <v>1.003125</v>
      </c>
      <c r="J359">
        <v>2022</v>
      </c>
      <c r="K359" t="s">
        <v>150</v>
      </c>
    </row>
    <row r="360" spans="1:11" x14ac:dyDescent="0.25">
      <c r="A360" s="1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  <c r="G360">
        <v>22</v>
      </c>
      <c r="H360">
        <v>1</v>
      </c>
      <c r="I360">
        <v>0.99270833333333297</v>
      </c>
      <c r="J360">
        <v>2022</v>
      </c>
      <c r="K360" t="s">
        <v>150</v>
      </c>
    </row>
    <row r="361" spans="1:11" x14ac:dyDescent="0.25">
      <c r="A361" s="1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  <c r="G361">
        <v>-1</v>
      </c>
      <c r="H361">
        <v>-1</v>
      </c>
      <c r="I361">
        <v>1.015625</v>
      </c>
      <c r="J361">
        <v>2022</v>
      </c>
      <c r="K361" t="s">
        <v>150</v>
      </c>
    </row>
    <row r="362" spans="1:11" x14ac:dyDescent="0.25">
      <c r="A362" s="1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  <c r="G362">
        <v>0</v>
      </c>
      <c r="H362">
        <v>0</v>
      </c>
      <c r="I362">
        <v>1.0145833333333301</v>
      </c>
      <c r="J362">
        <v>2022</v>
      </c>
      <c r="K362" t="s">
        <v>150</v>
      </c>
    </row>
    <row r="363" spans="1:11" x14ac:dyDescent="0.25">
      <c r="A363" s="1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  <c r="G363">
        <v>-2</v>
      </c>
      <c r="H363">
        <v>-1</v>
      </c>
      <c r="I363">
        <v>1.0145833333333301</v>
      </c>
      <c r="J363">
        <v>2022</v>
      </c>
      <c r="K363" t="s">
        <v>150</v>
      </c>
    </row>
    <row r="364" spans="1:11" x14ac:dyDescent="0.25">
      <c r="A364" s="1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  <c r="G364">
        <v>-5</v>
      </c>
      <c r="H364">
        <v>-1</v>
      </c>
      <c r="I364">
        <v>1.0125</v>
      </c>
      <c r="J364">
        <v>2022</v>
      </c>
      <c r="K364" t="s">
        <v>150</v>
      </c>
    </row>
    <row r="365" spans="1:11" x14ac:dyDescent="0.25">
      <c r="A365" s="1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  <c r="G365">
        <v>-3</v>
      </c>
      <c r="H365">
        <v>-1</v>
      </c>
      <c r="I365">
        <v>1.00729166666667</v>
      </c>
      <c r="J365">
        <v>2022</v>
      </c>
      <c r="K365" t="s">
        <v>150</v>
      </c>
    </row>
    <row r="366" spans="1:11" x14ac:dyDescent="0.25">
      <c r="A366" s="1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  <c r="G366">
        <v>-8</v>
      </c>
      <c r="H366">
        <v>-1</v>
      </c>
      <c r="I366">
        <v>1.00416666666667</v>
      </c>
      <c r="J366">
        <v>2022</v>
      </c>
      <c r="K366" t="s">
        <v>150</v>
      </c>
    </row>
    <row r="367" spans="1:11" x14ac:dyDescent="0.25">
      <c r="A367" s="1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  <c r="G367">
        <v>25</v>
      </c>
      <c r="H367">
        <v>1</v>
      </c>
      <c r="I367">
        <v>0.99583333333333302</v>
      </c>
      <c r="J367">
        <v>2021</v>
      </c>
      <c r="K367" t="s">
        <v>139</v>
      </c>
    </row>
    <row r="368" spans="1:11" x14ac:dyDescent="0.25">
      <c r="A368" s="1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  <c r="G368">
        <v>-1</v>
      </c>
      <c r="H368">
        <v>-1</v>
      </c>
      <c r="I368">
        <v>1.0218750000000001</v>
      </c>
      <c r="J368">
        <v>2021</v>
      </c>
      <c r="K368" t="s">
        <v>139</v>
      </c>
    </row>
    <row r="369" spans="1:11" x14ac:dyDescent="0.25">
      <c r="A369" s="1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  <c r="G369">
        <v>0</v>
      </c>
      <c r="H369">
        <v>0</v>
      </c>
      <c r="I369">
        <v>1.0208333333333299</v>
      </c>
      <c r="J369">
        <v>2021</v>
      </c>
      <c r="K369" t="s">
        <v>139</v>
      </c>
    </row>
    <row r="370" spans="1:11" x14ac:dyDescent="0.25">
      <c r="A370" s="1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  <c r="G370">
        <v>-3</v>
      </c>
      <c r="H370">
        <v>-1</v>
      </c>
      <c r="I370">
        <v>1.0208333333333299</v>
      </c>
      <c r="J370">
        <v>2021</v>
      </c>
      <c r="K370" t="s">
        <v>139</v>
      </c>
    </row>
    <row r="371" spans="1:11" x14ac:dyDescent="0.25">
      <c r="A371" s="1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  <c r="G371">
        <v>-2</v>
      </c>
      <c r="H371">
        <v>-1</v>
      </c>
      <c r="I371">
        <v>1.0177083333333301</v>
      </c>
      <c r="J371">
        <v>2021</v>
      </c>
      <c r="K371" t="s">
        <v>139</v>
      </c>
    </row>
    <row r="372" spans="1:11" x14ac:dyDescent="0.25">
      <c r="A372" s="1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  <c r="G372">
        <v>-11</v>
      </c>
      <c r="H372">
        <v>-1</v>
      </c>
      <c r="I372">
        <v>1.015625</v>
      </c>
      <c r="J372">
        <v>2021</v>
      </c>
      <c r="K372" t="s">
        <v>139</v>
      </c>
    </row>
    <row r="373" spans="1:11" x14ac:dyDescent="0.25">
      <c r="A373" s="1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  <c r="G373">
        <v>-10</v>
      </c>
      <c r="H373">
        <v>-1</v>
      </c>
      <c r="I373">
        <v>1.00416666666667</v>
      </c>
      <c r="J373">
        <v>2021</v>
      </c>
      <c r="K373" t="s">
        <v>139</v>
      </c>
    </row>
    <row r="374" spans="1:11" x14ac:dyDescent="0.25">
      <c r="A374" s="1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  <c r="G374">
        <v>39</v>
      </c>
      <c r="H374">
        <v>1</v>
      </c>
      <c r="I374">
        <v>0.99375000000000002</v>
      </c>
      <c r="J374">
        <v>2021</v>
      </c>
      <c r="K374" t="s">
        <v>139</v>
      </c>
    </row>
    <row r="375" spans="1:11" x14ac:dyDescent="0.25">
      <c r="A375" s="1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  <c r="G375">
        <v>0</v>
      </c>
      <c r="H375">
        <v>0</v>
      </c>
      <c r="I375">
        <v>1.034375</v>
      </c>
      <c r="J375">
        <v>2021</v>
      </c>
      <c r="K375" t="s">
        <v>139</v>
      </c>
    </row>
    <row r="376" spans="1:11" x14ac:dyDescent="0.25">
      <c r="A376" s="1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  <c r="G376">
        <v>-9</v>
      </c>
      <c r="H376">
        <v>-1</v>
      </c>
      <c r="I376">
        <v>1.034375</v>
      </c>
      <c r="J376">
        <v>2021</v>
      </c>
      <c r="K376" t="s">
        <v>139</v>
      </c>
    </row>
    <row r="377" spans="1:11" x14ac:dyDescent="0.25">
      <c r="A377" s="1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  <c r="G377">
        <v>-8</v>
      </c>
      <c r="H377">
        <v>-1</v>
      </c>
      <c r="I377">
        <v>1.0249999999999999</v>
      </c>
      <c r="J377">
        <v>2021</v>
      </c>
      <c r="K377" t="s">
        <v>139</v>
      </c>
    </row>
    <row r="378" spans="1:11" x14ac:dyDescent="0.25">
      <c r="A378" s="1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  <c r="G378">
        <v>-5</v>
      </c>
      <c r="H378">
        <v>-1</v>
      </c>
      <c r="I378">
        <v>1.0166666666666699</v>
      </c>
      <c r="J378">
        <v>2021</v>
      </c>
      <c r="K378" t="s">
        <v>139</v>
      </c>
    </row>
    <row r="379" spans="1:11" x14ac:dyDescent="0.25">
      <c r="A379" s="1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  <c r="G379">
        <v>-14</v>
      </c>
      <c r="H379">
        <v>-1</v>
      </c>
      <c r="I379">
        <v>1.01145833333333</v>
      </c>
      <c r="J379">
        <v>2021</v>
      </c>
      <c r="K379" t="s">
        <v>139</v>
      </c>
    </row>
    <row r="380" spans="1:11" x14ac:dyDescent="0.25">
      <c r="A380" s="1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  <c r="G380">
        <v>-9</v>
      </c>
      <c r="H380">
        <v>-1</v>
      </c>
      <c r="I380">
        <v>0.99687499999999996</v>
      </c>
      <c r="J380">
        <v>2021</v>
      </c>
      <c r="K380" t="s">
        <v>139</v>
      </c>
    </row>
    <row r="381" spans="1:11" x14ac:dyDescent="0.25">
      <c r="A381" s="1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  <c r="G381">
        <v>16</v>
      </c>
      <c r="H381">
        <v>1</v>
      </c>
      <c r="I381">
        <v>0.98750000000000004</v>
      </c>
      <c r="J381">
        <v>2021</v>
      </c>
      <c r="K381" t="s">
        <v>139</v>
      </c>
    </row>
    <row r="382" spans="1:11" x14ac:dyDescent="0.25">
      <c r="A382" s="1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  <c r="G382">
        <v>-6</v>
      </c>
      <c r="H382">
        <v>-1</v>
      </c>
      <c r="I382">
        <v>1.00416666666667</v>
      </c>
      <c r="J382">
        <v>2021</v>
      </c>
      <c r="K382" t="s">
        <v>139</v>
      </c>
    </row>
    <row r="383" spans="1:11" x14ac:dyDescent="0.25">
      <c r="A383" s="1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  <c r="G383">
        <v>-1</v>
      </c>
      <c r="H383">
        <v>-1</v>
      </c>
      <c r="I383">
        <v>0.99791666666666701</v>
      </c>
      <c r="J383">
        <v>2021</v>
      </c>
      <c r="K383" t="s">
        <v>139</v>
      </c>
    </row>
    <row r="384" spans="1:11" x14ac:dyDescent="0.25">
      <c r="A384" s="1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  <c r="G384">
        <v>-4</v>
      </c>
      <c r="H384">
        <v>-1</v>
      </c>
      <c r="I384">
        <v>0.99687499999999996</v>
      </c>
      <c r="J384">
        <v>2021</v>
      </c>
      <c r="K384" t="s">
        <v>139</v>
      </c>
    </row>
    <row r="385" spans="1:11" x14ac:dyDescent="0.25">
      <c r="A385" s="1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  <c r="G385">
        <v>0</v>
      </c>
      <c r="H385">
        <v>0</v>
      </c>
      <c r="I385">
        <v>0.99270833333333297</v>
      </c>
      <c r="J385">
        <v>2021</v>
      </c>
      <c r="K385" t="s">
        <v>139</v>
      </c>
    </row>
    <row r="386" spans="1:11" x14ac:dyDescent="0.25">
      <c r="A386" s="1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  <c r="G386">
        <v>-8</v>
      </c>
      <c r="H386">
        <v>-1</v>
      </c>
      <c r="I386">
        <v>0.99270833333333297</v>
      </c>
      <c r="J386">
        <v>2021</v>
      </c>
      <c r="K386" t="s">
        <v>139</v>
      </c>
    </row>
    <row r="387" spans="1:11" x14ac:dyDescent="0.25">
      <c r="A387" s="1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  <c r="G387">
        <v>-7</v>
      </c>
      <c r="H387">
        <v>-1</v>
      </c>
      <c r="I387">
        <v>0.984375</v>
      </c>
      <c r="J387">
        <v>2021</v>
      </c>
      <c r="K387" t="s">
        <v>139</v>
      </c>
    </row>
    <row r="388" spans="1:11" x14ac:dyDescent="0.25">
      <c r="A388" s="1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  <c r="G388">
        <v>40</v>
      </c>
      <c r="H388">
        <v>1</v>
      </c>
      <c r="I388">
        <v>0.97708333333333297</v>
      </c>
      <c r="J388">
        <v>2021</v>
      </c>
      <c r="K388" t="s">
        <v>139</v>
      </c>
    </row>
    <row r="389" spans="1:11" x14ac:dyDescent="0.25">
      <c r="A389" s="1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  <c r="G389">
        <v>-5</v>
      </c>
      <c r="H389">
        <v>-1</v>
      </c>
      <c r="I389">
        <v>1.01875</v>
      </c>
      <c r="J389">
        <v>2021</v>
      </c>
      <c r="K389" t="s">
        <v>139</v>
      </c>
    </row>
    <row r="390" spans="1:11" x14ac:dyDescent="0.25">
      <c r="A390" s="1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  <c r="G390">
        <v>-3</v>
      </c>
      <c r="H390">
        <v>-1</v>
      </c>
      <c r="I390">
        <v>1.0135416666666699</v>
      </c>
      <c r="J390">
        <v>2021</v>
      </c>
      <c r="K390" t="s">
        <v>139</v>
      </c>
    </row>
    <row r="391" spans="1:11" x14ac:dyDescent="0.25">
      <c r="A391" s="1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  <c r="G391">
        <v>-2</v>
      </c>
      <c r="H391">
        <v>-1</v>
      </c>
      <c r="I391">
        <v>1.0104166666666701</v>
      </c>
      <c r="J391">
        <v>2021</v>
      </c>
      <c r="K391" t="s">
        <v>139</v>
      </c>
    </row>
    <row r="392" spans="1:11" x14ac:dyDescent="0.25">
      <c r="A392" s="1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  <c r="G392">
        <v>-2</v>
      </c>
      <c r="H392">
        <v>-1</v>
      </c>
      <c r="I392">
        <v>1.00833333333333</v>
      </c>
      <c r="J392">
        <v>2021</v>
      </c>
      <c r="K392" t="s">
        <v>139</v>
      </c>
    </row>
    <row r="393" spans="1:11" x14ac:dyDescent="0.25">
      <c r="A393" s="1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  <c r="G393">
        <v>-7</v>
      </c>
      <c r="H393">
        <v>-1</v>
      </c>
      <c r="I393">
        <v>1.0062500000000001</v>
      </c>
      <c r="J393">
        <v>2021</v>
      </c>
      <c r="K393" t="s">
        <v>139</v>
      </c>
    </row>
    <row r="394" spans="1:11" x14ac:dyDescent="0.25">
      <c r="A394" s="1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  <c r="G394">
        <v>-14</v>
      </c>
      <c r="H394">
        <v>-1</v>
      </c>
      <c r="I394">
        <v>0.99895833333333295</v>
      </c>
      <c r="J394">
        <v>2021</v>
      </c>
      <c r="K394" t="s">
        <v>139</v>
      </c>
    </row>
    <row r="395" spans="1:11" x14ac:dyDescent="0.25">
      <c r="A395" s="1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  <c r="G395">
        <v>41</v>
      </c>
      <c r="H395">
        <v>1</v>
      </c>
      <c r="I395">
        <v>0.984375</v>
      </c>
      <c r="J395">
        <v>2021</v>
      </c>
      <c r="K395" t="s">
        <v>139</v>
      </c>
    </row>
    <row r="396" spans="1:11" x14ac:dyDescent="0.25">
      <c r="A396" s="1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  <c r="G396">
        <v>0</v>
      </c>
      <c r="H396">
        <v>0</v>
      </c>
      <c r="I396">
        <v>1.02708333333333</v>
      </c>
      <c r="J396">
        <v>2021</v>
      </c>
      <c r="K396" t="s">
        <v>139</v>
      </c>
    </row>
    <row r="397" spans="1:11" x14ac:dyDescent="0.25">
      <c r="A397" s="1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  <c r="G397">
        <v>-2</v>
      </c>
      <c r="H397">
        <v>-1</v>
      </c>
      <c r="I397">
        <v>1.02708333333333</v>
      </c>
      <c r="J397">
        <v>2021</v>
      </c>
      <c r="K397" t="s">
        <v>139</v>
      </c>
    </row>
    <row r="398" spans="1:11" x14ac:dyDescent="0.25">
      <c r="A398" s="1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  <c r="G398">
        <v>-2</v>
      </c>
      <c r="H398">
        <v>-1</v>
      </c>
      <c r="I398">
        <v>1.0249999999999999</v>
      </c>
      <c r="J398">
        <v>2021</v>
      </c>
      <c r="K398" t="s">
        <v>140</v>
      </c>
    </row>
    <row r="399" spans="1:11" x14ac:dyDescent="0.25">
      <c r="A399" s="1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  <c r="G399">
        <v>-9</v>
      </c>
      <c r="H399">
        <v>-1</v>
      </c>
      <c r="I399">
        <v>1.02291666666667</v>
      </c>
      <c r="J399">
        <v>2021</v>
      </c>
      <c r="K399" t="s">
        <v>140</v>
      </c>
    </row>
    <row r="400" spans="1:11" x14ac:dyDescent="0.25">
      <c r="A400" s="1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  <c r="G400">
        <v>-11</v>
      </c>
      <c r="H400">
        <v>-1</v>
      </c>
      <c r="I400">
        <v>1.0135416666666699</v>
      </c>
      <c r="J400">
        <v>2021</v>
      </c>
      <c r="K400" t="s">
        <v>140</v>
      </c>
    </row>
    <row r="401" spans="1:11" x14ac:dyDescent="0.25">
      <c r="A401" s="1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  <c r="G401">
        <v>-16</v>
      </c>
      <c r="H401">
        <v>-1</v>
      </c>
      <c r="I401">
        <v>1.0020833333333301</v>
      </c>
      <c r="J401">
        <v>2021</v>
      </c>
      <c r="K401" t="s">
        <v>140</v>
      </c>
    </row>
    <row r="402" spans="1:11" x14ac:dyDescent="0.25">
      <c r="A402" s="1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  <c r="G402">
        <v>15</v>
      </c>
      <c r="H402">
        <v>1</v>
      </c>
      <c r="I402">
        <v>0.98541666666666705</v>
      </c>
      <c r="J402">
        <v>2021</v>
      </c>
      <c r="K402" t="s">
        <v>140</v>
      </c>
    </row>
    <row r="403" spans="1:11" x14ac:dyDescent="0.25">
      <c r="A403" s="1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  <c r="G403">
        <v>0</v>
      </c>
      <c r="H403">
        <v>0</v>
      </c>
      <c r="I403">
        <v>1.0010416666666699</v>
      </c>
      <c r="J403">
        <v>2021</v>
      </c>
      <c r="K403" t="s">
        <v>140</v>
      </c>
    </row>
    <row r="404" spans="1:11" x14ac:dyDescent="0.25">
      <c r="A404" s="1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  <c r="G404">
        <v>0</v>
      </c>
      <c r="H404">
        <v>0</v>
      </c>
      <c r="I404">
        <v>1.0010416666666699</v>
      </c>
      <c r="J404">
        <v>2021</v>
      </c>
      <c r="K404" t="s">
        <v>140</v>
      </c>
    </row>
    <row r="405" spans="1:11" x14ac:dyDescent="0.25">
      <c r="A405" s="1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  <c r="G405">
        <v>-1</v>
      </c>
      <c r="H405">
        <v>-1</v>
      </c>
      <c r="I405">
        <v>1.0010416666666699</v>
      </c>
      <c r="J405">
        <v>2021</v>
      </c>
      <c r="K405" t="s">
        <v>140</v>
      </c>
    </row>
    <row r="406" spans="1:11" x14ac:dyDescent="0.25">
      <c r="A406" s="1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  <c r="G406">
        <v>0</v>
      </c>
      <c r="H406">
        <v>0</v>
      </c>
      <c r="I406">
        <v>1</v>
      </c>
      <c r="J406">
        <v>2021</v>
      </c>
      <c r="K406" t="s">
        <v>140</v>
      </c>
    </row>
    <row r="407" spans="1:11" x14ac:dyDescent="0.25">
      <c r="A407" s="1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  <c r="G407">
        <v>-6</v>
      </c>
      <c r="H407">
        <v>-1</v>
      </c>
      <c r="I407">
        <v>1</v>
      </c>
      <c r="J407">
        <v>2021</v>
      </c>
      <c r="K407" t="s">
        <v>140</v>
      </c>
    </row>
    <row r="408" spans="1:11" x14ac:dyDescent="0.25">
      <c r="A408" s="1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  <c r="G408">
        <v>-10</v>
      </c>
      <c r="H408">
        <v>-1</v>
      </c>
      <c r="I408">
        <v>0.99375000000000002</v>
      </c>
      <c r="J408">
        <v>2021</v>
      </c>
      <c r="K408" t="s">
        <v>140</v>
      </c>
    </row>
    <row r="409" spans="1:11" x14ac:dyDescent="0.25">
      <c r="A409" s="1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  <c r="G409">
        <v>29</v>
      </c>
      <c r="H409">
        <v>1</v>
      </c>
      <c r="I409">
        <v>0.98333333333333295</v>
      </c>
      <c r="J409">
        <v>2021</v>
      </c>
      <c r="K409" t="s">
        <v>140</v>
      </c>
    </row>
    <row r="410" spans="1:11" x14ac:dyDescent="0.25">
      <c r="A410" s="1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  <c r="G410">
        <v>-7</v>
      </c>
      <c r="H410">
        <v>-1</v>
      </c>
      <c r="I410">
        <v>1.0135416666666699</v>
      </c>
      <c r="J410">
        <v>2021</v>
      </c>
      <c r="K410" t="s">
        <v>140</v>
      </c>
    </row>
    <row r="411" spans="1:11" x14ac:dyDescent="0.25">
      <c r="A411" s="1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  <c r="G411">
        <v>-5</v>
      </c>
      <c r="H411">
        <v>-1</v>
      </c>
      <c r="I411">
        <v>1.0062500000000001</v>
      </c>
      <c r="J411">
        <v>2021</v>
      </c>
      <c r="K411" t="s">
        <v>140</v>
      </c>
    </row>
    <row r="412" spans="1:11" x14ac:dyDescent="0.25">
      <c r="A412" s="1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  <c r="G412">
        <v>-2</v>
      </c>
      <c r="H412">
        <v>-1</v>
      </c>
      <c r="I412">
        <v>1.0010416666666699</v>
      </c>
      <c r="J412">
        <v>2021</v>
      </c>
      <c r="K412" t="s">
        <v>140</v>
      </c>
    </row>
    <row r="413" spans="1:11" x14ac:dyDescent="0.25">
      <c r="A413" s="1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  <c r="G413">
        <v>-2</v>
      </c>
      <c r="H413">
        <v>-1</v>
      </c>
      <c r="I413">
        <v>0.99895833333333295</v>
      </c>
      <c r="J413">
        <v>2021</v>
      </c>
      <c r="K413" t="s">
        <v>140</v>
      </c>
    </row>
    <row r="414" spans="1:11" x14ac:dyDescent="0.25">
      <c r="A414" s="1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  <c r="G414">
        <v>-8</v>
      </c>
      <c r="H414">
        <v>-1</v>
      </c>
      <c r="I414">
        <v>0.99687499999999996</v>
      </c>
      <c r="J414">
        <v>2021</v>
      </c>
      <c r="K414" t="s">
        <v>140</v>
      </c>
    </row>
    <row r="415" spans="1:11" x14ac:dyDescent="0.25">
      <c r="A415" s="1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  <c r="G415">
        <v>-8</v>
      </c>
      <c r="H415">
        <v>-1</v>
      </c>
      <c r="I415">
        <v>0.98854166666666698</v>
      </c>
      <c r="J415">
        <v>2021</v>
      </c>
      <c r="K415" t="s">
        <v>140</v>
      </c>
    </row>
    <row r="416" spans="1:11" x14ac:dyDescent="0.25">
      <c r="A416" s="1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  <c r="G416">
        <v>26</v>
      </c>
      <c r="H416">
        <v>1</v>
      </c>
      <c r="I416">
        <v>0.98020833333333302</v>
      </c>
      <c r="J416">
        <v>2021</v>
      </c>
      <c r="K416" t="s">
        <v>140</v>
      </c>
    </row>
    <row r="417" spans="1:11" x14ac:dyDescent="0.25">
      <c r="A417" s="1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  <c r="G417">
        <v>-2</v>
      </c>
      <c r="H417">
        <v>-1</v>
      </c>
      <c r="I417">
        <v>1.00729166666667</v>
      </c>
      <c r="J417">
        <v>2021</v>
      </c>
      <c r="K417" t="s">
        <v>140</v>
      </c>
    </row>
    <row r="418" spans="1:11" x14ac:dyDescent="0.25">
      <c r="A418" s="1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  <c r="G418">
        <v>-7</v>
      </c>
      <c r="H418">
        <v>-1</v>
      </c>
      <c r="I418">
        <v>1.0052083333333299</v>
      </c>
      <c r="J418">
        <v>2021</v>
      </c>
      <c r="K418" t="s">
        <v>140</v>
      </c>
    </row>
    <row r="419" spans="1:11" x14ac:dyDescent="0.25">
      <c r="A419" s="1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  <c r="G419">
        <v>-3</v>
      </c>
      <c r="H419">
        <v>-1</v>
      </c>
      <c r="I419">
        <v>0.99791666666666701</v>
      </c>
      <c r="J419">
        <v>2021</v>
      </c>
      <c r="K419" t="s">
        <v>140</v>
      </c>
    </row>
    <row r="420" spans="1:11" x14ac:dyDescent="0.25">
      <c r="A420" s="1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  <c r="G420">
        <v>-3</v>
      </c>
      <c r="H420">
        <v>-1</v>
      </c>
      <c r="I420">
        <v>0.99479166666666596</v>
      </c>
      <c r="J420">
        <v>2021</v>
      </c>
      <c r="K420" t="s">
        <v>140</v>
      </c>
    </row>
    <row r="421" spans="1:11" x14ac:dyDescent="0.25">
      <c r="A421" s="1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  <c r="G421">
        <v>-12</v>
      </c>
      <c r="H421">
        <v>-1</v>
      </c>
      <c r="I421">
        <v>0.99166666666666703</v>
      </c>
      <c r="J421">
        <v>2021</v>
      </c>
      <c r="K421" t="s">
        <v>140</v>
      </c>
    </row>
    <row r="422" spans="1:11" x14ac:dyDescent="0.25">
      <c r="A422" s="1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  <c r="G422">
        <v>-9</v>
      </c>
      <c r="H422">
        <v>-1</v>
      </c>
      <c r="I422">
        <v>0.97916666666666596</v>
      </c>
      <c r="J422">
        <v>2021</v>
      </c>
      <c r="K422" t="s">
        <v>140</v>
      </c>
    </row>
    <row r="423" spans="1:11" x14ac:dyDescent="0.25">
      <c r="A423" s="1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  <c r="G423">
        <v>60</v>
      </c>
      <c r="H423">
        <v>1</v>
      </c>
      <c r="I423">
        <v>0.96979166666666705</v>
      </c>
      <c r="J423">
        <v>2021</v>
      </c>
      <c r="K423" t="s">
        <v>140</v>
      </c>
    </row>
    <row r="424" spans="1:11" x14ac:dyDescent="0.25">
      <c r="A424" s="1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  <c r="G424">
        <v>-1</v>
      </c>
      <c r="H424">
        <v>-1</v>
      </c>
      <c r="I424">
        <v>1.0322916666666699</v>
      </c>
      <c r="J424">
        <v>2021</v>
      </c>
      <c r="K424" t="s">
        <v>140</v>
      </c>
    </row>
    <row r="425" spans="1:11" x14ac:dyDescent="0.25">
      <c r="A425" s="1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  <c r="G425">
        <v>-3</v>
      </c>
      <c r="H425">
        <v>-1</v>
      </c>
      <c r="I425">
        <v>1.03125</v>
      </c>
      <c r="J425">
        <v>2021</v>
      </c>
      <c r="K425" t="s">
        <v>140</v>
      </c>
    </row>
    <row r="426" spans="1:11" x14ac:dyDescent="0.25">
      <c r="A426" s="1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  <c r="G426">
        <v>-1</v>
      </c>
      <c r="H426">
        <v>-1</v>
      </c>
      <c r="I426">
        <v>1.028125</v>
      </c>
      <c r="J426">
        <v>2021</v>
      </c>
      <c r="K426" t="s">
        <v>140</v>
      </c>
    </row>
    <row r="427" spans="1:11" x14ac:dyDescent="0.25">
      <c r="A427" s="1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  <c r="G427">
        <v>-17</v>
      </c>
      <c r="H427">
        <v>-1</v>
      </c>
      <c r="I427">
        <v>1.02708333333333</v>
      </c>
      <c r="J427">
        <v>2021</v>
      </c>
      <c r="K427" t="s">
        <v>140</v>
      </c>
    </row>
    <row r="428" spans="1:11" x14ac:dyDescent="0.25">
      <c r="A428" s="1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  <c r="G428">
        <v>-11</v>
      </c>
      <c r="H428">
        <v>-1</v>
      </c>
      <c r="I428">
        <v>1.0093749999999999</v>
      </c>
      <c r="J428">
        <v>2021</v>
      </c>
      <c r="K428" t="s">
        <v>141</v>
      </c>
    </row>
    <row r="429" spans="1:11" x14ac:dyDescent="0.25">
      <c r="A429" s="1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  <c r="G429">
        <v>-6</v>
      </c>
      <c r="H429">
        <v>-1</v>
      </c>
      <c r="I429">
        <v>0.99791666666666701</v>
      </c>
      <c r="J429">
        <v>2021</v>
      </c>
      <c r="K429" t="s">
        <v>141</v>
      </c>
    </row>
    <row r="430" spans="1:11" x14ac:dyDescent="0.25">
      <c r="A430" s="1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  <c r="G430">
        <v>40</v>
      </c>
      <c r="H430">
        <v>1</v>
      </c>
      <c r="I430">
        <v>0.99166666666666703</v>
      </c>
      <c r="J430">
        <v>2021</v>
      </c>
      <c r="K430" t="s">
        <v>141</v>
      </c>
    </row>
    <row r="431" spans="1:11" x14ac:dyDescent="0.25">
      <c r="A431" s="1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  <c r="G431">
        <v>-3</v>
      </c>
      <c r="H431">
        <v>-1</v>
      </c>
      <c r="I431">
        <v>1.0333333333333301</v>
      </c>
      <c r="J431">
        <v>2021</v>
      </c>
      <c r="K431" t="s">
        <v>141</v>
      </c>
    </row>
    <row r="432" spans="1:11" x14ac:dyDescent="0.25">
      <c r="A432" s="1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  <c r="G432">
        <v>-3</v>
      </c>
      <c r="H432">
        <v>-1</v>
      </c>
      <c r="I432">
        <v>1.0302083333333301</v>
      </c>
      <c r="J432">
        <v>2021</v>
      </c>
      <c r="K432" t="s">
        <v>141</v>
      </c>
    </row>
    <row r="433" spans="1:11" x14ac:dyDescent="0.25">
      <c r="A433" s="1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  <c r="G433">
        <v>-7</v>
      </c>
      <c r="H433">
        <v>-1</v>
      </c>
      <c r="I433">
        <v>1.02708333333333</v>
      </c>
      <c r="J433">
        <v>2021</v>
      </c>
      <c r="K433" t="s">
        <v>141</v>
      </c>
    </row>
    <row r="434" spans="1:11" x14ac:dyDescent="0.25">
      <c r="A434" s="1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  <c r="G434">
        <v>-3</v>
      </c>
      <c r="H434">
        <v>-1</v>
      </c>
      <c r="I434">
        <v>1.01979166666667</v>
      </c>
      <c r="J434">
        <v>2021</v>
      </c>
      <c r="K434" t="s">
        <v>141</v>
      </c>
    </row>
    <row r="435" spans="1:11" x14ac:dyDescent="0.25">
      <c r="A435" s="1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  <c r="G435">
        <v>-5</v>
      </c>
      <c r="H435">
        <v>-1</v>
      </c>
      <c r="I435">
        <v>1.0166666666666699</v>
      </c>
      <c r="J435">
        <v>2021</v>
      </c>
      <c r="K435" t="s">
        <v>141</v>
      </c>
    </row>
    <row r="436" spans="1:11" x14ac:dyDescent="0.25">
      <c r="A436" s="1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  <c r="G436">
        <v>-11</v>
      </c>
      <c r="H436">
        <v>-1</v>
      </c>
      <c r="I436">
        <v>1.01145833333333</v>
      </c>
      <c r="J436">
        <v>2021</v>
      </c>
      <c r="K436" t="s">
        <v>141</v>
      </c>
    </row>
    <row r="437" spans="1:11" x14ac:dyDescent="0.25">
      <c r="A437" s="1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  <c r="G437">
        <v>11</v>
      </c>
      <c r="H437">
        <v>1</v>
      </c>
      <c r="I437">
        <v>1</v>
      </c>
      <c r="J437">
        <v>2021</v>
      </c>
      <c r="K437" t="s">
        <v>141</v>
      </c>
    </row>
    <row r="438" spans="1:11" x14ac:dyDescent="0.25">
      <c r="A438" s="1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  <c r="G438">
        <v>-1</v>
      </c>
      <c r="H438">
        <v>-1</v>
      </c>
      <c r="I438">
        <v>1.01145833333333</v>
      </c>
      <c r="J438">
        <v>2021</v>
      </c>
      <c r="K438" t="s">
        <v>141</v>
      </c>
    </row>
    <row r="439" spans="1:11" x14ac:dyDescent="0.25">
      <c r="A439" s="1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  <c r="G439">
        <v>-6</v>
      </c>
      <c r="H439">
        <v>-1</v>
      </c>
      <c r="I439">
        <v>1.0104166666666701</v>
      </c>
      <c r="J439">
        <v>2021</v>
      </c>
      <c r="K439" t="s">
        <v>141</v>
      </c>
    </row>
    <row r="440" spans="1:11" x14ac:dyDescent="0.25">
      <c r="A440" s="1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  <c r="G440">
        <v>-3</v>
      </c>
      <c r="H440">
        <v>-1</v>
      </c>
      <c r="I440">
        <v>1.00416666666667</v>
      </c>
      <c r="J440">
        <v>2021</v>
      </c>
      <c r="K440" t="s">
        <v>141</v>
      </c>
    </row>
    <row r="441" spans="1:11" x14ac:dyDescent="0.25">
      <c r="A441" s="1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  <c r="G441">
        <v>-14</v>
      </c>
      <c r="H441">
        <v>-1</v>
      </c>
      <c r="I441">
        <v>1.0010416666666699</v>
      </c>
      <c r="J441">
        <v>2021</v>
      </c>
      <c r="K441" t="s">
        <v>141</v>
      </c>
    </row>
    <row r="442" spans="1:11" x14ac:dyDescent="0.25">
      <c r="A442" s="1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  <c r="G442">
        <v>-8</v>
      </c>
      <c r="H442">
        <v>-1</v>
      </c>
      <c r="I442">
        <v>0.98645833333333299</v>
      </c>
      <c r="J442">
        <v>2021</v>
      </c>
      <c r="K442" t="s">
        <v>141</v>
      </c>
    </row>
    <row r="443" spans="1:11" x14ac:dyDescent="0.25">
      <c r="A443" s="1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  <c r="G443">
        <v>-5</v>
      </c>
      <c r="H443">
        <v>-1</v>
      </c>
      <c r="I443">
        <v>0.97812500000000002</v>
      </c>
      <c r="J443">
        <v>2021</v>
      </c>
      <c r="K443" t="s">
        <v>141</v>
      </c>
    </row>
    <row r="444" spans="1:11" x14ac:dyDescent="0.25">
      <c r="A444" s="1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  <c r="G444">
        <v>16</v>
      </c>
      <c r="H444">
        <v>1</v>
      </c>
      <c r="I444">
        <v>0.97291666666666698</v>
      </c>
      <c r="J444">
        <v>2021</v>
      </c>
      <c r="K444" t="s">
        <v>141</v>
      </c>
    </row>
    <row r="445" spans="1:11" x14ac:dyDescent="0.25">
      <c r="A445" s="1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  <c r="G445">
        <v>-1</v>
      </c>
      <c r="H445">
        <v>-1</v>
      </c>
      <c r="I445">
        <v>0.98958333333333404</v>
      </c>
      <c r="J445">
        <v>2021</v>
      </c>
      <c r="K445" t="s">
        <v>141</v>
      </c>
    </row>
    <row r="446" spans="1:11" x14ac:dyDescent="0.25">
      <c r="A446" s="1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  <c r="G446">
        <v>-5</v>
      </c>
      <c r="H446">
        <v>-1</v>
      </c>
      <c r="I446">
        <v>0.98854166666666698</v>
      </c>
      <c r="J446">
        <v>2021</v>
      </c>
      <c r="K446" t="s">
        <v>141</v>
      </c>
    </row>
    <row r="447" spans="1:11" x14ac:dyDescent="0.25">
      <c r="A447" s="1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  <c r="G447">
        <v>-5</v>
      </c>
      <c r="H447">
        <v>-1</v>
      </c>
      <c r="I447">
        <v>0.98333333333333295</v>
      </c>
      <c r="J447">
        <v>2021</v>
      </c>
      <c r="K447" t="s">
        <v>141</v>
      </c>
    </row>
    <row r="448" spans="1:11" x14ac:dyDescent="0.25">
      <c r="A448" s="1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  <c r="G448">
        <v>-3</v>
      </c>
      <c r="H448">
        <v>-1</v>
      </c>
      <c r="I448">
        <v>0.97812500000000002</v>
      </c>
      <c r="J448">
        <v>2021</v>
      </c>
      <c r="K448" t="s">
        <v>141</v>
      </c>
    </row>
    <row r="449" spans="1:11" x14ac:dyDescent="0.25">
      <c r="A449" s="1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  <c r="G449">
        <v>-12</v>
      </c>
      <c r="H449">
        <v>-1</v>
      </c>
      <c r="I449">
        <v>0.97499999999999998</v>
      </c>
      <c r="J449">
        <v>2021</v>
      </c>
      <c r="K449" t="s">
        <v>141</v>
      </c>
    </row>
    <row r="450" spans="1:11" x14ac:dyDescent="0.25">
      <c r="A450" s="1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  <c r="G450">
        <v>-14</v>
      </c>
      <c r="H450">
        <v>-1</v>
      </c>
      <c r="I450">
        <v>0.96250000000000002</v>
      </c>
      <c r="J450">
        <v>2021</v>
      </c>
      <c r="K450" t="s">
        <v>141</v>
      </c>
    </row>
    <row r="451" spans="1:11" x14ac:dyDescent="0.25">
      <c r="A451" s="1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  <c r="G451">
        <v>15</v>
      </c>
      <c r="H451">
        <v>1</v>
      </c>
      <c r="I451">
        <v>0.94791666666666596</v>
      </c>
      <c r="J451">
        <v>2021</v>
      </c>
      <c r="K451" t="s">
        <v>141</v>
      </c>
    </row>
    <row r="452" spans="1:11" x14ac:dyDescent="0.25">
      <c r="A452" s="1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  <c r="G452">
        <v>-4</v>
      </c>
      <c r="H452">
        <v>-1</v>
      </c>
      <c r="I452">
        <v>0.96354166666666596</v>
      </c>
      <c r="J452">
        <v>2021</v>
      </c>
      <c r="K452" t="s">
        <v>141</v>
      </c>
    </row>
    <row r="453" spans="1:11" x14ac:dyDescent="0.25">
      <c r="A453" s="1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  <c r="G453">
        <v>-2</v>
      </c>
      <c r="H453">
        <v>-1</v>
      </c>
      <c r="I453">
        <v>0.95937499999999998</v>
      </c>
      <c r="J453">
        <v>2021</v>
      </c>
      <c r="K453" t="s">
        <v>141</v>
      </c>
    </row>
    <row r="454" spans="1:11" x14ac:dyDescent="0.25">
      <c r="A454" s="1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  <c r="G454">
        <v>-7</v>
      </c>
      <c r="H454">
        <v>-1</v>
      </c>
      <c r="I454">
        <v>0.95729166666666698</v>
      </c>
      <c r="J454">
        <v>2021</v>
      </c>
      <c r="K454" t="s">
        <v>141</v>
      </c>
    </row>
    <row r="455" spans="1:11" x14ac:dyDescent="0.25">
      <c r="A455" s="1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  <c r="G455">
        <v>-8</v>
      </c>
      <c r="H455">
        <v>-1</v>
      </c>
      <c r="I455">
        <v>0.95</v>
      </c>
      <c r="J455">
        <v>2021</v>
      </c>
      <c r="K455" t="s">
        <v>141</v>
      </c>
    </row>
    <row r="456" spans="1:11" x14ac:dyDescent="0.25">
      <c r="A456" s="1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  <c r="G456">
        <v>-6</v>
      </c>
      <c r="H456">
        <v>-1</v>
      </c>
      <c r="I456">
        <v>0.94166666666666698</v>
      </c>
      <c r="J456">
        <v>2021</v>
      </c>
      <c r="K456" t="s">
        <v>141</v>
      </c>
    </row>
    <row r="457" spans="1:11" x14ac:dyDescent="0.25">
      <c r="A457" s="1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  <c r="G457">
        <v>-5</v>
      </c>
      <c r="H457">
        <v>-1</v>
      </c>
      <c r="I457">
        <v>0.93541666666666701</v>
      </c>
      <c r="J457">
        <v>2021</v>
      </c>
      <c r="K457" t="s">
        <v>141</v>
      </c>
    </row>
    <row r="458" spans="1:11" x14ac:dyDescent="0.25">
      <c r="A458" s="1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  <c r="G458">
        <v>54</v>
      </c>
      <c r="H458">
        <v>1</v>
      </c>
      <c r="I458">
        <v>0.93020833333333297</v>
      </c>
      <c r="J458">
        <v>2021</v>
      </c>
      <c r="K458" t="s">
        <v>141</v>
      </c>
    </row>
    <row r="459" spans="1:11" x14ac:dyDescent="0.25">
      <c r="A459" s="1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  <c r="G459">
        <v>-9</v>
      </c>
      <c r="H459">
        <v>-1</v>
      </c>
      <c r="I459">
        <v>0.98645833333333299</v>
      </c>
      <c r="J459">
        <v>2021</v>
      </c>
      <c r="K459" t="s">
        <v>142</v>
      </c>
    </row>
    <row r="460" spans="1:11" x14ac:dyDescent="0.25">
      <c r="A460" s="1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  <c r="G460">
        <v>-4</v>
      </c>
      <c r="H460">
        <v>-1</v>
      </c>
      <c r="I460">
        <v>0.97708333333333297</v>
      </c>
      <c r="J460">
        <v>2021</v>
      </c>
      <c r="K460" t="s">
        <v>142</v>
      </c>
    </row>
    <row r="461" spans="1:11" x14ac:dyDescent="0.25">
      <c r="A461" s="1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  <c r="G461">
        <v>-8</v>
      </c>
      <c r="H461">
        <v>-1</v>
      </c>
      <c r="I461">
        <v>0.97291666666666698</v>
      </c>
      <c r="J461">
        <v>2021</v>
      </c>
      <c r="K461" t="s">
        <v>142</v>
      </c>
    </row>
    <row r="462" spans="1:11" x14ac:dyDescent="0.25">
      <c r="A462" s="1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  <c r="G462">
        <v>-7</v>
      </c>
      <c r="H462">
        <v>-1</v>
      </c>
      <c r="I462">
        <v>0.96458333333333302</v>
      </c>
      <c r="J462">
        <v>2021</v>
      </c>
      <c r="K462" t="s">
        <v>142</v>
      </c>
    </row>
    <row r="463" spans="1:11" x14ac:dyDescent="0.25">
      <c r="A463" s="1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  <c r="G463">
        <v>-8</v>
      </c>
      <c r="H463">
        <v>-1</v>
      </c>
      <c r="I463">
        <v>0.95729166666666698</v>
      </c>
      <c r="J463">
        <v>2021</v>
      </c>
      <c r="K463" t="s">
        <v>142</v>
      </c>
    </row>
    <row r="464" spans="1:11" x14ac:dyDescent="0.25">
      <c r="A464" s="1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  <c r="G464">
        <v>-15</v>
      </c>
      <c r="H464">
        <v>-1</v>
      </c>
      <c r="I464">
        <v>0.94895833333333302</v>
      </c>
      <c r="J464">
        <v>2021</v>
      </c>
      <c r="K464" t="s">
        <v>142</v>
      </c>
    </row>
    <row r="465" spans="1:11" x14ac:dyDescent="0.25">
      <c r="A465" s="1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  <c r="G465">
        <v>24</v>
      </c>
      <c r="H465">
        <v>1</v>
      </c>
      <c r="I465">
        <v>0.93333333333333302</v>
      </c>
      <c r="J465">
        <v>2021</v>
      </c>
      <c r="K465" t="s">
        <v>142</v>
      </c>
    </row>
    <row r="466" spans="1:11" x14ac:dyDescent="0.25">
      <c r="A466" s="1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  <c r="G466">
        <v>-1</v>
      </c>
      <c r="H466">
        <v>-1</v>
      </c>
      <c r="I466">
        <v>0.95833333333333404</v>
      </c>
      <c r="J466">
        <v>2021</v>
      </c>
      <c r="K466" t="s">
        <v>142</v>
      </c>
    </row>
    <row r="467" spans="1:11" x14ac:dyDescent="0.25">
      <c r="A467" s="1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  <c r="G467">
        <v>-6</v>
      </c>
      <c r="H467">
        <v>-1</v>
      </c>
      <c r="I467">
        <v>0.95729166666666698</v>
      </c>
      <c r="J467">
        <v>2021</v>
      </c>
      <c r="K467" t="s">
        <v>142</v>
      </c>
    </row>
    <row r="468" spans="1:11" x14ac:dyDescent="0.25">
      <c r="A468" s="1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  <c r="G468">
        <v>-3</v>
      </c>
      <c r="H468">
        <v>-1</v>
      </c>
      <c r="I468">
        <v>0.95104166666666701</v>
      </c>
      <c r="J468">
        <v>2021</v>
      </c>
      <c r="K468" t="s">
        <v>142</v>
      </c>
    </row>
    <row r="469" spans="1:11" x14ac:dyDescent="0.25">
      <c r="A469" s="1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  <c r="G469">
        <v>-2</v>
      </c>
      <c r="H469">
        <v>-1</v>
      </c>
      <c r="I469">
        <v>0.94791666666666596</v>
      </c>
      <c r="J469">
        <v>2021</v>
      </c>
      <c r="K469" t="s">
        <v>142</v>
      </c>
    </row>
    <row r="470" spans="1:11" x14ac:dyDescent="0.25">
      <c r="A470" s="1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  <c r="G470">
        <v>-4</v>
      </c>
      <c r="H470">
        <v>-1</v>
      </c>
      <c r="I470">
        <v>0.94583333333333297</v>
      </c>
      <c r="J470">
        <v>2021</v>
      </c>
      <c r="K470" t="s">
        <v>142</v>
      </c>
    </row>
    <row r="471" spans="1:11" x14ac:dyDescent="0.25">
      <c r="A471" s="1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  <c r="G471">
        <v>-11</v>
      </c>
      <c r="H471">
        <v>-1</v>
      </c>
      <c r="I471">
        <v>0.94166666666666698</v>
      </c>
      <c r="J471">
        <v>2021</v>
      </c>
      <c r="K471" t="s">
        <v>142</v>
      </c>
    </row>
    <row r="472" spans="1:11" x14ac:dyDescent="0.25">
      <c r="A472" s="1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  <c r="G472">
        <v>18</v>
      </c>
      <c r="H472">
        <v>1</v>
      </c>
      <c r="I472">
        <v>0.93020833333333297</v>
      </c>
      <c r="J472">
        <v>2021</v>
      </c>
      <c r="K472" t="s">
        <v>142</v>
      </c>
    </row>
    <row r="473" spans="1:11" x14ac:dyDescent="0.25">
      <c r="A473" s="1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  <c r="G473">
        <v>-7</v>
      </c>
      <c r="H473">
        <v>-1</v>
      </c>
      <c r="I473">
        <v>0.94895833333333302</v>
      </c>
      <c r="J473">
        <v>2021</v>
      </c>
      <c r="K473" t="s">
        <v>142</v>
      </c>
    </row>
    <row r="474" spans="1:11" x14ac:dyDescent="0.25">
      <c r="A474" s="1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  <c r="G474">
        <v>-6</v>
      </c>
      <c r="H474">
        <v>-1</v>
      </c>
      <c r="I474">
        <v>0.94166666666666698</v>
      </c>
      <c r="J474">
        <v>2021</v>
      </c>
      <c r="K474" t="s">
        <v>142</v>
      </c>
    </row>
    <row r="475" spans="1:11" x14ac:dyDescent="0.25">
      <c r="A475" s="1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  <c r="G475">
        <v>-1</v>
      </c>
      <c r="H475">
        <v>-1</v>
      </c>
      <c r="I475">
        <v>0.93541666666666701</v>
      </c>
      <c r="J475">
        <v>2021</v>
      </c>
      <c r="K475" t="s">
        <v>142</v>
      </c>
    </row>
    <row r="476" spans="1:11" x14ac:dyDescent="0.25">
      <c r="A476" s="1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  <c r="G476">
        <v>-2</v>
      </c>
      <c r="H476">
        <v>-1</v>
      </c>
      <c r="I476">
        <v>0.93437499999999996</v>
      </c>
      <c r="J476">
        <v>2021</v>
      </c>
      <c r="K476" t="s">
        <v>142</v>
      </c>
    </row>
    <row r="477" spans="1:11" x14ac:dyDescent="0.25">
      <c r="A477" s="1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  <c r="G477">
        <v>-14</v>
      </c>
      <c r="H477">
        <v>-1</v>
      </c>
      <c r="I477">
        <v>0.93229166666666596</v>
      </c>
      <c r="J477">
        <v>2021</v>
      </c>
      <c r="K477" t="s">
        <v>142</v>
      </c>
    </row>
    <row r="478" spans="1:11" x14ac:dyDescent="0.25">
      <c r="A478" s="1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  <c r="G478">
        <v>-8</v>
      </c>
      <c r="H478">
        <v>-1</v>
      </c>
      <c r="I478">
        <v>0.91770833333333302</v>
      </c>
      <c r="J478">
        <v>2021</v>
      </c>
      <c r="K478" t="s">
        <v>142</v>
      </c>
    </row>
    <row r="479" spans="1:11" x14ac:dyDescent="0.25">
      <c r="A479" s="1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  <c r="G479">
        <v>50</v>
      </c>
      <c r="H479">
        <v>1</v>
      </c>
      <c r="I479">
        <v>0.90937500000000004</v>
      </c>
      <c r="J479">
        <v>2021</v>
      </c>
      <c r="K479" t="s">
        <v>142</v>
      </c>
    </row>
    <row r="480" spans="1:11" x14ac:dyDescent="0.25">
      <c r="A480" s="1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  <c r="G480">
        <v>-9</v>
      </c>
      <c r="H480">
        <v>-1</v>
      </c>
      <c r="I480">
        <v>0.96145833333333297</v>
      </c>
      <c r="J480">
        <v>2021</v>
      </c>
      <c r="K480" t="s">
        <v>142</v>
      </c>
    </row>
    <row r="481" spans="1:11" x14ac:dyDescent="0.25">
      <c r="A481" s="1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  <c r="G481">
        <v>-4</v>
      </c>
      <c r="H481">
        <v>-1</v>
      </c>
      <c r="I481">
        <v>0.95208333333333295</v>
      </c>
      <c r="J481">
        <v>2021</v>
      </c>
      <c r="K481" t="s">
        <v>142</v>
      </c>
    </row>
    <row r="482" spans="1:11" x14ac:dyDescent="0.25">
      <c r="A482" s="1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  <c r="G482">
        <v>0</v>
      </c>
      <c r="H482">
        <v>0</v>
      </c>
      <c r="I482">
        <v>0.94791666666666596</v>
      </c>
      <c r="J482">
        <v>2021</v>
      </c>
      <c r="K482" t="s">
        <v>142</v>
      </c>
    </row>
    <row r="483" spans="1:11" x14ac:dyDescent="0.25">
      <c r="A483" s="1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  <c r="G483">
        <v>-2</v>
      </c>
      <c r="H483">
        <v>-1</v>
      </c>
      <c r="I483">
        <v>0.94791666666666596</v>
      </c>
      <c r="J483">
        <v>2021</v>
      </c>
      <c r="K483" t="s">
        <v>142</v>
      </c>
    </row>
    <row r="484" spans="1:11" x14ac:dyDescent="0.25">
      <c r="A484" s="1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  <c r="G484">
        <v>-12</v>
      </c>
      <c r="H484">
        <v>-1</v>
      </c>
      <c r="I484">
        <v>0.94583333333333297</v>
      </c>
      <c r="J484">
        <v>2021</v>
      </c>
      <c r="K484" t="s">
        <v>142</v>
      </c>
    </row>
    <row r="485" spans="1:11" x14ac:dyDescent="0.25">
      <c r="A485" s="1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  <c r="G485">
        <v>-14</v>
      </c>
      <c r="H485">
        <v>-1</v>
      </c>
      <c r="I485">
        <v>0.93333333333333302</v>
      </c>
      <c r="J485">
        <v>2021</v>
      </c>
      <c r="K485" t="s">
        <v>142</v>
      </c>
    </row>
    <row r="486" spans="1:11" x14ac:dyDescent="0.25">
      <c r="A486" s="1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  <c r="G486">
        <v>11</v>
      </c>
      <c r="H486">
        <v>1</v>
      </c>
      <c r="I486">
        <v>0.91874999999999996</v>
      </c>
      <c r="J486">
        <v>2021</v>
      </c>
      <c r="K486" t="s">
        <v>142</v>
      </c>
    </row>
    <row r="487" spans="1:11" x14ac:dyDescent="0.25">
      <c r="A487" s="1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  <c r="G487">
        <v>-2</v>
      </c>
      <c r="H487">
        <v>-1</v>
      </c>
      <c r="I487">
        <v>0.93020833333333297</v>
      </c>
      <c r="J487">
        <v>2021</v>
      </c>
      <c r="K487" t="s">
        <v>142</v>
      </c>
    </row>
    <row r="488" spans="1:11" x14ac:dyDescent="0.25">
      <c r="A488" s="1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  <c r="G488">
        <v>-3</v>
      </c>
      <c r="H488">
        <v>-1</v>
      </c>
      <c r="I488">
        <v>0.92812499999999998</v>
      </c>
      <c r="J488">
        <v>2021</v>
      </c>
      <c r="K488" t="s">
        <v>142</v>
      </c>
    </row>
    <row r="489" spans="1:11" x14ac:dyDescent="0.25">
      <c r="A489" s="1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  <c r="G489">
        <v>0</v>
      </c>
      <c r="H489">
        <v>0</v>
      </c>
      <c r="I489">
        <v>0.92500000000000004</v>
      </c>
      <c r="J489">
        <v>2021</v>
      </c>
      <c r="K489" t="s">
        <v>143</v>
      </c>
    </row>
    <row r="490" spans="1:11" x14ac:dyDescent="0.25">
      <c r="A490" s="1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  <c r="G490">
        <v>0</v>
      </c>
      <c r="H490">
        <v>0</v>
      </c>
      <c r="I490">
        <v>0.92500000000000004</v>
      </c>
      <c r="J490">
        <v>2021</v>
      </c>
      <c r="K490" t="s">
        <v>143</v>
      </c>
    </row>
    <row r="491" spans="1:11" x14ac:dyDescent="0.25">
      <c r="A491" s="1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  <c r="G491">
        <v>-3</v>
      </c>
      <c r="H491">
        <v>-1</v>
      </c>
      <c r="I491">
        <v>0.92500000000000004</v>
      </c>
      <c r="J491">
        <v>2021</v>
      </c>
      <c r="K491" t="s">
        <v>143</v>
      </c>
    </row>
    <row r="492" spans="1:11" x14ac:dyDescent="0.25">
      <c r="A492" s="1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  <c r="G492">
        <v>-10</v>
      </c>
      <c r="H492">
        <v>-1</v>
      </c>
      <c r="I492">
        <v>0.921875</v>
      </c>
      <c r="J492">
        <v>2021</v>
      </c>
      <c r="K492" t="s">
        <v>143</v>
      </c>
    </row>
    <row r="493" spans="1:11" x14ac:dyDescent="0.25">
      <c r="A493" s="1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  <c r="G493">
        <v>36</v>
      </c>
      <c r="H493">
        <v>1</v>
      </c>
      <c r="I493">
        <v>0.91145833333333404</v>
      </c>
      <c r="J493">
        <v>2021</v>
      </c>
      <c r="K493" t="s">
        <v>143</v>
      </c>
    </row>
    <row r="494" spans="1:11" x14ac:dyDescent="0.25">
      <c r="A494" s="1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  <c r="G494">
        <v>-1</v>
      </c>
      <c r="H494">
        <v>-1</v>
      </c>
      <c r="I494">
        <v>0.94895833333333302</v>
      </c>
      <c r="J494">
        <v>2021</v>
      </c>
      <c r="K494" t="s">
        <v>143</v>
      </c>
    </row>
    <row r="495" spans="1:11" x14ac:dyDescent="0.25">
      <c r="A495" s="1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  <c r="G495">
        <v>-1</v>
      </c>
      <c r="H495">
        <v>-1</v>
      </c>
      <c r="I495">
        <v>0.94791666666666596</v>
      </c>
      <c r="J495">
        <v>2021</v>
      </c>
      <c r="K495" t="s">
        <v>143</v>
      </c>
    </row>
    <row r="496" spans="1:11" x14ac:dyDescent="0.25">
      <c r="A496" s="1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  <c r="G496">
        <v>-2</v>
      </c>
      <c r="H496">
        <v>-1</v>
      </c>
      <c r="I496">
        <v>0.94687500000000002</v>
      </c>
      <c r="J496">
        <v>2021</v>
      </c>
      <c r="K496" t="s">
        <v>143</v>
      </c>
    </row>
    <row r="497" spans="1:11" x14ac:dyDescent="0.25">
      <c r="A497" s="1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  <c r="G497">
        <v>-8</v>
      </c>
      <c r="H497">
        <v>-1</v>
      </c>
      <c r="I497">
        <v>0.94479166666666703</v>
      </c>
      <c r="J497">
        <v>2021</v>
      </c>
      <c r="K497" t="s">
        <v>143</v>
      </c>
    </row>
    <row r="498" spans="1:11" x14ac:dyDescent="0.25">
      <c r="A498" s="1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  <c r="G498">
        <v>-11</v>
      </c>
      <c r="H498">
        <v>-1</v>
      </c>
      <c r="I498">
        <v>0.93645833333333295</v>
      </c>
      <c r="J498">
        <v>2021</v>
      </c>
      <c r="K498" t="s">
        <v>143</v>
      </c>
    </row>
    <row r="499" spans="1:11" x14ac:dyDescent="0.25">
      <c r="A499" s="1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  <c r="G499">
        <v>-7</v>
      </c>
      <c r="H499">
        <v>-1</v>
      </c>
      <c r="I499">
        <v>0.92500000000000004</v>
      </c>
      <c r="J499">
        <v>2021</v>
      </c>
      <c r="K499" t="s">
        <v>143</v>
      </c>
    </row>
    <row r="500" spans="1:11" x14ac:dyDescent="0.25">
      <c r="A500" s="1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  <c r="G500">
        <v>44</v>
      </c>
      <c r="H500">
        <v>1</v>
      </c>
      <c r="I500">
        <v>0.91770833333333302</v>
      </c>
      <c r="J500">
        <v>2021</v>
      </c>
      <c r="K500" t="s">
        <v>143</v>
      </c>
    </row>
    <row r="501" spans="1:11" x14ac:dyDescent="0.25">
      <c r="A501" s="1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  <c r="G501">
        <v>-9</v>
      </c>
      <c r="H501">
        <v>-1</v>
      </c>
      <c r="I501">
        <v>0.96354166666666596</v>
      </c>
      <c r="J501">
        <v>2021</v>
      </c>
      <c r="K501" t="s">
        <v>143</v>
      </c>
    </row>
    <row r="502" spans="1:11" x14ac:dyDescent="0.25">
      <c r="A502" s="1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  <c r="G502">
        <v>-1</v>
      </c>
      <c r="H502">
        <v>-1</v>
      </c>
      <c r="I502">
        <v>0.95416666666666705</v>
      </c>
      <c r="J502">
        <v>2021</v>
      </c>
      <c r="K502" t="s">
        <v>143</v>
      </c>
    </row>
    <row r="503" spans="1:11" x14ac:dyDescent="0.25">
      <c r="A503" s="1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  <c r="G503">
        <v>-3</v>
      </c>
      <c r="H503">
        <v>-1</v>
      </c>
      <c r="I503">
        <v>0.953125</v>
      </c>
      <c r="J503">
        <v>2021</v>
      </c>
      <c r="K503" t="s">
        <v>143</v>
      </c>
    </row>
    <row r="504" spans="1:11" x14ac:dyDescent="0.25">
      <c r="A504" s="1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  <c r="G504">
        <v>-2</v>
      </c>
      <c r="H504">
        <v>-1</v>
      </c>
      <c r="I504">
        <v>0.95</v>
      </c>
      <c r="J504">
        <v>2021</v>
      </c>
      <c r="K504" t="s">
        <v>143</v>
      </c>
    </row>
    <row r="505" spans="1:11" x14ac:dyDescent="0.25">
      <c r="A505" s="1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  <c r="G505">
        <v>-10</v>
      </c>
      <c r="H505">
        <v>-1</v>
      </c>
      <c r="I505">
        <v>0.94791666666666596</v>
      </c>
      <c r="J505">
        <v>2021</v>
      </c>
      <c r="K505" t="s">
        <v>143</v>
      </c>
    </row>
    <row r="506" spans="1:11" x14ac:dyDescent="0.25">
      <c r="A506" s="1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  <c r="G506">
        <v>-11</v>
      </c>
      <c r="H506">
        <v>-1</v>
      </c>
      <c r="I506">
        <v>0.9375</v>
      </c>
      <c r="J506">
        <v>2021</v>
      </c>
      <c r="K506" t="s">
        <v>143</v>
      </c>
    </row>
    <row r="507" spans="1:11" x14ac:dyDescent="0.25">
      <c r="A507" s="1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  <c r="G507">
        <v>45</v>
      </c>
      <c r="H507">
        <v>1</v>
      </c>
      <c r="I507">
        <v>0.92604166666666698</v>
      </c>
      <c r="J507">
        <v>2021</v>
      </c>
      <c r="K507" t="s">
        <v>143</v>
      </c>
    </row>
    <row r="508" spans="1:11" x14ac:dyDescent="0.25">
      <c r="A508" s="1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  <c r="G508">
        <v>-2</v>
      </c>
      <c r="H508">
        <v>-1</v>
      </c>
      <c r="I508">
        <v>0.97291666666666698</v>
      </c>
      <c r="J508">
        <v>2021</v>
      </c>
      <c r="K508" t="s">
        <v>143</v>
      </c>
    </row>
    <row r="509" spans="1:11" x14ac:dyDescent="0.25">
      <c r="A509" s="1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  <c r="G509">
        <v>-6</v>
      </c>
      <c r="H509">
        <v>-1</v>
      </c>
      <c r="I509">
        <v>0.97083333333333299</v>
      </c>
      <c r="J509">
        <v>2021</v>
      </c>
      <c r="K509" t="s">
        <v>143</v>
      </c>
    </row>
    <row r="510" spans="1:11" x14ac:dyDescent="0.25">
      <c r="A510" s="1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  <c r="G510">
        <v>-7</v>
      </c>
      <c r="H510">
        <v>-1</v>
      </c>
      <c r="I510">
        <v>0.96458333333333302</v>
      </c>
      <c r="J510">
        <v>2021</v>
      </c>
      <c r="K510" t="s">
        <v>143</v>
      </c>
    </row>
    <row r="511" spans="1:11" x14ac:dyDescent="0.25">
      <c r="A511" s="1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  <c r="G511">
        <v>-6</v>
      </c>
      <c r="H511">
        <v>-1</v>
      </c>
      <c r="I511">
        <v>0.95729166666666698</v>
      </c>
      <c r="J511">
        <v>2021</v>
      </c>
      <c r="K511" t="s">
        <v>143</v>
      </c>
    </row>
    <row r="512" spans="1:11" x14ac:dyDescent="0.25">
      <c r="A512" s="1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  <c r="G512">
        <v>-11</v>
      </c>
      <c r="H512">
        <v>-1</v>
      </c>
      <c r="I512">
        <v>0.95104166666666701</v>
      </c>
      <c r="J512">
        <v>2021</v>
      </c>
      <c r="K512" t="s">
        <v>143</v>
      </c>
    </row>
    <row r="513" spans="1:11" x14ac:dyDescent="0.25">
      <c r="A513" s="1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  <c r="G513">
        <v>-12</v>
      </c>
      <c r="H513">
        <v>-1</v>
      </c>
      <c r="I513">
        <v>0.93958333333333299</v>
      </c>
      <c r="J513">
        <v>2021</v>
      </c>
      <c r="K513" t="s">
        <v>143</v>
      </c>
    </row>
    <row r="514" spans="1:11" x14ac:dyDescent="0.25">
      <c r="A514" s="1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  <c r="G514">
        <v>24</v>
      </c>
      <c r="H514">
        <v>1</v>
      </c>
      <c r="I514">
        <v>0.92708333333333404</v>
      </c>
      <c r="J514">
        <v>2021</v>
      </c>
      <c r="K514" t="s">
        <v>143</v>
      </c>
    </row>
    <row r="515" spans="1:11" x14ac:dyDescent="0.25">
      <c r="A515" s="1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  <c r="G515">
        <v>-2</v>
      </c>
      <c r="H515">
        <v>-1</v>
      </c>
      <c r="I515">
        <v>0.95208333333333295</v>
      </c>
      <c r="J515">
        <v>2021</v>
      </c>
      <c r="K515" t="s">
        <v>143</v>
      </c>
    </row>
    <row r="516" spans="1:11" x14ac:dyDescent="0.25">
      <c r="A516" s="1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  <c r="G516">
        <v>-2</v>
      </c>
      <c r="H516">
        <v>-1</v>
      </c>
      <c r="I516">
        <v>0.95</v>
      </c>
      <c r="J516">
        <v>2021</v>
      </c>
      <c r="K516" t="s">
        <v>143</v>
      </c>
    </row>
    <row r="517" spans="1:11" x14ac:dyDescent="0.25">
      <c r="A517" s="1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  <c r="G517">
        <v>-4</v>
      </c>
      <c r="H517">
        <v>-1</v>
      </c>
      <c r="I517">
        <v>0.94791666666666596</v>
      </c>
      <c r="J517">
        <v>2021</v>
      </c>
      <c r="K517" t="s">
        <v>143</v>
      </c>
    </row>
    <row r="518" spans="1:11" x14ac:dyDescent="0.25">
      <c r="A518" s="1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  <c r="G518">
        <v>-1</v>
      </c>
      <c r="H518">
        <v>-1</v>
      </c>
      <c r="I518">
        <v>0.94374999999999998</v>
      </c>
      <c r="J518">
        <v>2021</v>
      </c>
      <c r="K518" t="s">
        <v>143</v>
      </c>
    </row>
    <row r="519" spans="1:11" x14ac:dyDescent="0.25">
      <c r="A519" s="1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  <c r="G519">
        <v>-13</v>
      </c>
      <c r="H519">
        <v>-1</v>
      </c>
      <c r="I519">
        <v>0.94270833333333404</v>
      </c>
      <c r="J519">
        <v>2021</v>
      </c>
      <c r="K519" t="s">
        <v>143</v>
      </c>
    </row>
    <row r="520" spans="1:11" x14ac:dyDescent="0.25">
      <c r="A520" s="1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  <c r="G520">
        <v>-8</v>
      </c>
      <c r="H520">
        <v>-1</v>
      </c>
      <c r="I520">
        <v>0.92916666666666703</v>
      </c>
      <c r="J520">
        <v>2021</v>
      </c>
      <c r="K520" t="s">
        <v>144</v>
      </c>
    </row>
    <row r="521" spans="1:11" x14ac:dyDescent="0.25">
      <c r="A521" s="1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  <c r="G521">
        <v>36</v>
      </c>
      <c r="H521">
        <v>1</v>
      </c>
      <c r="I521">
        <v>0.92083333333333295</v>
      </c>
      <c r="J521">
        <v>2021</v>
      </c>
      <c r="K521" t="s">
        <v>144</v>
      </c>
    </row>
    <row r="522" spans="1:11" x14ac:dyDescent="0.25">
      <c r="A522" s="1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  <c r="G522">
        <v>-6</v>
      </c>
      <c r="H522">
        <v>-1</v>
      </c>
      <c r="I522">
        <v>0.95833333333333404</v>
      </c>
      <c r="J522">
        <v>2021</v>
      </c>
      <c r="K522" t="s">
        <v>144</v>
      </c>
    </row>
    <row r="523" spans="1:11" x14ac:dyDescent="0.25">
      <c r="A523" s="1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  <c r="G523">
        <v>-1</v>
      </c>
      <c r="H523">
        <v>-1</v>
      </c>
      <c r="I523">
        <v>0.95208333333333295</v>
      </c>
      <c r="J523">
        <v>2021</v>
      </c>
      <c r="K523" t="s">
        <v>144</v>
      </c>
    </row>
    <row r="524" spans="1:11" x14ac:dyDescent="0.25">
      <c r="A524" s="1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  <c r="G524">
        <v>-2</v>
      </c>
      <c r="H524">
        <v>-1</v>
      </c>
      <c r="I524">
        <v>0.95104166666666701</v>
      </c>
      <c r="J524">
        <v>2021</v>
      </c>
      <c r="K524" t="s">
        <v>144</v>
      </c>
    </row>
    <row r="525" spans="1:11" x14ac:dyDescent="0.25">
      <c r="A525" s="1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  <c r="G525">
        <v>-7</v>
      </c>
      <c r="H525">
        <v>-1</v>
      </c>
      <c r="I525">
        <v>0.94895833333333302</v>
      </c>
      <c r="J525">
        <v>2021</v>
      </c>
      <c r="K525" t="s">
        <v>144</v>
      </c>
    </row>
    <row r="526" spans="1:11" x14ac:dyDescent="0.25">
      <c r="A526" s="1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  <c r="G526">
        <v>-9</v>
      </c>
      <c r="H526">
        <v>-1</v>
      </c>
      <c r="I526">
        <v>0.94166666666666698</v>
      </c>
      <c r="J526">
        <v>2021</v>
      </c>
      <c r="K526" t="s">
        <v>144</v>
      </c>
    </row>
    <row r="527" spans="1:11" x14ac:dyDescent="0.25">
      <c r="A527" s="1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  <c r="G527">
        <v>-14</v>
      </c>
      <c r="H527">
        <v>-1</v>
      </c>
      <c r="I527">
        <v>0.93229166666666596</v>
      </c>
      <c r="J527">
        <v>2021</v>
      </c>
      <c r="K527" t="s">
        <v>144</v>
      </c>
    </row>
    <row r="528" spans="1:11" x14ac:dyDescent="0.25">
      <c r="A528" s="1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  <c r="G528">
        <v>54</v>
      </c>
      <c r="H528">
        <v>1</v>
      </c>
      <c r="I528">
        <v>0.91770833333333302</v>
      </c>
      <c r="J528">
        <v>2021</v>
      </c>
      <c r="K528" t="s">
        <v>144</v>
      </c>
    </row>
    <row r="529" spans="1:11" x14ac:dyDescent="0.25">
      <c r="A529" s="1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  <c r="G529">
        <v>-2</v>
      </c>
      <c r="H529">
        <v>-1</v>
      </c>
      <c r="I529">
        <v>0.97395833333333404</v>
      </c>
      <c r="J529">
        <v>2021</v>
      </c>
      <c r="K529" t="s">
        <v>144</v>
      </c>
    </row>
    <row r="530" spans="1:11" x14ac:dyDescent="0.25">
      <c r="A530" s="1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  <c r="G530">
        <v>0</v>
      </c>
      <c r="H530">
        <v>0</v>
      </c>
      <c r="I530">
        <v>0.97187500000000004</v>
      </c>
      <c r="J530">
        <v>2021</v>
      </c>
      <c r="K530" t="s">
        <v>144</v>
      </c>
    </row>
    <row r="531" spans="1:11" x14ac:dyDescent="0.25">
      <c r="A531" s="1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  <c r="G531">
        <v>-5</v>
      </c>
      <c r="H531">
        <v>-1</v>
      </c>
      <c r="I531">
        <v>0.97187500000000004</v>
      </c>
      <c r="J531">
        <v>2021</v>
      </c>
      <c r="K531" t="s">
        <v>144</v>
      </c>
    </row>
    <row r="532" spans="1:11" x14ac:dyDescent="0.25">
      <c r="A532" s="1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  <c r="G532">
        <v>-5</v>
      </c>
      <c r="H532">
        <v>-1</v>
      </c>
      <c r="I532">
        <v>0.96666666666666701</v>
      </c>
      <c r="J532">
        <v>2021</v>
      </c>
      <c r="K532" t="s">
        <v>144</v>
      </c>
    </row>
    <row r="533" spans="1:11" x14ac:dyDescent="0.25">
      <c r="A533" s="1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  <c r="G533">
        <v>-11</v>
      </c>
      <c r="H533">
        <v>-1</v>
      </c>
      <c r="I533">
        <v>0.96145833333333297</v>
      </c>
      <c r="J533">
        <v>2021</v>
      </c>
      <c r="K533" t="s">
        <v>144</v>
      </c>
    </row>
    <row r="534" spans="1:11" x14ac:dyDescent="0.25">
      <c r="A534" s="1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  <c r="G534">
        <v>-8</v>
      </c>
      <c r="H534">
        <v>-1</v>
      </c>
      <c r="I534">
        <v>0.95</v>
      </c>
      <c r="J534">
        <v>2021</v>
      </c>
      <c r="K534" t="s">
        <v>144</v>
      </c>
    </row>
    <row r="535" spans="1:11" x14ac:dyDescent="0.25">
      <c r="A535" s="1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  <c r="G535">
        <v>22</v>
      </c>
      <c r="H535">
        <v>1</v>
      </c>
      <c r="I535">
        <v>0.94166666666666698</v>
      </c>
      <c r="J535">
        <v>2021</v>
      </c>
      <c r="K535" t="s">
        <v>144</v>
      </c>
    </row>
    <row r="536" spans="1:11" x14ac:dyDescent="0.25">
      <c r="A536" s="1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  <c r="G536">
        <v>-5</v>
      </c>
      <c r="H536">
        <v>-1</v>
      </c>
      <c r="I536">
        <v>0.96458333333333302</v>
      </c>
      <c r="J536">
        <v>2021</v>
      </c>
      <c r="K536" t="s">
        <v>144</v>
      </c>
    </row>
    <row r="537" spans="1:11" x14ac:dyDescent="0.25">
      <c r="A537" s="1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  <c r="G537">
        <v>-4</v>
      </c>
      <c r="H537">
        <v>-1</v>
      </c>
      <c r="I537">
        <v>0.95937499999999998</v>
      </c>
      <c r="J537">
        <v>2021</v>
      </c>
      <c r="K537" t="s">
        <v>144</v>
      </c>
    </row>
    <row r="538" spans="1:11" x14ac:dyDescent="0.25">
      <c r="A538" s="1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  <c r="G538">
        <v>0</v>
      </c>
      <c r="H538">
        <v>0</v>
      </c>
      <c r="I538">
        <v>0.95520833333333299</v>
      </c>
      <c r="J538">
        <v>2021</v>
      </c>
      <c r="K538" t="s">
        <v>144</v>
      </c>
    </row>
    <row r="539" spans="1:11" x14ac:dyDescent="0.25">
      <c r="A539" s="1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  <c r="G539">
        <v>-5</v>
      </c>
      <c r="H539">
        <v>-1</v>
      </c>
      <c r="I539">
        <v>0.95520833333333299</v>
      </c>
      <c r="J539">
        <v>2021</v>
      </c>
      <c r="K539" t="s">
        <v>144</v>
      </c>
    </row>
    <row r="540" spans="1:11" x14ac:dyDescent="0.25">
      <c r="A540" s="1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  <c r="G540">
        <v>-10</v>
      </c>
      <c r="H540">
        <v>-1</v>
      </c>
      <c r="I540">
        <v>0.95</v>
      </c>
      <c r="J540">
        <v>2021</v>
      </c>
      <c r="K540" t="s">
        <v>144</v>
      </c>
    </row>
    <row r="541" spans="1:11" x14ac:dyDescent="0.25">
      <c r="A541" s="1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  <c r="G541">
        <v>-18</v>
      </c>
      <c r="H541">
        <v>-1</v>
      </c>
      <c r="I541">
        <v>0.93958333333333299</v>
      </c>
      <c r="J541">
        <v>2021</v>
      </c>
      <c r="K541" t="s">
        <v>144</v>
      </c>
    </row>
    <row r="542" spans="1:11" x14ac:dyDescent="0.25">
      <c r="A542" s="1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  <c r="G542">
        <v>15</v>
      </c>
      <c r="H542">
        <v>1</v>
      </c>
      <c r="I542">
        <v>0.92083333333333295</v>
      </c>
      <c r="J542">
        <v>2021</v>
      </c>
      <c r="K542" t="s">
        <v>144</v>
      </c>
    </row>
    <row r="543" spans="1:11" x14ac:dyDescent="0.25">
      <c r="A543" s="1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  <c r="G543">
        <v>0</v>
      </c>
      <c r="H543">
        <v>0</v>
      </c>
      <c r="I543">
        <v>0.93645833333333295</v>
      </c>
      <c r="J543">
        <v>2021</v>
      </c>
      <c r="K543" t="s">
        <v>144</v>
      </c>
    </row>
    <row r="544" spans="1:11" x14ac:dyDescent="0.25">
      <c r="A544" s="1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  <c r="G544">
        <v>-1</v>
      </c>
      <c r="H544">
        <v>-1</v>
      </c>
      <c r="I544">
        <v>0.93645833333333295</v>
      </c>
      <c r="J544">
        <v>2021</v>
      </c>
      <c r="K544" t="s">
        <v>144</v>
      </c>
    </row>
    <row r="545" spans="1:11" x14ac:dyDescent="0.25">
      <c r="A545" s="1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  <c r="G545">
        <v>-1</v>
      </c>
      <c r="H545">
        <v>-1</v>
      </c>
      <c r="I545">
        <v>0.93541666666666701</v>
      </c>
      <c r="J545">
        <v>2021</v>
      </c>
      <c r="K545" t="s">
        <v>144</v>
      </c>
    </row>
    <row r="546" spans="1:11" x14ac:dyDescent="0.25">
      <c r="A546" s="1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  <c r="G546">
        <v>-7</v>
      </c>
      <c r="H546">
        <v>-1</v>
      </c>
      <c r="I546">
        <v>0.93437499999999996</v>
      </c>
      <c r="J546">
        <v>2021</v>
      </c>
      <c r="K546" t="s">
        <v>144</v>
      </c>
    </row>
    <row r="547" spans="1:11" x14ac:dyDescent="0.25">
      <c r="A547" s="1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  <c r="G547">
        <v>-7</v>
      </c>
      <c r="H547">
        <v>-1</v>
      </c>
      <c r="I547">
        <v>0.92708333333333404</v>
      </c>
      <c r="J547">
        <v>2021</v>
      </c>
      <c r="K547" t="s">
        <v>144</v>
      </c>
    </row>
    <row r="548" spans="1:11" x14ac:dyDescent="0.25">
      <c r="A548" s="1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  <c r="G548">
        <v>-11</v>
      </c>
      <c r="H548">
        <v>-1</v>
      </c>
      <c r="I548">
        <v>0.91979166666666701</v>
      </c>
      <c r="J548">
        <v>2021</v>
      </c>
      <c r="K548" t="s">
        <v>144</v>
      </c>
    </row>
    <row r="549" spans="1:11" x14ac:dyDescent="0.25">
      <c r="A549" s="1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  <c r="G549">
        <v>31</v>
      </c>
      <c r="H549">
        <v>1</v>
      </c>
      <c r="I549">
        <v>0.90833333333333299</v>
      </c>
      <c r="J549">
        <v>2021</v>
      </c>
      <c r="K549" t="s">
        <v>144</v>
      </c>
    </row>
    <row r="550" spans="1:11" x14ac:dyDescent="0.25">
      <c r="A550" s="1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  <c r="G550">
        <v>-8</v>
      </c>
      <c r="H550">
        <v>-1</v>
      </c>
      <c r="I550">
        <v>0.94062500000000004</v>
      </c>
      <c r="J550">
        <v>2021</v>
      </c>
      <c r="K550" t="s">
        <v>144</v>
      </c>
    </row>
    <row r="551" spans="1:11" x14ac:dyDescent="0.25">
      <c r="A551" s="1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  <c r="G551">
        <v>-4</v>
      </c>
      <c r="H551">
        <v>-1</v>
      </c>
      <c r="I551">
        <v>0.93229166666666596</v>
      </c>
      <c r="J551">
        <v>2021</v>
      </c>
      <c r="K551" t="s">
        <v>145</v>
      </c>
    </row>
    <row r="552" spans="1:11" x14ac:dyDescent="0.25">
      <c r="A552" s="1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  <c r="G552">
        <v>-5</v>
      </c>
      <c r="H552">
        <v>-1</v>
      </c>
      <c r="I552">
        <v>0.92812499999999998</v>
      </c>
      <c r="J552">
        <v>2021</v>
      </c>
      <c r="K552" t="s">
        <v>145</v>
      </c>
    </row>
    <row r="553" spans="1:11" x14ac:dyDescent="0.25">
      <c r="A553" s="1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  <c r="G553">
        <v>-13</v>
      </c>
      <c r="H553">
        <v>-1</v>
      </c>
      <c r="I553">
        <v>0.92291666666666705</v>
      </c>
      <c r="J553">
        <v>2021</v>
      </c>
      <c r="K553" t="s">
        <v>145</v>
      </c>
    </row>
    <row r="554" spans="1:11" x14ac:dyDescent="0.25">
      <c r="A554" s="1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  <c r="G554">
        <v>-13</v>
      </c>
      <c r="H554">
        <v>-1</v>
      </c>
      <c r="I554">
        <v>0.90937500000000004</v>
      </c>
      <c r="J554">
        <v>2021</v>
      </c>
      <c r="K554" t="s">
        <v>145</v>
      </c>
    </row>
    <row r="555" spans="1:11" x14ac:dyDescent="0.25">
      <c r="A555" s="1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  <c r="G555">
        <v>-17</v>
      </c>
      <c r="H555">
        <v>-1</v>
      </c>
      <c r="I555">
        <v>0.89583333333333404</v>
      </c>
      <c r="J555">
        <v>2021</v>
      </c>
      <c r="K555" t="s">
        <v>145</v>
      </c>
    </row>
    <row r="556" spans="1:11" x14ac:dyDescent="0.25">
      <c r="A556" s="1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  <c r="G556">
        <v>29</v>
      </c>
      <c r="H556">
        <v>1</v>
      </c>
      <c r="I556">
        <v>0.87812500000000004</v>
      </c>
      <c r="J556">
        <v>2021</v>
      </c>
      <c r="K556" t="s">
        <v>145</v>
      </c>
    </row>
    <row r="557" spans="1:11" x14ac:dyDescent="0.25">
      <c r="A557" s="1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  <c r="G557">
        <v>-6</v>
      </c>
      <c r="H557">
        <v>-1</v>
      </c>
      <c r="I557">
        <v>0.90833333333333299</v>
      </c>
      <c r="J557">
        <v>2021</v>
      </c>
      <c r="K557" t="s">
        <v>145</v>
      </c>
    </row>
    <row r="558" spans="1:11" x14ac:dyDescent="0.25">
      <c r="A558" s="1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  <c r="G558">
        <v>-2</v>
      </c>
      <c r="H558">
        <v>-1</v>
      </c>
      <c r="I558">
        <v>0.90208333333333302</v>
      </c>
      <c r="J558">
        <v>2021</v>
      </c>
      <c r="K558" t="s">
        <v>145</v>
      </c>
    </row>
    <row r="559" spans="1:11" x14ac:dyDescent="0.25">
      <c r="A559" s="1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  <c r="G559">
        <v>-1</v>
      </c>
      <c r="H559">
        <v>-1</v>
      </c>
      <c r="I559">
        <v>0.9</v>
      </c>
      <c r="J559">
        <v>2021</v>
      </c>
      <c r="K559" t="s">
        <v>145</v>
      </c>
    </row>
    <row r="560" spans="1:11" x14ac:dyDescent="0.25">
      <c r="A560" s="1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  <c r="G560">
        <v>-7</v>
      </c>
      <c r="H560">
        <v>-1</v>
      </c>
      <c r="I560">
        <v>0.89895833333333297</v>
      </c>
      <c r="J560">
        <v>2021</v>
      </c>
      <c r="K560" t="s">
        <v>145</v>
      </c>
    </row>
    <row r="561" spans="1:11" x14ac:dyDescent="0.25">
      <c r="A561" s="1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  <c r="G561">
        <v>-13</v>
      </c>
      <c r="H561">
        <v>-1</v>
      </c>
      <c r="I561">
        <v>0.89166666666666705</v>
      </c>
      <c r="J561">
        <v>2021</v>
      </c>
      <c r="K561" t="s">
        <v>145</v>
      </c>
    </row>
    <row r="562" spans="1:11" x14ac:dyDescent="0.25">
      <c r="A562" s="1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  <c r="G562">
        <v>-13</v>
      </c>
      <c r="H562">
        <v>-1</v>
      </c>
      <c r="I562">
        <v>0.87812500000000004</v>
      </c>
      <c r="J562">
        <v>2021</v>
      </c>
      <c r="K562" t="s">
        <v>145</v>
      </c>
    </row>
    <row r="563" spans="1:11" x14ac:dyDescent="0.25">
      <c r="A563" s="1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  <c r="G563">
        <v>56</v>
      </c>
      <c r="H563">
        <v>1</v>
      </c>
      <c r="I563">
        <v>0.86458333333333404</v>
      </c>
      <c r="J563">
        <v>2021</v>
      </c>
      <c r="K563" t="s">
        <v>145</v>
      </c>
    </row>
    <row r="564" spans="1:11" x14ac:dyDescent="0.25">
      <c r="A564" s="1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  <c r="G564">
        <v>-7</v>
      </c>
      <c r="H564">
        <v>-1</v>
      </c>
      <c r="I564">
        <v>0.92291666666666705</v>
      </c>
      <c r="J564">
        <v>2021</v>
      </c>
      <c r="K564" t="s">
        <v>145</v>
      </c>
    </row>
    <row r="565" spans="1:11" x14ac:dyDescent="0.25">
      <c r="A565" s="1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  <c r="G565">
        <v>-1</v>
      </c>
      <c r="H565">
        <v>-1</v>
      </c>
      <c r="I565">
        <v>0.91562500000000002</v>
      </c>
      <c r="J565">
        <v>2021</v>
      </c>
      <c r="K565" t="s">
        <v>145</v>
      </c>
    </row>
    <row r="566" spans="1:11" x14ac:dyDescent="0.25">
      <c r="A566" s="1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  <c r="G566">
        <v>-3</v>
      </c>
      <c r="H566">
        <v>-1</v>
      </c>
      <c r="I566">
        <v>0.91458333333333297</v>
      </c>
      <c r="J566">
        <v>2021</v>
      </c>
      <c r="K566" t="s">
        <v>145</v>
      </c>
    </row>
    <row r="567" spans="1:11" x14ac:dyDescent="0.25">
      <c r="A567" s="1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  <c r="G567">
        <v>-1</v>
      </c>
      <c r="H567">
        <v>-1</v>
      </c>
      <c r="I567">
        <v>0.91145833333333404</v>
      </c>
      <c r="J567">
        <v>2021</v>
      </c>
      <c r="K567" t="s">
        <v>145</v>
      </c>
    </row>
    <row r="568" spans="1:11" x14ac:dyDescent="0.25">
      <c r="A568" s="1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  <c r="G568">
        <v>-5</v>
      </c>
      <c r="H568">
        <v>-1</v>
      </c>
      <c r="I568">
        <v>0.91041666666666698</v>
      </c>
      <c r="J568">
        <v>2021</v>
      </c>
      <c r="K568" t="s">
        <v>145</v>
      </c>
    </row>
    <row r="569" spans="1:11" x14ac:dyDescent="0.25">
      <c r="A569" s="1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  <c r="G569">
        <v>-10</v>
      </c>
      <c r="H569">
        <v>-1</v>
      </c>
      <c r="I569">
        <v>0.90520833333333295</v>
      </c>
      <c r="J569">
        <v>2021</v>
      </c>
      <c r="K569" t="s">
        <v>145</v>
      </c>
    </row>
    <row r="570" spans="1:11" x14ac:dyDescent="0.25">
      <c r="A570" s="1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  <c r="G570">
        <v>31</v>
      </c>
      <c r="H570">
        <v>1</v>
      </c>
      <c r="I570">
        <v>0.89479166666666698</v>
      </c>
      <c r="J570">
        <v>2021</v>
      </c>
      <c r="K570" t="s">
        <v>145</v>
      </c>
    </row>
    <row r="571" spans="1:11" x14ac:dyDescent="0.25">
      <c r="A571" s="1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  <c r="G571">
        <v>-4</v>
      </c>
      <c r="H571">
        <v>-1</v>
      </c>
      <c r="I571">
        <v>0.92708333333333404</v>
      </c>
      <c r="J571">
        <v>2021</v>
      </c>
      <c r="K571" t="s">
        <v>145</v>
      </c>
    </row>
    <row r="572" spans="1:11" x14ac:dyDescent="0.25">
      <c r="A572" s="1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  <c r="G572">
        <v>-8</v>
      </c>
      <c r="H572">
        <v>-1</v>
      </c>
      <c r="I572">
        <v>0.92291666666666705</v>
      </c>
      <c r="J572">
        <v>2021</v>
      </c>
      <c r="K572" t="s">
        <v>145</v>
      </c>
    </row>
    <row r="573" spans="1:11" x14ac:dyDescent="0.25">
      <c r="A573" s="1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  <c r="G573">
        <v>-3</v>
      </c>
      <c r="H573">
        <v>-1</v>
      </c>
      <c r="I573">
        <v>0.91458333333333297</v>
      </c>
      <c r="J573">
        <v>2021</v>
      </c>
      <c r="K573" t="s">
        <v>145</v>
      </c>
    </row>
    <row r="574" spans="1:11" x14ac:dyDescent="0.25">
      <c r="A574" s="1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  <c r="G574">
        <v>-1</v>
      </c>
      <c r="H574">
        <v>-1</v>
      </c>
      <c r="I574">
        <v>0.91145833333333404</v>
      </c>
      <c r="J574">
        <v>2021</v>
      </c>
      <c r="K574" t="s">
        <v>145</v>
      </c>
    </row>
    <row r="575" spans="1:11" x14ac:dyDescent="0.25">
      <c r="A575" s="1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  <c r="G575">
        <v>-6</v>
      </c>
      <c r="H575">
        <v>-1</v>
      </c>
      <c r="I575">
        <v>0.91041666666666698</v>
      </c>
      <c r="J575">
        <v>2021</v>
      </c>
      <c r="K575" t="s">
        <v>145</v>
      </c>
    </row>
    <row r="576" spans="1:11" x14ac:dyDescent="0.25">
      <c r="A576" s="1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  <c r="G576">
        <v>-3</v>
      </c>
      <c r="H576">
        <v>-1</v>
      </c>
      <c r="I576">
        <v>0.90416666666666701</v>
      </c>
      <c r="J576">
        <v>2021</v>
      </c>
      <c r="K576" t="s">
        <v>145</v>
      </c>
    </row>
    <row r="577" spans="1:11" x14ac:dyDescent="0.25">
      <c r="A577" s="1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  <c r="G577">
        <v>44</v>
      </c>
      <c r="H577">
        <v>1</v>
      </c>
      <c r="I577">
        <v>0.90104166666666596</v>
      </c>
      <c r="J577">
        <v>2021</v>
      </c>
      <c r="K577" t="s">
        <v>145</v>
      </c>
    </row>
    <row r="578" spans="1:11" x14ac:dyDescent="0.25">
      <c r="A578" s="1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  <c r="G578">
        <v>-7</v>
      </c>
      <c r="H578">
        <v>-1</v>
      </c>
      <c r="I578">
        <v>0.94687500000000002</v>
      </c>
      <c r="J578">
        <v>2021</v>
      </c>
      <c r="K578" t="s">
        <v>145</v>
      </c>
    </row>
    <row r="579" spans="1:11" x14ac:dyDescent="0.25">
      <c r="A579" s="1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  <c r="G579">
        <v>-6</v>
      </c>
      <c r="H579">
        <v>-1</v>
      </c>
      <c r="I579">
        <v>0.93958333333333299</v>
      </c>
      <c r="J579">
        <v>2021</v>
      </c>
      <c r="K579" t="s">
        <v>145</v>
      </c>
    </row>
    <row r="580" spans="1:11" x14ac:dyDescent="0.25">
      <c r="A580" s="1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  <c r="G580">
        <v>-8</v>
      </c>
      <c r="H580">
        <v>-1</v>
      </c>
      <c r="I580">
        <v>0.93333333333333302</v>
      </c>
      <c r="J580">
        <v>2021</v>
      </c>
      <c r="K580" t="s">
        <v>145</v>
      </c>
    </row>
    <row r="581" spans="1:11" x14ac:dyDescent="0.25">
      <c r="A581" s="1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  <c r="G581">
        <v>-15</v>
      </c>
      <c r="H581">
        <v>-1</v>
      </c>
      <c r="I581">
        <v>0.92500000000000004</v>
      </c>
      <c r="J581">
        <v>2021</v>
      </c>
      <c r="K581" t="s">
        <v>146</v>
      </c>
    </row>
    <row r="582" spans="1:11" x14ac:dyDescent="0.25">
      <c r="A582" s="1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  <c r="G582">
        <v>-10</v>
      </c>
      <c r="H582">
        <v>-1</v>
      </c>
      <c r="I582">
        <v>0.90937500000000004</v>
      </c>
      <c r="J582">
        <v>2021</v>
      </c>
      <c r="K582" t="s">
        <v>146</v>
      </c>
    </row>
    <row r="583" spans="1:11" x14ac:dyDescent="0.25">
      <c r="A583" s="1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  <c r="G583">
        <v>-10</v>
      </c>
      <c r="H583">
        <v>-1</v>
      </c>
      <c r="I583">
        <v>0.89895833333333297</v>
      </c>
      <c r="J583">
        <v>2021</v>
      </c>
      <c r="K583" t="s">
        <v>146</v>
      </c>
    </row>
    <row r="584" spans="1:11" x14ac:dyDescent="0.25">
      <c r="A584" s="1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  <c r="G584">
        <v>48</v>
      </c>
      <c r="H584">
        <v>1</v>
      </c>
      <c r="I584">
        <v>0.88854166666666701</v>
      </c>
      <c r="J584">
        <v>2021</v>
      </c>
      <c r="K584" t="s">
        <v>146</v>
      </c>
    </row>
    <row r="585" spans="1:11" x14ac:dyDescent="0.25">
      <c r="A585" s="1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  <c r="G585">
        <v>-2</v>
      </c>
      <c r="H585">
        <v>-1</v>
      </c>
      <c r="I585">
        <v>0.93854166666666705</v>
      </c>
      <c r="J585">
        <v>2021</v>
      </c>
      <c r="K585" t="s">
        <v>146</v>
      </c>
    </row>
    <row r="586" spans="1:11" x14ac:dyDescent="0.25">
      <c r="A586" s="1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  <c r="G586">
        <v>-10</v>
      </c>
      <c r="H586">
        <v>-1</v>
      </c>
      <c r="I586">
        <v>0.93645833333333295</v>
      </c>
      <c r="J586">
        <v>2021</v>
      </c>
      <c r="K586" t="s">
        <v>146</v>
      </c>
    </row>
    <row r="587" spans="1:11" x14ac:dyDescent="0.25">
      <c r="A587" s="1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  <c r="G587">
        <v>-7</v>
      </c>
      <c r="H587">
        <v>-1</v>
      </c>
      <c r="I587">
        <v>0.92604166666666698</v>
      </c>
      <c r="J587">
        <v>2021</v>
      </c>
      <c r="K587" t="s">
        <v>146</v>
      </c>
    </row>
    <row r="588" spans="1:11" x14ac:dyDescent="0.25">
      <c r="A588" s="1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  <c r="G588">
        <v>-9</v>
      </c>
      <c r="H588">
        <v>-1</v>
      </c>
      <c r="I588">
        <v>0.91874999999999996</v>
      </c>
      <c r="J588">
        <v>2021</v>
      </c>
      <c r="K588" t="s">
        <v>146</v>
      </c>
    </row>
    <row r="589" spans="1:11" x14ac:dyDescent="0.25">
      <c r="A589" s="1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  <c r="G589">
        <v>-6</v>
      </c>
      <c r="H589">
        <v>-1</v>
      </c>
      <c r="I589">
        <v>0.90937500000000004</v>
      </c>
      <c r="J589">
        <v>2021</v>
      </c>
      <c r="K589" t="s">
        <v>146</v>
      </c>
    </row>
    <row r="590" spans="1:11" x14ac:dyDescent="0.25">
      <c r="A590" s="1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  <c r="G590">
        <v>-3</v>
      </c>
      <c r="H590">
        <v>-1</v>
      </c>
      <c r="I590">
        <v>0.90312499999999996</v>
      </c>
      <c r="J590">
        <v>2021</v>
      </c>
      <c r="K590" t="s">
        <v>146</v>
      </c>
    </row>
    <row r="591" spans="1:11" x14ac:dyDescent="0.25">
      <c r="A591" s="1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  <c r="G591">
        <v>49</v>
      </c>
      <c r="H591">
        <v>1</v>
      </c>
      <c r="I591">
        <v>0.9</v>
      </c>
      <c r="J591">
        <v>2021</v>
      </c>
      <c r="K591" t="s">
        <v>146</v>
      </c>
    </row>
    <row r="592" spans="1:11" x14ac:dyDescent="0.25">
      <c r="A592" s="1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  <c r="G592">
        <v>-4</v>
      </c>
      <c r="H592">
        <v>-1</v>
      </c>
      <c r="I592">
        <v>0.95104166666666701</v>
      </c>
      <c r="J592">
        <v>2021</v>
      </c>
      <c r="K592" t="s">
        <v>146</v>
      </c>
    </row>
    <row r="593" spans="1:11" x14ac:dyDescent="0.25">
      <c r="A593" s="1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  <c r="G593">
        <v>-3</v>
      </c>
      <c r="H593">
        <v>-1</v>
      </c>
      <c r="I593">
        <v>0.94687500000000002</v>
      </c>
      <c r="J593">
        <v>2021</v>
      </c>
      <c r="K593" t="s">
        <v>146</v>
      </c>
    </row>
    <row r="594" spans="1:11" x14ac:dyDescent="0.25">
      <c r="A594" s="1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  <c r="G594">
        <v>-1</v>
      </c>
      <c r="H594">
        <v>-1</v>
      </c>
      <c r="I594">
        <v>0.94374999999999998</v>
      </c>
      <c r="J594">
        <v>2021</v>
      </c>
      <c r="K594" t="s">
        <v>146</v>
      </c>
    </row>
    <row r="595" spans="1:11" x14ac:dyDescent="0.25">
      <c r="A595" s="1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  <c r="G595">
        <v>-6</v>
      </c>
      <c r="H595">
        <v>-1</v>
      </c>
      <c r="I595">
        <v>0.94270833333333404</v>
      </c>
      <c r="J595">
        <v>2021</v>
      </c>
      <c r="K595" t="s">
        <v>146</v>
      </c>
    </row>
    <row r="596" spans="1:11" x14ac:dyDescent="0.25">
      <c r="A596" s="1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  <c r="G596">
        <v>-8</v>
      </c>
      <c r="H596">
        <v>-1</v>
      </c>
      <c r="I596">
        <v>0.93645833333333295</v>
      </c>
      <c r="J596">
        <v>2021</v>
      </c>
      <c r="K596" t="s">
        <v>146</v>
      </c>
    </row>
    <row r="597" spans="1:11" x14ac:dyDescent="0.25">
      <c r="A597" s="1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  <c r="G597">
        <v>-14</v>
      </c>
      <c r="H597">
        <v>-1</v>
      </c>
      <c r="I597">
        <v>0.92812499999999998</v>
      </c>
      <c r="J597">
        <v>2021</v>
      </c>
      <c r="K597" t="s">
        <v>146</v>
      </c>
    </row>
    <row r="598" spans="1:11" x14ac:dyDescent="0.25">
      <c r="A598" s="1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  <c r="G598">
        <v>58</v>
      </c>
      <c r="H598">
        <v>1</v>
      </c>
      <c r="I598">
        <v>0.91354166666666703</v>
      </c>
      <c r="J598">
        <v>2021</v>
      </c>
      <c r="K598" t="s">
        <v>146</v>
      </c>
    </row>
    <row r="599" spans="1:11" x14ac:dyDescent="0.25">
      <c r="A599" s="1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  <c r="G599">
        <v>-10</v>
      </c>
      <c r="H599">
        <v>-1</v>
      </c>
      <c r="I599">
        <v>0.97395833333333404</v>
      </c>
      <c r="J599">
        <v>2021</v>
      </c>
      <c r="K599" t="s">
        <v>146</v>
      </c>
    </row>
    <row r="600" spans="1:11" x14ac:dyDescent="0.25">
      <c r="A600" s="1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  <c r="G600">
        <v>-6</v>
      </c>
      <c r="H600">
        <v>-1</v>
      </c>
      <c r="I600">
        <v>0.96354166666666596</v>
      </c>
      <c r="J600">
        <v>2021</v>
      </c>
      <c r="K600" t="s">
        <v>146</v>
      </c>
    </row>
    <row r="601" spans="1:11" x14ac:dyDescent="0.25">
      <c r="A601" s="1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  <c r="G601">
        <v>-2</v>
      </c>
      <c r="H601">
        <v>-1</v>
      </c>
      <c r="I601">
        <v>0.95729166666666698</v>
      </c>
      <c r="J601">
        <v>2021</v>
      </c>
      <c r="K601" t="s">
        <v>146</v>
      </c>
    </row>
    <row r="602" spans="1:11" x14ac:dyDescent="0.25">
      <c r="A602" s="1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  <c r="G602">
        <v>-9</v>
      </c>
      <c r="H602">
        <v>-1</v>
      </c>
      <c r="I602">
        <v>0.95520833333333299</v>
      </c>
      <c r="J602">
        <v>2021</v>
      </c>
      <c r="K602" t="s">
        <v>146</v>
      </c>
    </row>
    <row r="603" spans="1:11" x14ac:dyDescent="0.25">
      <c r="A603" s="1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  <c r="G603">
        <v>-16</v>
      </c>
      <c r="H603">
        <v>-1</v>
      </c>
      <c r="I603">
        <v>0.94583333333333297</v>
      </c>
      <c r="J603">
        <v>2021</v>
      </c>
      <c r="K603" t="s">
        <v>146</v>
      </c>
    </row>
    <row r="604" spans="1:11" x14ac:dyDescent="0.25">
      <c r="A604" s="1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  <c r="G604">
        <v>-5</v>
      </c>
      <c r="H604">
        <v>-1</v>
      </c>
      <c r="I604">
        <v>0.92916666666666703</v>
      </c>
      <c r="J604">
        <v>2021</v>
      </c>
      <c r="K604" t="s">
        <v>146</v>
      </c>
    </row>
    <row r="605" spans="1:11" x14ac:dyDescent="0.25">
      <c r="A605" s="1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  <c r="G605">
        <v>23</v>
      </c>
      <c r="H605">
        <v>1</v>
      </c>
      <c r="I605">
        <v>0.92395833333333299</v>
      </c>
      <c r="J605">
        <v>2021</v>
      </c>
      <c r="K605" t="s">
        <v>146</v>
      </c>
    </row>
    <row r="606" spans="1:11" x14ac:dyDescent="0.25">
      <c r="A606" s="1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  <c r="G606">
        <v>-4</v>
      </c>
      <c r="H606">
        <v>-1</v>
      </c>
      <c r="I606">
        <v>0.94791666666666596</v>
      </c>
      <c r="J606">
        <v>2021</v>
      </c>
      <c r="K606" t="s">
        <v>146</v>
      </c>
    </row>
    <row r="607" spans="1:11" x14ac:dyDescent="0.25">
      <c r="A607" s="1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  <c r="G607">
        <v>-6</v>
      </c>
      <c r="H607">
        <v>-1</v>
      </c>
      <c r="I607">
        <v>0.94374999999999998</v>
      </c>
      <c r="J607">
        <v>2021</v>
      </c>
      <c r="K607" t="s">
        <v>146</v>
      </c>
    </row>
    <row r="608" spans="1:11" x14ac:dyDescent="0.25">
      <c r="A608" s="1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  <c r="G608">
        <v>0</v>
      </c>
      <c r="H608">
        <v>0</v>
      </c>
      <c r="I608">
        <v>0.9375</v>
      </c>
      <c r="J608">
        <v>2021</v>
      </c>
      <c r="K608" t="s">
        <v>146</v>
      </c>
    </row>
    <row r="609" spans="1:11" x14ac:dyDescent="0.25">
      <c r="A609" s="1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  <c r="G609">
        <v>-1</v>
      </c>
      <c r="H609">
        <v>-1</v>
      </c>
      <c r="I609">
        <v>0.9375</v>
      </c>
      <c r="J609">
        <v>2021</v>
      </c>
      <c r="K609" t="s">
        <v>146</v>
      </c>
    </row>
    <row r="610" spans="1:11" x14ac:dyDescent="0.25">
      <c r="A610" s="1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  <c r="G610">
        <v>-13</v>
      </c>
      <c r="H610">
        <v>-1</v>
      </c>
      <c r="I610">
        <v>0.93645833333333295</v>
      </c>
      <c r="J610">
        <v>2021</v>
      </c>
      <c r="K610" t="s">
        <v>146</v>
      </c>
    </row>
    <row r="611" spans="1:11" x14ac:dyDescent="0.25">
      <c r="A611" s="1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  <c r="G611">
        <v>-15</v>
      </c>
      <c r="H611">
        <v>-1</v>
      </c>
      <c r="I611">
        <v>0.92291666666666705</v>
      </c>
      <c r="J611">
        <v>2021</v>
      </c>
      <c r="K611" t="s">
        <v>146</v>
      </c>
    </row>
    <row r="612" spans="1:11" x14ac:dyDescent="0.25">
      <c r="A612" s="1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  <c r="G612">
        <v>16</v>
      </c>
      <c r="H612">
        <v>1</v>
      </c>
      <c r="I612">
        <v>0.90729166666666705</v>
      </c>
      <c r="J612">
        <v>2021</v>
      </c>
      <c r="K612" t="s">
        <v>147</v>
      </c>
    </row>
    <row r="613" spans="1:11" x14ac:dyDescent="0.25">
      <c r="A613" s="1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  <c r="G613">
        <v>-5</v>
      </c>
      <c r="H613">
        <v>-1</v>
      </c>
      <c r="I613">
        <v>0.92395833333333299</v>
      </c>
      <c r="J613">
        <v>2021</v>
      </c>
      <c r="K613" t="s">
        <v>147</v>
      </c>
    </row>
    <row r="614" spans="1:11" x14ac:dyDescent="0.25">
      <c r="A614" s="1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  <c r="G614">
        <v>-10</v>
      </c>
      <c r="H614">
        <v>-1</v>
      </c>
      <c r="I614">
        <v>0.91874999999999996</v>
      </c>
      <c r="J614">
        <v>2021</v>
      </c>
      <c r="K614" t="s">
        <v>147</v>
      </c>
    </row>
    <row r="615" spans="1:11" x14ac:dyDescent="0.25">
      <c r="A615" s="1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  <c r="G615">
        <v>0</v>
      </c>
      <c r="H615">
        <v>0</v>
      </c>
      <c r="I615">
        <v>0.90833333333333299</v>
      </c>
      <c r="J615">
        <v>2021</v>
      </c>
      <c r="K615" t="s">
        <v>147</v>
      </c>
    </row>
    <row r="616" spans="1:11" x14ac:dyDescent="0.25">
      <c r="A616" s="1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  <c r="G616">
        <v>-15</v>
      </c>
      <c r="H616">
        <v>-1</v>
      </c>
      <c r="I616">
        <v>0.90833333333333299</v>
      </c>
      <c r="J616">
        <v>2021</v>
      </c>
      <c r="K616" t="s">
        <v>147</v>
      </c>
    </row>
    <row r="617" spans="1:11" x14ac:dyDescent="0.25">
      <c r="A617" s="1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  <c r="G617">
        <v>-8</v>
      </c>
      <c r="H617">
        <v>-1</v>
      </c>
      <c r="I617">
        <v>0.89270833333333299</v>
      </c>
      <c r="J617">
        <v>2021</v>
      </c>
      <c r="K617" t="s">
        <v>147</v>
      </c>
    </row>
    <row r="618" spans="1:11" x14ac:dyDescent="0.25">
      <c r="A618" s="1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  <c r="G618">
        <v>-9</v>
      </c>
      <c r="H618">
        <v>-1</v>
      </c>
      <c r="I618">
        <v>0.88437500000000002</v>
      </c>
      <c r="J618">
        <v>2021</v>
      </c>
      <c r="K618" t="s">
        <v>147</v>
      </c>
    </row>
    <row r="619" spans="1:11" x14ac:dyDescent="0.25">
      <c r="A619" s="1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  <c r="G619">
        <v>25</v>
      </c>
      <c r="H619">
        <v>1</v>
      </c>
      <c r="I619">
        <v>0.875</v>
      </c>
      <c r="J619">
        <v>2021</v>
      </c>
      <c r="K619" t="s">
        <v>147</v>
      </c>
    </row>
    <row r="620" spans="1:11" x14ac:dyDescent="0.25">
      <c r="A620" s="1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  <c r="G620">
        <v>-4</v>
      </c>
      <c r="H620">
        <v>-1</v>
      </c>
      <c r="I620">
        <v>0.90104166666666596</v>
      </c>
      <c r="J620">
        <v>2021</v>
      </c>
      <c r="K620" t="s">
        <v>147</v>
      </c>
    </row>
    <row r="621" spans="1:11" x14ac:dyDescent="0.25">
      <c r="A621" s="1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  <c r="G621">
        <v>-7</v>
      </c>
      <c r="H621">
        <v>-1</v>
      </c>
      <c r="I621">
        <v>0.89687499999999998</v>
      </c>
      <c r="J621">
        <v>2021</v>
      </c>
      <c r="K621" t="s">
        <v>147</v>
      </c>
    </row>
    <row r="622" spans="1:11" x14ac:dyDescent="0.25">
      <c r="A622" s="1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  <c r="G622">
        <v>-4</v>
      </c>
      <c r="H622">
        <v>-1</v>
      </c>
      <c r="I622">
        <v>0.88958333333333295</v>
      </c>
      <c r="J622">
        <v>2021</v>
      </c>
      <c r="K622" t="s">
        <v>147</v>
      </c>
    </row>
    <row r="623" spans="1:11" x14ac:dyDescent="0.25">
      <c r="A623" s="1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  <c r="G623">
        <v>-2</v>
      </c>
      <c r="H623">
        <v>-1</v>
      </c>
      <c r="I623">
        <v>0.88541666666666596</v>
      </c>
      <c r="J623">
        <v>2021</v>
      </c>
      <c r="K623" t="s">
        <v>147</v>
      </c>
    </row>
    <row r="624" spans="1:11" x14ac:dyDescent="0.25">
      <c r="A624" s="1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  <c r="G624">
        <v>-12</v>
      </c>
      <c r="H624">
        <v>-1</v>
      </c>
      <c r="I624">
        <v>0.88333333333333297</v>
      </c>
      <c r="J624">
        <v>2021</v>
      </c>
      <c r="K624" t="s">
        <v>147</v>
      </c>
    </row>
    <row r="625" spans="1:11" x14ac:dyDescent="0.25">
      <c r="A625" s="1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  <c r="G625">
        <v>-10</v>
      </c>
      <c r="H625">
        <v>-1</v>
      </c>
      <c r="I625">
        <v>0.87083333333333302</v>
      </c>
      <c r="J625">
        <v>2021</v>
      </c>
      <c r="K625" t="s">
        <v>147</v>
      </c>
    </row>
    <row r="626" spans="1:11" x14ac:dyDescent="0.25">
      <c r="A626" s="1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  <c r="G626">
        <v>55</v>
      </c>
      <c r="H626">
        <v>1</v>
      </c>
      <c r="I626">
        <v>0.86041666666666705</v>
      </c>
      <c r="J626">
        <v>2021</v>
      </c>
      <c r="K626" t="s">
        <v>147</v>
      </c>
    </row>
    <row r="627" spans="1:11" x14ac:dyDescent="0.25">
      <c r="A627" s="1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  <c r="G627">
        <v>0</v>
      </c>
      <c r="H627">
        <v>0</v>
      </c>
      <c r="I627">
        <v>0.91770833333333302</v>
      </c>
      <c r="J627">
        <v>2021</v>
      </c>
      <c r="K627" t="s">
        <v>147</v>
      </c>
    </row>
    <row r="628" spans="1:11" x14ac:dyDescent="0.25">
      <c r="A628" s="1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  <c r="G628">
        <v>-7</v>
      </c>
      <c r="H628">
        <v>-1</v>
      </c>
      <c r="I628">
        <v>0.91770833333333302</v>
      </c>
      <c r="J628">
        <v>2021</v>
      </c>
      <c r="K628" t="s">
        <v>147</v>
      </c>
    </row>
    <row r="629" spans="1:11" x14ac:dyDescent="0.25">
      <c r="A629" s="1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  <c r="G629">
        <v>-5</v>
      </c>
      <c r="H629">
        <v>-1</v>
      </c>
      <c r="I629">
        <v>0.91041666666666698</v>
      </c>
      <c r="J629">
        <v>2021</v>
      </c>
      <c r="K629" t="s">
        <v>147</v>
      </c>
    </row>
    <row r="630" spans="1:11" x14ac:dyDescent="0.25">
      <c r="A630" s="1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  <c r="G630">
        <v>-5</v>
      </c>
      <c r="H630">
        <v>-1</v>
      </c>
      <c r="I630">
        <v>0.90520833333333295</v>
      </c>
      <c r="J630">
        <v>2021</v>
      </c>
      <c r="K630" t="s">
        <v>147</v>
      </c>
    </row>
    <row r="631" spans="1:11" x14ac:dyDescent="0.25">
      <c r="A631" s="1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  <c r="G631">
        <v>-14</v>
      </c>
      <c r="H631">
        <v>-1</v>
      </c>
      <c r="I631">
        <v>0.9</v>
      </c>
      <c r="J631">
        <v>2021</v>
      </c>
      <c r="K631" t="s">
        <v>147</v>
      </c>
    </row>
    <row r="632" spans="1:11" x14ac:dyDescent="0.25">
      <c r="A632" s="1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  <c r="G632">
        <v>-16</v>
      </c>
      <c r="H632">
        <v>-1</v>
      </c>
      <c r="I632">
        <v>0.88541666666666596</v>
      </c>
      <c r="J632">
        <v>2021</v>
      </c>
      <c r="K632" t="s">
        <v>147</v>
      </c>
    </row>
    <row r="633" spans="1:11" x14ac:dyDescent="0.25">
      <c r="A633" s="1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  <c r="G633">
        <v>19</v>
      </c>
      <c r="H633">
        <v>1</v>
      </c>
      <c r="I633">
        <v>0.86875000000000002</v>
      </c>
      <c r="J633">
        <v>2021</v>
      </c>
      <c r="K633" t="s">
        <v>147</v>
      </c>
    </row>
    <row r="634" spans="1:11" x14ac:dyDescent="0.25">
      <c r="A634" s="1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  <c r="G634">
        <v>-5</v>
      </c>
      <c r="H634">
        <v>-1</v>
      </c>
      <c r="I634">
        <v>0.88854166666666701</v>
      </c>
      <c r="J634">
        <v>2021</v>
      </c>
      <c r="K634" t="s">
        <v>147</v>
      </c>
    </row>
    <row r="635" spans="1:11" x14ac:dyDescent="0.25">
      <c r="A635" s="1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  <c r="G635">
        <v>0</v>
      </c>
      <c r="H635">
        <v>0</v>
      </c>
      <c r="I635">
        <v>0.88333333333333297</v>
      </c>
      <c r="J635">
        <v>2021</v>
      </c>
      <c r="K635" t="s">
        <v>147</v>
      </c>
    </row>
    <row r="636" spans="1:11" x14ac:dyDescent="0.25">
      <c r="A636" s="1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  <c r="G636">
        <v>0</v>
      </c>
      <c r="H636">
        <v>0</v>
      </c>
      <c r="I636">
        <v>0.88333333333333297</v>
      </c>
      <c r="J636">
        <v>2021</v>
      </c>
      <c r="K636" t="s">
        <v>147</v>
      </c>
    </row>
    <row r="637" spans="1:11" x14ac:dyDescent="0.25">
      <c r="A637" s="1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  <c r="G637">
        <v>-12</v>
      </c>
      <c r="H637">
        <v>-1</v>
      </c>
      <c r="I637">
        <v>0.88333333333333297</v>
      </c>
      <c r="J637">
        <v>2021</v>
      </c>
      <c r="K637" t="s">
        <v>147</v>
      </c>
    </row>
    <row r="638" spans="1:11" x14ac:dyDescent="0.25">
      <c r="A638" s="1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  <c r="G638">
        <v>-10</v>
      </c>
      <c r="H638">
        <v>-1</v>
      </c>
      <c r="I638">
        <v>0.87083333333333302</v>
      </c>
      <c r="J638">
        <v>2021</v>
      </c>
      <c r="K638" t="s">
        <v>147</v>
      </c>
    </row>
    <row r="639" spans="1:11" x14ac:dyDescent="0.25">
      <c r="A639" s="1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  <c r="G639">
        <v>-12</v>
      </c>
      <c r="H639">
        <v>-1</v>
      </c>
      <c r="I639">
        <v>0.86041666666666705</v>
      </c>
      <c r="J639">
        <v>2021</v>
      </c>
      <c r="K639" t="s">
        <v>147</v>
      </c>
    </row>
    <row r="640" spans="1:11" x14ac:dyDescent="0.25">
      <c r="A640" s="1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  <c r="G640">
        <v>48</v>
      </c>
      <c r="H640">
        <v>1</v>
      </c>
      <c r="I640">
        <v>0.84791666666666698</v>
      </c>
      <c r="J640">
        <v>2021</v>
      </c>
      <c r="K640" t="s">
        <v>147</v>
      </c>
    </row>
    <row r="641" spans="1:11" x14ac:dyDescent="0.25">
      <c r="A641" s="1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  <c r="G641">
        <v>-4</v>
      </c>
      <c r="H641">
        <v>-1</v>
      </c>
      <c r="I641">
        <v>0.89791666666666703</v>
      </c>
      <c r="J641">
        <v>2021</v>
      </c>
      <c r="K641" t="s">
        <v>147</v>
      </c>
    </row>
    <row r="642" spans="1:11" x14ac:dyDescent="0.25">
      <c r="A642" s="1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  <c r="G642">
        <v>-8</v>
      </c>
      <c r="H642">
        <v>-1</v>
      </c>
      <c r="I642">
        <v>0.89375000000000004</v>
      </c>
      <c r="J642">
        <v>2021</v>
      </c>
      <c r="K642" t="s">
        <v>148</v>
      </c>
    </row>
    <row r="643" spans="1:11" x14ac:dyDescent="0.25">
      <c r="A643" s="1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  <c r="G643">
        <v>-2</v>
      </c>
      <c r="H643">
        <v>-1</v>
      </c>
      <c r="I643">
        <v>0.88541666666666596</v>
      </c>
      <c r="J643">
        <v>2021</v>
      </c>
      <c r="K643" t="s">
        <v>148</v>
      </c>
    </row>
    <row r="644" spans="1:11" x14ac:dyDescent="0.25">
      <c r="A644" s="1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  <c r="G644">
        <v>-1</v>
      </c>
      <c r="H644">
        <v>-1</v>
      </c>
      <c r="I644">
        <v>0.88333333333333297</v>
      </c>
      <c r="J644">
        <v>2021</v>
      </c>
      <c r="K644" t="s">
        <v>148</v>
      </c>
    </row>
    <row r="645" spans="1:11" x14ac:dyDescent="0.25">
      <c r="A645" s="1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  <c r="G645">
        <v>-13</v>
      </c>
      <c r="H645">
        <v>-1</v>
      </c>
      <c r="I645">
        <v>0.88229166666666703</v>
      </c>
      <c r="J645">
        <v>2021</v>
      </c>
      <c r="K645" t="s">
        <v>148</v>
      </c>
    </row>
    <row r="646" spans="1:11" x14ac:dyDescent="0.25">
      <c r="A646" s="1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  <c r="G646">
        <v>-4</v>
      </c>
      <c r="H646">
        <v>-1</v>
      </c>
      <c r="I646">
        <v>0.86875000000000002</v>
      </c>
      <c r="J646">
        <v>2021</v>
      </c>
      <c r="K646" t="s">
        <v>148</v>
      </c>
    </row>
    <row r="647" spans="1:11" x14ac:dyDescent="0.25">
      <c r="A647" s="1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  <c r="G647">
        <v>47</v>
      </c>
      <c r="H647">
        <v>1</v>
      </c>
      <c r="I647">
        <v>0.86458333333333404</v>
      </c>
      <c r="J647">
        <v>2021</v>
      </c>
      <c r="K647" t="s">
        <v>148</v>
      </c>
    </row>
    <row r="648" spans="1:11" x14ac:dyDescent="0.25">
      <c r="A648" s="1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  <c r="G648">
        <v>0</v>
      </c>
      <c r="H648">
        <v>0</v>
      </c>
      <c r="I648">
        <v>0.91354166666666703</v>
      </c>
      <c r="J648">
        <v>2021</v>
      </c>
      <c r="K648" t="s">
        <v>148</v>
      </c>
    </row>
    <row r="649" spans="1:11" x14ac:dyDescent="0.25">
      <c r="A649" s="1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  <c r="G649">
        <v>-3</v>
      </c>
      <c r="H649">
        <v>-1</v>
      </c>
      <c r="I649">
        <v>0.91354166666666703</v>
      </c>
      <c r="J649">
        <v>2021</v>
      </c>
      <c r="K649" t="s">
        <v>148</v>
      </c>
    </row>
    <row r="650" spans="1:11" x14ac:dyDescent="0.25">
      <c r="A650" s="1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  <c r="G650">
        <v>-7</v>
      </c>
      <c r="H650">
        <v>-1</v>
      </c>
      <c r="I650">
        <v>0.91041666666666698</v>
      </c>
      <c r="J650">
        <v>2021</v>
      </c>
      <c r="K650" t="s">
        <v>148</v>
      </c>
    </row>
    <row r="651" spans="1:11" x14ac:dyDescent="0.25">
      <c r="A651" s="1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  <c r="G651">
        <v>-13</v>
      </c>
      <c r="H651">
        <v>-1</v>
      </c>
      <c r="I651">
        <v>0.90312499999999996</v>
      </c>
      <c r="J651">
        <v>2021</v>
      </c>
      <c r="K651" t="s">
        <v>148</v>
      </c>
    </row>
    <row r="652" spans="1:11" x14ac:dyDescent="0.25">
      <c r="A652" s="1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  <c r="G652">
        <v>-6</v>
      </c>
      <c r="H652">
        <v>-1</v>
      </c>
      <c r="I652">
        <v>0.88958333333333295</v>
      </c>
      <c r="J652">
        <v>2021</v>
      </c>
      <c r="K652" t="s">
        <v>148</v>
      </c>
    </row>
    <row r="653" spans="1:11" x14ac:dyDescent="0.25">
      <c r="A653" s="1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  <c r="G653">
        <v>-9</v>
      </c>
      <c r="H653">
        <v>-1</v>
      </c>
      <c r="I653">
        <v>0.88333333333333297</v>
      </c>
      <c r="J653">
        <v>2021</v>
      </c>
      <c r="K653" t="s">
        <v>148</v>
      </c>
    </row>
    <row r="654" spans="1:11" x14ac:dyDescent="0.25">
      <c r="A654" s="1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  <c r="G654">
        <v>31</v>
      </c>
      <c r="H654">
        <v>1</v>
      </c>
      <c r="I654">
        <v>0.87395833333333295</v>
      </c>
      <c r="J654">
        <v>2021</v>
      </c>
      <c r="K654" t="s">
        <v>148</v>
      </c>
    </row>
    <row r="655" spans="1:11" x14ac:dyDescent="0.25">
      <c r="A655" s="1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  <c r="G655">
        <v>-3</v>
      </c>
      <c r="H655">
        <v>-1</v>
      </c>
      <c r="I655">
        <v>0.90625</v>
      </c>
      <c r="J655">
        <v>2021</v>
      </c>
      <c r="K655" t="s">
        <v>148</v>
      </c>
    </row>
    <row r="656" spans="1:11" x14ac:dyDescent="0.25">
      <c r="A656" s="1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  <c r="G656">
        <v>-2</v>
      </c>
      <c r="H656">
        <v>-1</v>
      </c>
      <c r="I656">
        <v>0.90312499999999996</v>
      </c>
      <c r="J656">
        <v>2021</v>
      </c>
      <c r="K656" t="s">
        <v>148</v>
      </c>
    </row>
    <row r="657" spans="1:11" x14ac:dyDescent="0.25">
      <c r="A657" s="1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  <c r="G657">
        <v>-1</v>
      </c>
      <c r="H657">
        <v>-1</v>
      </c>
      <c r="I657">
        <v>0.90104166666666596</v>
      </c>
      <c r="J657">
        <v>2021</v>
      </c>
      <c r="K657" t="s">
        <v>148</v>
      </c>
    </row>
    <row r="658" spans="1:11" x14ac:dyDescent="0.25">
      <c r="A658" s="1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  <c r="G658">
        <v>-3</v>
      </c>
      <c r="H658">
        <v>-1</v>
      </c>
      <c r="I658">
        <v>0.9</v>
      </c>
      <c r="J658">
        <v>2021</v>
      </c>
      <c r="K658" t="s">
        <v>148</v>
      </c>
    </row>
    <row r="659" spans="1:11" x14ac:dyDescent="0.25">
      <c r="A659" s="1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  <c r="G659">
        <v>-10</v>
      </c>
      <c r="H659">
        <v>-1</v>
      </c>
      <c r="I659">
        <v>0.89687499999999998</v>
      </c>
      <c r="J659">
        <v>2021</v>
      </c>
      <c r="K659" t="s">
        <v>148</v>
      </c>
    </row>
    <row r="660" spans="1:11" x14ac:dyDescent="0.25">
      <c r="A660" s="1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  <c r="G660">
        <v>-10</v>
      </c>
      <c r="H660">
        <v>-1</v>
      </c>
      <c r="I660">
        <v>0.88645833333333302</v>
      </c>
      <c r="J660">
        <v>2021</v>
      </c>
      <c r="K660" t="s">
        <v>148</v>
      </c>
    </row>
    <row r="661" spans="1:11" x14ac:dyDescent="0.25">
      <c r="A661" s="1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  <c r="G661">
        <v>24</v>
      </c>
      <c r="H661">
        <v>1</v>
      </c>
      <c r="I661">
        <v>0.87604166666666705</v>
      </c>
      <c r="J661">
        <v>2021</v>
      </c>
      <c r="K661" t="s">
        <v>148</v>
      </c>
    </row>
    <row r="662" spans="1:11" x14ac:dyDescent="0.25">
      <c r="A662" s="1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  <c r="G662">
        <v>-6</v>
      </c>
      <c r="H662">
        <v>-1</v>
      </c>
      <c r="I662">
        <v>0.90104166666666596</v>
      </c>
      <c r="J662">
        <v>2021</v>
      </c>
      <c r="K662" t="s">
        <v>148</v>
      </c>
    </row>
    <row r="663" spans="1:11" x14ac:dyDescent="0.25">
      <c r="A663" s="1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  <c r="G663">
        <v>-1</v>
      </c>
      <c r="H663">
        <v>-1</v>
      </c>
      <c r="I663">
        <v>0.89479166666666698</v>
      </c>
      <c r="J663">
        <v>2021</v>
      </c>
      <c r="K663" t="s">
        <v>148</v>
      </c>
    </row>
    <row r="664" spans="1:11" x14ac:dyDescent="0.25">
      <c r="A664" s="1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  <c r="G664">
        <v>-9</v>
      </c>
      <c r="H664">
        <v>-1</v>
      </c>
      <c r="I664">
        <v>0.89375000000000004</v>
      </c>
      <c r="J664">
        <v>2021</v>
      </c>
      <c r="K664" t="s">
        <v>148</v>
      </c>
    </row>
    <row r="665" spans="1:11" x14ac:dyDescent="0.25">
      <c r="A665" s="1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  <c r="G665">
        <v>0</v>
      </c>
      <c r="H665">
        <v>0</v>
      </c>
      <c r="I665">
        <v>0.88437500000000002</v>
      </c>
      <c r="J665">
        <v>2021</v>
      </c>
      <c r="K665" t="s">
        <v>148</v>
      </c>
    </row>
    <row r="666" spans="1:11" x14ac:dyDescent="0.25">
      <c r="A666" s="1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  <c r="G666">
        <v>-4</v>
      </c>
      <c r="H666">
        <v>-1</v>
      </c>
      <c r="I666">
        <v>0.88437500000000002</v>
      </c>
      <c r="J666">
        <v>2021</v>
      </c>
      <c r="K666" t="s">
        <v>148</v>
      </c>
    </row>
    <row r="667" spans="1:11" x14ac:dyDescent="0.25">
      <c r="A667" s="1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  <c r="G667">
        <v>-13</v>
      </c>
      <c r="H667">
        <v>-1</v>
      </c>
      <c r="I667">
        <v>0.88020833333333404</v>
      </c>
      <c r="J667">
        <v>2021</v>
      </c>
      <c r="K667" t="s">
        <v>148</v>
      </c>
    </row>
    <row r="668" spans="1:11" x14ac:dyDescent="0.25">
      <c r="A668" s="1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  <c r="G668">
        <v>50</v>
      </c>
      <c r="H668">
        <v>1</v>
      </c>
      <c r="I668">
        <v>0.86666666666666703</v>
      </c>
      <c r="J668">
        <v>2021</v>
      </c>
      <c r="K668" t="s">
        <v>148</v>
      </c>
    </row>
    <row r="669" spans="1:11" x14ac:dyDescent="0.25">
      <c r="A669" s="1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  <c r="G669">
        <v>-2</v>
      </c>
      <c r="H669">
        <v>-1</v>
      </c>
      <c r="I669">
        <v>0.91874999999999996</v>
      </c>
      <c r="J669">
        <v>2021</v>
      </c>
      <c r="K669" t="s">
        <v>148</v>
      </c>
    </row>
    <row r="670" spans="1:11" x14ac:dyDescent="0.25">
      <c r="A670" s="1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  <c r="G670">
        <v>-3</v>
      </c>
      <c r="H670">
        <v>-1</v>
      </c>
      <c r="I670">
        <v>0.91666666666666596</v>
      </c>
      <c r="J670">
        <v>2021</v>
      </c>
      <c r="K670" t="s">
        <v>148</v>
      </c>
    </row>
    <row r="671" spans="1:11" x14ac:dyDescent="0.25">
      <c r="A671" s="1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  <c r="G671">
        <v>-5</v>
      </c>
      <c r="H671">
        <v>-1</v>
      </c>
      <c r="I671">
        <v>0.91354166666666703</v>
      </c>
      <c r="J671">
        <v>2021</v>
      </c>
      <c r="K671" t="s">
        <v>148</v>
      </c>
    </row>
    <row r="672" spans="1:11" x14ac:dyDescent="0.25">
      <c r="A672" s="1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  <c r="G672">
        <v>-9</v>
      </c>
      <c r="H672">
        <v>-1</v>
      </c>
      <c r="I672">
        <v>0.90833333333333299</v>
      </c>
      <c r="J672">
        <v>2021</v>
      </c>
      <c r="K672" t="s">
        <v>148</v>
      </c>
    </row>
    <row r="673" spans="1:11" x14ac:dyDescent="0.25">
      <c r="A673" s="1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  <c r="G673">
        <v>-3</v>
      </c>
      <c r="H673">
        <v>-1</v>
      </c>
      <c r="I673">
        <v>0.89895833333333297</v>
      </c>
      <c r="J673">
        <v>2021</v>
      </c>
      <c r="K673" t="s">
        <v>149</v>
      </c>
    </row>
    <row r="674" spans="1:11" x14ac:dyDescent="0.25">
      <c r="A674" s="1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  <c r="G674">
        <v>-5</v>
      </c>
      <c r="H674">
        <v>-1</v>
      </c>
      <c r="I674">
        <v>0.89583333333333404</v>
      </c>
      <c r="J674">
        <v>2021</v>
      </c>
      <c r="K674" t="s">
        <v>149</v>
      </c>
    </row>
    <row r="675" spans="1:11" x14ac:dyDescent="0.25">
      <c r="A675" s="1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  <c r="G675">
        <v>13</v>
      </c>
      <c r="H675">
        <v>1</v>
      </c>
      <c r="I675">
        <v>0.890625</v>
      </c>
      <c r="J675">
        <v>2021</v>
      </c>
      <c r="K675" t="s">
        <v>149</v>
      </c>
    </row>
    <row r="676" spans="1:11" x14ac:dyDescent="0.25">
      <c r="A676" s="1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  <c r="G676">
        <v>-4</v>
      </c>
      <c r="H676">
        <v>-1</v>
      </c>
      <c r="I676">
        <v>0.90416666666666701</v>
      </c>
      <c r="J676">
        <v>2021</v>
      </c>
      <c r="K676" t="s">
        <v>149</v>
      </c>
    </row>
    <row r="677" spans="1:11" x14ac:dyDescent="0.25">
      <c r="A677" s="1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  <c r="G677">
        <v>-5</v>
      </c>
      <c r="H677">
        <v>-1</v>
      </c>
      <c r="I677">
        <v>0.9</v>
      </c>
      <c r="J677">
        <v>2021</v>
      </c>
      <c r="K677" t="s">
        <v>149</v>
      </c>
    </row>
    <row r="678" spans="1:11" x14ac:dyDescent="0.25">
      <c r="A678" s="1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  <c r="G678">
        <v>-1</v>
      </c>
      <c r="H678">
        <v>-1</v>
      </c>
      <c r="I678">
        <v>0.89479166666666698</v>
      </c>
      <c r="J678">
        <v>2021</v>
      </c>
      <c r="K678" t="s">
        <v>149</v>
      </c>
    </row>
    <row r="679" spans="1:11" x14ac:dyDescent="0.25">
      <c r="A679" s="1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  <c r="G679">
        <v>-4</v>
      </c>
      <c r="H679">
        <v>-1</v>
      </c>
      <c r="I679">
        <v>0.89375000000000004</v>
      </c>
      <c r="J679">
        <v>2021</v>
      </c>
      <c r="K679" t="s">
        <v>149</v>
      </c>
    </row>
    <row r="680" spans="1:11" x14ac:dyDescent="0.25">
      <c r="A680" s="1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  <c r="G680">
        <v>-14</v>
      </c>
      <c r="H680">
        <v>-1</v>
      </c>
      <c r="I680">
        <v>0.88958333333333295</v>
      </c>
      <c r="J680">
        <v>2021</v>
      </c>
      <c r="K680" t="s">
        <v>149</v>
      </c>
    </row>
    <row r="681" spans="1:11" x14ac:dyDescent="0.25">
      <c r="A681" s="1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  <c r="G681">
        <v>-8</v>
      </c>
      <c r="H681">
        <v>-1</v>
      </c>
      <c r="I681">
        <v>0.875</v>
      </c>
      <c r="J681">
        <v>2021</v>
      </c>
      <c r="K681" t="s">
        <v>149</v>
      </c>
    </row>
    <row r="682" spans="1:11" x14ac:dyDescent="0.25">
      <c r="A682" s="1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  <c r="G682">
        <v>51</v>
      </c>
      <c r="H682">
        <v>1</v>
      </c>
      <c r="I682">
        <v>0.86666666666666703</v>
      </c>
      <c r="J682">
        <v>2021</v>
      </c>
      <c r="K682" t="s">
        <v>149</v>
      </c>
    </row>
    <row r="683" spans="1:11" x14ac:dyDescent="0.25">
      <c r="A683" s="1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  <c r="G683">
        <v>-6</v>
      </c>
      <c r="H683">
        <v>-1</v>
      </c>
      <c r="I683">
        <v>0.91979166666666701</v>
      </c>
      <c r="J683">
        <v>2021</v>
      </c>
      <c r="K683" t="s">
        <v>149</v>
      </c>
    </row>
    <row r="684" spans="1:11" x14ac:dyDescent="0.25">
      <c r="A684" s="1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  <c r="G684">
        <v>-1</v>
      </c>
      <c r="H684">
        <v>-1</v>
      </c>
      <c r="I684">
        <v>0.91354166666666703</v>
      </c>
      <c r="J684">
        <v>2021</v>
      </c>
      <c r="K684" t="s">
        <v>149</v>
      </c>
    </row>
    <row r="685" spans="1:11" x14ac:dyDescent="0.25">
      <c r="A685" s="1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  <c r="G685">
        <v>-3</v>
      </c>
      <c r="H685">
        <v>-1</v>
      </c>
      <c r="I685">
        <v>0.91249999999999998</v>
      </c>
      <c r="J685">
        <v>2021</v>
      </c>
      <c r="K685" t="s">
        <v>149</v>
      </c>
    </row>
    <row r="686" spans="1:11" x14ac:dyDescent="0.25">
      <c r="A686" s="1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  <c r="G686">
        <v>-10</v>
      </c>
      <c r="H686">
        <v>-1</v>
      </c>
      <c r="I686">
        <v>0.90937500000000004</v>
      </c>
      <c r="J686">
        <v>2021</v>
      </c>
      <c r="K686" t="s">
        <v>149</v>
      </c>
    </row>
    <row r="687" spans="1:11" x14ac:dyDescent="0.25">
      <c r="A687" s="1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  <c r="G687">
        <v>-15</v>
      </c>
      <c r="H687">
        <v>-1</v>
      </c>
      <c r="I687">
        <v>0.89895833333333297</v>
      </c>
      <c r="J687">
        <v>2021</v>
      </c>
      <c r="K687" t="s">
        <v>149</v>
      </c>
    </row>
    <row r="688" spans="1:11" x14ac:dyDescent="0.25">
      <c r="A688" s="1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  <c r="G688">
        <v>-4</v>
      </c>
      <c r="H688">
        <v>-1</v>
      </c>
      <c r="I688">
        <v>0.88333333333333297</v>
      </c>
      <c r="J688">
        <v>2021</v>
      </c>
      <c r="K688" t="s">
        <v>149</v>
      </c>
    </row>
    <row r="689" spans="1:11" x14ac:dyDescent="0.25">
      <c r="A689" s="1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  <c r="G689">
        <v>34</v>
      </c>
      <c r="H689">
        <v>1</v>
      </c>
      <c r="I689">
        <v>0.87916666666666698</v>
      </c>
      <c r="J689">
        <v>2021</v>
      </c>
      <c r="K689" t="s">
        <v>149</v>
      </c>
    </row>
    <row r="690" spans="1:11" x14ac:dyDescent="0.25">
      <c r="A690" s="1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  <c r="G690">
        <v>-3</v>
      </c>
      <c r="H690">
        <v>-1</v>
      </c>
      <c r="I690">
        <v>0.91458333333333297</v>
      </c>
      <c r="J690">
        <v>2021</v>
      </c>
      <c r="K690" t="s">
        <v>149</v>
      </c>
    </row>
    <row r="691" spans="1:11" x14ac:dyDescent="0.25">
      <c r="A691" s="1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  <c r="G691">
        <v>0</v>
      </c>
      <c r="H691">
        <v>0</v>
      </c>
      <c r="I691">
        <v>0.91145833333333404</v>
      </c>
      <c r="J691">
        <v>2021</v>
      </c>
      <c r="K691" t="s">
        <v>149</v>
      </c>
    </row>
    <row r="692" spans="1:11" x14ac:dyDescent="0.25">
      <c r="A692" s="1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  <c r="G692">
        <v>-2</v>
      </c>
      <c r="H692">
        <v>-1</v>
      </c>
      <c r="I692">
        <v>0.91145833333333404</v>
      </c>
      <c r="J692">
        <v>2021</v>
      </c>
      <c r="K692" t="s">
        <v>149</v>
      </c>
    </row>
    <row r="693" spans="1:11" x14ac:dyDescent="0.25">
      <c r="A693" s="1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  <c r="G693">
        <v>-4</v>
      </c>
      <c r="H693">
        <v>-1</v>
      </c>
      <c r="I693">
        <v>0.90937500000000004</v>
      </c>
      <c r="J693">
        <v>2021</v>
      </c>
      <c r="K693" t="s">
        <v>149</v>
      </c>
    </row>
    <row r="694" spans="1:11" x14ac:dyDescent="0.25">
      <c r="A694" s="1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  <c r="G694">
        <v>-9</v>
      </c>
      <c r="H694">
        <v>-1</v>
      </c>
      <c r="I694">
        <v>0.90520833333333295</v>
      </c>
      <c r="J694">
        <v>2021</v>
      </c>
      <c r="K694" t="s">
        <v>149</v>
      </c>
    </row>
    <row r="695" spans="1:11" x14ac:dyDescent="0.25">
      <c r="A695" s="1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  <c r="G695">
        <v>-12</v>
      </c>
      <c r="H695">
        <v>-1</v>
      </c>
      <c r="I695">
        <v>0.89583333333333404</v>
      </c>
      <c r="J695">
        <v>2021</v>
      </c>
      <c r="K695" t="s">
        <v>149</v>
      </c>
    </row>
    <row r="696" spans="1:11" x14ac:dyDescent="0.25">
      <c r="A696" s="1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  <c r="G696">
        <v>38</v>
      </c>
      <c r="H696">
        <v>1</v>
      </c>
      <c r="I696">
        <v>0.88333333333333297</v>
      </c>
      <c r="J696">
        <v>2021</v>
      </c>
      <c r="K696" t="s">
        <v>149</v>
      </c>
    </row>
    <row r="697" spans="1:11" x14ac:dyDescent="0.25">
      <c r="A697" s="1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  <c r="G697">
        <v>-2</v>
      </c>
      <c r="H697">
        <v>-1</v>
      </c>
      <c r="I697">
        <v>0.92291666666666705</v>
      </c>
      <c r="J697">
        <v>2021</v>
      </c>
      <c r="K697" t="s">
        <v>149</v>
      </c>
    </row>
    <row r="698" spans="1:11" x14ac:dyDescent="0.25">
      <c r="A698" s="1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  <c r="G698">
        <v>-3</v>
      </c>
      <c r="H698">
        <v>-1</v>
      </c>
      <c r="I698">
        <v>0.92083333333333295</v>
      </c>
      <c r="J698">
        <v>2021</v>
      </c>
      <c r="K698" t="s">
        <v>149</v>
      </c>
    </row>
    <row r="699" spans="1:11" x14ac:dyDescent="0.25">
      <c r="A699" s="1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  <c r="G699">
        <v>-3</v>
      </c>
      <c r="H699">
        <v>-1</v>
      </c>
      <c r="I699">
        <v>0.91770833333333302</v>
      </c>
      <c r="J699">
        <v>2021</v>
      </c>
      <c r="K699" t="s">
        <v>149</v>
      </c>
    </row>
    <row r="700" spans="1:11" x14ac:dyDescent="0.25">
      <c r="A700" s="1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  <c r="G700">
        <v>-11</v>
      </c>
      <c r="H700">
        <v>-1</v>
      </c>
      <c r="I700">
        <v>0.91458333333333297</v>
      </c>
      <c r="J700">
        <v>2021</v>
      </c>
      <c r="K700" t="s">
        <v>149</v>
      </c>
    </row>
    <row r="701" spans="1:11" x14ac:dyDescent="0.25">
      <c r="A701" s="1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  <c r="G701">
        <v>-3</v>
      </c>
      <c r="H701">
        <v>-1</v>
      </c>
      <c r="I701">
        <v>0.90312499999999996</v>
      </c>
      <c r="J701">
        <v>2021</v>
      </c>
      <c r="K701" t="s">
        <v>150</v>
      </c>
    </row>
    <row r="702" spans="1:11" x14ac:dyDescent="0.25">
      <c r="A702" s="1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  <c r="G702">
        <v>-14</v>
      </c>
      <c r="H702">
        <v>-1</v>
      </c>
      <c r="I702">
        <v>0.9</v>
      </c>
      <c r="J702">
        <v>2021</v>
      </c>
      <c r="K702" t="s">
        <v>150</v>
      </c>
    </row>
    <row r="703" spans="1:11" x14ac:dyDescent="0.25">
      <c r="A703" s="1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  <c r="G703">
        <v>42</v>
      </c>
      <c r="H703">
        <v>1</v>
      </c>
      <c r="I703">
        <v>0.88541666666666596</v>
      </c>
      <c r="J703">
        <v>2021</v>
      </c>
      <c r="K703" t="s">
        <v>150</v>
      </c>
    </row>
    <row r="704" spans="1:11" x14ac:dyDescent="0.25">
      <c r="A704" s="1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  <c r="G704">
        <v>-4</v>
      </c>
      <c r="H704">
        <v>-1</v>
      </c>
      <c r="I704">
        <v>0.92916666666666703</v>
      </c>
      <c r="J704">
        <v>2021</v>
      </c>
      <c r="K704" t="s">
        <v>150</v>
      </c>
    </row>
    <row r="705" spans="1:11" x14ac:dyDescent="0.25">
      <c r="A705" s="1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  <c r="G705">
        <v>0</v>
      </c>
      <c r="H705">
        <v>0</v>
      </c>
      <c r="I705">
        <v>0.92500000000000004</v>
      </c>
      <c r="J705">
        <v>2021</v>
      </c>
      <c r="K705" t="s">
        <v>150</v>
      </c>
    </row>
    <row r="706" spans="1:11" x14ac:dyDescent="0.25">
      <c r="A706" s="1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  <c r="G706">
        <v>-3</v>
      </c>
      <c r="H706">
        <v>-1</v>
      </c>
      <c r="I706">
        <v>0.92500000000000004</v>
      </c>
      <c r="J706">
        <v>2021</v>
      </c>
      <c r="K706" t="s">
        <v>150</v>
      </c>
    </row>
    <row r="707" spans="1:11" x14ac:dyDescent="0.25">
      <c r="A707" s="1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  <c r="G707">
        <v>-2</v>
      </c>
      <c r="H707">
        <v>-1</v>
      </c>
      <c r="I707">
        <v>0.921875</v>
      </c>
      <c r="J707">
        <v>2021</v>
      </c>
      <c r="K707" t="s">
        <v>150</v>
      </c>
    </row>
    <row r="708" spans="1:11" x14ac:dyDescent="0.25">
      <c r="A708" s="1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  <c r="G708">
        <v>-8</v>
      </c>
      <c r="H708">
        <v>-1</v>
      </c>
      <c r="I708">
        <v>0.91979166666666701</v>
      </c>
      <c r="J708">
        <v>2021</v>
      </c>
      <c r="K708" t="s">
        <v>150</v>
      </c>
    </row>
    <row r="709" spans="1:11" x14ac:dyDescent="0.25">
      <c r="A709" s="1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  <c r="G709">
        <v>-16</v>
      </c>
      <c r="H709">
        <v>-1</v>
      </c>
      <c r="I709">
        <v>0.91145833333333404</v>
      </c>
      <c r="J709">
        <v>2021</v>
      </c>
      <c r="K709" t="s">
        <v>150</v>
      </c>
    </row>
    <row r="710" spans="1:11" x14ac:dyDescent="0.25">
      <c r="A710" s="1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  <c r="G710">
        <v>43</v>
      </c>
      <c r="H710">
        <v>1</v>
      </c>
      <c r="I710">
        <v>0.89479166666666698</v>
      </c>
      <c r="J710">
        <v>2021</v>
      </c>
      <c r="K710" t="s">
        <v>150</v>
      </c>
    </row>
    <row r="711" spans="1:11" x14ac:dyDescent="0.25">
      <c r="A711" s="1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  <c r="G711">
        <v>-3</v>
      </c>
      <c r="H711">
        <v>-1</v>
      </c>
      <c r="I711">
        <v>0.93958333333333299</v>
      </c>
      <c r="J711">
        <v>2021</v>
      </c>
      <c r="K711" t="s">
        <v>150</v>
      </c>
    </row>
    <row r="712" spans="1:11" x14ac:dyDescent="0.25">
      <c r="A712" s="1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  <c r="G712">
        <v>-7</v>
      </c>
      <c r="H712">
        <v>-1</v>
      </c>
      <c r="I712">
        <v>0.93645833333333295</v>
      </c>
      <c r="J712">
        <v>2021</v>
      </c>
      <c r="K712" t="s">
        <v>150</v>
      </c>
    </row>
    <row r="713" spans="1:11" x14ac:dyDescent="0.25">
      <c r="A713" s="1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  <c r="G713">
        <v>-3</v>
      </c>
      <c r="H713">
        <v>-1</v>
      </c>
      <c r="I713">
        <v>0.92916666666666703</v>
      </c>
      <c r="J713">
        <v>2021</v>
      </c>
      <c r="K713" t="s">
        <v>150</v>
      </c>
    </row>
    <row r="714" spans="1:11" x14ac:dyDescent="0.25">
      <c r="A714" s="1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  <c r="G714">
        <v>0</v>
      </c>
      <c r="H714">
        <v>0</v>
      </c>
      <c r="I714">
        <v>0.92604166666666698</v>
      </c>
      <c r="J714">
        <v>2021</v>
      </c>
      <c r="K714" t="s">
        <v>150</v>
      </c>
    </row>
    <row r="715" spans="1:11" x14ac:dyDescent="0.25">
      <c r="A715" s="1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  <c r="G715">
        <v>-8</v>
      </c>
      <c r="H715">
        <v>-1</v>
      </c>
      <c r="I715">
        <v>0.92604166666666698</v>
      </c>
      <c r="J715">
        <v>2021</v>
      </c>
      <c r="K715" t="s">
        <v>150</v>
      </c>
    </row>
    <row r="716" spans="1:11" x14ac:dyDescent="0.25">
      <c r="A716" s="1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  <c r="G716">
        <v>-16</v>
      </c>
      <c r="H716">
        <v>-1</v>
      </c>
      <c r="I716">
        <v>0.91770833333333302</v>
      </c>
      <c r="J716">
        <v>2021</v>
      </c>
      <c r="K716" t="s">
        <v>150</v>
      </c>
    </row>
    <row r="717" spans="1:11" x14ac:dyDescent="0.25">
      <c r="A717" s="1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  <c r="G717">
        <v>39</v>
      </c>
      <c r="H717">
        <v>1</v>
      </c>
      <c r="I717">
        <v>0.90104166666666596</v>
      </c>
      <c r="J717">
        <v>2021</v>
      </c>
      <c r="K717" t="s">
        <v>150</v>
      </c>
    </row>
    <row r="718" spans="1:11" x14ac:dyDescent="0.25">
      <c r="A718" s="1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  <c r="G718">
        <v>0</v>
      </c>
      <c r="H718">
        <v>0</v>
      </c>
      <c r="I718">
        <v>0.94166666666666698</v>
      </c>
      <c r="J718">
        <v>2021</v>
      </c>
      <c r="K718" t="s">
        <v>150</v>
      </c>
    </row>
    <row r="719" spans="1:11" x14ac:dyDescent="0.25">
      <c r="A719" s="1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  <c r="G719">
        <v>-3</v>
      </c>
      <c r="H719">
        <v>-1</v>
      </c>
      <c r="I719">
        <v>0.94166666666666698</v>
      </c>
      <c r="J719">
        <v>2021</v>
      </c>
      <c r="K719" t="s">
        <v>150</v>
      </c>
    </row>
    <row r="720" spans="1:11" x14ac:dyDescent="0.25">
      <c r="A720" s="1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  <c r="G720">
        <v>-2</v>
      </c>
      <c r="H720">
        <v>-1</v>
      </c>
      <c r="I720">
        <v>0.93854166666666705</v>
      </c>
      <c r="J720">
        <v>2021</v>
      </c>
      <c r="K720" t="s">
        <v>150</v>
      </c>
    </row>
    <row r="721" spans="1:11" x14ac:dyDescent="0.25">
      <c r="A721" s="1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  <c r="G721">
        <v>-15</v>
      </c>
      <c r="H721">
        <v>-1</v>
      </c>
      <c r="I721">
        <v>0.93645833333333295</v>
      </c>
      <c r="J721">
        <v>2021</v>
      </c>
      <c r="K721" t="s">
        <v>150</v>
      </c>
    </row>
    <row r="722" spans="1:11" x14ac:dyDescent="0.25">
      <c r="A722" s="1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  <c r="G722">
        <v>-8</v>
      </c>
      <c r="H722">
        <v>-1</v>
      </c>
      <c r="I722">
        <v>0.92083333333333295</v>
      </c>
      <c r="J722">
        <v>2021</v>
      </c>
      <c r="K722" t="s">
        <v>150</v>
      </c>
    </row>
    <row r="723" spans="1:11" x14ac:dyDescent="0.25">
      <c r="A723" s="1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  <c r="G723">
        <v>-15</v>
      </c>
      <c r="H723">
        <v>-1</v>
      </c>
      <c r="I723">
        <v>0.91249999999999998</v>
      </c>
      <c r="J723">
        <v>2021</v>
      </c>
      <c r="K723" t="s">
        <v>150</v>
      </c>
    </row>
    <row r="724" spans="1:11" x14ac:dyDescent="0.25">
      <c r="A724" s="1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  <c r="G724">
        <v>43</v>
      </c>
      <c r="H724">
        <v>1</v>
      </c>
      <c r="I724">
        <v>0.89687499999999998</v>
      </c>
      <c r="J724">
        <v>2021</v>
      </c>
      <c r="K724" t="s">
        <v>150</v>
      </c>
    </row>
    <row r="725" spans="1:11" x14ac:dyDescent="0.25">
      <c r="A725" s="1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  <c r="G725">
        <v>-2</v>
      </c>
      <c r="H725">
        <v>-1</v>
      </c>
      <c r="I725">
        <v>0.94166666666666698</v>
      </c>
      <c r="J725">
        <v>2021</v>
      </c>
      <c r="K725" t="s">
        <v>150</v>
      </c>
    </row>
    <row r="726" spans="1:11" x14ac:dyDescent="0.25">
      <c r="A726" s="1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  <c r="G726">
        <v>-2</v>
      </c>
      <c r="H726">
        <v>-1</v>
      </c>
      <c r="I726">
        <v>0.93958333333333299</v>
      </c>
      <c r="J726">
        <v>2021</v>
      </c>
      <c r="K726" t="s">
        <v>150</v>
      </c>
    </row>
    <row r="727" spans="1:11" x14ac:dyDescent="0.25">
      <c r="A727" s="1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  <c r="G727">
        <v>0</v>
      </c>
      <c r="H727">
        <v>0</v>
      </c>
      <c r="I727">
        <v>0.9375</v>
      </c>
      <c r="J727">
        <v>2021</v>
      </c>
      <c r="K727" t="s">
        <v>150</v>
      </c>
    </row>
    <row r="728" spans="1:11" x14ac:dyDescent="0.25">
      <c r="A728" s="1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  <c r="G728">
        <v>-2</v>
      </c>
      <c r="H728">
        <v>-1</v>
      </c>
      <c r="I728">
        <v>0.9375</v>
      </c>
      <c r="J728">
        <v>2021</v>
      </c>
      <c r="K728" t="s">
        <v>150</v>
      </c>
    </row>
    <row r="729" spans="1:11" x14ac:dyDescent="0.25">
      <c r="A729" s="1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  <c r="G729">
        <v>-7</v>
      </c>
      <c r="H729">
        <v>-1</v>
      </c>
      <c r="I729">
        <v>0.93541666666666701</v>
      </c>
      <c r="J729">
        <v>2021</v>
      </c>
      <c r="K729" t="s">
        <v>150</v>
      </c>
    </row>
    <row r="730" spans="1:11" x14ac:dyDescent="0.25">
      <c r="A730" s="1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  <c r="G730">
        <v>-5</v>
      </c>
      <c r="H730">
        <v>-1</v>
      </c>
      <c r="I730">
        <v>0.92812499999999998</v>
      </c>
      <c r="J730">
        <v>2021</v>
      </c>
      <c r="K730" t="s">
        <v>150</v>
      </c>
    </row>
    <row r="731" spans="1:11" x14ac:dyDescent="0.25">
      <c r="A731" s="1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  <c r="G731">
        <v>29</v>
      </c>
      <c r="H731">
        <v>1</v>
      </c>
      <c r="I731">
        <v>0.92291666666666705</v>
      </c>
      <c r="J731">
        <v>2021</v>
      </c>
      <c r="K731" t="s">
        <v>150</v>
      </c>
    </row>
    <row r="732" spans="1:11" x14ac:dyDescent="0.25">
      <c r="A732" s="1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  <c r="G732">
        <v>-4</v>
      </c>
      <c r="H732">
        <v>-1</v>
      </c>
      <c r="I732">
        <v>0.953125</v>
      </c>
      <c r="J732">
        <v>2020</v>
      </c>
      <c r="K732" t="s">
        <v>139</v>
      </c>
    </row>
    <row r="733" spans="1:11" x14ac:dyDescent="0.25">
      <c r="A733" s="1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  <c r="G733">
        <v>-6</v>
      </c>
      <c r="H733">
        <v>-1</v>
      </c>
      <c r="I733">
        <v>0.94895833333333302</v>
      </c>
      <c r="J733">
        <v>2020</v>
      </c>
      <c r="K733" t="s">
        <v>139</v>
      </c>
    </row>
    <row r="734" spans="1:11" x14ac:dyDescent="0.25">
      <c r="A734" s="1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  <c r="G734">
        <v>-2</v>
      </c>
      <c r="H734">
        <v>-1</v>
      </c>
      <c r="I734">
        <v>0.94270833333333404</v>
      </c>
      <c r="J734">
        <v>2020</v>
      </c>
      <c r="K734" t="s">
        <v>139</v>
      </c>
    </row>
    <row r="735" spans="1:11" x14ac:dyDescent="0.25">
      <c r="A735" s="1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  <c r="G735">
        <v>-10</v>
      </c>
      <c r="H735">
        <v>-1</v>
      </c>
      <c r="I735">
        <v>0.94062500000000004</v>
      </c>
      <c r="J735">
        <v>2020</v>
      </c>
      <c r="K735" t="s">
        <v>139</v>
      </c>
    </row>
    <row r="736" spans="1:11" x14ac:dyDescent="0.25">
      <c r="A736" s="1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  <c r="G736">
        <v>-5</v>
      </c>
      <c r="H736">
        <v>-1</v>
      </c>
      <c r="I736">
        <v>0.93020833333333297</v>
      </c>
      <c r="J736">
        <v>2020</v>
      </c>
      <c r="K736" t="s">
        <v>139</v>
      </c>
    </row>
    <row r="737" spans="1:11" x14ac:dyDescent="0.25">
      <c r="A737" s="1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  <c r="G737">
        <v>-9</v>
      </c>
      <c r="H737">
        <v>-1</v>
      </c>
      <c r="I737">
        <v>0.92500000000000004</v>
      </c>
      <c r="J737">
        <v>2020</v>
      </c>
      <c r="K737" t="s">
        <v>139</v>
      </c>
    </row>
    <row r="738" spans="1:11" x14ac:dyDescent="0.25">
      <c r="A738" s="1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  <c r="G738">
        <v>35</v>
      </c>
      <c r="H738">
        <v>1</v>
      </c>
      <c r="I738">
        <v>0.91562500000000002</v>
      </c>
      <c r="J738">
        <v>2020</v>
      </c>
      <c r="K738" t="s">
        <v>139</v>
      </c>
    </row>
    <row r="739" spans="1:11" x14ac:dyDescent="0.25">
      <c r="A739" s="1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  <c r="G739">
        <v>-2</v>
      </c>
      <c r="H739">
        <v>-1</v>
      </c>
      <c r="I739">
        <v>0.95208333333333295</v>
      </c>
      <c r="J739">
        <v>2020</v>
      </c>
      <c r="K739" t="s">
        <v>139</v>
      </c>
    </row>
    <row r="740" spans="1:11" x14ac:dyDescent="0.25">
      <c r="A740" s="1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  <c r="G740">
        <v>0</v>
      </c>
      <c r="H740">
        <v>0</v>
      </c>
      <c r="I740">
        <v>0.95</v>
      </c>
      <c r="J740">
        <v>2020</v>
      </c>
      <c r="K740" t="s">
        <v>139</v>
      </c>
    </row>
    <row r="741" spans="1:11" x14ac:dyDescent="0.25">
      <c r="A741" s="1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  <c r="G741">
        <v>0</v>
      </c>
      <c r="H741">
        <v>0</v>
      </c>
      <c r="I741">
        <v>0.95</v>
      </c>
      <c r="J741">
        <v>2020</v>
      </c>
      <c r="K741" t="s">
        <v>139</v>
      </c>
    </row>
    <row r="742" spans="1:11" x14ac:dyDescent="0.25">
      <c r="A742" s="1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  <c r="G742">
        <v>-4</v>
      </c>
      <c r="H742">
        <v>-1</v>
      </c>
      <c r="I742">
        <v>0.95</v>
      </c>
      <c r="J742">
        <v>2020</v>
      </c>
      <c r="K742" t="s">
        <v>139</v>
      </c>
    </row>
    <row r="743" spans="1:11" x14ac:dyDescent="0.25">
      <c r="A743" s="1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  <c r="G743">
        <v>-3</v>
      </c>
      <c r="H743">
        <v>-1</v>
      </c>
      <c r="I743">
        <v>0.94583333333333297</v>
      </c>
      <c r="J743">
        <v>2020</v>
      </c>
      <c r="K743" t="s">
        <v>139</v>
      </c>
    </row>
    <row r="744" spans="1:11" x14ac:dyDescent="0.25">
      <c r="A744" s="1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  <c r="G744">
        <v>-13</v>
      </c>
      <c r="H744">
        <v>-1</v>
      </c>
      <c r="I744">
        <v>0.94270833333333404</v>
      </c>
      <c r="J744">
        <v>2020</v>
      </c>
      <c r="K744" t="s">
        <v>139</v>
      </c>
    </row>
    <row r="745" spans="1:11" x14ac:dyDescent="0.25">
      <c r="A745" s="1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  <c r="G745">
        <v>33</v>
      </c>
      <c r="H745">
        <v>1</v>
      </c>
      <c r="I745">
        <v>0.92916666666666703</v>
      </c>
      <c r="J745">
        <v>2020</v>
      </c>
      <c r="K745" t="s">
        <v>139</v>
      </c>
    </row>
    <row r="746" spans="1:11" x14ac:dyDescent="0.25">
      <c r="A746" s="1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  <c r="G746">
        <v>-2</v>
      </c>
      <c r="H746">
        <v>-1</v>
      </c>
      <c r="I746">
        <v>0.96354166666666596</v>
      </c>
      <c r="J746">
        <v>2020</v>
      </c>
      <c r="K746" t="s">
        <v>139</v>
      </c>
    </row>
    <row r="747" spans="1:11" x14ac:dyDescent="0.25">
      <c r="A747" s="1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  <c r="G747">
        <v>-6</v>
      </c>
      <c r="H747">
        <v>-1</v>
      </c>
      <c r="I747">
        <v>0.96145833333333297</v>
      </c>
      <c r="J747">
        <v>2020</v>
      </c>
      <c r="K747" t="s">
        <v>139</v>
      </c>
    </row>
    <row r="748" spans="1:11" x14ac:dyDescent="0.25">
      <c r="A748" s="1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  <c r="G748">
        <v>-5</v>
      </c>
      <c r="H748">
        <v>-1</v>
      </c>
      <c r="I748">
        <v>0.95520833333333299</v>
      </c>
      <c r="J748">
        <v>2020</v>
      </c>
      <c r="K748" t="s">
        <v>139</v>
      </c>
    </row>
    <row r="749" spans="1:11" x14ac:dyDescent="0.25">
      <c r="A749" s="1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  <c r="G749">
        <v>-1</v>
      </c>
      <c r="H749">
        <v>-1</v>
      </c>
      <c r="I749">
        <v>0.95</v>
      </c>
      <c r="J749">
        <v>2020</v>
      </c>
      <c r="K749" t="s">
        <v>139</v>
      </c>
    </row>
    <row r="750" spans="1:11" x14ac:dyDescent="0.25">
      <c r="A750" s="1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  <c r="G750">
        <v>-4</v>
      </c>
      <c r="H750">
        <v>-1</v>
      </c>
      <c r="I750">
        <v>0.94895833333333302</v>
      </c>
      <c r="J750">
        <v>2020</v>
      </c>
      <c r="K750" t="s">
        <v>139</v>
      </c>
    </row>
    <row r="751" spans="1:11" x14ac:dyDescent="0.25">
      <c r="A751" s="1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  <c r="G751">
        <v>-4</v>
      </c>
      <c r="H751">
        <v>-1</v>
      </c>
      <c r="I751">
        <v>0.94479166666666703</v>
      </c>
      <c r="J751">
        <v>2020</v>
      </c>
      <c r="K751" t="s">
        <v>139</v>
      </c>
    </row>
    <row r="752" spans="1:11" x14ac:dyDescent="0.25">
      <c r="A752" s="1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  <c r="G752">
        <v>24</v>
      </c>
      <c r="H752">
        <v>1</v>
      </c>
      <c r="I752">
        <v>0.94062500000000004</v>
      </c>
      <c r="J752">
        <v>2020</v>
      </c>
      <c r="K752" t="s">
        <v>139</v>
      </c>
    </row>
    <row r="753" spans="1:11" x14ac:dyDescent="0.25">
      <c r="A753" s="1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  <c r="G753">
        <v>-6</v>
      </c>
      <c r="H753">
        <v>-1</v>
      </c>
      <c r="I753">
        <v>0.96562499999999996</v>
      </c>
      <c r="J753">
        <v>2020</v>
      </c>
      <c r="K753" t="s">
        <v>139</v>
      </c>
    </row>
    <row r="754" spans="1:11" x14ac:dyDescent="0.25">
      <c r="A754" s="1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  <c r="G754">
        <v>-3</v>
      </c>
      <c r="H754">
        <v>-1</v>
      </c>
      <c r="I754">
        <v>0.95937499999999998</v>
      </c>
      <c r="J754">
        <v>2020</v>
      </c>
      <c r="K754" t="s">
        <v>139</v>
      </c>
    </row>
    <row r="755" spans="1:11" x14ac:dyDescent="0.25">
      <c r="A755" s="1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  <c r="G755">
        <v>-3</v>
      </c>
      <c r="H755">
        <v>-1</v>
      </c>
      <c r="I755">
        <v>0.95625000000000004</v>
      </c>
      <c r="J755">
        <v>2020</v>
      </c>
      <c r="K755" t="s">
        <v>139</v>
      </c>
    </row>
    <row r="756" spans="1:11" x14ac:dyDescent="0.25">
      <c r="A756" s="1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  <c r="G756">
        <v>-3</v>
      </c>
      <c r="H756">
        <v>-1</v>
      </c>
      <c r="I756">
        <v>0.953125</v>
      </c>
      <c r="J756">
        <v>2020</v>
      </c>
      <c r="K756" t="s">
        <v>139</v>
      </c>
    </row>
    <row r="757" spans="1:11" x14ac:dyDescent="0.25">
      <c r="A757" s="1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  <c r="G757">
        <v>-14</v>
      </c>
      <c r="H757">
        <v>-1</v>
      </c>
      <c r="I757">
        <v>0.95</v>
      </c>
      <c r="J757">
        <v>2020</v>
      </c>
      <c r="K757" t="s">
        <v>139</v>
      </c>
    </row>
    <row r="758" spans="1:11" x14ac:dyDescent="0.25">
      <c r="A758" s="1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  <c r="G758">
        <v>-15</v>
      </c>
      <c r="H758">
        <v>-1</v>
      </c>
      <c r="I758">
        <v>0.93541666666666701</v>
      </c>
      <c r="J758">
        <v>2020</v>
      </c>
      <c r="K758" t="s">
        <v>139</v>
      </c>
    </row>
    <row r="759" spans="1:11" x14ac:dyDescent="0.25">
      <c r="A759" s="1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  <c r="G759">
        <v>32</v>
      </c>
      <c r="H759">
        <v>1</v>
      </c>
      <c r="I759">
        <v>0.91979166666666701</v>
      </c>
      <c r="J759">
        <v>2020</v>
      </c>
      <c r="K759" t="s">
        <v>139</v>
      </c>
    </row>
    <row r="760" spans="1:11" x14ac:dyDescent="0.25">
      <c r="A760" s="1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  <c r="G760">
        <v>0</v>
      </c>
      <c r="H760">
        <v>0</v>
      </c>
      <c r="I760">
        <v>0.953125</v>
      </c>
      <c r="J760">
        <v>2020</v>
      </c>
      <c r="K760" t="s">
        <v>139</v>
      </c>
    </row>
    <row r="761" spans="1:11" x14ac:dyDescent="0.25">
      <c r="A761" s="1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  <c r="G761">
        <v>-6</v>
      </c>
      <c r="H761">
        <v>-1</v>
      </c>
      <c r="I761">
        <v>0.953125</v>
      </c>
      <c r="J761">
        <v>2020</v>
      </c>
      <c r="K761" t="s">
        <v>139</v>
      </c>
    </row>
    <row r="762" spans="1:11" x14ac:dyDescent="0.25">
      <c r="A762" s="1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  <c r="G762">
        <v>-10</v>
      </c>
      <c r="H762">
        <v>-1</v>
      </c>
      <c r="I762">
        <v>0.94687500000000002</v>
      </c>
      <c r="J762">
        <v>2020</v>
      </c>
      <c r="K762" t="s">
        <v>139</v>
      </c>
    </row>
    <row r="763" spans="1:11" x14ac:dyDescent="0.25">
      <c r="A763" s="1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  <c r="G763">
        <v>0</v>
      </c>
      <c r="H763">
        <v>0</v>
      </c>
      <c r="I763">
        <v>0.93645833333333295</v>
      </c>
      <c r="J763">
        <v>2020</v>
      </c>
      <c r="K763" t="s">
        <v>140</v>
      </c>
    </row>
    <row r="764" spans="1:11" x14ac:dyDescent="0.25">
      <c r="A764" s="1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  <c r="G764">
        <v>-18</v>
      </c>
      <c r="H764">
        <v>-1</v>
      </c>
      <c r="I764">
        <v>0.93645833333333295</v>
      </c>
      <c r="J764">
        <v>2020</v>
      </c>
      <c r="K764" t="s">
        <v>140</v>
      </c>
    </row>
    <row r="765" spans="1:11" x14ac:dyDescent="0.25">
      <c r="A765" s="1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  <c r="G765">
        <v>-18</v>
      </c>
      <c r="H765">
        <v>-1</v>
      </c>
      <c r="I765">
        <v>0.91770833333333302</v>
      </c>
      <c r="J765">
        <v>2020</v>
      </c>
      <c r="K765" t="s">
        <v>140</v>
      </c>
    </row>
    <row r="766" spans="1:11" x14ac:dyDescent="0.25">
      <c r="A766" s="1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  <c r="G766">
        <v>44</v>
      </c>
      <c r="H766">
        <v>1</v>
      </c>
      <c r="I766">
        <v>0.89895833333333297</v>
      </c>
      <c r="J766">
        <v>2020</v>
      </c>
      <c r="K766" t="s">
        <v>140</v>
      </c>
    </row>
    <row r="767" spans="1:11" x14ac:dyDescent="0.25">
      <c r="A767" s="1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  <c r="G767">
        <v>-5</v>
      </c>
      <c r="H767">
        <v>-1</v>
      </c>
      <c r="I767">
        <v>0.94479166666666703</v>
      </c>
      <c r="J767">
        <v>2020</v>
      </c>
      <c r="K767" t="s">
        <v>140</v>
      </c>
    </row>
    <row r="768" spans="1:11" x14ac:dyDescent="0.25">
      <c r="A768" s="1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  <c r="G768">
        <v>-6</v>
      </c>
      <c r="H768">
        <v>-1</v>
      </c>
      <c r="I768">
        <v>0.93958333333333299</v>
      </c>
      <c r="J768">
        <v>2020</v>
      </c>
      <c r="K768" t="s">
        <v>140</v>
      </c>
    </row>
    <row r="769" spans="1:11" x14ac:dyDescent="0.25">
      <c r="A769" s="1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  <c r="G769">
        <v>-8</v>
      </c>
      <c r="H769">
        <v>-1</v>
      </c>
      <c r="I769">
        <v>0.93333333333333302</v>
      </c>
      <c r="J769">
        <v>2020</v>
      </c>
      <c r="K769" t="s">
        <v>140</v>
      </c>
    </row>
    <row r="770" spans="1:11" x14ac:dyDescent="0.25">
      <c r="A770" s="1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  <c r="G770">
        <v>-4</v>
      </c>
      <c r="H770">
        <v>-1</v>
      </c>
      <c r="I770">
        <v>0.92500000000000004</v>
      </c>
      <c r="J770">
        <v>2020</v>
      </c>
      <c r="K770" t="s">
        <v>140</v>
      </c>
    </row>
    <row r="771" spans="1:11" x14ac:dyDescent="0.25">
      <c r="A771" s="1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  <c r="G771">
        <v>-4</v>
      </c>
      <c r="H771">
        <v>-1</v>
      </c>
      <c r="I771">
        <v>0.92083333333333295</v>
      </c>
      <c r="J771">
        <v>2020</v>
      </c>
      <c r="K771" t="s">
        <v>140</v>
      </c>
    </row>
    <row r="772" spans="1:11" x14ac:dyDescent="0.25">
      <c r="A772" s="1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  <c r="G772">
        <v>-3</v>
      </c>
      <c r="H772">
        <v>-1</v>
      </c>
      <c r="I772">
        <v>0.91666666666666596</v>
      </c>
      <c r="J772">
        <v>2020</v>
      </c>
      <c r="K772" t="s">
        <v>140</v>
      </c>
    </row>
    <row r="773" spans="1:11" x14ac:dyDescent="0.25">
      <c r="A773" s="1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  <c r="G773">
        <v>42</v>
      </c>
      <c r="H773">
        <v>1</v>
      </c>
      <c r="I773">
        <v>0.91354166666666703</v>
      </c>
      <c r="J773">
        <v>2020</v>
      </c>
      <c r="K773" t="s">
        <v>140</v>
      </c>
    </row>
    <row r="774" spans="1:11" x14ac:dyDescent="0.25">
      <c r="A774" s="1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  <c r="G774">
        <v>-2</v>
      </c>
      <c r="H774">
        <v>-1</v>
      </c>
      <c r="I774">
        <v>0.95729166666666698</v>
      </c>
      <c r="J774">
        <v>2020</v>
      </c>
      <c r="K774" t="s">
        <v>140</v>
      </c>
    </row>
    <row r="775" spans="1:11" x14ac:dyDescent="0.25">
      <c r="A775" s="1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  <c r="G775">
        <v>-1</v>
      </c>
      <c r="H775">
        <v>-1</v>
      </c>
      <c r="I775">
        <v>0.95520833333333299</v>
      </c>
      <c r="J775">
        <v>2020</v>
      </c>
      <c r="K775" t="s">
        <v>140</v>
      </c>
    </row>
    <row r="776" spans="1:11" x14ac:dyDescent="0.25">
      <c r="A776" s="1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  <c r="G776">
        <v>-6</v>
      </c>
      <c r="H776">
        <v>-1</v>
      </c>
      <c r="I776">
        <v>0.95416666666666705</v>
      </c>
      <c r="J776">
        <v>2020</v>
      </c>
      <c r="K776" t="s">
        <v>140</v>
      </c>
    </row>
    <row r="777" spans="1:11" x14ac:dyDescent="0.25">
      <c r="A777" s="1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  <c r="G777">
        <v>-2</v>
      </c>
      <c r="H777">
        <v>-1</v>
      </c>
      <c r="I777">
        <v>0.94791666666666596</v>
      </c>
      <c r="J777">
        <v>2020</v>
      </c>
      <c r="K777" t="s">
        <v>140</v>
      </c>
    </row>
    <row r="778" spans="1:11" x14ac:dyDescent="0.25">
      <c r="A778" s="1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  <c r="G778">
        <v>-11</v>
      </c>
      <c r="H778">
        <v>-1</v>
      </c>
      <c r="I778">
        <v>0.94583333333333297</v>
      </c>
      <c r="J778">
        <v>2020</v>
      </c>
      <c r="K778" t="s">
        <v>140</v>
      </c>
    </row>
    <row r="779" spans="1:11" x14ac:dyDescent="0.25">
      <c r="A779" s="1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  <c r="G779">
        <v>-6</v>
      </c>
      <c r="H779">
        <v>-1</v>
      </c>
      <c r="I779">
        <v>0.93437499999999996</v>
      </c>
      <c r="J779">
        <v>2020</v>
      </c>
      <c r="K779" t="s">
        <v>140</v>
      </c>
    </row>
    <row r="780" spans="1:11" x14ac:dyDescent="0.25">
      <c r="A780" s="1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  <c r="G780">
        <v>45</v>
      </c>
      <c r="H780">
        <v>1</v>
      </c>
      <c r="I780">
        <v>0.92812499999999998</v>
      </c>
      <c r="J780">
        <v>2020</v>
      </c>
      <c r="K780" t="s">
        <v>140</v>
      </c>
    </row>
    <row r="781" spans="1:11" x14ac:dyDescent="0.25">
      <c r="A781" s="1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  <c r="G781">
        <v>-3</v>
      </c>
      <c r="H781">
        <v>-1</v>
      </c>
      <c r="I781">
        <v>0.97499999999999998</v>
      </c>
      <c r="J781">
        <v>2020</v>
      </c>
      <c r="K781" t="s">
        <v>140</v>
      </c>
    </row>
    <row r="782" spans="1:11" x14ac:dyDescent="0.25">
      <c r="A782" s="1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  <c r="G782">
        <v>-4</v>
      </c>
      <c r="H782">
        <v>-1</v>
      </c>
      <c r="I782">
        <v>0.97187500000000004</v>
      </c>
      <c r="J782">
        <v>2020</v>
      </c>
      <c r="K782" t="s">
        <v>140</v>
      </c>
    </row>
    <row r="783" spans="1:11" x14ac:dyDescent="0.25">
      <c r="A783" s="1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  <c r="G783">
        <v>-2</v>
      </c>
      <c r="H783">
        <v>-1</v>
      </c>
      <c r="I783">
        <v>0.96770833333333295</v>
      </c>
      <c r="J783">
        <v>2020</v>
      </c>
      <c r="K783" t="s">
        <v>140</v>
      </c>
    </row>
    <row r="784" spans="1:11" x14ac:dyDescent="0.25">
      <c r="A784" s="1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  <c r="G784">
        <v>-1</v>
      </c>
      <c r="H784">
        <v>-1</v>
      </c>
      <c r="I784">
        <v>0.96562499999999996</v>
      </c>
      <c r="J784">
        <v>2020</v>
      </c>
      <c r="K784" t="s">
        <v>140</v>
      </c>
    </row>
    <row r="785" spans="1:11" x14ac:dyDescent="0.25">
      <c r="A785" s="1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  <c r="G785">
        <v>-8</v>
      </c>
      <c r="H785">
        <v>-1</v>
      </c>
      <c r="I785">
        <v>0.96458333333333302</v>
      </c>
      <c r="J785">
        <v>2020</v>
      </c>
      <c r="K785" t="s">
        <v>140</v>
      </c>
    </row>
    <row r="786" spans="1:11" x14ac:dyDescent="0.25">
      <c r="A786" s="1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  <c r="G786">
        <v>-9</v>
      </c>
      <c r="H786">
        <v>-1</v>
      </c>
      <c r="I786">
        <v>0.95625000000000004</v>
      </c>
      <c r="J786">
        <v>2020</v>
      </c>
      <c r="K786" t="s">
        <v>140</v>
      </c>
    </row>
    <row r="787" spans="1:11" x14ac:dyDescent="0.25">
      <c r="A787" s="1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  <c r="G787">
        <v>36</v>
      </c>
      <c r="H787">
        <v>1</v>
      </c>
      <c r="I787">
        <v>0.94687500000000002</v>
      </c>
      <c r="J787">
        <v>2020</v>
      </c>
      <c r="K787" t="s">
        <v>140</v>
      </c>
    </row>
    <row r="788" spans="1:11" x14ac:dyDescent="0.25">
      <c r="A788" s="1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  <c r="G788">
        <v>-1</v>
      </c>
      <c r="H788">
        <v>-1</v>
      </c>
      <c r="I788">
        <v>0.984375</v>
      </c>
      <c r="J788">
        <v>2020</v>
      </c>
      <c r="K788" t="s">
        <v>140</v>
      </c>
    </row>
    <row r="789" spans="1:11" x14ac:dyDescent="0.25">
      <c r="A789" s="1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  <c r="G789">
        <v>0</v>
      </c>
      <c r="H789">
        <v>0</v>
      </c>
      <c r="I789">
        <v>0.98333333333333295</v>
      </c>
      <c r="J789">
        <v>2020</v>
      </c>
      <c r="K789" t="s">
        <v>140</v>
      </c>
    </row>
    <row r="790" spans="1:11" x14ac:dyDescent="0.25">
      <c r="A790" s="1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  <c r="G790">
        <v>-4</v>
      </c>
      <c r="H790">
        <v>-1</v>
      </c>
      <c r="I790">
        <v>0.98333333333333295</v>
      </c>
      <c r="J790">
        <v>2020</v>
      </c>
      <c r="K790" t="s">
        <v>140</v>
      </c>
    </row>
    <row r="791" spans="1:11" x14ac:dyDescent="0.25">
      <c r="A791" s="1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  <c r="G791">
        <v>-7</v>
      </c>
      <c r="H791">
        <v>-1</v>
      </c>
      <c r="I791">
        <v>0.97916666666666596</v>
      </c>
      <c r="J791">
        <v>2020</v>
      </c>
      <c r="K791" t="s">
        <v>140</v>
      </c>
    </row>
    <row r="792" spans="1:11" x14ac:dyDescent="0.25">
      <c r="A792" s="1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  <c r="G792">
        <v>-3</v>
      </c>
      <c r="H792">
        <v>-1</v>
      </c>
      <c r="I792">
        <v>0.97187500000000004</v>
      </c>
      <c r="J792">
        <v>2020</v>
      </c>
      <c r="K792" t="s">
        <v>140</v>
      </c>
    </row>
    <row r="793" spans="1:11" x14ac:dyDescent="0.25">
      <c r="A793" s="1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  <c r="G793">
        <v>-8</v>
      </c>
      <c r="H793">
        <v>-1</v>
      </c>
      <c r="I793">
        <v>0.96875</v>
      </c>
      <c r="J793">
        <v>2020</v>
      </c>
      <c r="K793" t="s">
        <v>141</v>
      </c>
    </row>
    <row r="794" spans="1:11" x14ac:dyDescent="0.25">
      <c r="A794" s="1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  <c r="G794">
        <v>48</v>
      </c>
      <c r="H794">
        <v>1</v>
      </c>
      <c r="I794">
        <v>0.96041666666666703</v>
      </c>
      <c r="J794">
        <v>2020</v>
      </c>
      <c r="K794" t="s">
        <v>141</v>
      </c>
    </row>
    <row r="795" spans="1:11" x14ac:dyDescent="0.25">
      <c r="A795" s="1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  <c r="G795">
        <v>-1</v>
      </c>
      <c r="H795">
        <v>-1</v>
      </c>
      <c r="I795">
        <v>1.0104166666666701</v>
      </c>
      <c r="J795">
        <v>2020</v>
      </c>
      <c r="K795" t="s">
        <v>141</v>
      </c>
    </row>
    <row r="796" spans="1:11" x14ac:dyDescent="0.25">
      <c r="A796" s="1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  <c r="G796">
        <v>-1</v>
      </c>
      <c r="H796">
        <v>-1</v>
      </c>
      <c r="I796">
        <v>1.0093749999999999</v>
      </c>
      <c r="J796">
        <v>2020</v>
      </c>
      <c r="K796" t="s">
        <v>141</v>
      </c>
    </row>
    <row r="797" spans="1:11" x14ac:dyDescent="0.25">
      <c r="A797" s="1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  <c r="G797">
        <v>0</v>
      </c>
      <c r="H797">
        <v>0</v>
      </c>
      <c r="I797">
        <v>1.00833333333333</v>
      </c>
      <c r="J797">
        <v>2020</v>
      </c>
      <c r="K797" t="s">
        <v>141</v>
      </c>
    </row>
    <row r="798" spans="1:11" x14ac:dyDescent="0.25">
      <c r="A798" s="1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  <c r="G798">
        <v>-3</v>
      </c>
      <c r="H798">
        <v>-1</v>
      </c>
      <c r="I798">
        <v>1.00833333333333</v>
      </c>
      <c r="J798">
        <v>2020</v>
      </c>
      <c r="K798" t="s">
        <v>141</v>
      </c>
    </row>
    <row r="799" spans="1:11" x14ac:dyDescent="0.25">
      <c r="A799" s="1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  <c r="G799">
        <v>-14</v>
      </c>
      <c r="H799">
        <v>-1</v>
      </c>
      <c r="I799">
        <v>1.0052083333333299</v>
      </c>
      <c r="J799">
        <v>2020</v>
      </c>
      <c r="K799" t="s">
        <v>141</v>
      </c>
    </row>
    <row r="800" spans="1:11" x14ac:dyDescent="0.25">
      <c r="A800" s="1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  <c r="G800">
        <v>-9</v>
      </c>
      <c r="H800">
        <v>-1</v>
      </c>
      <c r="I800">
        <v>0.99062499999999998</v>
      </c>
      <c r="J800">
        <v>2020</v>
      </c>
      <c r="K800" t="s">
        <v>141</v>
      </c>
    </row>
    <row r="801" spans="1:11" x14ac:dyDescent="0.25">
      <c r="A801" s="1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  <c r="G801">
        <v>37</v>
      </c>
      <c r="H801">
        <v>1</v>
      </c>
      <c r="I801">
        <v>0.98124999999999996</v>
      </c>
      <c r="J801">
        <v>2020</v>
      </c>
      <c r="K801" t="s">
        <v>141</v>
      </c>
    </row>
    <row r="802" spans="1:11" x14ac:dyDescent="0.25">
      <c r="A802" s="1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  <c r="G802">
        <v>-4</v>
      </c>
      <c r="H802">
        <v>-1</v>
      </c>
      <c r="I802">
        <v>1.01979166666667</v>
      </c>
      <c r="J802">
        <v>2020</v>
      </c>
      <c r="K802" t="s">
        <v>141</v>
      </c>
    </row>
    <row r="803" spans="1:11" x14ac:dyDescent="0.25">
      <c r="A803" s="1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  <c r="G803">
        <v>-4</v>
      </c>
      <c r="H803">
        <v>-1</v>
      </c>
      <c r="I803">
        <v>1.015625</v>
      </c>
      <c r="J803">
        <v>2020</v>
      </c>
      <c r="K803" t="s">
        <v>141</v>
      </c>
    </row>
    <row r="804" spans="1:11" x14ac:dyDescent="0.25">
      <c r="A804" s="1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  <c r="G804">
        <v>-2</v>
      </c>
      <c r="H804">
        <v>-1</v>
      </c>
      <c r="I804">
        <v>1.01145833333333</v>
      </c>
      <c r="J804">
        <v>2020</v>
      </c>
      <c r="K804" t="s">
        <v>141</v>
      </c>
    </row>
    <row r="805" spans="1:11" x14ac:dyDescent="0.25">
      <c r="A805" s="1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  <c r="G805">
        <v>0</v>
      </c>
      <c r="H805">
        <v>0</v>
      </c>
      <c r="I805">
        <v>1.0093749999999999</v>
      </c>
      <c r="J805">
        <v>2020</v>
      </c>
      <c r="K805" t="s">
        <v>141</v>
      </c>
    </row>
    <row r="806" spans="1:11" x14ac:dyDescent="0.25">
      <c r="A806" s="1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  <c r="G806">
        <v>-7</v>
      </c>
      <c r="H806">
        <v>-1</v>
      </c>
      <c r="I806">
        <v>1.0093749999999999</v>
      </c>
      <c r="J806">
        <v>2020</v>
      </c>
      <c r="K806" t="s">
        <v>141</v>
      </c>
    </row>
    <row r="807" spans="1:11" x14ac:dyDescent="0.25">
      <c r="A807" s="1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  <c r="G807">
        <v>-7</v>
      </c>
      <c r="H807">
        <v>-1</v>
      </c>
      <c r="I807">
        <v>1.0020833333333301</v>
      </c>
      <c r="J807">
        <v>2020</v>
      </c>
      <c r="K807" t="s">
        <v>141</v>
      </c>
    </row>
    <row r="808" spans="1:11" x14ac:dyDescent="0.25">
      <c r="A808" s="1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  <c r="G808">
        <v>54</v>
      </c>
      <c r="H808">
        <v>1</v>
      </c>
      <c r="I808">
        <v>0.99479166666666596</v>
      </c>
      <c r="J808">
        <v>2020</v>
      </c>
      <c r="K808" t="s">
        <v>141</v>
      </c>
    </row>
    <row r="809" spans="1:11" x14ac:dyDescent="0.25">
      <c r="A809" s="1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  <c r="G809">
        <v>-5</v>
      </c>
      <c r="H809">
        <v>-1</v>
      </c>
      <c r="I809">
        <v>1.05104166666667</v>
      </c>
      <c r="J809">
        <v>2020</v>
      </c>
      <c r="K809" t="s">
        <v>141</v>
      </c>
    </row>
    <row r="810" spans="1:11" x14ac:dyDescent="0.25">
      <c r="A810" s="1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  <c r="G810">
        <v>-7</v>
      </c>
      <c r="H810">
        <v>-1</v>
      </c>
      <c r="I810">
        <v>1.0458333333333301</v>
      </c>
      <c r="J810">
        <v>2020</v>
      </c>
      <c r="K810" t="s">
        <v>141</v>
      </c>
    </row>
    <row r="811" spans="1:11" x14ac:dyDescent="0.25">
      <c r="A811" s="1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  <c r="G811">
        <v>0</v>
      </c>
      <c r="H811">
        <v>0</v>
      </c>
      <c r="I811">
        <v>1.03854166666667</v>
      </c>
      <c r="J811">
        <v>2020</v>
      </c>
      <c r="K811" t="s">
        <v>141</v>
      </c>
    </row>
    <row r="812" spans="1:11" x14ac:dyDescent="0.25">
      <c r="A812" s="1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  <c r="G812">
        <v>-5</v>
      </c>
      <c r="H812">
        <v>-1</v>
      </c>
      <c r="I812">
        <v>1.03854166666667</v>
      </c>
      <c r="J812">
        <v>2020</v>
      </c>
      <c r="K812" t="s">
        <v>141</v>
      </c>
    </row>
    <row r="813" spans="1:11" x14ac:dyDescent="0.25">
      <c r="A813" s="1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  <c r="G813">
        <v>-7</v>
      </c>
      <c r="H813">
        <v>-1</v>
      </c>
      <c r="I813">
        <v>1.0333333333333301</v>
      </c>
      <c r="J813">
        <v>2020</v>
      </c>
      <c r="K813" t="s">
        <v>141</v>
      </c>
    </row>
    <row r="814" spans="1:11" x14ac:dyDescent="0.25">
      <c r="A814" s="1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  <c r="G814">
        <v>-9</v>
      </c>
      <c r="H814">
        <v>-1</v>
      </c>
      <c r="I814">
        <v>1.0260416666666701</v>
      </c>
      <c r="J814">
        <v>2020</v>
      </c>
      <c r="K814" t="s">
        <v>141</v>
      </c>
    </row>
    <row r="815" spans="1:11" x14ac:dyDescent="0.25">
      <c r="A815" s="1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  <c r="G815">
        <v>24</v>
      </c>
      <c r="H815">
        <v>1</v>
      </c>
      <c r="I815">
        <v>1.0166666666666699</v>
      </c>
      <c r="J815">
        <v>2020</v>
      </c>
      <c r="K815" t="s">
        <v>141</v>
      </c>
    </row>
    <row r="816" spans="1:11" x14ac:dyDescent="0.25">
      <c r="A816" s="1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  <c r="G816">
        <v>-1</v>
      </c>
      <c r="H816">
        <v>-1</v>
      </c>
      <c r="I816">
        <v>1.0416666666666701</v>
      </c>
      <c r="J816">
        <v>2020</v>
      </c>
      <c r="K816" t="s">
        <v>141</v>
      </c>
    </row>
    <row r="817" spans="1:11" x14ac:dyDescent="0.25">
      <c r="A817" s="1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  <c r="G817">
        <v>-1</v>
      </c>
      <c r="H817">
        <v>-1</v>
      </c>
      <c r="I817">
        <v>1.0406249999999999</v>
      </c>
      <c r="J817">
        <v>2020</v>
      </c>
      <c r="K817" t="s">
        <v>141</v>
      </c>
    </row>
    <row r="818" spans="1:11" x14ac:dyDescent="0.25">
      <c r="A818" s="1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  <c r="G818">
        <v>-4</v>
      </c>
      <c r="H818">
        <v>-1</v>
      </c>
      <c r="I818">
        <v>1.03958333333333</v>
      </c>
      <c r="J818">
        <v>2020</v>
      </c>
      <c r="K818" t="s">
        <v>141</v>
      </c>
    </row>
    <row r="819" spans="1:11" x14ac:dyDescent="0.25">
      <c r="A819" s="1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  <c r="G819">
        <v>-2</v>
      </c>
      <c r="H819">
        <v>-1</v>
      </c>
      <c r="I819">
        <v>1.03541666666667</v>
      </c>
      <c r="J819">
        <v>2020</v>
      </c>
      <c r="K819" t="s">
        <v>141</v>
      </c>
    </row>
    <row r="820" spans="1:11" x14ac:dyDescent="0.25">
      <c r="A820" s="1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  <c r="G820">
        <v>-10</v>
      </c>
      <c r="H820">
        <v>-1</v>
      </c>
      <c r="I820">
        <v>1.0333333333333301</v>
      </c>
      <c r="J820">
        <v>2020</v>
      </c>
      <c r="K820" t="s">
        <v>141</v>
      </c>
    </row>
    <row r="821" spans="1:11" x14ac:dyDescent="0.25">
      <c r="A821" s="1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  <c r="G821">
        <v>-7</v>
      </c>
      <c r="H821">
        <v>-1</v>
      </c>
      <c r="I821">
        <v>1.02291666666667</v>
      </c>
      <c r="J821">
        <v>2020</v>
      </c>
      <c r="K821" t="s">
        <v>141</v>
      </c>
    </row>
    <row r="822" spans="1:11" x14ac:dyDescent="0.25">
      <c r="A822" s="1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  <c r="G822">
        <v>26</v>
      </c>
      <c r="H822">
        <v>1</v>
      </c>
      <c r="I822">
        <v>1.015625</v>
      </c>
      <c r="J822">
        <v>2020</v>
      </c>
      <c r="K822" t="s">
        <v>141</v>
      </c>
    </row>
    <row r="823" spans="1:11" x14ac:dyDescent="0.25">
      <c r="A823" s="1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  <c r="G823">
        <v>-1</v>
      </c>
      <c r="H823">
        <v>-1</v>
      </c>
      <c r="I823">
        <v>1.04270833333333</v>
      </c>
      <c r="J823">
        <v>2020</v>
      </c>
      <c r="K823" t="s">
        <v>141</v>
      </c>
    </row>
    <row r="824" spans="1:11" x14ac:dyDescent="0.25">
      <c r="A824" s="1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  <c r="G824">
        <v>-1</v>
      </c>
      <c r="H824">
        <v>-1</v>
      </c>
      <c r="I824">
        <v>1.0416666666666701</v>
      </c>
      <c r="J824">
        <v>2020</v>
      </c>
      <c r="K824" t="s">
        <v>142</v>
      </c>
    </row>
    <row r="825" spans="1:11" x14ac:dyDescent="0.25">
      <c r="A825" s="1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  <c r="G825">
        <v>-7</v>
      </c>
      <c r="H825">
        <v>-1</v>
      </c>
      <c r="I825">
        <v>1.0406249999999999</v>
      </c>
      <c r="J825">
        <v>2020</v>
      </c>
      <c r="K825" t="s">
        <v>142</v>
      </c>
    </row>
    <row r="826" spans="1:11" x14ac:dyDescent="0.25">
      <c r="A826" s="1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  <c r="G826">
        <v>-16</v>
      </c>
      <c r="H826">
        <v>-1</v>
      </c>
      <c r="I826">
        <v>1.0333333333333301</v>
      </c>
      <c r="J826">
        <v>2020</v>
      </c>
      <c r="K826" t="s">
        <v>142</v>
      </c>
    </row>
    <row r="827" spans="1:11" x14ac:dyDescent="0.25">
      <c r="A827" s="1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  <c r="G827">
        <v>-4</v>
      </c>
      <c r="H827">
        <v>-1</v>
      </c>
      <c r="I827">
        <v>1.0166666666666699</v>
      </c>
      <c r="J827">
        <v>2020</v>
      </c>
      <c r="K827" t="s">
        <v>142</v>
      </c>
    </row>
    <row r="828" spans="1:11" x14ac:dyDescent="0.25">
      <c r="A828" s="1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  <c r="G828">
        <v>-15</v>
      </c>
      <c r="H828">
        <v>-1</v>
      </c>
      <c r="I828">
        <v>1.0125</v>
      </c>
      <c r="J828">
        <v>2020</v>
      </c>
      <c r="K828" t="s">
        <v>142</v>
      </c>
    </row>
    <row r="829" spans="1:11" x14ac:dyDescent="0.25">
      <c r="A829" s="1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  <c r="G829">
        <v>31</v>
      </c>
      <c r="H829">
        <v>1</v>
      </c>
      <c r="I829">
        <v>0.99687499999999996</v>
      </c>
      <c r="J829">
        <v>2020</v>
      </c>
      <c r="K829" t="s">
        <v>142</v>
      </c>
    </row>
    <row r="830" spans="1:11" x14ac:dyDescent="0.25">
      <c r="A830" s="1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  <c r="G830">
        <v>-5</v>
      </c>
      <c r="H830">
        <v>-1</v>
      </c>
      <c r="I830">
        <v>1.0291666666666699</v>
      </c>
      <c r="J830">
        <v>2020</v>
      </c>
      <c r="K830" t="s">
        <v>142</v>
      </c>
    </row>
    <row r="831" spans="1:11" x14ac:dyDescent="0.25">
      <c r="A831" s="1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  <c r="G831">
        <v>-5</v>
      </c>
      <c r="H831">
        <v>-1</v>
      </c>
      <c r="I831">
        <v>1.02395833333333</v>
      </c>
      <c r="J831">
        <v>2020</v>
      </c>
      <c r="K831" t="s">
        <v>142</v>
      </c>
    </row>
    <row r="832" spans="1:11" x14ac:dyDescent="0.25">
      <c r="A832" s="1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  <c r="G832">
        <v>-5</v>
      </c>
      <c r="H832">
        <v>-1</v>
      </c>
      <c r="I832">
        <v>1.01875</v>
      </c>
      <c r="J832">
        <v>2020</v>
      </c>
      <c r="K832" t="s">
        <v>142</v>
      </c>
    </row>
    <row r="833" spans="1:11" x14ac:dyDescent="0.25">
      <c r="A833" s="1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  <c r="G833">
        <v>0</v>
      </c>
      <c r="H833">
        <v>0</v>
      </c>
      <c r="I833">
        <v>1.0135416666666699</v>
      </c>
      <c r="J833">
        <v>2020</v>
      </c>
      <c r="K833" t="s">
        <v>142</v>
      </c>
    </row>
    <row r="834" spans="1:11" x14ac:dyDescent="0.25">
      <c r="A834" s="1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  <c r="G834">
        <v>-7</v>
      </c>
      <c r="H834">
        <v>-1</v>
      </c>
      <c r="I834">
        <v>1.0135416666666699</v>
      </c>
      <c r="J834">
        <v>2020</v>
      </c>
      <c r="K834" t="s">
        <v>142</v>
      </c>
    </row>
    <row r="835" spans="1:11" x14ac:dyDescent="0.25">
      <c r="A835" s="1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  <c r="G835">
        <v>-16</v>
      </c>
      <c r="H835">
        <v>-1</v>
      </c>
      <c r="I835">
        <v>1.0062500000000001</v>
      </c>
      <c r="J835">
        <v>2020</v>
      </c>
      <c r="K835" t="s">
        <v>142</v>
      </c>
    </row>
    <row r="836" spans="1:11" x14ac:dyDescent="0.25">
      <c r="A836" s="1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  <c r="G836">
        <v>25</v>
      </c>
      <c r="H836">
        <v>1</v>
      </c>
      <c r="I836">
        <v>0.98958333333333404</v>
      </c>
      <c r="J836">
        <v>2020</v>
      </c>
      <c r="K836" t="s">
        <v>142</v>
      </c>
    </row>
    <row r="837" spans="1:11" x14ac:dyDescent="0.25">
      <c r="A837" s="1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  <c r="G837">
        <v>-2</v>
      </c>
      <c r="H837">
        <v>-1</v>
      </c>
      <c r="I837">
        <v>1.015625</v>
      </c>
      <c r="J837">
        <v>2020</v>
      </c>
      <c r="K837" t="s">
        <v>142</v>
      </c>
    </row>
    <row r="838" spans="1:11" x14ac:dyDescent="0.25">
      <c r="A838" s="1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  <c r="G838">
        <v>-6</v>
      </c>
      <c r="H838">
        <v>-1</v>
      </c>
      <c r="I838">
        <v>1.0135416666666699</v>
      </c>
      <c r="J838">
        <v>2020</v>
      </c>
      <c r="K838" t="s">
        <v>142</v>
      </c>
    </row>
    <row r="839" spans="1:11" x14ac:dyDescent="0.25">
      <c r="A839" s="1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  <c r="G839">
        <v>-5</v>
      </c>
      <c r="H839">
        <v>-1</v>
      </c>
      <c r="I839">
        <v>1.00729166666667</v>
      </c>
      <c r="J839">
        <v>2020</v>
      </c>
      <c r="K839" t="s">
        <v>142</v>
      </c>
    </row>
    <row r="840" spans="1:11" x14ac:dyDescent="0.25">
      <c r="A840" s="1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  <c r="G840">
        <v>-4</v>
      </c>
      <c r="H840">
        <v>-1</v>
      </c>
      <c r="I840">
        <v>1.0020833333333301</v>
      </c>
      <c r="J840">
        <v>2020</v>
      </c>
      <c r="K840" t="s">
        <v>142</v>
      </c>
    </row>
    <row r="841" spans="1:11" x14ac:dyDescent="0.25">
      <c r="A841" s="1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  <c r="G841">
        <v>-17</v>
      </c>
      <c r="H841">
        <v>-1</v>
      </c>
      <c r="I841">
        <v>0.99791666666666701</v>
      </c>
      <c r="J841">
        <v>2020</v>
      </c>
      <c r="K841" t="s">
        <v>142</v>
      </c>
    </row>
    <row r="842" spans="1:11" x14ac:dyDescent="0.25">
      <c r="A842" s="1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  <c r="G842">
        <v>-6</v>
      </c>
      <c r="H842">
        <v>-1</v>
      </c>
      <c r="I842">
        <v>0.98020833333333302</v>
      </c>
      <c r="J842">
        <v>2020</v>
      </c>
      <c r="K842" t="s">
        <v>142</v>
      </c>
    </row>
    <row r="843" spans="1:11" x14ac:dyDescent="0.25">
      <c r="A843" s="1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  <c r="G843">
        <v>27</v>
      </c>
      <c r="H843">
        <v>1</v>
      </c>
      <c r="I843">
        <v>0.97395833333333404</v>
      </c>
      <c r="J843">
        <v>2020</v>
      </c>
      <c r="K843" t="s">
        <v>142</v>
      </c>
    </row>
    <row r="844" spans="1:11" x14ac:dyDescent="0.25">
      <c r="A844" s="1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  <c r="G844">
        <v>-1</v>
      </c>
      <c r="H844">
        <v>-1</v>
      </c>
      <c r="I844">
        <v>1.0020833333333301</v>
      </c>
      <c r="J844">
        <v>2020</v>
      </c>
      <c r="K844" t="s">
        <v>142</v>
      </c>
    </row>
    <row r="845" spans="1:11" x14ac:dyDescent="0.25">
      <c r="A845" s="1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  <c r="G845">
        <v>-1</v>
      </c>
      <c r="H845">
        <v>-1</v>
      </c>
      <c r="I845">
        <v>1.0010416666666699</v>
      </c>
      <c r="J845">
        <v>2020</v>
      </c>
      <c r="K845" t="s">
        <v>142</v>
      </c>
    </row>
    <row r="846" spans="1:11" x14ac:dyDescent="0.25">
      <c r="A846" s="1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  <c r="G846">
        <v>-5</v>
      </c>
      <c r="H846">
        <v>-1</v>
      </c>
      <c r="I846">
        <v>1</v>
      </c>
      <c r="J846">
        <v>2020</v>
      </c>
      <c r="K846" t="s">
        <v>142</v>
      </c>
    </row>
    <row r="847" spans="1:11" x14ac:dyDescent="0.25">
      <c r="A847" s="1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  <c r="G847">
        <v>-5</v>
      </c>
      <c r="H847">
        <v>-1</v>
      </c>
      <c r="I847">
        <v>0.99479166666666596</v>
      </c>
      <c r="J847">
        <v>2020</v>
      </c>
      <c r="K847" t="s">
        <v>142</v>
      </c>
    </row>
    <row r="848" spans="1:11" x14ac:dyDescent="0.25">
      <c r="A848" s="1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  <c r="G848">
        <v>-8</v>
      </c>
      <c r="H848">
        <v>-1</v>
      </c>
      <c r="I848">
        <v>0.98958333333333404</v>
      </c>
      <c r="J848">
        <v>2020</v>
      </c>
      <c r="K848" t="s">
        <v>142</v>
      </c>
    </row>
    <row r="849" spans="1:11" x14ac:dyDescent="0.25">
      <c r="A849" s="1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  <c r="G849">
        <v>-12</v>
      </c>
      <c r="H849">
        <v>-1</v>
      </c>
      <c r="I849">
        <v>0.98124999999999996</v>
      </c>
      <c r="J849">
        <v>2020</v>
      </c>
      <c r="K849" t="s">
        <v>142</v>
      </c>
    </row>
    <row r="850" spans="1:11" x14ac:dyDescent="0.25">
      <c r="A850" s="1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  <c r="G850">
        <v>16</v>
      </c>
      <c r="H850">
        <v>1</v>
      </c>
      <c r="I850">
        <v>0.96875</v>
      </c>
      <c r="J850">
        <v>2020</v>
      </c>
      <c r="K850" t="s">
        <v>142</v>
      </c>
    </row>
    <row r="851" spans="1:11" x14ac:dyDescent="0.25">
      <c r="A851" s="1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  <c r="G851">
        <v>-1</v>
      </c>
      <c r="H851">
        <v>-1</v>
      </c>
      <c r="I851">
        <v>0.98541666666666705</v>
      </c>
      <c r="J851">
        <v>2020</v>
      </c>
      <c r="K851" t="s">
        <v>142</v>
      </c>
    </row>
    <row r="852" spans="1:11" x14ac:dyDescent="0.25">
      <c r="A852" s="1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  <c r="G852">
        <v>-4</v>
      </c>
      <c r="H852">
        <v>-1</v>
      </c>
      <c r="I852">
        <v>0.984375</v>
      </c>
      <c r="J852">
        <v>2020</v>
      </c>
      <c r="K852" t="s">
        <v>142</v>
      </c>
    </row>
    <row r="853" spans="1:11" x14ac:dyDescent="0.25">
      <c r="A853" s="1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  <c r="G853">
        <v>0</v>
      </c>
      <c r="H853">
        <v>0</v>
      </c>
      <c r="I853">
        <v>0.98020833333333302</v>
      </c>
      <c r="J853">
        <v>2020</v>
      </c>
      <c r="K853" t="s">
        <v>142</v>
      </c>
    </row>
    <row r="854" spans="1:11" x14ac:dyDescent="0.25">
      <c r="A854" s="1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  <c r="G854">
        <v>-5</v>
      </c>
      <c r="H854">
        <v>-1</v>
      </c>
      <c r="I854">
        <v>0.98020833333333302</v>
      </c>
      <c r="J854">
        <v>2020</v>
      </c>
      <c r="K854" t="s">
        <v>143</v>
      </c>
    </row>
    <row r="855" spans="1:11" x14ac:dyDescent="0.25">
      <c r="A855" s="1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  <c r="G855">
        <v>-7</v>
      </c>
      <c r="H855">
        <v>-1</v>
      </c>
      <c r="I855">
        <v>0.97499999999999998</v>
      </c>
      <c r="J855">
        <v>2020</v>
      </c>
      <c r="K855" t="s">
        <v>143</v>
      </c>
    </row>
    <row r="856" spans="1:11" x14ac:dyDescent="0.25">
      <c r="A856" s="1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  <c r="G856">
        <v>-4</v>
      </c>
      <c r="H856">
        <v>-1</v>
      </c>
      <c r="I856">
        <v>0.96770833333333295</v>
      </c>
      <c r="J856">
        <v>2020</v>
      </c>
      <c r="K856" t="s">
        <v>143</v>
      </c>
    </row>
    <row r="857" spans="1:11" x14ac:dyDescent="0.25">
      <c r="A857" s="1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  <c r="G857">
        <v>12</v>
      </c>
      <c r="H857">
        <v>1</v>
      </c>
      <c r="I857">
        <v>0.96354166666666596</v>
      </c>
      <c r="J857">
        <v>2020</v>
      </c>
      <c r="K857" t="s">
        <v>143</v>
      </c>
    </row>
    <row r="858" spans="1:11" x14ac:dyDescent="0.25">
      <c r="A858" s="1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  <c r="G858">
        <v>-4</v>
      </c>
      <c r="H858">
        <v>-1</v>
      </c>
      <c r="I858">
        <v>0.97604166666666703</v>
      </c>
      <c r="J858">
        <v>2020</v>
      </c>
      <c r="K858" t="s">
        <v>143</v>
      </c>
    </row>
    <row r="859" spans="1:11" x14ac:dyDescent="0.25">
      <c r="A859" s="1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  <c r="G859">
        <v>-3</v>
      </c>
      <c r="H859">
        <v>-1</v>
      </c>
      <c r="I859">
        <v>0.97187500000000004</v>
      </c>
      <c r="J859">
        <v>2020</v>
      </c>
      <c r="K859" t="s">
        <v>143</v>
      </c>
    </row>
    <row r="860" spans="1:11" x14ac:dyDescent="0.25">
      <c r="A860" s="1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  <c r="G860">
        <v>-5</v>
      </c>
      <c r="H860">
        <v>-1</v>
      </c>
      <c r="I860">
        <v>0.96875</v>
      </c>
      <c r="J860">
        <v>2020</v>
      </c>
      <c r="K860" t="s">
        <v>143</v>
      </c>
    </row>
    <row r="861" spans="1:11" x14ac:dyDescent="0.25">
      <c r="A861" s="1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  <c r="G861">
        <v>-2</v>
      </c>
      <c r="H861">
        <v>-1</v>
      </c>
      <c r="I861">
        <v>0.96354166666666596</v>
      </c>
      <c r="J861">
        <v>2020</v>
      </c>
      <c r="K861" t="s">
        <v>143</v>
      </c>
    </row>
    <row r="862" spans="1:11" x14ac:dyDescent="0.25">
      <c r="A862" s="1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  <c r="G862">
        <v>-3</v>
      </c>
      <c r="H862">
        <v>-1</v>
      </c>
      <c r="I862">
        <v>0.96145833333333297</v>
      </c>
      <c r="J862">
        <v>2020</v>
      </c>
      <c r="K862" t="s">
        <v>143</v>
      </c>
    </row>
    <row r="863" spans="1:11" x14ac:dyDescent="0.25">
      <c r="A863" s="1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  <c r="G863">
        <v>-8</v>
      </c>
      <c r="H863">
        <v>-1</v>
      </c>
      <c r="I863">
        <v>0.95833333333333404</v>
      </c>
      <c r="J863">
        <v>2020</v>
      </c>
      <c r="K863" t="s">
        <v>143</v>
      </c>
    </row>
    <row r="864" spans="1:11" x14ac:dyDescent="0.25">
      <c r="A864" s="1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  <c r="G864">
        <v>49</v>
      </c>
      <c r="H864">
        <v>1</v>
      </c>
      <c r="I864">
        <v>0.95</v>
      </c>
      <c r="J864">
        <v>2020</v>
      </c>
      <c r="K864" t="s">
        <v>143</v>
      </c>
    </row>
    <row r="865" spans="1:11" x14ac:dyDescent="0.25">
      <c r="A865" s="1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  <c r="G865">
        <v>0</v>
      </c>
      <c r="H865">
        <v>0</v>
      </c>
      <c r="I865">
        <v>1.0010416666666699</v>
      </c>
      <c r="J865">
        <v>2020</v>
      </c>
      <c r="K865" t="s">
        <v>143</v>
      </c>
    </row>
    <row r="866" spans="1:11" x14ac:dyDescent="0.25">
      <c r="A866" s="1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  <c r="G866">
        <v>-3</v>
      </c>
      <c r="H866">
        <v>-1</v>
      </c>
      <c r="I866">
        <v>1.0010416666666699</v>
      </c>
      <c r="J866">
        <v>2020</v>
      </c>
      <c r="K866" t="s">
        <v>143</v>
      </c>
    </row>
    <row r="867" spans="1:11" x14ac:dyDescent="0.25">
      <c r="A867" s="1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  <c r="G867">
        <v>-2</v>
      </c>
      <c r="H867">
        <v>-1</v>
      </c>
      <c r="I867">
        <v>0.99791666666666701</v>
      </c>
      <c r="J867">
        <v>2020</v>
      </c>
      <c r="K867" t="s">
        <v>143</v>
      </c>
    </row>
    <row r="868" spans="1:11" x14ac:dyDescent="0.25">
      <c r="A868" s="1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  <c r="G868">
        <v>-1</v>
      </c>
      <c r="H868">
        <v>-1</v>
      </c>
      <c r="I868">
        <v>0.99583333333333302</v>
      </c>
      <c r="J868">
        <v>2020</v>
      </c>
      <c r="K868" t="s">
        <v>143</v>
      </c>
    </row>
    <row r="869" spans="1:11" x14ac:dyDescent="0.25">
      <c r="A869" s="1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  <c r="G869">
        <v>-8</v>
      </c>
      <c r="H869">
        <v>-1</v>
      </c>
      <c r="I869">
        <v>0.99479166666666596</v>
      </c>
      <c r="J869">
        <v>2020</v>
      </c>
      <c r="K869" t="s">
        <v>143</v>
      </c>
    </row>
    <row r="870" spans="1:11" x14ac:dyDescent="0.25">
      <c r="A870" s="1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  <c r="G870">
        <v>-13</v>
      </c>
      <c r="H870">
        <v>-1</v>
      </c>
      <c r="I870">
        <v>0.98645833333333299</v>
      </c>
      <c r="J870">
        <v>2020</v>
      </c>
      <c r="K870" t="s">
        <v>143</v>
      </c>
    </row>
    <row r="871" spans="1:11" x14ac:dyDescent="0.25">
      <c r="A871" s="1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  <c r="G871">
        <v>46</v>
      </c>
      <c r="H871">
        <v>1</v>
      </c>
      <c r="I871">
        <v>0.97291666666666698</v>
      </c>
      <c r="J871">
        <v>2020</v>
      </c>
      <c r="K871" t="s">
        <v>143</v>
      </c>
    </row>
    <row r="872" spans="1:11" x14ac:dyDescent="0.25">
      <c r="A872" s="1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  <c r="G872">
        <v>-7</v>
      </c>
      <c r="H872">
        <v>-1</v>
      </c>
      <c r="I872">
        <v>1.0208333333333299</v>
      </c>
      <c r="J872">
        <v>2020</v>
      </c>
      <c r="K872" t="s">
        <v>143</v>
      </c>
    </row>
    <row r="873" spans="1:11" x14ac:dyDescent="0.25">
      <c r="A873" s="1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  <c r="G873">
        <v>-1</v>
      </c>
      <c r="H873">
        <v>-1</v>
      </c>
      <c r="I873">
        <v>1.0135416666666699</v>
      </c>
      <c r="J873">
        <v>2020</v>
      </c>
      <c r="K873" t="s">
        <v>143</v>
      </c>
    </row>
    <row r="874" spans="1:11" x14ac:dyDescent="0.25">
      <c r="A874" s="1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  <c r="G874">
        <v>0</v>
      </c>
      <c r="H874">
        <v>0</v>
      </c>
      <c r="I874">
        <v>1.0125</v>
      </c>
      <c r="J874">
        <v>2020</v>
      </c>
      <c r="K874" t="s">
        <v>143</v>
      </c>
    </row>
    <row r="875" spans="1:11" x14ac:dyDescent="0.25">
      <c r="A875" s="1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  <c r="G875">
        <v>-12</v>
      </c>
      <c r="H875">
        <v>-1</v>
      </c>
      <c r="I875">
        <v>1.0125</v>
      </c>
      <c r="J875">
        <v>2020</v>
      </c>
      <c r="K875" t="s">
        <v>143</v>
      </c>
    </row>
    <row r="876" spans="1:11" x14ac:dyDescent="0.25">
      <c r="A876" s="1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  <c r="G876">
        <v>-6</v>
      </c>
      <c r="H876">
        <v>-1</v>
      </c>
      <c r="I876">
        <v>1</v>
      </c>
      <c r="J876">
        <v>2020</v>
      </c>
      <c r="K876" t="s">
        <v>143</v>
      </c>
    </row>
    <row r="877" spans="1:11" x14ac:dyDescent="0.25">
      <c r="A877" s="1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  <c r="G877">
        <v>-7</v>
      </c>
      <c r="H877">
        <v>-1</v>
      </c>
      <c r="I877">
        <v>0.99375000000000002</v>
      </c>
      <c r="J877">
        <v>2020</v>
      </c>
      <c r="K877" t="s">
        <v>143</v>
      </c>
    </row>
    <row r="878" spans="1:11" x14ac:dyDescent="0.25">
      <c r="A878" s="1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  <c r="G878">
        <v>17</v>
      </c>
      <c r="H878">
        <v>1</v>
      </c>
      <c r="I878">
        <v>0.98645833333333299</v>
      </c>
      <c r="J878">
        <v>2020</v>
      </c>
      <c r="K878" t="s">
        <v>143</v>
      </c>
    </row>
    <row r="879" spans="1:11" x14ac:dyDescent="0.25">
      <c r="A879" s="1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  <c r="G879">
        <v>-5</v>
      </c>
      <c r="H879">
        <v>-1</v>
      </c>
      <c r="I879">
        <v>1.00416666666667</v>
      </c>
      <c r="J879">
        <v>2020</v>
      </c>
      <c r="K879" t="s">
        <v>143</v>
      </c>
    </row>
    <row r="880" spans="1:11" x14ac:dyDescent="0.25">
      <c r="A880" s="1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  <c r="G880">
        <v>0</v>
      </c>
      <c r="H880">
        <v>0</v>
      </c>
      <c r="I880">
        <v>0.99895833333333295</v>
      </c>
      <c r="J880">
        <v>2020</v>
      </c>
      <c r="K880" t="s">
        <v>143</v>
      </c>
    </row>
    <row r="881" spans="1:11" x14ac:dyDescent="0.25">
      <c r="A881" s="1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  <c r="G881">
        <v>-1</v>
      </c>
      <c r="H881">
        <v>-1</v>
      </c>
      <c r="I881">
        <v>0.99895833333333295</v>
      </c>
      <c r="J881">
        <v>2020</v>
      </c>
      <c r="K881" t="s">
        <v>143</v>
      </c>
    </row>
    <row r="882" spans="1:11" x14ac:dyDescent="0.25">
      <c r="A882" s="1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  <c r="G882">
        <v>-17</v>
      </c>
      <c r="H882">
        <v>-1</v>
      </c>
      <c r="I882">
        <v>0.99791666666666701</v>
      </c>
      <c r="J882">
        <v>2020</v>
      </c>
      <c r="K882" t="s">
        <v>143</v>
      </c>
    </row>
    <row r="883" spans="1:11" x14ac:dyDescent="0.25">
      <c r="A883" s="1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  <c r="G883">
        <v>-6</v>
      </c>
      <c r="H883">
        <v>-1</v>
      </c>
      <c r="I883">
        <v>0.98020833333333302</v>
      </c>
      <c r="J883">
        <v>2020</v>
      </c>
      <c r="K883" t="s">
        <v>143</v>
      </c>
    </row>
    <row r="884" spans="1:11" x14ac:dyDescent="0.25">
      <c r="A884" s="1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  <c r="G884">
        <v>-11</v>
      </c>
      <c r="H884">
        <v>-1</v>
      </c>
      <c r="I884">
        <v>0.97395833333333404</v>
      </c>
      <c r="J884">
        <v>2020</v>
      </c>
      <c r="K884" t="s">
        <v>143</v>
      </c>
    </row>
    <row r="885" spans="1:11" x14ac:dyDescent="0.25">
      <c r="A885" s="1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  <c r="G885">
        <v>41</v>
      </c>
      <c r="H885">
        <v>1</v>
      </c>
      <c r="I885">
        <v>0.96250000000000002</v>
      </c>
      <c r="J885">
        <v>2020</v>
      </c>
      <c r="K885" t="s">
        <v>144</v>
      </c>
    </row>
    <row r="886" spans="1:11" x14ac:dyDescent="0.25">
      <c r="A886" s="1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  <c r="G886">
        <v>0</v>
      </c>
      <c r="H886">
        <v>0</v>
      </c>
      <c r="I886">
        <v>1.0052083333333299</v>
      </c>
      <c r="J886">
        <v>2020</v>
      </c>
      <c r="K886" t="s">
        <v>144</v>
      </c>
    </row>
    <row r="887" spans="1:11" x14ac:dyDescent="0.25">
      <c r="A887" s="1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  <c r="G887">
        <v>-6</v>
      </c>
      <c r="H887">
        <v>-1</v>
      </c>
      <c r="I887">
        <v>1.0052083333333299</v>
      </c>
      <c r="J887">
        <v>2020</v>
      </c>
      <c r="K887" t="s">
        <v>144</v>
      </c>
    </row>
    <row r="888" spans="1:11" x14ac:dyDescent="0.25">
      <c r="A888" s="1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  <c r="G888">
        <v>-5</v>
      </c>
      <c r="H888">
        <v>-1</v>
      </c>
      <c r="I888">
        <v>0.99895833333333295</v>
      </c>
      <c r="J888">
        <v>2020</v>
      </c>
      <c r="K888" t="s">
        <v>144</v>
      </c>
    </row>
    <row r="889" spans="1:11" x14ac:dyDescent="0.25">
      <c r="A889" s="1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  <c r="G889">
        <v>-7</v>
      </c>
      <c r="H889">
        <v>-1</v>
      </c>
      <c r="I889">
        <v>0.99375000000000002</v>
      </c>
      <c r="J889">
        <v>2020</v>
      </c>
      <c r="K889" t="s">
        <v>144</v>
      </c>
    </row>
    <row r="890" spans="1:11" x14ac:dyDescent="0.25">
      <c r="A890" s="1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  <c r="G890">
        <v>-11</v>
      </c>
      <c r="H890">
        <v>-1</v>
      </c>
      <c r="I890">
        <v>0.98645833333333299</v>
      </c>
      <c r="J890">
        <v>2020</v>
      </c>
      <c r="K890" t="s">
        <v>144</v>
      </c>
    </row>
    <row r="891" spans="1:11" x14ac:dyDescent="0.25">
      <c r="A891" s="1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  <c r="G891">
        <v>-13</v>
      </c>
      <c r="H891">
        <v>-1</v>
      </c>
      <c r="I891">
        <v>0.97499999999999998</v>
      </c>
      <c r="J891">
        <v>2020</v>
      </c>
      <c r="K891" t="s">
        <v>144</v>
      </c>
    </row>
    <row r="892" spans="1:11" x14ac:dyDescent="0.25">
      <c r="A892" s="1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  <c r="G892">
        <v>18</v>
      </c>
      <c r="H892">
        <v>1</v>
      </c>
      <c r="I892">
        <v>0.96145833333333297</v>
      </c>
      <c r="J892">
        <v>2020</v>
      </c>
      <c r="K892" t="s">
        <v>144</v>
      </c>
    </row>
    <row r="893" spans="1:11" x14ac:dyDescent="0.25">
      <c r="A893" s="1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  <c r="G893">
        <v>-4</v>
      </c>
      <c r="H893">
        <v>-1</v>
      </c>
      <c r="I893">
        <v>0.98020833333333302</v>
      </c>
      <c r="J893">
        <v>2020</v>
      </c>
      <c r="K893" t="s">
        <v>144</v>
      </c>
    </row>
    <row r="894" spans="1:11" x14ac:dyDescent="0.25">
      <c r="A894" s="1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  <c r="G894">
        <v>-7</v>
      </c>
      <c r="H894">
        <v>-1</v>
      </c>
      <c r="I894">
        <v>0.97604166666666703</v>
      </c>
      <c r="J894">
        <v>2020</v>
      </c>
      <c r="K894" t="s">
        <v>144</v>
      </c>
    </row>
    <row r="895" spans="1:11" x14ac:dyDescent="0.25">
      <c r="A895" s="1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  <c r="G895">
        <v>-9</v>
      </c>
      <c r="H895">
        <v>-1</v>
      </c>
      <c r="I895">
        <v>0.96875</v>
      </c>
      <c r="J895">
        <v>2020</v>
      </c>
      <c r="K895" t="s">
        <v>144</v>
      </c>
    </row>
    <row r="896" spans="1:11" x14ac:dyDescent="0.25">
      <c r="A896" s="1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  <c r="G896">
        <v>-8</v>
      </c>
      <c r="H896">
        <v>-1</v>
      </c>
      <c r="I896">
        <v>0.95937499999999998</v>
      </c>
      <c r="J896">
        <v>2020</v>
      </c>
      <c r="K896" t="s">
        <v>144</v>
      </c>
    </row>
    <row r="897" spans="1:11" x14ac:dyDescent="0.25">
      <c r="A897" s="1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  <c r="G897">
        <v>-3</v>
      </c>
      <c r="H897">
        <v>-1</v>
      </c>
      <c r="I897">
        <v>0.95104166666666701</v>
      </c>
      <c r="J897">
        <v>2020</v>
      </c>
      <c r="K897" t="s">
        <v>144</v>
      </c>
    </row>
    <row r="898" spans="1:11" x14ac:dyDescent="0.25">
      <c r="A898" s="1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  <c r="G898">
        <v>-4</v>
      </c>
      <c r="H898">
        <v>-1</v>
      </c>
      <c r="I898">
        <v>0.94791666666666596</v>
      </c>
      <c r="J898">
        <v>2020</v>
      </c>
      <c r="K898" t="s">
        <v>144</v>
      </c>
    </row>
    <row r="899" spans="1:11" x14ac:dyDescent="0.25">
      <c r="A899" s="1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  <c r="G899">
        <v>19</v>
      </c>
      <c r="H899">
        <v>1</v>
      </c>
      <c r="I899">
        <v>0.94374999999999998</v>
      </c>
      <c r="J899">
        <v>2020</v>
      </c>
      <c r="K899" t="s">
        <v>144</v>
      </c>
    </row>
    <row r="900" spans="1:11" x14ac:dyDescent="0.25">
      <c r="A900" s="1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  <c r="G900">
        <v>-8</v>
      </c>
      <c r="H900">
        <v>-1</v>
      </c>
      <c r="I900">
        <v>0.96354166666666596</v>
      </c>
      <c r="J900">
        <v>2020</v>
      </c>
      <c r="K900" t="s">
        <v>144</v>
      </c>
    </row>
    <row r="901" spans="1:11" x14ac:dyDescent="0.25">
      <c r="A901" s="1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  <c r="G901">
        <v>-8</v>
      </c>
      <c r="H901">
        <v>-1</v>
      </c>
      <c r="I901">
        <v>0.95520833333333299</v>
      </c>
      <c r="J901">
        <v>2020</v>
      </c>
      <c r="K901" t="s">
        <v>144</v>
      </c>
    </row>
    <row r="902" spans="1:11" x14ac:dyDescent="0.25">
      <c r="A902" s="1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  <c r="G902">
        <v>-6</v>
      </c>
      <c r="H902">
        <v>-1</v>
      </c>
      <c r="I902">
        <v>0.94687500000000002</v>
      </c>
      <c r="J902">
        <v>2020</v>
      </c>
      <c r="K902" t="s">
        <v>144</v>
      </c>
    </row>
    <row r="903" spans="1:11" x14ac:dyDescent="0.25">
      <c r="A903" s="1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  <c r="G903">
        <v>-13</v>
      </c>
      <c r="H903">
        <v>-1</v>
      </c>
      <c r="I903">
        <v>0.94062500000000004</v>
      </c>
      <c r="J903">
        <v>2020</v>
      </c>
      <c r="K903" t="s">
        <v>144</v>
      </c>
    </row>
    <row r="904" spans="1:11" x14ac:dyDescent="0.25">
      <c r="A904" s="1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  <c r="G904">
        <v>-9</v>
      </c>
      <c r="H904">
        <v>-1</v>
      </c>
      <c r="I904">
        <v>0.92708333333333404</v>
      </c>
      <c r="J904">
        <v>2020</v>
      </c>
      <c r="K904" t="s">
        <v>144</v>
      </c>
    </row>
    <row r="905" spans="1:11" x14ac:dyDescent="0.25">
      <c r="A905" s="1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  <c r="G905">
        <v>-10</v>
      </c>
      <c r="H905">
        <v>-1</v>
      </c>
      <c r="I905">
        <v>0.91770833333333302</v>
      </c>
      <c r="J905">
        <v>2020</v>
      </c>
      <c r="K905" t="s">
        <v>144</v>
      </c>
    </row>
    <row r="906" spans="1:11" x14ac:dyDescent="0.25">
      <c r="A906" s="1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  <c r="G906">
        <v>52</v>
      </c>
      <c r="H906">
        <v>1</v>
      </c>
      <c r="I906">
        <v>0.90729166666666705</v>
      </c>
      <c r="J906">
        <v>2020</v>
      </c>
      <c r="K906" t="s">
        <v>144</v>
      </c>
    </row>
    <row r="907" spans="1:11" x14ac:dyDescent="0.25">
      <c r="A907" s="1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  <c r="G907">
        <v>-3</v>
      </c>
      <c r="H907">
        <v>-1</v>
      </c>
      <c r="I907">
        <v>0.96145833333333297</v>
      </c>
      <c r="J907">
        <v>2020</v>
      </c>
      <c r="K907" t="s">
        <v>144</v>
      </c>
    </row>
    <row r="908" spans="1:11" x14ac:dyDescent="0.25">
      <c r="A908" s="1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  <c r="G908">
        <v>-10</v>
      </c>
      <c r="H908">
        <v>-1</v>
      </c>
      <c r="I908">
        <v>0.95833333333333404</v>
      </c>
      <c r="J908">
        <v>2020</v>
      </c>
      <c r="K908" t="s">
        <v>144</v>
      </c>
    </row>
    <row r="909" spans="1:11" x14ac:dyDescent="0.25">
      <c r="A909" s="1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  <c r="G909">
        <v>-2</v>
      </c>
      <c r="H909">
        <v>-1</v>
      </c>
      <c r="I909">
        <v>0.94791666666666596</v>
      </c>
      <c r="J909">
        <v>2020</v>
      </c>
      <c r="K909" t="s">
        <v>144</v>
      </c>
    </row>
    <row r="910" spans="1:11" x14ac:dyDescent="0.25">
      <c r="A910" s="1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  <c r="G910">
        <v>-9</v>
      </c>
      <c r="H910">
        <v>-1</v>
      </c>
      <c r="I910">
        <v>0.94583333333333297</v>
      </c>
      <c r="J910">
        <v>2020</v>
      </c>
      <c r="K910" t="s">
        <v>144</v>
      </c>
    </row>
    <row r="911" spans="1:11" x14ac:dyDescent="0.25">
      <c r="A911" s="1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  <c r="G911">
        <v>-11</v>
      </c>
      <c r="H911">
        <v>-1</v>
      </c>
      <c r="I911">
        <v>0.93645833333333295</v>
      </c>
      <c r="J911">
        <v>2020</v>
      </c>
      <c r="K911" t="s">
        <v>144</v>
      </c>
    </row>
    <row r="912" spans="1:11" x14ac:dyDescent="0.25">
      <c r="A912" s="1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  <c r="G912">
        <v>-8</v>
      </c>
      <c r="H912">
        <v>-1</v>
      </c>
      <c r="I912">
        <v>0.92500000000000004</v>
      </c>
      <c r="J912">
        <v>2020</v>
      </c>
      <c r="K912" t="s">
        <v>144</v>
      </c>
    </row>
    <row r="913" spans="1:11" x14ac:dyDescent="0.25">
      <c r="A913" s="1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  <c r="G913">
        <v>47</v>
      </c>
      <c r="H913">
        <v>1</v>
      </c>
      <c r="I913">
        <v>0.91666666666666596</v>
      </c>
      <c r="J913">
        <v>2020</v>
      </c>
      <c r="K913" t="s">
        <v>144</v>
      </c>
    </row>
    <row r="914" spans="1:11" x14ac:dyDescent="0.25">
      <c r="A914" s="1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  <c r="G914">
        <v>-1</v>
      </c>
      <c r="H914">
        <v>-1</v>
      </c>
      <c r="I914">
        <v>0.96562499999999996</v>
      </c>
      <c r="J914">
        <v>2020</v>
      </c>
      <c r="K914" t="s">
        <v>144</v>
      </c>
    </row>
    <row r="915" spans="1:11" x14ac:dyDescent="0.25">
      <c r="A915" s="1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  <c r="G915">
        <v>-3</v>
      </c>
      <c r="H915">
        <v>-1</v>
      </c>
      <c r="I915">
        <v>0.96458333333333302</v>
      </c>
      <c r="J915">
        <v>2020</v>
      </c>
      <c r="K915" t="s">
        <v>144</v>
      </c>
    </row>
    <row r="916" spans="1:11" x14ac:dyDescent="0.25">
      <c r="A916" s="1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  <c r="G916">
        <v>-1</v>
      </c>
      <c r="H916">
        <v>-1</v>
      </c>
      <c r="I916">
        <v>0.96145833333333297</v>
      </c>
      <c r="J916">
        <v>2020</v>
      </c>
      <c r="K916" t="s">
        <v>145</v>
      </c>
    </row>
    <row r="917" spans="1:11" x14ac:dyDescent="0.25">
      <c r="A917" s="1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  <c r="G917">
        <v>-9</v>
      </c>
      <c r="H917">
        <v>-1</v>
      </c>
      <c r="I917">
        <v>0.96041666666666703</v>
      </c>
      <c r="J917">
        <v>2020</v>
      </c>
      <c r="K917" t="s">
        <v>145</v>
      </c>
    </row>
    <row r="918" spans="1:11" x14ac:dyDescent="0.25">
      <c r="A918" s="1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  <c r="G918">
        <v>-12</v>
      </c>
      <c r="H918">
        <v>-1</v>
      </c>
      <c r="I918">
        <v>0.95104166666666701</v>
      </c>
      <c r="J918">
        <v>2020</v>
      </c>
      <c r="K918" t="s">
        <v>145</v>
      </c>
    </row>
    <row r="919" spans="1:11" x14ac:dyDescent="0.25">
      <c r="A919" s="1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  <c r="G919">
        <v>-6</v>
      </c>
      <c r="H919">
        <v>-1</v>
      </c>
      <c r="I919">
        <v>0.93854166666666705</v>
      </c>
      <c r="J919">
        <v>2020</v>
      </c>
      <c r="K919" t="s">
        <v>145</v>
      </c>
    </row>
    <row r="920" spans="1:11" x14ac:dyDescent="0.25">
      <c r="A920" s="1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  <c r="G920">
        <v>15</v>
      </c>
      <c r="H920">
        <v>1</v>
      </c>
      <c r="I920">
        <v>0.93229166666666596</v>
      </c>
      <c r="J920">
        <v>2020</v>
      </c>
      <c r="K920" t="s">
        <v>145</v>
      </c>
    </row>
    <row r="921" spans="1:11" x14ac:dyDescent="0.25">
      <c r="A921" s="1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  <c r="G921">
        <v>-6</v>
      </c>
      <c r="H921">
        <v>-1</v>
      </c>
      <c r="I921">
        <v>0.94791666666666596</v>
      </c>
      <c r="J921">
        <v>2020</v>
      </c>
      <c r="K921" t="s">
        <v>145</v>
      </c>
    </row>
    <row r="922" spans="1:11" x14ac:dyDescent="0.25">
      <c r="A922" s="1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  <c r="G922">
        <v>-4</v>
      </c>
      <c r="H922">
        <v>-1</v>
      </c>
      <c r="I922">
        <v>0.94166666666666698</v>
      </c>
      <c r="J922">
        <v>2020</v>
      </c>
      <c r="K922" t="s">
        <v>145</v>
      </c>
    </row>
    <row r="923" spans="1:11" x14ac:dyDescent="0.25">
      <c r="A923" s="1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  <c r="G923">
        <v>-1</v>
      </c>
      <c r="H923">
        <v>-1</v>
      </c>
      <c r="I923">
        <v>0.9375</v>
      </c>
      <c r="J923">
        <v>2020</v>
      </c>
      <c r="K923" t="s">
        <v>145</v>
      </c>
    </row>
    <row r="924" spans="1:11" x14ac:dyDescent="0.25">
      <c r="A924" s="1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  <c r="G924">
        <v>-11</v>
      </c>
      <c r="H924">
        <v>-1</v>
      </c>
      <c r="I924">
        <v>0.93645833333333295</v>
      </c>
      <c r="J924">
        <v>2020</v>
      </c>
      <c r="K924" t="s">
        <v>145</v>
      </c>
    </row>
    <row r="925" spans="1:11" x14ac:dyDescent="0.25">
      <c r="A925" s="1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  <c r="G925">
        <v>-15</v>
      </c>
      <c r="H925">
        <v>-1</v>
      </c>
      <c r="I925">
        <v>0.92500000000000004</v>
      </c>
      <c r="J925">
        <v>2020</v>
      </c>
      <c r="K925" t="s">
        <v>145</v>
      </c>
    </row>
    <row r="926" spans="1:11" x14ac:dyDescent="0.25">
      <c r="A926" s="1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  <c r="G926">
        <v>-7</v>
      </c>
      <c r="H926">
        <v>-1</v>
      </c>
      <c r="I926">
        <v>0.90937500000000004</v>
      </c>
      <c r="J926">
        <v>2020</v>
      </c>
      <c r="K926" t="s">
        <v>145</v>
      </c>
    </row>
    <row r="927" spans="1:11" x14ac:dyDescent="0.25">
      <c r="A927" s="1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  <c r="G927">
        <v>56</v>
      </c>
      <c r="H927">
        <v>1</v>
      </c>
      <c r="I927">
        <v>0.90208333333333302</v>
      </c>
      <c r="J927">
        <v>2020</v>
      </c>
      <c r="K927" t="s">
        <v>145</v>
      </c>
    </row>
    <row r="928" spans="1:11" x14ac:dyDescent="0.25">
      <c r="A928" s="1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  <c r="G928">
        <v>-8</v>
      </c>
      <c r="H928">
        <v>-1</v>
      </c>
      <c r="I928">
        <v>0.96041666666666703</v>
      </c>
      <c r="J928">
        <v>2020</v>
      </c>
      <c r="K928" t="s">
        <v>145</v>
      </c>
    </row>
    <row r="929" spans="1:11" x14ac:dyDescent="0.25">
      <c r="A929" s="1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  <c r="G929">
        <v>-5</v>
      </c>
      <c r="H929">
        <v>-1</v>
      </c>
      <c r="I929">
        <v>0.95208333333333295</v>
      </c>
      <c r="J929">
        <v>2020</v>
      </c>
      <c r="K929" t="s">
        <v>145</v>
      </c>
    </row>
    <row r="930" spans="1:11" x14ac:dyDescent="0.25">
      <c r="A930" s="1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  <c r="G930">
        <v>-3</v>
      </c>
      <c r="H930">
        <v>-1</v>
      </c>
      <c r="I930">
        <v>0.94687500000000002</v>
      </c>
      <c r="J930">
        <v>2020</v>
      </c>
      <c r="K930" t="s">
        <v>145</v>
      </c>
    </row>
    <row r="931" spans="1:11" x14ac:dyDescent="0.25">
      <c r="A931" s="1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  <c r="G931">
        <v>-4</v>
      </c>
      <c r="H931">
        <v>-1</v>
      </c>
      <c r="I931">
        <v>0.94374999999999998</v>
      </c>
      <c r="J931">
        <v>2020</v>
      </c>
      <c r="K931" t="s">
        <v>145</v>
      </c>
    </row>
    <row r="932" spans="1:11" x14ac:dyDescent="0.25">
      <c r="A932" s="1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  <c r="G932">
        <v>-12</v>
      </c>
      <c r="H932">
        <v>-1</v>
      </c>
      <c r="I932">
        <v>0.93958333333333299</v>
      </c>
      <c r="J932">
        <v>2020</v>
      </c>
      <c r="K932" t="s">
        <v>145</v>
      </c>
    </row>
    <row r="933" spans="1:11" x14ac:dyDescent="0.25">
      <c r="A933" s="1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  <c r="G933">
        <v>-5</v>
      </c>
      <c r="H933">
        <v>-1</v>
      </c>
      <c r="I933">
        <v>0.92708333333333404</v>
      </c>
      <c r="J933">
        <v>2020</v>
      </c>
      <c r="K933" t="s">
        <v>145</v>
      </c>
    </row>
    <row r="934" spans="1:11" x14ac:dyDescent="0.25">
      <c r="A934" s="1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  <c r="G934">
        <v>61</v>
      </c>
      <c r="H934">
        <v>1</v>
      </c>
      <c r="I934">
        <v>0.921875</v>
      </c>
      <c r="J934">
        <v>2020</v>
      </c>
      <c r="K934" t="s">
        <v>145</v>
      </c>
    </row>
    <row r="935" spans="1:11" x14ac:dyDescent="0.25">
      <c r="A935" s="1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  <c r="G935">
        <v>-5</v>
      </c>
      <c r="H935">
        <v>-1</v>
      </c>
      <c r="I935">
        <v>0.98541666666666705</v>
      </c>
      <c r="J935">
        <v>2020</v>
      </c>
      <c r="K935" t="s">
        <v>145</v>
      </c>
    </row>
    <row r="936" spans="1:11" x14ac:dyDescent="0.25">
      <c r="A936" s="1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  <c r="G936">
        <v>-3</v>
      </c>
      <c r="H936">
        <v>-1</v>
      </c>
      <c r="I936">
        <v>0.98020833333333302</v>
      </c>
      <c r="J936">
        <v>2020</v>
      </c>
      <c r="K936" t="s">
        <v>145</v>
      </c>
    </row>
    <row r="937" spans="1:11" x14ac:dyDescent="0.25">
      <c r="A937" s="1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  <c r="G937">
        <v>-1</v>
      </c>
      <c r="H937">
        <v>-1</v>
      </c>
      <c r="I937">
        <v>0.97708333333333297</v>
      </c>
      <c r="J937">
        <v>2020</v>
      </c>
      <c r="K937" t="s">
        <v>145</v>
      </c>
    </row>
    <row r="938" spans="1:11" x14ac:dyDescent="0.25">
      <c r="A938" s="1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  <c r="G938">
        <v>-2</v>
      </c>
      <c r="H938">
        <v>-1</v>
      </c>
      <c r="I938">
        <v>0.97604166666666703</v>
      </c>
      <c r="J938">
        <v>2020</v>
      </c>
      <c r="K938" t="s">
        <v>145</v>
      </c>
    </row>
    <row r="939" spans="1:11" x14ac:dyDescent="0.25">
      <c r="A939" s="1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  <c r="G939">
        <v>-7</v>
      </c>
      <c r="H939">
        <v>-1</v>
      </c>
      <c r="I939">
        <v>0.97395833333333404</v>
      </c>
      <c r="J939">
        <v>2020</v>
      </c>
      <c r="K939" t="s">
        <v>145</v>
      </c>
    </row>
    <row r="940" spans="1:11" x14ac:dyDescent="0.25">
      <c r="A940" s="1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  <c r="G940">
        <v>-9</v>
      </c>
      <c r="H940">
        <v>-1</v>
      </c>
      <c r="I940">
        <v>0.96666666666666701</v>
      </c>
      <c r="J940">
        <v>2020</v>
      </c>
      <c r="K940" t="s">
        <v>145</v>
      </c>
    </row>
    <row r="941" spans="1:11" x14ac:dyDescent="0.25">
      <c r="A941" s="1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  <c r="G941">
        <v>37</v>
      </c>
      <c r="H941">
        <v>1</v>
      </c>
      <c r="I941">
        <v>0.95729166666666698</v>
      </c>
      <c r="J941">
        <v>2020</v>
      </c>
      <c r="K941" t="s">
        <v>145</v>
      </c>
    </row>
    <row r="942" spans="1:11" x14ac:dyDescent="0.25">
      <c r="A942" s="1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  <c r="G942">
        <v>-5</v>
      </c>
      <c r="H942">
        <v>-1</v>
      </c>
      <c r="I942">
        <v>0.99583333333333302</v>
      </c>
      <c r="J942">
        <v>2020</v>
      </c>
      <c r="K942" t="s">
        <v>145</v>
      </c>
    </row>
    <row r="943" spans="1:11" x14ac:dyDescent="0.25">
      <c r="A943" s="1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  <c r="G943">
        <v>-7</v>
      </c>
      <c r="H943">
        <v>-1</v>
      </c>
      <c r="I943">
        <v>0.99062499999999998</v>
      </c>
      <c r="J943">
        <v>2020</v>
      </c>
      <c r="K943" t="s">
        <v>145</v>
      </c>
    </row>
    <row r="944" spans="1:11" x14ac:dyDescent="0.25">
      <c r="A944" s="1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  <c r="G944">
        <v>-7</v>
      </c>
      <c r="H944">
        <v>-1</v>
      </c>
      <c r="I944">
        <v>0.98333333333333295</v>
      </c>
      <c r="J944">
        <v>2020</v>
      </c>
      <c r="K944" t="s">
        <v>145</v>
      </c>
    </row>
    <row r="945" spans="1:11" x14ac:dyDescent="0.25">
      <c r="A945" s="1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  <c r="G945">
        <v>-5</v>
      </c>
      <c r="H945">
        <v>-1</v>
      </c>
      <c r="I945">
        <v>0.97604166666666703</v>
      </c>
      <c r="J945">
        <v>2020</v>
      </c>
      <c r="K945" t="s">
        <v>145</v>
      </c>
    </row>
    <row r="946" spans="1:11" x14ac:dyDescent="0.25">
      <c r="A946" s="1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  <c r="G946">
        <v>-13</v>
      </c>
      <c r="H946">
        <v>-1</v>
      </c>
      <c r="I946">
        <v>0.97083333333333299</v>
      </c>
      <c r="J946">
        <v>2020</v>
      </c>
      <c r="K946" t="s">
        <v>146</v>
      </c>
    </row>
    <row r="947" spans="1:11" x14ac:dyDescent="0.25">
      <c r="A947" s="1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  <c r="G947">
        <v>-5</v>
      </c>
      <c r="H947">
        <v>-1</v>
      </c>
      <c r="I947">
        <v>0.95729166666666698</v>
      </c>
      <c r="J947">
        <v>2020</v>
      </c>
      <c r="K947" t="s">
        <v>146</v>
      </c>
    </row>
    <row r="948" spans="1:11" x14ac:dyDescent="0.25">
      <c r="A948" s="1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  <c r="G948">
        <v>14</v>
      </c>
      <c r="H948">
        <v>1</v>
      </c>
      <c r="I948">
        <v>0.95208333333333295</v>
      </c>
      <c r="J948">
        <v>2020</v>
      </c>
      <c r="K948" t="s">
        <v>146</v>
      </c>
    </row>
    <row r="949" spans="1:11" x14ac:dyDescent="0.25">
      <c r="A949" s="1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  <c r="G949">
        <v>-7</v>
      </c>
      <c r="H949">
        <v>-1</v>
      </c>
      <c r="I949">
        <v>0.96666666666666701</v>
      </c>
      <c r="J949">
        <v>2020</v>
      </c>
      <c r="K949" t="s">
        <v>146</v>
      </c>
    </row>
    <row r="950" spans="1:11" x14ac:dyDescent="0.25">
      <c r="A950" s="1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  <c r="G950">
        <v>-3</v>
      </c>
      <c r="H950">
        <v>-1</v>
      </c>
      <c r="I950">
        <v>0.95937499999999998</v>
      </c>
      <c r="J950">
        <v>2020</v>
      </c>
      <c r="K950" t="s">
        <v>146</v>
      </c>
    </row>
    <row r="951" spans="1:11" x14ac:dyDescent="0.25">
      <c r="A951" s="1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  <c r="G951">
        <v>-8</v>
      </c>
      <c r="H951">
        <v>-1</v>
      </c>
      <c r="I951">
        <v>0.95625000000000004</v>
      </c>
      <c r="J951">
        <v>2020</v>
      </c>
      <c r="K951" t="s">
        <v>146</v>
      </c>
    </row>
    <row r="952" spans="1:11" x14ac:dyDescent="0.25">
      <c r="A952" s="1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  <c r="G952">
        <v>-4</v>
      </c>
      <c r="H952">
        <v>-1</v>
      </c>
      <c r="I952">
        <v>0.94791666666666596</v>
      </c>
      <c r="J952">
        <v>2020</v>
      </c>
      <c r="K952" t="s">
        <v>146</v>
      </c>
    </row>
    <row r="953" spans="1:11" x14ac:dyDescent="0.25">
      <c r="A953" s="1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  <c r="G953">
        <v>-13</v>
      </c>
      <c r="H953">
        <v>-1</v>
      </c>
      <c r="I953">
        <v>0.94374999999999998</v>
      </c>
      <c r="J953">
        <v>2020</v>
      </c>
      <c r="K953" t="s">
        <v>146</v>
      </c>
    </row>
    <row r="954" spans="1:11" x14ac:dyDescent="0.25">
      <c r="A954" s="1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  <c r="G954">
        <v>-8</v>
      </c>
      <c r="H954">
        <v>-1</v>
      </c>
      <c r="I954">
        <v>0.93020833333333297</v>
      </c>
      <c r="J954">
        <v>2020</v>
      </c>
      <c r="K954" t="s">
        <v>146</v>
      </c>
    </row>
    <row r="955" spans="1:11" x14ac:dyDescent="0.25">
      <c r="A955" s="1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  <c r="G955">
        <v>27</v>
      </c>
      <c r="H955">
        <v>1</v>
      </c>
      <c r="I955">
        <v>0.921875</v>
      </c>
      <c r="J955">
        <v>2020</v>
      </c>
      <c r="K955" t="s">
        <v>146</v>
      </c>
    </row>
    <row r="956" spans="1:11" x14ac:dyDescent="0.25">
      <c r="A956" s="1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  <c r="G956">
        <v>-5</v>
      </c>
      <c r="H956">
        <v>-1</v>
      </c>
      <c r="I956">
        <v>0.95</v>
      </c>
      <c r="J956">
        <v>2020</v>
      </c>
      <c r="K956" t="s">
        <v>146</v>
      </c>
    </row>
    <row r="957" spans="1:11" x14ac:dyDescent="0.25">
      <c r="A957" s="1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  <c r="G957">
        <v>-1</v>
      </c>
      <c r="H957">
        <v>-1</v>
      </c>
      <c r="I957">
        <v>0.94479166666666703</v>
      </c>
      <c r="J957">
        <v>2020</v>
      </c>
      <c r="K957" t="s">
        <v>146</v>
      </c>
    </row>
    <row r="958" spans="1:11" x14ac:dyDescent="0.25">
      <c r="A958" s="1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  <c r="G958">
        <v>-5</v>
      </c>
      <c r="H958">
        <v>-1</v>
      </c>
      <c r="I958">
        <v>0.94374999999999998</v>
      </c>
      <c r="J958">
        <v>2020</v>
      </c>
      <c r="K958" t="s">
        <v>146</v>
      </c>
    </row>
    <row r="959" spans="1:11" x14ac:dyDescent="0.25">
      <c r="A959" s="1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  <c r="G959">
        <v>-5</v>
      </c>
      <c r="H959">
        <v>-1</v>
      </c>
      <c r="I959">
        <v>0.93854166666666705</v>
      </c>
      <c r="J959">
        <v>2020</v>
      </c>
      <c r="K959" t="s">
        <v>146</v>
      </c>
    </row>
    <row r="960" spans="1:11" x14ac:dyDescent="0.25">
      <c r="A960" s="1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  <c r="G960">
        <v>-9</v>
      </c>
      <c r="H960">
        <v>-1</v>
      </c>
      <c r="I960">
        <v>0.93333333333333302</v>
      </c>
      <c r="J960">
        <v>2020</v>
      </c>
      <c r="K960" t="s">
        <v>146</v>
      </c>
    </row>
    <row r="961" spans="1:11" x14ac:dyDescent="0.25">
      <c r="A961" s="1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  <c r="G961">
        <v>-12</v>
      </c>
      <c r="H961">
        <v>-1</v>
      </c>
      <c r="I961">
        <v>0.92395833333333299</v>
      </c>
      <c r="J961">
        <v>2020</v>
      </c>
      <c r="K961" t="s">
        <v>146</v>
      </c>
    </row>
    <row r="962" spans="1:11" x14ac:dyDescent="0.25">
      <c r="A962" s="1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  <c r="G962">
        <v>41</v>
      </c>
      <c r="H962">
        <v>1</v>
      </c>
      <c r="I962">
        <v>0.91145833333333404</v>
      </c>
      <c r="J962">
        <v>2020</v>
      </c>
      <c r="K962" t="s">
        <v>146</v>
      </c>
    </row>
    <row r="963" spans="1:11" x14ac:dyDescent="0.25">
      <c r="A963" s="1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  <c r="G963">
        <v>-3</v>
      </c>
      <c r="H963">
        <v>-1</v>
      </c>
      <c r="I963">
        <v>0.95416666666666705</v>
      </c>
      <c r="J963">
        <v>2020</v>
      </c>
      <c r="K963" t="s">
        <v>146</v>
      </c>
    </row>
    <row r="964" spans="1:11" x14ac:dyDescent="0.25">
      <c r="A964" s="1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  <c r="G964">
        <v>-4</v>
      </c>
      <c r="H964">
        <v>-1</v>
      </c>
      <c r="I964">
        <v>0.95104166666666701</v>
      </c>
      <c r="J964">
        <v>2020</v>
      </c>
      <c r="K964" t="s">
        <v>146</v>
      </c>
    </row>
    <row r="965" spans="1:11" x14ac:dyDescent="0.25">
      <c r="A965" s="1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  <c r="G965">
        <v>-2</v>
      </c>
      <c r="H965">
        <v>-1</v>
      </c>
      <c r="I965">
        <v>0.94687500000000002</v>
      </c>
      <c r="J965">
        <v>2020</v>
      </c>
      <c r="K965" t="s">
        <v>146</v>
      </c>
    </row>
    <row r="966" spans="1:11" x14ac:dyDescent="0.25">
      <c r="A966" s="1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  <c r="G966">
        <v>-8</v>
      </c>
      <c r="H966">
        <v>-1</v>
      </c>
      <c r="I966">
        <v>0.94479166666666703</v>
      </c>
      <c r="J966">
        <v>2020</v>
      </c>
      <c r="K966" t="s">
        <v>146</v>
      </c>
    </row>
    <row r="967" spans="1:11" x14ac:dyDescent="0.25">
      <c r="A967" s="1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  <c r="G967">
        <v>-7</v>
      </c>
      <c r="H967">
        <v>-1</v>
      </c>
      <c r="I967">
        <v>0.93645833333333295</v>
      </c>
      <c r="J967">
        <v>2020</v>
      </c>
      <c r="K967" t="s">
        <v>146</v>
      </c>
    </row>
    <row r="968" spans="1:11" x14ac:dyDescent="0.25">
      <c r="A968" s="1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  <c r="G968">
        <v>-9</v>
      </c>
      <c r="H968">
        <v>-1</v>
      </c>
      <c r="I968">
        <v>0.92916666666666703</v>
      </c>
      <c r="J968">
        <v>2020</v>
      </c>
      <c r="K968" t="s">
        <v>146</v>
      </c>
    </row>
    <row r="969" spans="1:11" x14ac:dyDescent="0.25">
      <c r="A969" s="1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  <c r="G969">
        <v>40</v>
      </c>
      <c r="H969">
        <v>1</v>
      </c>
      <c r="I969">
        <v>0.91979166666666701</v>
      </c>
      <c r="J969">
        <v>2020</v>
      </c>
      <c r="K969" t="s">
        <v>146</v>
      </c>
    </row>
    <row r="970" spans="1:11" x14ac:dyDescent="0.25">
      <c r="A970" s="1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  <c r="G970">
        <v>-5</v>
      </c>
      <c r="H970">
        <v>-1</v>
      </c>
      <c r="I970">
        <v>0.96145833333333297</v>
      </c>
      <c r="J970">
        <v>2020</v>
      </c>
      <c r="K970" t="s">
        <v>146</v>
      </c>
    </row>
    <row r="971" spans="1:11" x14ac:dyDescent="0.25">
      <c r="A971" s="1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  <c r="G971">
        <v>0</v>
      </c>
      <c r="H971">
        <v>0</v>
      </c>
      <c r="I971">
        <v>0.95625000000000004</v>
      </c>
      <c r="J971">
        <v>2020</v>
      </c>
      <c r="K971" t="s">
        <v>146</v>
      </c>
    </row>
    <row r="972" spans="1:11" x14ac:dyDescent="0.25">
      <c r="A972" s="1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  <c r="G972">
        <v>0</v>
      </c>
      <c r="H972">
        <v>0</v>
      </c>
      <c r="I972">
        <v>0.95625000000000004</v>
      </c>
      <c r="J972">
        <v>2020</v>
      </c>
      <c r="K972" t="s">
        <v>146</v>
      </c>
    </row>
    <row r="973" spans="1:11" x14ac:dyDescent="0.25">
      <c r="A973" s="1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  <c r="G973">
        <v>-2</v>
      </c>
      <c r="H973">
        <v>-1</v>
      </c>
      <c r="I973">
        <v>0.95625000000000004</v>
      </c>
      <c r="J973">
        <v>2020</v>
      </c>
      <c r="K973" t="s">
        <v>146</v>
      </c>
    </row>
    <row r="974" spans="1:11" x14ac:dyDescent="0.25">
      <c r="A974" s="1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  <c r="G974">
        <v>-12</v>
      </c>
      <c r="H974">
        <v>-1</v>
      </c>
      <c r="I974">
        <v>0.95416666666666705</v>
      </c>
      <c r="J974">
        <v>2020</v>
      </c>
      <c r="K974" t="s">
        <v>146</v>
      </c>
    </row>
    <row r="975" spans="1:11" x14ac:dyDescent="0.25">
      <c r="A975" s="1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  <c r="G975">
        <v>-4</v>
      </c>
      <c r="H975">
        <v>-1</v>
      </c>
      <c r="I975">
        <v>0.94166666666666698</v>
      </c>
      <c r="J975">
        <v>2020</v>
      </c>
      <c r="K975" t="s">
        <v>146</v>
      </c>
    </row>
    <row r="976" spans="1:11" x14ac:dyDescent="0.25">
      <c r="A976" s="1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  <c r="G976">
        <v>16</v>
      </c>
      <c r="H976">
        <v>1</v>
      </c>
      <c r="I976">
        <v>0.9375</v>
      </c>
      <c r="J976">
        <v>2020</v>
      </c>
      <c r="K976" t="s">
        <v>146</v>
      </c>
    </row>
    <row r="977" spans="1:11" x14ac:dyDescent="0.25">
      <c r="A977" s="1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  <c r="G977">
        <v>-8</v>
      </c>
      <c r="H977">
        <v>-1</v>
      </c>
      <c r="I977">
        <v>0.95416666666666705</v>
      </c>
      <c r="J977">
        <v>2020</v>
      </c>
      <c r="K977" t="s">
        <v>147</v>
      </c>
    </row>
    <row r="978" spans="1:11" x14ac:dyDescent="0.25">
      <c r="A978" s="1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  <c r="G978">
        <v>0</v>
      </c>
      <c r="H978">
        <v>0</v>
      </c>
      <c r="I978">
        <v>0.94583333333333297</v>
      </c>
      <c r="J978">
        <v>2020</v>
      </c>
      <c r="K978" t="s">
        <v>147</v>
      </c>
    </row>
    <row r="979" spans="1:11" x14ac:dyDescent="0.25">
      <c r="A979" s="1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  <c r="G979">
        <v>-2</v>
      </c>
      <c r="H979">
        <v>-1</v>
      </c>
      <c r="I979">
        <v>0.94583333333333297</v>
      </c>
      <c r="J979">
        <v>2020</v>
      </c>
      <c r="K979" t="s">
        <v>147</v>
      </c>
    </row>
    <row r="980" spans="1:11" x14ac:dyDescent="0.25">
      <c r="A980" s="1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  <c r="G980">
        <v>-14</v>
      </c>
      <c r="H980">
        <v>-1</v>
      </c>
      <c r="I980">
        <v>0.94374999999999998</v>
      </c>
      <c r="J980">
        <v>2020</v>
      </c>
      <c r="K980" t="s">
        <v>147</v>
      </c>
    </row>
    <row r="981" spans="1:11" x14ac:dyDescent="0.25">
      <c r="A981" s="1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  <c r="G981">
        <v>-9</v>
      </c>
      <c r="H981">
        <v>-1</v>
      </c>
      <c r="I981">
        <v>0.92916666666666703</v>
      </c>
      <c r="J981">
        <v>2020</v>
      </c>
      <c r="K981" t="s">
        <v>147</v>
      </c>
    </row>
    <row r="982" spans="1:11" x14ac:dyDescent="0.25">
      <c r="A982" s="1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  <c r="G982">
        <v>-9</v>
      </c>
      <c r="H982">
        <v>-1</v>
      </c>
      <c r="I982">
        <v>0.91979166666666701</v>
      </c>
      <c r="J982">
        <v>2020</v>
      </c>
      <c r="K982" t="s">
        <v>147</v>
      </c>
    </row>
    <row r="983" spans="1:11" x14ac:dyDescent="0.25">
      <c r="A983" s="1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  <c r="G983">
        <v>35</v>
      </c>
      <c r="H983">
        <v>1</v>
      </c>
      <c r="I983">
        <v>0.91041666666666698</v>
      </c>
      <c r="J983">
        <v>2020</v>
      </c>
      <c r="K983" t="s">
        <v>147</v>
      </c>
    </row>
    <row r="984" spans="1:11" x14ac:dyDescent="0.25">
      <c r="A984" s="1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  <c r="G984">
        <v>-4</v>
      </c>
      <c r="H984">
        <v>-1</v>
      </c>
      <c r="I984">
        <v>0.94687500000000002</v>
      </c>
      <c r="J984">
        <v>2020</v>
      </c>
      <c r="K984" t="s">
        <v>147</v>
      </c>
    </row>
    <row r="985" spans="1:11" x14ac:dyDescent="0.25">
      <c r="A985" s="1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  <c r="G985">
        <v>-1</v>
      </c>
      <c r="H985">
        <v>-1</v>
      </c>
      <c r="I985">
        <v>0.94270833333333404</v>
      </c>
      <c r="J985">
        <v>2020</v>
      </c>
      <c r="K985" t="s">
        <v>147</v>
      </c>
    </row>
    <row r="986" spans="1:11" x14ac:dyDescent="0.25">
      <c r="A986" s="1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  <c r="G986">
        <v>-7</v>
      </c>
      <c r="H986">
        <v>-1</v>
      </c>
      <c r="I986">
        <v>0.94166666666666698</v>
      </c>
      <c r="J986">
        <v>2020</v>
      </c>
      <c r="K986" t="s">
        <v>147</v>
      </c>
    </row>
    <row r="987" spans="1:11" x14ac:dyDescent="0.25">
      <c r="A987" s="1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  <c r="G987">
        <v>-1</v>
      </c>
      <c r="H987">
        <v>-1</v>
      </c>
      <c r="I987">
        <v>0.93437499999999996</v>
      </c>
      <c r="J987">
        <v>2020</v>
      </c>
      <c r="K987" t="s">
        <v>147</v>
      </c>
    </row>
    <row r="988" spans="1:11" x14ac:dyDescent="0.25">
      <c r="A988" s="1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  <c r="G988">
        <v>-6</v>
      </c>
      <c r="H988">
        <v>-1</v>
      </c>
      <c r="I988">
        <v>0.93333333333333302</v>
      </c>
      <c r="J988">
        <v>2020</v>
      </c>
      <c r="K988" t="s">
        <v>147</v>
      </c>
    </row>
    <row r="989" spans="1:11" x14ac:dyDescent="0.25">
      <c r="A989" s="1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  <c r="G989">
        <v>-9</v>
      </c>
      <c r="H989">
        <v>-1</v>
      </c>
      <c r="I989">
        <v>0.92708333333333404</v>
      </c>
      <c r="J989">
        <v>2020</v>
      </c>
      <c r="K989" t="s">
        <v>147</v>
      </c>
    </row>
    <row r="990" spans="1:11" x14ac:dyDescent="0.25">
      <c r="A990" s="1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  <c r="G990">
        <v>47</v>
      </c>
      <c r="H990">
        <v>1</v>
      </c>
      <c r="I990">
        <v>0.91770833333333302</v>
      </c>
      <c r="J990">
        <v>2020</v>
      </c>
      <c r="K990" t="s">
        <v>147</v>
      </c>
    </row>
    <row r="991" spans="1:11" x14ac:dyDescent="0.25">
      <c r="A991" s="1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  <c r="G991">
        <v>-6</v>
      </c>
      <c r="H991">
        <v>-1</v>
      </c>
      <c r="I991">
        <v>0.96666666666666701</v>
      </c>
      <c r="J991">
        <v>2020</v>
      </c>
      <c r="K991" t="s">
        <v>147</v>
      </c>
    </row>
    <row r="992" spans="1:11" x14ac:dyDescent="0.25">
      <c r="A992" s="1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  <c r="G992">
        <v>-1</v>
      </c>
      <c r="H992">
        <v>-1</v>
      </c>
      <c r="I992">
        <v>0.96041666666666703</v>
      </c>
      <c r="J992">
        <v>2020</v>
      </c>
      <c r="K992" t="s">
        <v>147</v>
      </c>
    </row>
    <row r="993" spans="1:11" x14ac:dyDescent="0.25">
      <c r="A993" s="1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  <c r="G993">
        <v>-8</v>
      </c>
      <c r="H993">
        <v>-1</v>
      </c>
      <c r="I993">
        <v>0.95937499999999998</v>
      </c>
      <c r="J993">
        <v>2020</v>
      </c>
      <c r="K993" t="s">
        <v>147</v>
      </c>
    </row>
    <row r="994" spans="1:11" x14ac:dyDescent="0.25">
      <c r="A994" s="1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  <c r="G994">
        <v>-3</v>
      </c>
      <c r="H994">
        <v>-1</v>
      </c>
      <c r="I994">
        <v>0.95104166666666701</v>
      </c>
      <c r="J994">
        <v>2020</v>
      </c>
      <c r="K994" t="s">
        <v>147</v>
      </c>
    </row>
    <row r="995" spans="1:11" x14ac:dyDescent="0.25">
      <c r="A995" s="1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  <c r="G995">
        <v>-7</v>
      </c>
      <c r="H995">
        <v>-1</v>
      </c>
      <c r="I995">
        <v>0.94791666666666596</v>
      </c>
      <c r="J995">
        <v>2020</v>
      </c>
      <c r="K995" t="s">
        <v>147</v>
      </c>
    </row>
    <row r="996" spans="1:11" x14ac:dyDescent="0.25">
      <c r="A996" s="1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  <c r="G996">
        <v>-4</v>
      </c>
      <c r="H996">
        <v>-1</v>
      </c>
      <c r="I996">
        <v>0.94062500000000004</v>
      </c>
      <c r="J996">
        <v>2020</v>
      </c>
      <c r="K996" t="s">
        <v>147</v>
      </c>
    </row>
    <row r="997" spans="1:11" x14ac:dyDescent="0.25">
      <c r="A997" s="1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  <c r="G997">
        <v>47</v>
      </c>
      <c r="H997">
        <v>1</v>
      </c>
      <c r="I997">
        <v>0.93645833333333295</v>
      </c>
      <c r="J997">
        <v>2020</v>
      </c>
      <c r="K997" t="s">
        <v>147</v>
      </c>
    </row>
    <row r="998" spans="1:11" x14ac:dyDescent="0.25">
      <c r="A998" s="1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  <c r="G998">
        <v>-1</v>
      </c>
      <c r="H998">
        <v>-1</v>
      </c>
      <c r="I998">
        <v>0.98541666666666705</v>
      </c>
      <c r="J998">
        <v>2020</v>
      </c>
      <c r="K998" t="s">
        <v>147</v>
      </c>
    </row>
    <row r="999" spans="1:11" x14ac:dyDescent="0.25">
      <c r="A999" s="1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  <c r="G999">
        <v>-7</v>
      </c>
      <c r="H999">
        <v>-1</v>
      </c>
      <c r="I999">
        <v>0.984375</v>
      </c>
      <c r="J999">
        <v>2020</v>
      </c>
      <c r="K999" t="s">
        <v>147</v>
      </c>
    </row>
    <row r="1000" spans="1:11" x14ac:dyDescent="0.25">
      <c r="A1000" s="1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  <c r="G1000">
        <v>-1</v>
      </c>
      <c r="H1000">
        <v>-1</v>
      </c>
      <c r="I1000">
        <v>0.97708333333333297</v>
      </c>
      <c r="J1000">
        <v>2020</v>
      </c>
      <c r="K1000" t="s">
        <v>147</v>
      </c>
    </row>
    <row r="1001" spans="1:11" x14ac:dyDescent="0.25">
      <c r="A1001" s="1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  <c r="G1001">
        <v>0</v>
      </c>
      <c r="H1001">
        <v>0</v>
      </c>
      <c r="I1001">
        <v>0.97604166666666703</v>
      </c>
      <c r="J1001">
        <v>2020</v>
      </c>
      <c r="K1001" t="s">
        <v>147</v>
      </c>
    </row>
    <row r="1002" spans="1:11" x14ac:dyDescent="0.25">
      <c r="A1002" s="1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  <c r="G1002">
        <v>-5</v>
      </c>
      <c r="H1002">
        <v>-1</v>
      </c>
      <c r="I1002">
        <v>0.97604166666666703</v>
      </c>
      <c r="J1002">
        <v>2020</v>
      </c>
      <c r="K1002" t="s">
        <v>147</v>
      </c>
    </row>
    <row r="1003" spans="1:11" x14ac:dyDescent="0.25">
      <c r="A1003" s="1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  <c r="G1003">
        <v>-12</v>
      </c>
      <c r="H1003">
        <v>-1</v>
      </c>
      <c r="I1003">
        <v>0.97083333333333299</v>
      </c>
      <c r="J1003">
        <v>2020</v>
      </c>
      <c r="K1003" t="s">
        <v>147</v>
      </c>
    </row>
    <row r="1004" spans="1:11" x14ac:dyDescent="0.25">
      <c r="A1004" s="1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  <c r="G1004">
        <v>39</v>
      </c>
      <c r="H1004">
        <v>1</v>
      </c>
      <c r="I1004">
        <v>0.95833333333333404</v>
      </c>
      <c r="J1004">
        <v>2020</v>
      </c>
      <c r="K1004" t="s">
        <v>147</v>
      </c>
    </row>
    <row r="1005" spans="1:11" x14ac:dyDescent="0.25">
      <c r="A1005" s="1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  <c r="G1005">
        <v>0</v>
      </c>
      <c r="H1005">
        <v>0</v>
      </c>
      <c r="I1005">
        <v>0.99895833333333295</v>
      </c>
      <c r="J1005">
        <v>2020</v>
      </c>
      <c r="K1005" t="s">
        <v>147</v>
      </c>
    </row>
    <row r="1006" spans="1:11" x14ac:dyDescent="0.25">
      <c r="A1006" s="1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  <c r="G1006">
        <v>0</v>
      </c>
      <c r="H1006">
        <v>0</v>
      </c>
      <c r="I1006">
        <v>0.99895833333333295</v>
      </c>
      <c r="J1006">
        <v>2020</v>
      </c>
      <c r="K1006" t="s">
        <v>147</v>
      </c>
    </row>
    <row r="1007" spans="1:11" x14ac:dyDescent="0.25">
      <c r="A1007" s="1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  <c r="G1007">
        <v>-4</v>
      </c>
      <c r="H1007">
        <v>-1</v>
      </c>
      <c r="I1007">
        <v>0.99895833333333295</v>
      </c>
      <c r="J1007">
        <v>2020</v>
      </c>
      <c r="K1007" t="s">
        <v>148</v>
      </c>
    </row>
    <row r="1008" spans="1:11" x14ac:dyDescent="0.25">
      <c r="A1008" s="1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  <c r="G1008">
        <v>-8</v>
      </c>
      <c r="H1008">
        <v>-1</v>
      </c>
      <c r="I1008">
        <v>0.99479166666666596</v>
      </c>
      <c r="J1008">
        <v>2020</v>
      </c>
      <c r="K1008" t="s">
        <v>148</v>
      </c>
    </row>
    <row r="1009" spans="1:11" x14ac:dyDescent="0.25">
      <c r="A1009" s="1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  <c r="G1009">
        <v>-7</v>
      </c>
      <c r="H1009">
        <v>-1</v>
      </c>
      <c r="I1009">
        <v>0.98645833333333299</v>
      </c>
      <c r="J1009">
        <v>2020</v>
      </c>
      <c r="K1009" t="s">
        <v>148</v>
      </c>
    </row>
    <row r="1010" spans="1:11" x14ac:dyDescent="0.25">
      <c r="A1010" s="1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  <c r="G1010">
        <v>-5</v>
      </c>
      <c r="H1010">
        <v>-1</v>
      </c>
      <c r="I1010">
        <v>0.97916666666666596</v>
      </c>
      <c r="J1010">
        <v>2020</v>
      </c>
      <c r="K1010" t="s">
        <v>148</v>
      </c>
    </row>
    <row r="1011" spans="1:11" x14ac:dyDescent="0.25">
      <c r="A1011" s="1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  <c r="G1011">
        <v>25</v>
      </c>
      <c r="H1011">
        <v>1</v>
      </c>
      <c r="I1011">
        <v>0.97395833333333404</v>
      </c>
      <c r="J1011">
        <v>2020</v>
      </c>
      <c r="K1011" t="s">
        <v>148</v>
      </c>
    </row>
    <row r="1012" spans="1:11" x14ac:dyDescent="0.25">
      <c r="A1012" s="1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  <c r="G1012">
        <v>-1</v>
      </c>
      <c r="H1012">
        <v>-1</v>
      </c>
      <c r="I1012">
        <v>1</v>
      </c>
      <c r="J1012">
        <v>2020</v>
      </c>
      <c r="K1012" t="s">
        <v>148</v>
      </c>
    </row>
    <row r="1013" spans="1:11" x14ac:dyDescent="0.25">
      <c r="A1013" s="1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  <c r="G1013">
        <v>-2</v>
      </c>
      <c r="H1013">
        <v>-1</v>
      </c>
      <c r="I1013">
        <v>0.99895833333333295</v>
      </c>
      <c r="J1013">
        <v>2020</v>
      </c>
      <c r="K1013" t="s">
        <v>148</v>
      </c>
    </row>
    <row r="1014" spans="1:11" x14ac:dyDescent="0.25">
      <c r="A1014" s="1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  <c r="G1014">
        <v>-3</v>
      </c>
      <c r="H1014">
        <v>-1</v>
      </c>
      <c r="I1014">
        <v>0.99687499999999996</v>
      </c>
      <c r="J1014">
        <v>2020</v>
      </c>
      <c r="K1014" t="s">
        <v>148</v>
      </c>
    </row>
    <row r="1015" spans="1:11" x14ac:dyDescent="0.25">
      <c r="A1015" s="1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  <c r="G1015">
        <v>0</v>
      </c>
      <c r="H1015">
        <v>0</v>
      </c>
      <c r="I1015">
        <v>0.99375000000000002</v>
      </c>
      <c r="J1015">
        <v>2020</v>
      </c>
      <c r="K1015" t="s">
        <v>148</v>
      </c>
    </row>
    <row r="1016" spans="1:11" x14ac:dyDescent="0.25">
      <c r="A1016" s="1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  <c r="G1016">
        <v>-4</v>
      </c>
      <c r="H1016">
        <v>-1</v>
      </c>
      <c r="I1016">
        <v>0.99375000000000002</v>
      </c>
      <c r="J1016">
        <v>2020</v>
      </c>
      <c r="K1016" t="s">
        <v>148</v>
      </c>
    </row>
    <row r="1017" spans="1:11" x14ac:dyDescent="0.25">
      <c r="A1017" s="1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  <c r="G1017">
        <v>-12</v>
      </c>
      <c r="H1017">
        <v>-1</v>
      </c>
      <c r="I1017">
        <v>0.98958333333333404</v>
      </c>
      <c r="J1017">
        <v>2020</v>
      </c>
      <c r="K1017" t="s">
        <v>148</v>
      </c>
    </row>
    <row r="1018" spans="1:11" x14ac:dyDescent="0.25">
      <c r="A1018" s="1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  <c r="G1018">
        <v>43</v>
      </c>
      <c r="H1018">
        <v>1</v>
      </c>
      <c r="I1018">
        <v>0.97708333333333297</v>
      </c>
      <c r="J1018">
        <v>2020</v>
      </c>
      <c r="K1018" t="s">
        <v>148</v>
      </c>
    </row>
    <row r="1019" spans="1:11" x14ac:dyDescent="0.25">
      <c r="A1019" s="1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  <c r="G1019">
        <v>0</v>
      </c>
      <c r="H1019">
        <v>0</v>
      </c>
      <c r="I1019">
        <v>1.0218750000000001</v>
      </c>
      <c r="J1019">
        <v>2020</v>
      </c>
      <c r="K1019" t="s">
        <v>148</v>
      </c>
    </row>
    <row r="1020" spans="1:11" x14ac:dyDescent="0.25">
      <c r="A1020" s="1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  <c r="G1020">
        <v>-1</v>
      </c>
      <c r="H1020">
        <v>-1</v>
      </c>
      <c r="I1020">
        <v>1.0218750000000001</v>
      </c>
      <c r="J1020">
        <v>2020</v>
      </c>
      <c r="K1020" t="s">
        <v>148</v>
      </c>
    </row>
    <row r="1021" spans="1:11" x14ac:dyDescent="0.25">
      <c r="A1021" s="1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  <c r="G1021">
        <v>-3</v>
      </c>
      <c r="H1021">
        <v>-1</v>
      </c>
      <c r="I1021">
        <v>1.0208333333333299</v>
      </c>
      <c r="J1021">
        <v>2020</v>
      </c>
      <c r="K1021" t="s">
        <v>148</v>
      </c>
    </row>
    <row r="1022" spans="1:11" x14ac:dyDescent="0.25">
      <c r="A1022" s="1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  <c r="G1022">
        <v>-5</v>
      </c>
      <c r="H1022">
        <v>-1</v>
      </c>
      <c r="I1022">
        <v>1.0177083333333301</v>
      </c>
      <c r="J1022">
        <v>2020</v>
      </c>
      <c r="K1022" t="s">
        <v>148</v>
      </c>
    </row>
    <row r="1023" spans="1:11" x14ac:dyDescent="0.25">
      <c r="A1023" s="1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  <c r="G1023">
        <v>-7</v>
      </c>
      <c r="H1023">
        <v>-1</v>
      </c>
      <c r="I1023">
        <v>1.0125</v>
      </c>
      <c r="J1023">
        <v>2020</v>
      </c>
      <c r="K1023" t="s">
        <v>148</v>
      </c>
    </row>
    <row r="1024" spans="1:11" x14ac:dyDescent="0.25">
      <c r="A1024" s="1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  <c r="G1024">
        <v>-5</v>
      </c>
      <c r="H1024">
        <v>-1</v>
      </c>
      <c r="I1024">
        <v>1.0052083333333299</v>
      </c>
      <c r="J1024">
        <v>2020</v>
      </c>
      <c r="K1024" t="s">
        <v>148</v>
      </c>
    </row>
    <row r="1025" spans="1:11" x14ac:dyDescent="0.25">
      <c r="A1025" s="1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  <c r="G1025">
        <v>21</v>
      </c>
      <c r="H1025">
        <v>1</v>
      </c>
      <c r="I1025">
        <v>1</v>
      </c>
      <c r="J1025">
        <v>2020</v>
      </c>
      <c r="K1025" t="s">
        <v>148</v>
      </c>
    </row>
    <row r="1026" spans="1:11" x14ac:dyDescent="0.25">
      <c r="A1026" s="1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  <c r="G1026">
        <v>-9</v>
      </c>
      <c r="H1026">
        <v>-1</v>
      </c>
      <c r="I1026">
        <v>1.0218750000000001</v>
      </c>
      <c r="J1026">
        <v>2020</v>
      </c>
      <c r="K1026" t="s">
        <v>148</v>
      </c>
    </row>
    <row r="1027" spans="1:11" x14ac:dyDescent="0.25">
      <c r="A1027" s="1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  <c r="G1027">
        <v>-2</v>
      </c>
      <c r="H1027">
        <v>-1</v>
      </c>
      <c r="I1027">
        <v>1.0125</v>
      </c>
      <c r="J1027">
        <v>2020</v>
      </c>
      <c r="K1027" t="s">
        <v>148</v>
      </c>
    </row>
    <row r="1028" spans="1:11" x14ac:dyDescent="0.25">
      <c r="A1028" s="1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  <c r="G1028">
        <v>-5</v>
      </c>
      <c r="H1028">
        <v>-1</v>
      </c>
      <c r="I1028">
        <v>1.0104166666666701</v>
      </c>
      <c r="J1028">
        <v>2020</v>
      </c>
      <c r="K1028" t="s">
        <v>148</v>
      </c>
    </row>
    <row r="1029" spans="1:11" x14ac:dyDescent="0.25">
      <c r="A1029" s="1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  <c r="G1029">
        <v>-7</v>
      </c>
      <c r="H1029">
        <v>-1</v>
      </c>
      <c r="I1029">
        <v>1.0052083333333299</v>
      </c>
      <c r="J1029">
        <v>2020</v>
      </c>
      <c r="K1029" t="s">
        <v>148</v>
      </c>
    </row>
    <row r="1030" spans="1:11" x14ac:dyDescent="0.25">
      <c r="A1030" s="1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  <c r="G1030">
        <v>-6</v>
      </c>
      <c r="H1030">
        <v>-1</v>
      </c>
      <c r="I1030">
        <v>0.99791666666666701</v>
      </c>
      <c r="J1030">
        <v>2020</v>
      </c>
      <c r="K1030" t="s">
        <v>148</v>
      </c>
    </row>
    <row r="1031" spans="1:11" x14ac:dyDescent="0.25">
      <c r="A1031" s="1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  <c r="G1031">
        <v>-15</v>
      </c>
      <c r="H1031">
        <v>-1</v>
      </c>
      <c r="I1031">
        <v>0.99166666666666703</v>
      </c>
      <c r="J1031">
        <v>2020</v>
      </c>
      <c r="K1031" t="s">
        <v>148</v>
      </c>
    </row>
    <row r="1032" spans="1:11" x14ac:dyDescent="0.25">
      <c r="A1032" s="1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  <c r="G1032">
        <v>30</v>
      </c>
      <c r="H1032">
        <v>1</v>
      </c>
      <c r="I1032">
        <v>0.97604166666666703</v>
      </c>
      <c r="J1032">
        <v>2020</v>
      </c>
      <c r="K1032" t="s">
        <v>148</v>
      </c>
    </row>
    <row r="1033" spans="1:11" x14ac:dyDescent="0.25">
      <c r="A1033" s="1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  <c r="G1033">
        <v>-3</v>
      </c>
      <c r="H1033">
        <v>-1</v>
      </c>
      <c r="I1033">
        <v>1.00729166666667</v>
      </c>
      <c r="J1033">
        <v>2020</v>
      </c>
      <c r="K1033" t="s">
        <v>148</v>
      </c>
    </row>
    <row r="1034" spans="1:11" x14ac:dyDescent="0.25">
      <c r="A1034" s="1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  <c r="G1034">
        <v>0</v>
      </c>
      <c r="H1034">
        <v>0</v>
      </c>
      <c r="I1034">
        <v>1.00416666666667</v>
      </c>
      <c r="J1034">
        <v>2020</v>
      </c>
      <c r="K1034" t="s">
        <v>148</v>
      </c>
    </row>
    <row r="1035" spans="1:11" x14ac:dyDescent="0.25">
      <c r="A1035" s="1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  <c r="G1035">
        <v>-2</v>
      </c>
      <c r="H1035">
        <v>-1</v>
      </c>
      <c r="I1035">
        <v>1.00416666666667</v>
      </c>
      <c r="J1035">
        <v>2020</v>
      </c>
      <c r="K1035" t="s">
        <v>148</v>
      </c>
    </row>
    <row r="1036" spans="1:11" x14ac:dyDescent="0.25">
      <c r="A1036" s="1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  <c r="G1036">
        <v>-7</v>
      </c>
      <c r="H1036">
        <v>-1</v>
      </c>
      <c r="I1036">
        <v>1.0020833333333301</v>
      </c>
      <c r="J1036">
        <v>2020</v>
      </c>
      <c r="K1036" t="s">
        <v>148</v>
      </c>
    </row>
    <row r="1037" spans="1:11" x14ac:dyDescent="0.25">
      <c r="A1037" s="1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  <c r="G1037">
        <v>-14</v>
      </c>
      <c r="H1037">
        <v>-1</v>
      </c>
      <c r="I1037">
        <v>0.99479166666666596</v>
      </c>
      <c r="J1037">
        <v>2020</v>
      </c>
      <c r="K1037" t="s">
        <v>148</v>
      </c>
    </row>
    <row r="1038" spans="1:11" x14ac:dyDescent="0.25">
      <c r="A1038" s="1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  <c r="G1038">
        <v>-9</v>
      </c>
      <c r="H1038">
        <v>-1</v>
      </c>
      <c r="I1038">
        <v>0.98020833333333302</v>
      </c>
      <c r="J1038">
        <v>2020</v>
      </c>
      <c r="K1038" t="s">
        <v>149</v>
      </c>
    </row>
    <row r="1039" spans="1:11" x14ac:dyDescent="0.25">
      <c r="A1039" s="1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  <c r="G1039">
        <v>16</v>
      </c>
      <c r="H1039">
        <v>1</v>
      </c>
      <c r="I1039">
        <v>0.97083333333333299</v>
      </c>
      <c r="J1039">
        <v>2020</v>
      </c>
      <c r="K1039" t="s">
        <v>149</v>
      </c>
    </row>
    <row r="1040" spans="1:11" x14ac:dyDescent="0.25">
      <c r="A1040" s="1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  <c r="G1040">
        <v>-2</v>
      </c>
      <c r="H1040">
        <v>-1</v>
      </c>
      <c r="I1040">
        <v>0.98750000000000004</v>
      </c>
      <c r="J1040">
        <v>2020</v>
      </c>
      <c r="K1040" t="s">
        <v>149</v>
      </c>
    </row>
    <row r="1041" spans="1:11" x14ac:dyDescent="0.25">
      <c r="A1041" s="1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  <c r="G1041">
        <v>0</v>
      </c>
      <c r="H1041">
        <v>0</v>
      </c>
      <c r="I1041">
        <v>0.98541666666666705</v>
      </c>
      <c r="J1041">
        <v>2020</v>
      </c>
      <c r="K1041" t="s">
        <v>149</v>
      </c>
    </row>
    <row r="1042" spans="1:11" x14ac:dyDescent="0.25">
      <c r="A1042" s="1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  <c r="G1042">
        <v>-3</v>
      </c>
      <c r="H1042">
        <v>-1</v>
      </c>
      <c r="I1042">
        <v>0.98541666666666705</v>
      </c>
      <c r="J1042">
        <v>2020</v>
      </c>
      <c r="K1042" t="s">
        <v>149</v>
      </c>
    </row>
    <row r="1043" spans="1:11" x14ac:dyDescent="0.25">
      <c r="A1043" s="1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  <c r="G1043">
        <v>-2</v>
      </c>
      <c r="H1043">
        <v>-1</v>
      </c>
      <c r="I1043">
        <v>0.98229166666666701</v>
      </c>
      <c r="J1043">
        <v>2020</v>
      </c>
      <c r="K1043" t="s">
        <v>149</v>
      </c>
    </row>
    <row r="1044" spans="1:11" x14ac:dyDescent="0.25">
      <c r="A1044" s="1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  <c r="G1044">
        <v>-8</v>
      </c>
      <c r="H1044">
        <v>-1</v>
      </c>
      <c r="I1044">
        <v>0.98020833333333302</v>
      </c>
      <c r="J1044">
        <v>2020</v>
      </c>
      <c r="K1044" t="s">
        <v>149</v>
      </c>
    </row>
    <row r="1045" spans="1:11" x14ac:dyDescent="0.25">
      <c r="A1045" s="1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  <c r="G1045">
        <v>-7</v>
      </c>
      <c r="H1045">
        <v>-1</v>
      </c>
      <c r="I1045">
        <v>0.97187500000000004</v>
      </c>
      <c r="J1045">
        <v>2020</v>
      </c>
      <c r="K1045" t="s">
        <v>149</v>
      </c>
    </row>
    <row r="1046" spans="1:11" x14ac:dyDescent="0.25">
      <c r="A1046" s="1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  <c r="G1046">
        <v>21</v>
      </c>
      <c r="H1046">
        <v>1</v>
      </c>
      <c r="I1046">
        <v>0.96458333333333302</v>
      </c>
      <c r="J1046">
        <v>2020</v>
      </c>
      <c r="K1046" t="s">
        <v>149</v>
      </c>
    </row>
    <row r="1047" spans="1:11" x14ac:dyDescent="0.25">
      <c r="A1047" s="1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  <c r="G1047">
        <v>-6</v>
      </c>
      <c r="H1047">
        <v>-1</v>
      </c>
      <c r="I1047">
        <v>0.98645833333333299</v>
      </c>
      <c r="J1047">
        <v>2020</v>
      </c>
      <c r="K1047" t="s">
        <v>149</v>
      </c>
    </row>
    <row r="1048" spans="1:11" x14ac:dyDescent="0.25">
      <c r="A1048" s="1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  <c r="G1048">
        <v>-1</v>
      </c>
      <c r="H1048">
        <v>-1</v>
      </c>
      <c r="I1048">
        <v>0.98020833333333302</v>
      </c>
      <c r="J1048">
        <v>2020</v>
      </c>
      <c r="K1048" t="s">
        <v>149</v>
      </c>
    </row>
    <row r="1049" spans="1:11" x14ac:dyDescent="0.25">
      <c r="A1049" s="1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  <c r="G1049">
        <v>-1</v>
      </c>
      <c r="H1049">
        <v>-1</v>
      </c>
      <c r="I1049">
        <v>0.97916666666666596</v>
      </c>
      <c r="J1049">
        <v>2020</v>
      </c>
      <c r="K1049" t="s">
        <v>149</v>
      </c>
    </row>
    <row r="1050" spans="1:11" x14ac:dyDescent="0.25">
      <c r="A1050" s="1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  <c r="G1050">
        <v>-2</v>
      </c>
      <c r="H1050">
        <v>-1</v>
      </c>
      <c r="I1050">
        <v>0.97812500000000002</v>
      </c>
      <c r="J1050">
        <v>2020</v>
      </c>
      <c r="K1050" t="s">
        <v>149</v>
      </c>
    </row>
    <row r="1051" spans="1:11" x14ac:dyDescent="0.25">
      <c r="A1051" s="1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  <c r="G1051">
        <v>-10</v>
      </c>
      <c r="H1051">
        <v>-1</v>
      </c>
      <c r="I1051">
        <v>0.97604166666666703</v>
      </c>
      <c r="J1051">
        <v>2020</v>
      </c>
      <c r="K1051" t="s">
        <v>149</v>
      </c>
    </row>
    <row r="1052" spans="1:11" x14ac:dyDescent="0.25">
      <c r="A1052" s="1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  <c r="G1052">
        <v>-10</v>
      </c>
      <c r="H1052">
        <v>-1</v>
      </c>
      <c r="I1052">
        <v>0.96562499999999996</v>
      </c>
      <c r="J1052">
        <v>2020</v>
      </c>
      <c r="K1052" t="s">
        <v>149</v>
      </c>
    </row>
    <row r="1053" spans="1:11" x14ac:dyDescent="0.25">
      <c r="A1053" s="1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  <c r="G1053">
        <v>57</v>
      </c>
      <c r="H1053">
        <v>1</v>
      </c>
      <c r="I1053">
        <v>0.95520833333333299</v>
      </c>
      <c r="J1053">
        <v>2020</v>
      </c>
      <c r="K1053" t="s">
        <v>149</v>
      </c>
    </row>
    <row r="1054" spans="1:11" x14ac:dyDescent="0.25">
      <c r="A1054" s="1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  <c r="G1054">
        <v>-7</v>
      </c>
      <c r="H1054">
        <v>-1</v>
      </c>
      <c r="I1054">
        <v>1.0145833333333301</v>
      </c>
      <c r="J1054">
        <v>2020</v>
      </c>
      <c r="K1054" t="s">
        <v>149</v>
      </c>
    </row>
    <row r="1055" spans="1:11" x14ac:dyDescent="0.25">
      <c r="A1055" s="1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  <c r="G1055">
        <v>-2</v>
      </c>
      <c r="H1055">
        <v>-1</v>
      </c>
      <c r="I1055">
        <v>1.00729166666667</v>
      </c>
      <c r="J1055">
        <v>2020</v>
      </c>
      <c r="K1055" t="s">
        <v>149</v>
      </c>
    </row>
    <row r="1056" spans="1:11" x14ac:dyDescent="0.25">
      <c r="A1056" s="1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  <c r="G1056">
        <v>-4</v>
      </c>
      <c r="H1056">
        <v>-1</v>
      </c>
      <c r="I1056">
        <v>1.0052083333333299</v>
      </c>
      <c r="J1056">
        <v>2020</v>
      </c>
      <c r="K1056" t="s">
        <v>149</v>
      </c>
    </row>
    <row r="1057" spans="1:11" x14ac:dyDescent="0.25">
      <c r="A1057" s="1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  <c r="G1057">
        <v>-4</v>
      </c>
      <c r="H1057">
        <v>-1</v>
      </c>
      <c r="I1057">
        <v>1.0010416666666699</v>
      </c>
      <c r="J1057">
        <v>2020</v>
      </c>
      <c r="K1057" t="s">
        <v>149</v>
      </c>
    </row>
    <row r="1058" spans="1:11" x14ac:dyDescent="0.25">
      <c r="A1058" s="1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  <c r="G1058">
        <v>-9</v>
      </c>
      <c r="H1058">
        <v>-1</v>
      </c>
      <c r="I1058">
        <v>0.99687499999999996</v>
      </c>
      <c r="J1058">
        <v>2020</v>
      </c>
      <c r="K1058" t="s">
        <v>149</v>
      </c>
    </row>
    <row r="1059" spans="1:11" x14ac:dyDescent="0.25">
      <c r="A1059" s="1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  <c r="G1059">
        <v>-18</v>
      </c>
      <c r="H1059">
        <v>-1</v>
      </c>
      <c r="I1059">
        <v>0.98750000000000004</v>
      </c>
      <c r="J1059">
        <v>2020</v>
      </c>
      <c r="K1059" t="s">
        <v>149</v>
      </c>
    </row>
    <row r="1060" spans="1:11" x14ac:dyDescent="0.25">
      <c r="A1060" s="1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  <c r="G1060">
        <v>45</v>
      </c>
      <c r="H1060">
        <v>1</v>
      </c>
      <c r="I1060">
        <v>0.96875</v>
      </c>
      <c r="J1060">
        <v>2020</v>
      </c>
      <c r="K1060" t="s">
        <v>149</v>
      </c>
    </row>
    <row r="1061" spans="1:11" x14ac:dyDescent="0.25">
      <c r="A1061" s="1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  <c r="G1061">
        <v>-3</v>
      </c>
      <c r="H1061">
        <v>-1</v>
      </c>
      <c r="I1061">
        <v>1.015625</v>
      </c>
      <c r="J1061">
        <v>2020</v>
      </c>
      <c r="K1061" t="s">
        <v>149</v>
      </c>
    </row>
    <row r="1062" spans="1:11" x14ac:dyDescent="0.25">
      <c r="A1062" s="1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  <c r="G1062">
        <v>0</v>
      </c>
      <c r="H1062">
        <v>0</v>
      </c>
      <c r="I1062">
        <v>1.0125</v>
      </c>
      <c r="J1062">
        <v>2020</v>
      </c>
      <c r="K1062" t="s">
        <v>149</v>
      </c>
    </row>
    <row r="1063" spans="1:11" x14ac:dyDescent="0.25">
      <c r="A1063" s="1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  <c r="G1063">
        <v>-4</v>
      </c>
      <c r="H1063">
        <v>-1</v>
      </c>
      <c r="I1063">
        <v>1.0125</v>
      </c>
      <c r="J1063">
        <v>2020</v>
      </c>
      <c r="K1063" t="s">
        <v>149</v>
      </c>
    </row>
    <row r="1064" spans="1:11" x14ac:dyDescent="0.25">
      <c r="A1064" s="1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  <c r="G1064">
        <v>-2</v>
      </c>
      <c r="H1064">
        <v>-1</v>
      </c>
      <c r="I1064">
        <v>1.00833333333333</v>
      </c>
      <c r="J1064">
        <v>2020</v>
      </c>
      <c r="K1064" t="s">
        <v>149</v>
      </c>
    </row>
    <row r="1065" spans="1:11" x14ac:dyDescent="0.25">
      <c r="A1065" s="1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  <c r="G1065">
        <v>-7</v>
      </c>
      <c r="H1065">
        <v>-1</v>
      </c>
      <c r="I1065">
        <v>1.0062500000000001</v>
      </c>
      <c r="J1065">
        <v>2020</v>
      </c>
      <c r="K1065" t="s">
        <v>149</v>
      </c>
    </row>
    <row r="1066" spans="1:11" x14ac:dyDescent="0.25">
      <c r="A1066" s="1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  <c r="G1066">
        <v>-4</v>
      </c>
      <c r="H1066">
        <v>-1</v>
      </c>
      <c r="I1066">
        <v>0.99895833333333295</v>
      </c>
      <c r="J1066">
        <v>2020</v>
      </c>
      <c r="K1066" t="s">
        <v>149</v>
      </c>
    </row>
    <row r="1067" spans="1:11" x14ac:dyDescent="0.25">
      <c r="A1067" s="1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  <c r="G1067">
        <v>41</v>
      </c>
      <c r="H1067">
        <v>1</v>
      </c>
      <c r="I1067">
        <v>0.99479166666666596</v>
      </c>
      <c r="J1067">
        <v>2020</v>
      </c>
      <c r="K1067" t="s">
        <v>150</v>
      </c>
    </row>
    <row r="1068" spans="1:11" x14ac:dyDescent="0.25">
      <c r="A1068" s="1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  <c r="G1068">
        <v>-5</v>
      </c>
      <c r="H1068">
        <v>-1</v>
      </c>
      <c r="I1068">
        <v>1.0375000000000001</v>
      </c>
      <c r="J1068">
        <v>2020</v>
      </c>
      <c r="K1068" t="s">
        <v>150</v>
      </c>
    </row>
    <row r="1069" spans="1:11" x14ac:dyDescent="0.25">
      <c r="A1069" s="1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  <c r="G1069">
        <v>-1</v>
      </c>
      <c r="H1069">
        <v>-1</v>
      </c>
      <c r="I1069">
        <v>1.0322916666666699</v>
      </c>
      <c r="J1069">
        <v>2020</v>
      </c>
      <c r="K1069" t="s">
        <v>150</v>
      </c>
    </row>
    <row r="1070" spans="1:11" x14ac:dyDescent="0.25">
      <c r="A1070" s="1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  <c r="G1070">
        <v>-1</v>
      </c>
      <c r="H1070">
        <v>-1</v>
      </c>
      <c r="I1070">
        <v>1.03125</v>
      </c>
      <c r="J1070">
        <v>2020</v>
      </c>
      <c r="K1070" t="s">
        <v>150</v>
      </c>
    </row>
    <row r="1071" spans="1:11" x14ac:dyDescent="0.25">
      <c r="A1071" s="1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  <c r="G1071">
        <v>-6</v>
      </c>
      <c r="H1071">
        <v>-1</v>
      </c>
      <c r="I1071">
        <v>1.0302083333333301</v>
      </c>
      <c r="J1071">
        <v>2020</v>
      </c>
      <c r="K1071" t="s">
        <v>150</v>
      </c>
    </row>
    <row r="1072" spans="1:11" x14ac:dyDescent="0.25">
      <c r="A1072" s="1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  <c r="G1072">
        <v>-6</v>
      </c>
      <c r="H1072">
        <v>-1</v>
      </c>
      <c r="I1072">
        <v>1.02395833333333</v>
      </c>
      <c r="J1072">
        <v>2020</v>
      </c>
      <c r="K1072" t="s">
        <v>150</v>
      </c>
    </row>
    <row r="1073" spans="1:11" x14ac:dyDescent="0.25">
      <c r="A1073" s="1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  <c r="G1073">
        <v>-10</v>
      </c>
      <c r="H1073">
        <v>-1</v>
      </c>
      <c r="I1073">
        <v>1.0177083333333301</v>
      </c>
      <c r="J1073">
        <v>2020</v>
      </c>
      <c r="K1073" t="s">
        <v>150</v>
      </c>
    </row>
    <row r="1074" spans="1:11" x14ac:dyDescent="0.25">
      <c r="A1074" s="1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  <c r="G1074">
        <v>27</v>
      </c>
      <c r="H1074">
        <v>1</v>
      </c>
      <c r="I1074">
        <v>1.00729166666667</v>
      </c>
      <c r="J1074">
        <v>2020</v>
      </c>
      <c r="K1074" t="s">
        <v>150</v>
      </c>
    </row>
    <row r="1075" spans="1:11" x14ac:dyDescent="0.25">
      <c r="A1075" s="1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  <c r="G1075">
        <v>-6</v>
      </c>
      <c r="H1075">
        <v>-1</v>
      </c>
      <c r="I1075">
        <v>1.03541666666667</v>
      </c>
      <c r="J1075">
        <v>2020</v>
      </c>
      <c r="K1075" t="s">
        <v>150</v>
      </c>
    </row>
    <row r="1076" spans="1:11" x14ac:dyDescent="0.25">
      <c r="A1076" s="1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  <c r="G1076">
        <v>-3</v>
      </c>
      <c r="H1076">
        <v>-1</v>
      </c>
      <c r="I1076">
        <v>1.0291666666666699</v>
      </c>
      <c r="J1076">
        <v>2020</v>
      </c>
      <c r="K1076" t="s">
        <v>150</v>
      </c>
    </row>
    <row r="1077" spans="1:11" x14ac:dyDescent="0.25">
      <c r="A1077" s="1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  <c r="G1077">
        <v>-1</v>
      </c>
      <c r="H1077">
        <v>-1</v>
      </c>
      <c r="I1077">
        <v>1.0260416666666701</v>
      </c>
      <c r="J1077">
        <v>2020</v>
      </c>
      <c r="K1077" t="s">
        <v>150</v>
      </c>
    </row>
    <row r="1078" spans="1:11" x14ac:dyDescent="0.25">
      <c r="A1078" s="1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  <c r="G1078">
        <v>-6</v>
      </c>
      <c r="H1078">
        <v>-1</v>
      </c>
      <c r="I1078">
        <v>1.0249999999999999</v>
      </c>
      <c r="J1078">
        <v>2020</v>
      </c>
      <c r="K1078" t="s">
        <v>150</v>
      </c>
    </row>
    <row r="1079" spans="1:11" x14ac:dyDescent="0.25">
      <c r="A1079" s="1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  <c r="G1079">
        <v>-4</v>
      </c>
      <c r="H1079">
        <v>-1</v>
      </c>
      <c r="I1079">
        <v>1.01875</v>
      </c>
      <c r="J1079">
        <v>2020</v>
      </c>
      <c r="K1079" t="s">
        <v>150</v>
      </c>
    </row>
    <row r="1080" spans="1:11" x14ac:dyDescent="0.25">
      <c r="A1080" s="1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  <c r="G1080">
        <v>-6</v>
      </c>
      <c r="H1080">
        <v>-1</v>
      </c>
      <c r="I1080">
        <v>1.0145833333333301</v>
      </c>
      <c r="J1080">
        <v>2020</v>
      </c>
      <c r="K1080" t="s">
        <v>150</v>
      </c>
    </row>
    <row r="1081" spans="1:11" x14ac:dyDescent="0.25">
      <c r="A1081" s="1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  <c r="G1081">
        <v>62</v>
      </c>
      <c r="H1081">
        <v>1</v>
      </c>
      <c r="I1081">
        <v>1.00833333333333</v>
      </c>
      <c r="J1081">
        <v>2020</v>
      </c>
      <c r="K1081" t="s">
        <v>150</v>
      </c>
    </row>
    <row r="1082" spans="1:11" x14ac:dyDescent="0.25">
      <c r="A1082" s="1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  <c r="G1082">
        <v>-4</v>
      </c>
      <c r="H1082">
        <v>-1</v>
      </c>
      <c r="I1082">
        <v>1.0729166666666701</v>
      </c>
      <c r="J1082">
        <v>2020</v>
      </c>
      <c r="K1082" t="s">
        <v>150</v>
      </c>
    </row>
    <row r="1083" spans="1:11" x14ac:dyDescent="0.25">
      <c r="A1083" s="1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  <c r="G1083">
        <v>-7</v>
      </c>
      <c r="H1083">
        <v>-1</v>
      </c>
      <c r="I1083">
        <v>1.0687500000000001</v>
      </c>
      <c r="J1083">
        <v>2020</v>
      </c>
      <c r="K1083" t="s">
        <v>150</v>
      </c>
    </row>
    <row r="1084" spans="1:11" x14ac:dyDescent="0.25">
      <c r="A1084" s="1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  <c r="G1084">
        <v>-1</v>
      </c>
      <c r="H1084">
        <v>-1</v>
      </c>
      <c r="I1084">
        <v>1.0614583333333301</v>
      </c>
      <c r="J1084">
        <v>2020</v>
      </c>
      <c r="K1084" t="s">
        <v>150</v>
      </c>
    </row>
    <row r="1085" spans="1:11" x14ac:dyDescent="0.25">
      <c r="A1085" s="1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  <c r="G1085">
        <v>-5</v>
      </c>
      <c r="H1085">
        <v>-1</v>
      </c>
      <c r="I1085">
        <v>1.0604166666666699</v>
      </c>
      <c r="J1085">
        <v>2020</v>
      </c>
      <c r="K1085" t="s">
        <v>150</v>
      </c>
    </row>
    <row r="1086" spans="1:11" x14ac:dyDescent="0.25">
      <c r="A1086" s="1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  <c r="G1086">
        <v>-15</v>
      </c>
      <c r="H1086">
        <v>-1</v>
      </c>
      <c r="I1086">
        <v>1.05520833333333</v>
      </c>
      <c r="J1086">
        <v>2020</v>
      </c>
      <c r="K1086" t="s">
        <v>150</v>
      </c>
    </row>
    <row r="1087" spans="1:11" x14ac:dyDescent="0.25">
      <c r="A1087" s="1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  <c r="G1087">
        <v>-9</v>
      </c>
      <c r="H1087">
        <v>-1</v>
      </c>
      <c r="I1087">
        <v>1.03958333333333</v>
      </c>
      <c r="J1087">
        <v>2020</v>
      </c>
      <c r="K1087" t="s">
        <v>150</v>
      </c>
    </row>
    <row r="1088" spans="1:11" x14ac:dyDescent="0.25">
      <c r="A1088" s="1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  <c r="G1088">
        <v>42</v>
      </c>
      <c r="H1088">
        <v>1</v>
      </c>
      <c r="I1088">
        <v>1.0302083333333301</v>
      </c>
      <c r="J1088">
        <v>2020</v>
      </c>
      <c r="K1088" t="s">
        <v>150</v>
      </c>
    </row>
    <row r="1089" spans="1:11" x14ac:dyDescent="0.25">
      <c r="A1089" s="1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  <c r="G1089">
        <v>-6</v>
      </c>
      <c r="H1089">
        <v>-1</v>
      </c>
      <c r="I1089">
        <v>1.07395833333333</v>
      </c>
      <c r="J1089">
        <v>2020</v>
      </c>
      <c r="K1089" t="s">
        <v>150</v>
      </c>
    </row>
    <row r="1090" spans="1:11" x14ac:dyDescent="0.25">
      <c r="A1090" s="1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  <c r="G1090">
        <v>-9</v>
      </c>
      <c r="H1090">
        <v>-1</v>
      </c>
      <c r="I1090">
        <v>1.0677083333333299</v>
      </c>
      <c r="J1090">
        <v>2020</v>
      </c>
      <c r="K1090" t="s">
        <v>150</v>
      </c>
    </row>
    <row r="1091" spans="1:11" x14ac:dyDescent="0.25">
      <c r="A1091" s="1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  <c r="G1091">
        <v>-6</v>
      </c>
      <c r="H1091">
        <v>-1</v>
      </c>
      <c r="I1091">
        <v>1.05833333333333</v>
      </c>
      <c r="J1091">
        <v>2020</v>
      </c>
      <c r="K1091" t="s">
        <v>150</v>
      </c>
    </row>
    <row r="1092" spans="1:11" x14ac:dyDescent="0.25">
      <c r="A1092" s="1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  <c r="G1092">
        <v>-2</v>
      </c>
      <c r="H1092">
        <v>-1</v>
      </c>
      <c r="I1092">
        <v>1.0520833333333299</v>
      </c>
      <c r="J1092">
        <v>2020</v>
      </c>
      <c r="K1092" t="s">
        <v>150</v>
      </c>
    </row>
    <row r="1093" spans="1:11" x14ac:dyDescent="0.25">
      <c r="A1093" s="1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  <c r="G1093">
        <v>-3</v>
      </c>
      <c r="H1093">
        <v>-1</v>
      </c>
      <c r="I1093">
        <v>1.05</v>
      </c>
      <c r="J1093">
        <v>2020</v>
      </c>
      <c r="K1093" t="s">
        <v>150</v>
      </c>
    </row>
    <row r="1094" spans="1:11" x14ac:dyDescent="0.25">
      <c r="A1094" s="1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  <c r="G1094">
        <v>-3</v>
      </c>
      <c r="H1094">
        <v>-1</v>
      </c>
      <c r="I1094">
        <v>1.046875</v>
      </c>
      <c r="J1094">
        <v>2020</v>
      </c>
      <c r="K1094" t="s">
        <v>150</v>
      </c>
    </row>
    <row r="1095" spans="1:11" x14ac:dyDescent="0.25">
      <c r="A1095" s="1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  <c r="G1095">
        <v>47</v>
      </c>
      <c r="H1095">
        <v>1</v>
      </c>
      <c r="I1095">
        <v>1.04375</v>
      </c>
      <c r="J1095">
        <v>2020</v>
      </c>
      <c r="K1095" t="s">
        <v>150</v>
      </c>
    </row>
    <row r="1096" spans="1:11" x14ac:dyDescent="0.25">
      <c r="A1096" s="1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  <c r="G1096">
        <v>-4</v>
      </c>
      <c r="H1096">
        <v>-1</v>
      </c>
      <c r="I1096">
        <v>1.0927083333333301</v>
      </c>
      <c r="J1096">
        <v>2020</v>
      </c>
      <c r="K1096" t="s">
        <v>150</v>
      </c>
    </row>
    <row r="1097" spans="1:11" x14ac:dyDescent="0.25">
      <c r="A1097" s="1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  <c r="G1097">
        <v>-8</v>
      </c>
      <c r="H1097">
        <v>-1</v>
      </c>
      <c r="I1097">
        <v>1.0885416666666701</v>
      </c>
      <c r="J1097">
        <v>2020</v>
      </c>
      <c r="K1097" t="s">
        <v>150</v>
      </c>
    </row>
    <row r="1098" spans="1:11" x14ac:dyDescent="0.25">
      <c r="A1098" s="1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  <c r="G1098">
        <v>-4</v>
      </c>
      <c r="H1098">
        <v>-1</v>
      </c>
      <c r="I1098">
        <v>1.0802083333333301</v>
      </c>
      <c r="J1098">
        <v>2019</v>
      </c>
      <c r="K1098" t="s">
        <v>139</v>
      </c>
    </row>
    <row r="1099" spans="1:11" x14ac:dyDescent="0.25">
      <c r="A1099" s="1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  <c r="G1099">
        <v>0</v>
      </c>
      <c r="H1099">
        <v>0</v>
      </c>
      <c r="I1099">
        <v>1.0760416666666699</v>
      </c>
      <c r="J1099">
        <v>2019</v>
      </c>
      <c r="K1099" t="s">
        <v>139</v>
      </c>
    </row>
    <row r="1100" spans="1:11" x14ac:dyDescent="0.25">
      <c r="A1100" s="1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  <c r="G1100">
        <v>-5</v>
      </c>
      <c r="H1100">
        <v>-1</v>
      </c>
      <c r="I1100">
        <v>1.0760416666666699</v>
      </c>
      <c r="J1100">
        <v>2019</v>
      </c>
      <c r="K1100" t="s">
        <v>139</v>
      </c>
    </row>
    <row r="1101" spans="1:11" x14ac:dyDescent="0.25">
      <c r="A1101" s="1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  <c r="G1101">
        <v>-5</v>
      </c>
      <c r="H1101">
        <v>-1</v>
      </c>
      <c r="I1101">
        <v>1.07083333333333</v>
      </c>
      <c r="J1101">
        <v>2019</v>
      </c>
      <c r="K1101" t="s">
        <v>139</v>
      </c>
    </row>
    <row r="1102" spans="1:11" x14ac:dyDescent="0.25">
      <c r="A1102" s="1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  <c r="G1102">
        <v>21</v>
      </c>
      <c r="H1102">
        <v>1</v>
      </c>
      <c r="I1102">
        <v>1.065625</v>
      </c>
      <c r="J1102">
        <v>2019</v>
      </c>
      <c r="K1102" t="s">
        <v>139</v>
      </c>
    </row>
    <row r="1103" spans="1:11" x14ac:dyDescent="0.25">
      <c r="A1103" s="1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  <c r="G1103">
        <v>-3</v>
      </c>
      <c r="H1103">
        <v>-1</v>
      </c>
      <c r="I1103">
        <v>1.0874999999999999</v>
      </c>
      <c r="J1103">
        <v>2019</v>
      </c>
      <c r="K1103" t="s">
        <v>139</v>
      </c>
    </row>
    <row r="1104" spans="1:11" x14ac:dyDescent="0.25">
      <c r="A1104" s="1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  <c r="G1104">
        <v>-7</v>
      </c>
      <c r="H1104">
        <v>-1</v>
      </c>
      <c r="I1104">
        <v>1.0843750000000001</v>
      </c>
      <c r="J1104">
        <v>2019</v>
      </c>
      <c r="K1104" t="s">
        <v>139</v>
      </c>
    </row>
    <row r="1105" spans="1:11" x14ac:dyDescent="0.25">
      <c r="A1105" s="1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  <c r="G1105">
        <v>-2</v>
      </c>
      <c r="H1105">
        <v>-1</v>
      </c>
      <c r="I1105">
        <v>1.0770833333333301</v>
      </c>
      <c r="J1105">
        <v>2019</v>
      </c>
      <c r="K1105" t="s">
        <v>139</v>
      </c>
    </row>
    <row r="1106" spans="1:11" x14ac:dyDescent="0.25">
      <c r="A1106" s="1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  <c r="G1106">
        <v>-9</v>
      </c>
      <c r="H1106">
        <v>-1</v>
      </c>
      <c r="I1106">
        <v>1.075</v>
      </c>
      <c r="J1106">
        <v>2019</v>
      </c>
      <c r="K1106" t="s">
        <v>139</v>
      </c>
    </row>
    <row r="1107" spans="1:11" x14ac:dyDescent="0.25">
      <c r="A1107" s="1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  <c r="G1107">
        <v>-4</v>
      </c>
      <c r="H1107">
        <v>-1</v>
      </c>
      <c r="I1107">
        <v>1.065625</v>
      </c>
      <c r="J1107">
        <v>2019</v>
      </c>
      <c r="K1107" t="s">
        <v>139</v>
      </c>
    </row>
    <row r="1108" spans="1:11" x14ac:dyDescent="0.25">
      <c r="A1108" s="1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  <c r="G1108">
        <v>-9</v>
      </c>
      <c r="H1108">
        <v>-1</v>
      </c>
      <c r="I1108">
        <v>1.0614583333333301</v>
      </c>
      <c r="J1108">
        <v>2019</v>
      </c>
      <c r="K1108" t="s">
        <v>139</v>
      </c>
    </row>
    <row r="1109" spans="1:11" x14ac:dyDescent="0.25">
      <c r="A1109" s="1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  <c r="G1109">
        <v>30</v>
      </c>
      <c r="H1109">
        <v>1</v>
      </c>
      <c r="I1109">
        <v>1.0520833333333299</v>
      </c>
      <c r="J1109">
        <v>2019</v>
      </c>
      <c r="K1109" t="s">
        <v>139</v>
      </c>
    </row>
    <row r="1110" spans="1:11" x14ac:dyDescent="0.25">
      <c r="A1110" s="1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  <c r="G1110">
        <v>-10</v>
      </c>
      <c r="H1110">
        <v>-1</v>
      </c>
      <c r="I1110">
        <v>1.0833333333333299</v>
      </c>
      <c r="J1110">
        <v>2019</v>
      </c>
      <c r="K1110" t="s">
        <v>139</v>
      </c>
    </row>
    <row r="1111" spans="1:11" x14ac:dyDescent="0.25">
      <c r="A1111" s="1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  <c r="G1111">
        <v>-5</v>
      </c>
      <c r="H1111">
        <v>-1</v>
      </c>
      <c r="I1111">
        <v>1.0729166666666701</v>
      </c>
      <c r="J1111">
        <v>2019</v>
      </c>
      <c r="K1111" t="s">
        <v>139</v>
      </c>
    </row>
    <row r="1112" spans="1:11" x14ac:dyDescent="0.25">
      <c r="A1112" s="1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  <c r="G1112">
        <v>-7</v>
      </c>
      <c r="H1112">
        <v>-1</v>
      </c>
      <c r="I1112">
        <v>1.0677083333333299</v>
      </c>
      <c r="J1112">
        <v>2019</v>
      </c>
      <c r="K1112" t="s">
        <v>139</v>
      </c>
    </row>
    <row r="1113" spans="1:11" x14ac:dyDescent="0.25">
      <c r="A1113" s="1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  <c r="G1113">
        <v>-1</v>
      </c>
      <c r="H1113">
        <v>-1</v>
      </c>
      <c r="I1113">
        <v>1.0604166666666699</v>
      </c>
      <c r="J1113">
        <v>2019</v>
      </c>
      <c r="K1113" t="s">
        <v>139</v>
      </c>
    </row>
    <row r="1114" spans="1:11" x14ac:dyDescent="0.25">
      <c r="A1114" s="1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  <c r="G1114">
        <v>-18</v>
      </c>
      <c r="H1114">
        <v>-1</v>
      </c>
      <c r="I1114">
        <v>1.059375</v>
      </c>
      <c r="J1114">
        <v>2019</v>
      </c>
      <c r="K1114" t="s">
        <v>139</v>
      </c>
    </row>
    <row r="1115" spans="1:11" x14ac:dyDescent="0.25">
      <c r="A1115" s="1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  <c r="G1115">
        <v>-5</v>
      </c>
      <c r="H1115">
        <v>-1</v>
      </c>
      <c r="I1115">
        <v>1.0406249999999999</v>
      </c>
      <c r="J1115">
        <v>2019</v>
      </c>
      <c r="K1115" t="s">
        <v>139</v>
      </c>
    </row>
    <row r="1116" spans="1:11" x14ac:dyDescent="0.25">
      <c r="A1116" s="1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  <c r="G1116">
        <v>40</v>
      </c>
      <c r="H1116">
        <v>1</v>
      </c>
      <c r="I1116">
        <v>1.03541666666667</v>
      </c>
      <c r="J1116">
        <v>2019</v>
      </c>
      <c r="K1116" t="s">
        <v>139</v>
      </c>
    </row>
    <row r="1117" spans="1:11" x14ac:dyDescent="0.25">
      <c r="A1117" s="1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  <c r="G1117">
        <v>-1</v>
      </c>
      <c r="H1117">
        <v>-1</v>
      </c>
      <c r="I1117">
        <v>1.0770833333333301</v>
      </c>
      <c r="J1117">
        <v>2019</v>
      </c>
      <c r="K1117" t="s">
        <v>139</v>
      </c>
    </row>
    <row r="1118" spans="1:11" x14ac:dyDescent="0.25">
      <c r="A1118" s="1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  <c r="G1118">
        <v>-1</v>
      </c>
      <c r="H1118">
        <v>-1</v>
      </c>
      <c r="I1118">
        <v>1.0760416666666699</v>
      </c>
      <c r="J1118">
        <v>2019</v>
      </c>
      <c r="K1118" t="s">
        <v>139</v>
      </c>
    </row>
    <row r="1119" spans="1:11" x14ac:dyDescent="0.25">
      <c r="A1119" s="1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  <c r="G1119">
        <v>-3</v>
      </c>
      <c r="H1119">
        <v>-1</v>
      </c>
      <c r="I1119">
        <v>1.075</v>
      </c>
      <c r="J1119">
        <v>2019</v>
      </c>
      <c r="K1119" t="s">
        <v>139</v>
      </c>
    </row>
    <row r="1120" spans="1:11" x14ac:dyDescent="0.25">
      <c r="A1120" s="1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  <c r="G1120">
        <v>-3</v>
      </c>
      <c r="H1120">
        <v>-1</v>
      </c>
      <c r="I1120">
        <v>1.0718749999999999</v>
      </c>
      <c r="J1120">
        <v>2019</v>
      </c>
      <c r="K1120" t="s">
        <v>139</v>
      </c>
    </row>
    <row r="1121" spans="1:11" x14ac:dyDescent="0.25">
      <c r="A1121" s="1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  <c r="G1121">
        <v>-14</v>
      </c>
      <c r="H1121">
        <v>-1</v>
      </c>
      <c r="I1121">
        <v>1.0687500000000001</v>
      </c>
      <c r="J1121">
        <v>2019</v>
      </c>
      <c r="K1121" t="s">
        <v>139</v>
      </c>
    </row>
    <row r="1122" spans="1:11" x14ac:dyDescent="0.25">
      <c r="A1122" s="1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  <c r="G1122">
        <v>-4</v>
      </c>
      <c r="H1122">
        <v>-1</v>
      </c>
      <c r="I1122">
        <v>1.05416666666667</v>
      </c>
      <c r="J1122">
        <v>2019</v>
      </c>
      <c r="K1122" t="s">
        <v>139</v>
      </c>
    </row>
    <row r="1123" spans="1:11" x14ac:dyDescent="0.25">
      <c r="A1123" s="1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  <c r="G1123">
        <v>14</v>
      </c>
      <c r="H1123">
        <v>1</v>
      </c>
      <c r="I1123">
        <v>1.05</v>
      </c>
      <c r="J1123">
        <v>2019</v>
      </c>
      <c r="K1123" t="s">
        <v>139</v>
      </c>
    </row>
    <row r="1124" spans="1:11" x14ac:dyDescent="0.25">
      <c r="A1124" s="1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  <c r="G1124">
        <v>-5</v>
      </c>
      <c r="H1124">
        <v>-1</v>
      </c>
      <c r="I1124">
        <v>1.0645833333333301</v>
      </c>
      <c r="J1124">
        <v>2019</v>
      </c>
      <c r="K1124" t="s">
        <v>139</v>
      </c>
    </row>
    <row r="1125" spans="1:11" x14ac:dyDescent="0.25">
      <c r="A1125" s="1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  <c r="G1125">
        <v>-2</v>
      </c>
      <c r="H1125">
        <v>-1</v>
      </c>
      <c r="I1125">
        <v>1.059375</v>
      </c>
      <c r="J1125">
        <v>2019</v>
      </c>
      <c r="K1125" t="s">
        <v>139</v>
      </c>
    </row>
    <row r="1126" spans="1:11" x14ac:dyDescent="0.25">
      <c r="A1126" s="1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  <c r="G1126">
        <v>-1</v>
      </c>
      <c r="H1126">
        <v>-1</v>
      </c>
      <c r="I1126">
        <v>1.0572916666666701</v>
      </c>
      <c r="J1126">
        <v>2019</v>
      </c>
      <c r="K1126" t="s">
        <v>139</v>
      </c>
    </row>
    <row r="1127" spans="1:11" x14ac:dyDescent="0.25">
      <c r="A1127" s="1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  <c r="G1127">
        <v>-1</v>
      </c>
      <c r="H1127">
        <v>-1</v>
      </c>
      <c r="I1127">
        <v>1.0562499999999999</v>
      </c>
      <c r="J1127">
        <v>2019</v>
      </c>
      <c r="K1127" t="s">
        <v>139</v>
      </c>
    </row>
    <row r="1128" spans="1:11" x14ac:dyDescent="0.25">
      <c r="A1128" s="1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  <c r="G1128">
        <v>-5</v>
      </c>
      <c r="H1128">
        <v>-1</v>
      </c>
      <c r="I1128">
        <v>1.05520833333333</v>
      </c>
      <c r="J1128">
        <v>2019</v>
      </c>
      <c r="K1128" t="s">
        <v>139</v>
      </c>
    </row>
    <row r="1129" spans="1:11" x14ac:dyDescent="0.25">
      <c r="A1129" s="1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  <c r="G1129">
        <v>-8</v>
      </c>
      <c r="H1129">
        <v>-1</v>
      </c>
      <c r="I1129">
        <v>1.05</v>
      </c>
      <c r="J1129">
        <v>2019</v>
      </c>
      <c r="K1129" t="s">
        <v>140</v>
      </c>
    </row>
    <row r="1130" spans="1:11" x14ac:dyDescent="0.25">
      <c r="A1130" s="1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  <c r="G1130">
        <v>41</v>
      </c>
      <c r="H1130">
        <v>1</v>
      </c>
      <c r="I1130">
        <v>1.0416666666666701</v>
      </c>
      <c r="J1130">
        <v>2019</v>
      </c>
      <c r="K1130" t="s">
        <v>140</v>
      </c>
    </row>
    <row r="1131" spans="1:11" x14ac:dyDescent="0.25">
      <c r="A1131" s="1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  <c r="G1131">
        <v>-4</v>
      </c>
      <c r="H1131">
        <v>-1</v>
      </c>
      <c r="I1131">
        <v>1.0843750000000001</v>
      </c>
      <c r="J1131">
        <v>2019</v>
      </c>
      <c r="K1131" t="s">
        <v>140</v>
      </c>
    </row>
    <row r="1132" spans="1:11" x14ac:dyDescent="0.25">
      <c r="A1132" s="1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  <c r="G1132">
        <v>-4</v>
      </c>
      <c r="H1132">
        <v>-1</v>
      </c>
      <c r="I1132">
        <v>1.0802083333333301</v>
      </c>
      <c r="J1132">
        <v>2019</v>
      </c>
      <c r="K1132" t="s">
        <v>140</v>
      </c>
    </row>
    <row r="1133" spans="1:11" x14ac:dyDescent="0.25">
      <c r="A1133" s="1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  <c r="G1133">
        <v>-7</v>
      </c>
      <c r="H1133">
        <v>-1</v>
      </c>
      <c r="I1133">
        <v>1.0760416666666699</v>
      </c>
      <c r="J1133">
        <v>2019</v>
      </c>
      <c r="K1133" t="s">
        <v>140</v>
      </c>
    </row>
    <row r="1134" spans="1:11" x14ac:dyDescent="0.25">
      <c r="A1134" s="1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  <c r="G1134">
        <v>-8</v>
      </c>
      <c r="H1134">
        <v>-1</v>
      </c>
      <c r="I1134">
        <v>1.0687500000000001</v>
      </c>
      <c r="J1134">
        <v>2019</v>
      </c>
      <c r="K1134" t="s">
        <v>140</v>
      </c>
    </row>
    <row r="1135" spans="1:11" x14ac:dyDescent="0.25">
      <c r="A1135" s="1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  <c r="G1135">
        <v>-11</v>
      </c>
      <c r="H1135">
        <v>-1</v>
      </c>
      <c r="I1135">
        <v>1.0604166666666699</v>
      </c>
      <c r="J1135">
        <v>2019</v>
      </c>
      <c r="K1135" t="s">
        <v>140</v>
      </c>
    </row>
    <row r="1136" spans="1:11" x14ac:dyDescent="0.25">
      <c r="A1136" s="1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  <c r="G1136">
        <v>-15</v>
      </c>
      <c r="H1136">
        <v>-1</v>
      </c>
      <c r="I1136">
        <v>1.0489583333333301</v>
      </c>
      <c r="J1136">
        <v>2019</v>
      </c>
      <c r="K1136" t="s">
        <v>140</v>
      </c>
    </row>
    <row r="1137" spans="1:11" x14ac:dyDescent="0.25">
      <c r="A1137" s="1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  <c r="G1137">
        <v>58</v>
      </c>
      <c r="H1137">
        <v>1</v>
      </c>
      <c r="I1137">
        <v>1.0333333333333301</v>
      </c>
      <c r="J1137">
        <v>2019</v>
      </c>
      <c r="K1137" t="s">
        <v>140</v>
      </c>
    </row>
    <row r="1138" spans="1:11" x14ac:dyDescent="0.25">
      <c r="A1138" s="1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  <c r="G1138">
        <v>-3</v>
      </c>
      <c r="H1138">
        <v>-1</v>
      </c>
      <c r="I1138">
        <v>1.09375</v>
      </c>
      <c r="J1138">
        <v>2019</v>
      </c>
      <c r="K1138" t="s">
        <v>140</v>
      </c>
    </row>
    <row r="1139" spans="1:11" x14ac:dyDescent="0.25">
      <c r="A1139" s="1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  <c r="G1139">
        <v>0</v>
      </c>
      <c r="H1139">
        <v>0</v>
      </c>
      <c r="I1139">
        <v>1.090625</v>
      </c>
      <c r="J1139">
        <v>2019</v>
      </c>
      <c r="K1139" t="s">
        <v>140</v>
      </c>
    </row>
    <row r="1140" spans="1:11" x14ac:dyDescent="0.25">
      <c r="A1140" s="1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  <c r="G1140">
        <v>-1</v>
      </c>
      <c r="H1140">
        <v>-1</v>
      </c>
      <c r="I1140">
        <v>1.090625</v>
      </c>
      <c r="J1140">
        <v>2019</v>
      </c>
      <c r="K1140" t="s">
        <v>140</v>
      </c>
    </row>
    <row r="1141" spans="1:11" x14ac:dyDescent="0.25">
      <c r="A1141" s="1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  <c r="G1141">
        <v>0</v>
      </c>
      <c r="H1141">
        <v>0</v>
      </c>
      <c r="I1141">
        <v>1.08958333333333</v>
      </c>
      <c r="J1141">
        <v>2019</v>
      </c>
      <c r="K1141" t="s">
        <v>140</v>
      </c>
    </row>
    <row r="1142" spans="1:11" x14ac:dyDescent="0.25">
      <c r="A1142" s="1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  <c r="G1142">
        <v>-4</v>
      </c>
      <c r="H1142">
        <v>-1</v>
      </c>
      <c r="I1142">
        <v>1.08958333333333</v>
      </c>
      <c r="J1142">
        <v>2019</v>
      </c>
      <c r="K1142" t="s">
        <v>140</v>
      </c>
    </row>
    <row r="1143" spans="1:11" x14ac:dyDescent="0.25">
      <c r="A1143" s="1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  <c r="G1143">
        <v>-7</v>
      </c>
      <c r="H1143">
        <v>-1</v>
      </c>
      <c r="I1143">
        <v>1.08541666666667</v>
      </c>
      <c r="J1143">
        <v>2019</v>
      </c>
      <c r="K1143" t="s">
        <v>140</v>
      </c>
    </row>
    <row r="1144" spans="1:11" x14ac:dyDescent="0.25">
      <c r="A1144" s="1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  <c r="G1144">
        <v>33</v>
      </c>
      <c r="H1144">
        <v>1</v>
      </c>
      <c r="I1144">
        <v>1.078125</v>
      </c>
      <c r="J1144">
        <v>2019</v>
      </c>
      <c r="K1144" t="s">
        <v>140</v>
      </c>
    </row>
    <row r="1145" spans="1:11" x14ac:dyDescent="0.25">
      <c r="A1145" s="1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  <c r="G1145">
        <v>-1</v>
      </c>
      <c r="H1145">
        <v>-1</v>
      </c>
      <c r="I1145">
        <v>1.1125</v>
      </c>
      <c r="J1145">
        <v>2019</v>
      </c>
      <c r="K1145" t="s">
        <v>140</v>
      </c>
    </row>
    <row r="1146" spans="1:11" x14ac:dyDescent="0.25">
      <c r="A1146" s="1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  <c r="G1146">
        <v>-8</v>
      </c>
      <c r="H1146">
        <v>-1</v>
      </c>
      <c r="I1146">
        <v>1.1114583333333301</v>
      </c>
      <c r="J1146">
        <v>2019</v>
      </c>
      <c r="K1146" t="s">
        <v>140</v>
      </c>
    </row>
    <row r="1147" spans="1:11" x14ac:dyDescent="0.25">
      <c r="A1147" s="1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  <c r="G1147">
        <v>-6</v>
      </c>
      <c r="H1147">
        <v>-1</v>
      </c>
      <c r="I1147">
        <v>1.1031249999999999</v>
      </c>
      <c r="J1147">
        <v>2019</v>
      </c>
      <c r="K1147" t="s">
        <v>140</v>
      </c>
    </row>
    <row r="1148" spans="1:11" x14ac:dyDescent="0.25">
      <c r="A1148" s="1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  <c r="G1148">
        <v>-12</v>
      </c>
      <c r="H1148">
        <v>-1</v>
      </c>
      <c r="I1148">
        <v>1.096875</v>
      </c>
      <c r="J1148">
        <v>2019</v>
      </c>
      <c r="K1148" t="s">
        <v>140</v>
      </c>
    </row>
    <row r="1149" spans="1:11" x14ac:dyDescent="0.25">
      <c r="A1149" s="1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  <c r="G1149">
        <v>-5</v>
      </c>
      <c r="H1149">
        <v>-1</v>
      </c>
      <c r="I1149">
        <v>1.0843750000000001</v>
      </c>
      <c r="J1149">
        <v>2019</v>
      </c>
      <c r="K1149" t="s">
        <v>140</v>
      </c>
    </row>
    <row r="1150" spans="1:11" x14ac:dyDescent="0.25">
      <c r="A1150" s="1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  <c r="G1150">
        <v>-6</v>
      </c>
      <c r="H1150">
        <v>-1</v>
      </c>
      <c r="I1150">
        <v>1.0791666666666699</v>
      </c>
      <c r="J1150">
        <v>2019</v>
      </c>
      <c r="K1150" t="s">
        <v>140</v>
      </c>
    </row>
    <row r="1151" spans="1:11" x14ac:dyDescent="0.25">
      <c r="A1151" s="1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  <c r="G1151">
        <v>22</v>
      </c>
      <c r="H1151">
        <v>1</v>
      </c>
      <c r="I1151">
        <v>1.0729166666666701</v>
      </c>
      <c r="J1151">
        <v>2019</v>
      </c>
      <c r="K1151" t="s">
        <v>140</v>
      </c>
    </row>
    <row r="1152" spans="1:11" x14ac:dyDescent="0.25">
      <c r="A1152" s="1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  <c r="G1152">
        <v>-4</v>
      </c>
      <c r="H1152">
        <v>-1</v>
      </c>
      <c r="I1152">
        <v>1.0958333333333301</v>
      </c>
      <c r="J1152">
        <v>2019</v>
      </c>
      <c r="K1152" t="s">
        <v>140</v>
      </c>
    </row>
    <row r="1153" spans="1:11" x14ac:dyDescent="0.25">
      <c r="A1153" s="1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  <c r="G1153">
        <v>-8</v>
      </c>
      <c r="H1153">
        <v>-1</v>
      </c>
      <c r="I1153">
        <v>1.0916666666666699</v>
      </c>
      <c r="J1153">
        <v>2019</v>
      </c>
      <c r="K1153" t="s">
        <v>140</v>
      </c>
    </row>
    <row r="1154" spans="1:11" x14ac:dyDescent="0.25">
      <c r="A1154" s="1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  <c r="G1154">
        <v>-2</v>
      </c>
      <c r="H1154">
        <v>-1</v>
      </c>
      <c r="I1154">
        <v>1.0833333333333299</v>
      </c>
      <c r="J1154">
        <v>2019</v>
      </c>
      <c r="K1154" t="s">
        <v>140</v>
      </c>
    </row>
    <row r="1155" spans="1:11" x14ac:dyDescent="0.25">
      <c r="A1155" s="1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  <c r="G1155">
        <v>-8</v>
      </c>
      <c r="H1155">
        <v>-1</v>
      </c>
      <c r="I1155">
        <v>1.08125</v>
      </c>
      <c r="J1155">
        <v>2019</v>
      </c>
      <c r="K1155" t="s">
        <v>140</v>
      </c>
    </row>
    <row r="1156" spans="1:11" x14ac:dyDescent="0.25">
      <c r="A1156" s="1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  <c r="G1156">
        <v>-10</v>
      </c>
      <c r="H1156">
        <v>-1</v>
      </c>
      <c r="I1156">
        <v>1.0729166666666701</v>
      </c>
      <c r="J1156">
        <v>2019</v>
      </c>
      <c r="K1156" t="s">
        <v>140</v>
      </c>
    </row>
    <row r="1157" spans="1:11" x14ac:dyDescent="0.25">
      <c r="A1157" s="1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  <c r="G1157">
        <v>-3</v>
      </c>
      <c r="H1157">
        <v>-1</v>
      </c>
      <c r="I1157">
        <v>1.0625</v>
      </c>
      <c r="J1157">
        <v>2019</v>
      </c>
      <c r="K1157" t="s">
        <v>140</v>
      </c>
    </row>
    <row r="1158" spans="1:11" x14ac:dyDescent="0.25">
      <c r="A1158" s="1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  <c r="G1158">
        <v>59</v>
      </c>
      <c r="H1158">
        <v>1</v>
      </c>
      <c r="I1158">
        <v>1.059375</v>
      </c>
      <c r="J1158">
        <v>2019</v>
      </c>
      <c r="K1158" t="s">
        <v>140</v>
      </c>
    </row>
    <row r="1159" spans="1:11" x14ac:dyDescent="0.25">
      <c r="A1159" s="1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  <c r="G1159">
        <v>0</v>
      </c>
      <c r="H1159">
        <v>0</v>
      </c>
      <c r="I1159">
        <v>1.12083333333333</v>
      </c>
      <c r="J1159">
        <v>2019</v>
      </c>
      <c r="K1159" t="s">
        <v>141</v>
      </c>
    </row>
    <row r="1160" spans="1:11" x14ac:dyDescent="0.25">
      <c r="A1160" s="1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  <c r="G1160">
        <v>-4</v>
      </c>
      <c r="H1160">
        <v>-1</v>
      </c>
      <c r="I1160">
        <v>1.12083333333333</v>
      </c>
      <c r="J1160">
        <v>2019</v>
      </c>
      <c r="K1160" t="s">
        <v>141</v>
      </c>
    </row>
    <row r="1161" spans="1:11" x14ac:dyDescent="0.25">
      <c r="A1161" s="1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  <c r="G1161">
        <v>0</v>
      </c>
      <c r="H1161">
        <v>0</v>
      </c>
      <c r="I1161">
        <v>1.11666666666667</v>
      </c>
      <c r="J1161">
        <v>2019</v>
      </c>
      <c r="K1161" t="s">
        <v>141</v>
      </c>
    </row>
    <row r="1162" spans="1:11" x14ac:dyDescent="0.25">
      <c r="A1162" s="1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  <c r="G1162">
        <v>-9</v>
      </c>
      <c r="H1162">
        <v>-1</v>
      </c>
      <c r="I1162">
        <v>1.11666666666667</v>
      </c>
      <c r="J1162">
        <v>2019</v>
      </c>
      <c r="K1162" t="s">
        <v>141</v>
      </c>
    </row>
    <row r="1163" spans="1:11" x14ac:dyDescent="0.25">
      <c r="A1163" s="1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  <c r="G1163">
        <v>-6</v>
      </c>
      <c r="H1163">
        <v>-1</v>
      </c>
      <c r="I1163">
        <v>1.1072916666666699</v>
      </c>
      <c r="J1163">
        <v>2019</v>
      </c>
      <c r="K1163" t="s">
        <v>141</v>
      </c>
    </row>
    <row r="1164" spans="1:11" x14ac:dyDescent="0.25">
      <c r="A1164" s="1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  <c r="G1164">
        <v>-3</v>
      </c>
      <c r="H1164">
        <v>-1</v>
      </c>
      <c r="I1164">
        <v>1.10104166666667</v>
      </c>
      <c r="J1164">
        <v>2019</v>
      </c>
      <c r="K1164" t="s">
        <v>141</v>
      </c>
    </row>
    <row r="1165" spans="1:11" x14ac:dyDescent="0.25">
      <c r="A1165" s="1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  <c r="G1165">
        <v>39</v>
      </c>
      <c r="H1165">
        <v>1</v>
      </c>
      <c r="I1165">
        <v>1.09791666666667</v>
      </c>
      <c r="J1165">
        <v>2019</v>
      </c>
      <c r="K1165" t="s">
        <v>141</v>
      </c>
    </row>
    <row r="1166" spans="1:11" x14ac:dyDescent="0.25">
      <c r="A1166" s="1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  <c r="G1166">
        <v>-1</v>
      </c>
      <c r="H1166">
        <v>-1</v>
      </c>
      <c r="I1166">
        <v>1.1385416666666699</v>
      </c>
      <c r="J1166">
        <v>2019</v>
      </c>
      <c r="K1166" t="s">
        <v>141</v>
      </c>
    </row>
    <row r="1167" spans="1:11" x14ac:dyDescent="0.25">
      <c r="A1167" s="1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  <c r="G1167">
        <v>-5</v>
      </c>
      <c r="H1167">
        <v>-1</v>
      </c>
      <c r="I1167">
        <v>1.1375</v>
      </c>
      <c r="J1167">
        <v>2019</v>
      </c>
      <c r="K1167" t="s">
        <v>141</v>
      </c>
    </row>
    <row r="1168" spans="1:11" x14ac:dyDescent="0.25">
      <c r="A1168" s="1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  <c r="G1168">
        <v>-5</v>
      </c>
      <c r="H1168">
        <v>-1</v>
      </c>
      <c r="I1168">
        <v>1.13229166666667</v>
      </c>
      <c r="J1168">
        <v>2019</v>
      </c>
      <c r="K1168" t="s">
        <v>141</v>
      </c>
    </row>
    <row r="1169" spans="1:11" x14ac:dyDescent="0.25">
      <c r="A1169" s="1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  <c r="G1169">
        <v>-1</v>
      </c>
      <c r="H1169">
        <v>-1</v>
      </c>
      <c r="I1169">
        <v>1.1270833333333301</v>
      </c>
      <c r="J1169">
        <v>2019</v>
      </c>
      <c r="K1169" t="s">
        <v>141</v>
      </c>
    </row>
    <row r="1170" spans="1:11" x14ac:dyDescent="0.25">
      <c r="A1170" s="1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  <c r="G1170">
        <v>-8</v>
      </c>
      <c r="H1170">
        <v>-1</v>
      </c>
      <c r="I1170">
        <v>1.1260416666666699</v>
      </c>
      <c r="J1170">
        <v>2019</v>
      </c>
      <c r="K1170" t="s">
        <v>141</v>
      </c>
    </row>
    <row r="1171" spans="1:11" x14ac:dyDescent="0.25">
      <c r="A1171" s="1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  <c r="G1171">
        <v>-10</v>
      </c>
      <c r="H1171">
        <v>-1</v>
      </c>
      <c r="I1171">
        <v>1.11770833333333</v>
      </c>
      <c r="J1171">
        <v>2019</v>
      </c>
      <c r="K1171" t="s">
        <v>141</v>
      </c>
    </row>
    <row r="1172" spans="1:11" x14ac:dyDescent="0.25">
      <c r="A1172" s="1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  <c r="G1172">
        <v>42</v>
      </c>
      <c r="H1172">
        <v>1</v>
      </c>
      <c r="I1172">
        <v>1.1072916666666699</v>
      </c>
      <c r="J1172">
        <v>2019</v>
      </c>
      <c r="K1172" t="s">
        <v>141</v>
      </c>
    </row>
    <row r="1173" spans="1:11" x14ac:dyDescent="0.25">
      <c r="A1173" s="1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  <c r="G1173">
        <v>-3</v>
      </c>
      <c r="H1173">
        <v>-1</v>
      </c>
      <c r="I1173">
        <v>1.1510416666666701</v>
      </c>
      <c r="J1173">
        <v>2019</v>
      </c>
      <c r="K1173" t="s">
        <v>141</v>
      </c>
    </row>
    <row r="1174" spans="1:11" x14ac:dyDescent="0.25">
      <c r="A1174" s="1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  <c r="G1174">
        <v>-3</v>
      </c>
      <c r="H1174">
        <v>-1</v>
      </c>
      <c r="I1174">
        <v>1.14791666666667</v>
      </c>
      <c r="J1174">
        <v>2019</v>
      </c>
      <c r="K1174" t="s">
        <v>141</v>
      </c>
    </row>
    <row r="1175" spans="1:11" x14ac:dyDescent="0.25">
      <c r="A1175" s="1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  <c r="G1175">
        <v>-1</v>
      </c>
      <c r="H1175">
        <v>-1</v>
      </c>
      <c r="I1175">
        <v>1.14479166666667</v>
      </c>
      <c r="J1175">
        <v>2019</v>
      </c>
      <c r="K1175" t="s">
        <v>141</v>
      </c>
    </row>
    <row r="1176" spans="1:11" x14ac:dyDescent="0.25">
      <c r="A1176" s="1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  <c r="G1176">
        <v>-1</v>
      </c>
      <c r="H1176">
        <v>-1</v>
      </c>
      <c r="I1176">
        <v>1.14375</v>
      </c>
      <c r="J1176">
        <v>2019</v>
      </c>
      <c r="K1176" t="s">
        <v>141</v>
      </c>
    </row>
    <row r="1177" spans="1:11" x14ac:dyDescent="0.25">
      <c r="A1177" s="1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  <c r="G1177">
        <v>-4</v>
      </c>
      <c r="H1177">
        <v>-1</v>
      </c>
      <c r="I1177">
        <v>1.1427083333333301</v>
      </c>
      <c r="J1177">
        <v>2019</v>
      </c>
      <c r="K1177" t="s">
        <v>141</v>
      </c>
    </row>
    <row r="1178" spans="1:11" x14ac:dyDescent="0.25">
      <c r="A1178" s="1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  <c r="G1178">
        <v>-10</v>
      </c>
      <c r="H1178">
        <v>-1</v>
      </c>
      <c r="I1178">
        <v>1.1385416666666699</v>
      </c>
      <c r="J1178">
        <v>2019</v>
      </c>
      <c r="K1178" t="s">
        <v>141</v>
      </c>
    </row>
    <row r="1179" spans="1:11" x14ac:dyDescent="0.25">
      <c r="A1179" s="1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  <c r="G1179">
        <v>30</v>
      </c>
      <c r="H1179">
        <v>1</v>
      </c>
      <c r="I1179">
        <v>1.128125</v>
      </c>
      <c r="J1179">
        <v>2019</v>
      </c>
      <c r="K1179" t="s">
        <v>141</v>
      </c>
    </row>
    <row r="1180" spans="1:11" x14ac:dyDescent="0.25">
      <c r="A1180" s="1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  <c r="G1180">
        <v>-1</v>
      </c>
      <c r="H1180">
        <v>-1</v>
      </c>
      <c r="I1180">
        <v>1.159375</v>
      </c>
      <c r="J1180">
        <v>2019</v>
      </c>
      <c r="K1180" t="s">
        <v>141</v>
      </c>
    </row>
    <row r="1181" spans="1:11" x14ac:dyDescent="0.25">
      <c r="A1181" s="1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  <c r="G1181">
        <v>-1</v>
      </c>
      <c r="H1181">
        <v>-1</v>
      </c>
      <c r="I1181">
        <v>1.1583333333333301</v>
      </c>
      <c r="J1181">
        <v>2019</v>
      </c>
      <c r="K1181" t="s">
        <v>141</v>
      </c>
    </row>
    <row r="1182" spans="1:11" x14ac:dyDescent="0.25">
      <c r="A1182" s="1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  <c r="G1182">
        <v>-5</v>
      </c>
      <c r="H1182">
        <v>-1</v>
      </c>
      <c r="I1182">
        <v>1.1572916666666699</v>
      </c>
      <c r="J1182">
        <v>2019</v>
      </c>
      <c r="K1182" t="s">
        <v>141</v>
      </c>
    </row>
    <row r="1183" spans="1:11" x14ac:dyDescent="0.25">
      <c r="A1183" s="1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  <c r="G1183">
        <v>-3</v>
      </c>
      <c r="H1183">
        <v>-1</v>
      </c>
      <c r="I1183">
        <v>1.15208333333333</v>
      </c>
      <c r="J1183">
        <v>2019</v>
      </c>
      <c r="K1183" t="s">
        <v>141</v>
      </c>
    </row>
    <row r="1184" spans="1:11" x14ac:dyDescent="0.25">
      <c r="A1184" s="1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  <c r="G1184">
        <v>-5</v>
      </c>
      <c r="H1184">
        <v>-1</v>
      </c>
      <c r="I1184">
        <v>1.14895833333333</v>
      </c>
      <c r="J1184">
        <v>2019</v>
      </c>
      <c r="K1184" t="s">
        <v>141</v>
      </c>
    </row>
    <row r="1185" spans="1:11" x14ac:dyDescent="0.25">
      <c r="A1185" s="1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  <c r="G1185">
        <v>-10</v>
      </c>
      <c r="H1185">
        <v>-1</v>
      </c>
      <c r="I1185">
        <v>1.14375</v>
      </c>
      <c r="J1185">
        <v>2019</v>
      </c>
      <c r="K1185" t="s">
        <v>141</v>
      </c>
    </row>
    <row r="1186" spans="1:11" x14ac:dyDescent="0.25">
      <c r="A1186" s="1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  <c r="G1186">
        <v>61</v>
      </c>
      <c r="H1186">
        <v>1</v>
      </c>
      <c r="I1186">
        <v>1.13333333333333</v>
      </c>
      <c r="J1186">
        <v>2019</v>
      </c>
      <c r="K1186" t="s">
        <v>141</v>
      </c>
    </row>
    <row r="1187" spans="1:11" x14ac:dyDescent="0.25">
      <c r="A1187" s="1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  <c r="G1187">
        <v>-4</v>
      </c>
      <c r="H1187">
        <v>-1</v>
      </c>
      <c r="I1187">
        <v>1.1968749999999999</v>
      </c>
      <c r="J1187">
        <v>2019</v>
      </c>
      <c r="K1187" t="s">
        <v>141</v>
      </c>
    </row>
    <row r="1188" spans="1:11" x14ac:dyDescent="0.25">
      <c r="A1188" s="1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  <c r="G1188">
        <v>0</v>
      </c>
      <c r="H1188">
        <v>0</v>
      </c>
      <c r="I1188">
        <v>1.1927083333333299</v>
      </c>
      <c r="J1188">
        <v>2019</v>
      </c>
      <c r="K1188" t="s">
        <v>141</v>
      </c>
    </row>
    <row r="1189" spans="1:11" x14ac:dyDescent="0.25">
      <c r="A1189" s="1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  <c r="G1189">
        <v>-2</v>
      </c>
      <c r="H1189">
        <v>-1</v>
      </c>
      <c r="I1189">
        <v>1.1927083333333299</v>
      </c>
      <c r="J1189">
        <v>2019</v>
      </c>
      <c r="K1189" t="s">
        <v>141</v>
      </c>
    </row>
    <row r="1190" spans="1:11" x14ac:dyDescent="0.25">
      <c r="A1190" s="1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  <c r="G1190">
        <v>-8</v>
      </c>
      <c r="H1190">
        <v>-1</v>
      </c>
      <c r="I1190">
        <v>1.190625</v>
      </c>
      <c r="J1190">
        <v>2019</v>
      </c>
      <c r="K1190" t="s">
        <v>142</v>
      </c>
    </row>
    <row r="1191" spans="1:11" x14ac:dyDescent="0.25">
      <c r="A1191" s="1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  <c r="G1191">
        <v>-11</v>
      </c>
      <c r="H1191">
        <v>-1</v>
      </c>
      <c r="I1191">
        <v>1.1822916666666701</v>
      </c>
      <c r="J1191">
        <v>2019</v>
      </c>
      <c r="K1191" t="s">
        <v>142</v>
      </c>
    </row>
    <row r="1192" spans="1:11" x14ac:dyDescent="0.25">
      <c r="A1192" s="1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  <c r="G1192">
        <v>-14</v>
      </c>
      <c r="H1192">
        <v>-1</v>
      </c>
      <c r="I1192">
        <v>1.1708333333333301</v>
      </c>
      <c r="J1192">
        <v>2019</v>
      </c>
      <c r="K1192" t="s">
        <v>142</v>
      </c>
    </row>
    <row r="1193" spans="1:11" x14ac:dyDescent="0.25">
      <c r="A1193" s="1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  <c r="G1193">
        <v>18</v>
      </c>
      <c r="H1193">
        <v>1</v>
      </c>
      <c r="I1193">
        <v>1.15625</v>
      </c>
      <c r="J1193">
        <v>2019</v>
      </c>
      <c r="K1193" t="s">
        <v>142</v>
      </c>
    </row>
    <row r="1194" spans="1:11" x14ac:dyDescent="0.25">
      <c r="A1194" s="1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  <c r="G1194">
        <v>-7</v>
      </c>
      <c r="H1194">
        <v>-1</v>
      </c>
      <c r="I1194">
        <v>1.175</v>
      </c>
      <c r="J1194">
        <v>2019</v>
      </c>
      <c r="K1194" t="s">
        <v>142</v>
      </c>
    </row>
    <row r="1195" spans="1:11" x14ac:dyDescent="0.25">
      <c r="A1195" s="1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  <c r="G1195">
        <v>-8</v>
      </c>
      <c r="H1195">
        <v>-1</v>
      </c>
      <c r="I1195">
        <v>1.16770833333333</v>
      </c>
      <c r="J1195">
        <v>2019</v>
      </c>
      <c r="K1195" t="s">
        <v>142</v>
      </c>
    </row>
    <row r="1196" spans="1:11" x14ac:dyDescent="0.25">
      <c r="A1196" s="1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  <c r="G1196">
        <v>-1</v>
      </c>
      <c r="H1196">
        <v>-1</v>
      </c>
      <c r="I1196">
        <v>1.159375</v>
      </c>
      <c r="J1196">
        <v>2019</v>
      </c>
      <c r="K1196" t="s">
        <v>142</v>
      </c>
    </row>
    <row r="1197" spans="1:11" x14ac:dyDescent="0.25">
      <c r="A1197" s="1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  <c r="G1197">
        <v>-6</v>
      </c>
      <c r="H1197">
        <v>-1</v>
      </c>
      <c r="I1197">
        <v>1.1583333333333301</v>
      </c>
      <c r="J1197">
        <v>2019</v>
      </c>
      <c r="K1197" t="s">
        <v>142</v>
      </c>
    </row>
    <row r="1198" spans="1:11" x14ac:dyDescent="0.25">
      <c r="A1198" s="1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  <c r="G1198">
        <v>-7</v>
      </c>
      <c r="H1198">
        <v>-1</v>
      </c>
      <c r="I1198">
        <v>1.15208333333333</v>
      </c>
      <c r="J1198">
        <v>2019</v>
      </c>
      <c r="K1198" t="s">
        <v>142</v>
      </c>
    </row>
    <row r="1199" spans="1:11" x14ac:dyDescent="0.25">
      <c r="A1199" s="1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  <c r="G1199">
        <v>-4</v>
      </c>
      <c r="H1199">
        <v>-1</v>
      </c>
      <c r="I1199">
        <v>1.14479166666667</v>
      </c>
      <c r="J1199">
        <v>2019</v>
      </c>
      <c r="K1199" t="s">
        <v>142</v>
      </c>
    </row>
    <row r="1200" spans="1:11" x14ac:dyDescent="0.25">
      <c r="A1200" s="1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  <c r="G1200">
        <v>27</v>
      </c>
      <c r="H1200">
        <v>1</v>
      </c>
      <c r="I1200">
        <v>1.140625</v>
      </c>
      <c r="J1200">
        <v>2019</v>
      </c>
      <c r="K1200" t="s">
        <v>142</v>
      </c>
    </row>
    <row r="1201" spans="1:11" x14ac:dyDescent="0.25">
      <c r="A1201" s="1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  <c r="G1201">
        <v>-5</v>
      </c>
      <c r="H1201">
        <v>-1</v>
      </c>
      <c r="I1201">
        <v>1.16875</v>
      </c>
      <c r="J1201">
        <v>2019</v>
      </c>
      <c r="K1201" t="s">
        <v>142</v>
      </c>
    </row>
    <row r="1202" spans="1:11" x14ac:dyDescent="0.25">
      <c r="A1202" s="1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  <c r="G1202">
        <v>0</v>
      </c>
      <c r="H1202">
        <v>0</v>
      </c>
      <c r="I1202">
        <v>1.16354166666667</v>
      </c>
      <c r="J1202">
        <v>2019</v>
      </c>
      <c r="K1202" t="s">
        <v>142</v>
      </c>
    </row>
    <row r="1203" spans="1:11" x14ac:dyDescent="0.25">
      <c r="A1203" s="1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  <c r="G1203">
        <v>-2</v>
      </c>
      <c r="H1203">
        <v>-1</v>
      </c>
      <c r="I1203">
        <v>1.16354166666667</v>
      </c>
      <c r="J1203">
        <v>2019</v>
      </c>
      <c r="K1203" t="s">
        <v>142</v>
      </c>
    </row>
    <row r="1204" spans="1:11" x14ac:dyDescent="0.25">
      <c r="A1204" s="1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  <c r="G1204">
        <v>-12</v>
      </c>
      <c r="H1204">
        <v>-1</v>
      </c>
      <c r="I1204">
        <v>1.1614583333333299</v>
      </c>
      <c r="J1204">
        <v>2019</v>
      </c>
      <c r="K1204" t="s">
        <v>142</v>
      </c>
    </row>
    <row r="1205" spans="1:11" x14ac:dyDescent="0.25">
      <c r="A1205" s="1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  <c r="G1205">
        <v>-13</v>
      </c>
      <c r="H1205">
        <v>-1</v>
      </c>
      <c r="I1205">
        <v>1.14895833333333</v>
      </c>
      <c r="J1205">
        <v>2019</v>
      </c>
      <c r="K1205" t="s">
        <v>142</v>
      </c>
    </row>
    <row r="1206" spans="1:11" x14ac:dyDescent="0.25">
      <c r="A1206" s="1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  <c r="G1206">
        <v>-8</v>
      </c>
      <c r="H1206">
        <v>-1</v>
      </c>
      <c r="I1206">
        <v>1.1354166666666701</v>
      </c>
      <c r="J1206">
        <v>2019</v>
      </c>
      <c r="K1206" t="s">
        <v>142</v>
      </c>
    </row>
    <row r="1207" spans="1:11" x14ac:dyDescent="0.25">
      <c r="A1207" s="1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  <c r="G1207">
        <v>31</v>
      </c>
      <c r="H1207">
        <v>1</v>
      </c>
      <c r="I1207">
        <v>1.1270833333333301</v>
      </c>
      <c r="J1207">
        <v>2019</v>
      </c>
      <c r="K1207" t="s">
        <v>142</v>
      </c>
    </row>
    <row r="1208" spans="1:11" x14ac:dyDescent="0.25">
      <c r="A1208" s="1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  <c r="G1208">
        <v>-7</v>
      </c>
      <c r="H1208">
        <v>-1</v>
      </c>
      <c r="I1208">
        <v>1.159375</v>
      </c>
      <c r="J1208">
        <v>2019</v>
      </c>
      <c r="K1208" t="s">
        <v>142</v>
      </c>
    </row>
    <row r="1209" spans="1:11" x14ac:dyDescent="0.25">
      <c r="A1209" s="1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  <c r="G1209">
        <v>0</v>
      </c>
      <c r="H1209">
        <v>0</v>
      </c>
      <c r="I1209">
        <v>1.15208333333333</v>
      </c>
      <c r="J1209">
        <v>2019</v>
      </c>
      <c r="K1209" t="s">
        <v>142</v>
      </c>
    </row>
    <row r="1210" spans="1:11" x14ac:dyDescent="0.25">
      <c r="A1210" s="1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  <c r="G1210">
        <v>-1</v>
      </c>
      <c r="H1210">
        <v>-1</v>
      </c>
      <c r="I1210">
        <v>1.15208333333333</v>
      </c>
      <c r="J1210">
        <v>2019</v>
      </c>
      <c r="K1210" t="s">
        <v>142</v>
      </c>
    </row>
    <row r="1211" spans="1:11" x14ac:dyDescent="0.25">
      <c r="A1211" s="1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  <c r="G1211">
        <v>-4</v>
      </c>
      <c r="H1211">
        <v>-1</v>
      </c>
      <c r="I1211">
        <v>1.1510416666666701</v>
      </c>
      <c r="J1211">
        <v>2019</v>
      </c>
      <c r="K1211" t="s">
        <v>142</v>
      </c>
    </row>
    <row r="1212" spans="1:11" x14ac:dyDescent="0.25">
      <c r="A1212" s="1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  <c r="G1212">
        <v>-11</v>
      </c>
      <c r="H1212">
        <v>-1</v>
      </c>
      <c r="I1212">
        <v>1.1468750000000001</v>
      </c>
      <c r="J1212">
        <v>2019</v>
      </c>
      <c r="K1212" t="s">
        <v>142</v>
      </c>
    </row>
    <row r="1213" spans="1:11" x14ac:dyDescent="0.25">
      <c r="A1213" s="1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  <c r="G1213">
        <v>-8</v>
      </c>
      <c r="H1213">
        <v>-1</v>
      </c>
      <c r="I1213">
        <v>1.1354166666666701</v>
      </c>
      <c r="J1213">
        <v>2019</v>
      </c>
      <c r="K1213" t="s">
        <v>142</v>
      </c>
    </row>
    <row r="1214" spans="1:11" x14ac:dyDescent="0.25">
      <c r="A1214" s="1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  <c r="G1214">
        <v>30</v>
      </c>
      <c r="H1214">
        <v>1</v>
      </c>
      <c r="I1214">
        <v>1.1270833333333301</v>
      </c>
      <c r="J1214">
        <v>2019</v>
      </c>
      <c r="K1214" t="s">
        <v>142</v>
      </c>
    </row>
    <row r="1215" spans="1:11" x14ac:dyDescent="0.25">
      <c r="A1215" s="1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  <c r="G1215">
        <v>-6</v>
      </c>
      <c r="H1215">
        <v>-1</v>
      </c>
      <c r="I1215">
        <v>1.1583333333333301</v>
      </c>
      <c r="J1215">
        <v>2019</v>
      </c>
      <c r="K1215" t="s">
        <v>142</v>
      </c>
    </row>
    <row r="1216" spans="1:11" x14ac:dyDescent="0.25">
      <c r="A1216" s="1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  <c r="G1216">
        <v>-6</v>
      </c>
      <c r="H1216">
        <v>-1</v>
      </c>
      <c r="I1216">
        <v>1.15208333333333</v>
      </c>
      <c r="J1216">
        <v>2019</v>
      </c>
      <c r="K1216" t="s">
        <v>142</v>
      </c>
    </row>
    <row r="1217" spans="1:11" x14ac:dyDescent="0.25">
      <c r="A1217" s="1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  <c r="G1217">
        <v>-2</v>
      </c>
      <c r="H1217">
        <v>-1</v>
      </c>
      <c r="I1217">
        <v>1.1458333333333299</v>
      </c>
      <c r="J1217">
        <v>2019</v>
      </c>
      <c r="K1217" t="s">
        <v>142</v>
      </c>
    </row>
    <row r="1218" spans="1:11" x14ac:dyDescent="0.25">
      <c r="A1218" s="1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  <c r="G1218">
        <v>-4</v>
      </c>
      <c r="H1218">
        <v>-1</v>
      </c>
      <c r="I1218">
        <v>1.14375</v>
      </c>
      <c r="J1218">
        <v>2019</v>
      </c>
      <c r="K1218" t="s">
        <v>142</v>
      </c>
    </row>
    <row r="1219" spans="1:11" x14ac:dyDescent="0.25">
      <c r="A1219" s="1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  <c r="G1219">
        <v>-15</v>
      </c>
      <c r="H1219">
        <v>-1</v>
      </c>
      <c r="I1219">
        <v>1.1395833333333301</v>
      </c>
      <c r="J1219">
        <v>2019</v>
      </c>
      <c r="K1219" t="s">
        <v>142</v>
      </c>
    </row>
    <row r="1220" spans="1:11" x14ac:dyDescent="0.25">
      <c r="A1220" s="1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  <c r="G1220">
        <v>-11</v>
      </c>
      <c r="H1220">
        <v>-1</v>
      </c>
      <c r="I1220">
        <v>1.1239583333333301</v>
      </c>
      <c r="J1220">
        <v>2019</v>
      </c>
      <c r="K1220" t="s">
        <v>143</v>
      </c>
    </row>
    <row r="1221" spans="1:11" x14ac:dyDescent="0.25">
      <c r="A1221" s="1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  <c r="G1221">
        <v>19</v>
      </c>
      <c r="H1221">
        <v>1</v>
      </c>
      <c r="I1221">
        <v>1.1125</v>
      </c>
      <c r="J1221">
        <v>2019</v>
      </c>
      <c r="K1221" t="s">
        <v>143</v>
      </c>
    </row>
    <row r="1222" spans="1:11" x14ac:dyDescent="0.25">
      <c r="A1222" s="1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  <c r="G1222">
        <v>-4</v>
      </c>
      <c r="H1222">
        <v>-1</v>
      </c>
      <c r="I1222">
        <v>1.13229166666667</v>
      </c>
      <c r="J1222">
        <v>2019</v>
      </c>
      <c r="K1222" t="s">
        <v>143</v>
      </c>
    </row>
    <row r="1223" spans="1:11" x14ac:dyDescent="0.25">
      <c r="A1223" s="1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  <c r="G1223">
        <v>0</v>
      </c>
      <c r="H1223">
        <v>0</v>
      </c>
      <c r="I1223">
        <v>1.128125</v>
      </c>
      <c r="J1223">
        <v>2019</v>
      </c>
      <c r="K1223" t="s">
        <v>143</v>
      </c>
    </row>
    <row r="1224" spans="1:11" x14ac:dyDescent="0.25">
      <c r="A1224" s="1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  <c r="G1224">
        <v>-5</v>
      </c>
      <c r="H1224">
        <v>-1</v>
      </c>
      <c r="I1224">
        <v>1.128125</v>
      </c>
      <c r="J1224">
        <v>2019</v>
      </c>
      <c r="K1224" t="s">
        <v>143</v>
      </c>
    </row>
    <row r="1225" spans="1:11" x14ac:dyDescent="0.25">
      <c r="A1225" s="1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  <c r="G1225">
        <v>-7</v>
      </c>
      <c r="H1225">
        <v>-1</v>
      </c>
      <c r="I1225">
        <v>1.1229166666666699</v>
      </c>
      <c r="J1225">
        <v>2019</v>
      </c>
      <c r="K1225" t="s">
        <v>143</v>
      </c>
    </row>
    <row r="1226" spans="1:11" x14ac:dyDescent="0.25">
      <c r="A1226" s="1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  <c r="G1226">
        <v>-6</v>
      </c>
      <c r="H1226">
        <v>-1</v>
      </c>
      <c r="I1226">
        <v>1.1156250000000001</v>
      </c>
      <c r="J1226">
        <v>2019</v>
      </c>
      <c r="K1226" t="s">
        <v>143</v>
      </c>
    </row>
    <row r="1227" spans="1:11" x14ac:dyDescent="0.25">
      <c r="A1227" s="1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  <c r="G1227">
        <v>-10</v>
      </c>
      <c r="H1227">
        <v>-1</v>
      </c>
      <c r="I1227">
        <v>1.109375</v>
      </c>
      <c r="J1227">
        <v>2019</v>
      </c>
      <c r="K1227" t="s">
        <v>143</v>
      </c>
    </row>
    <row r="1228" spans="1:11" x14ac:dyDescent="0.25">
      <c r="A1228" s="1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  <c r="G1228">
        <v>46</v>
      </c>
      <c r="H1228">
        <v>1</v>
      </c>
      <c r="I1228">
        <v>1.0989583333333299</v>
      </c>
      <c r="J1228">
        <v>2019</v>
      </c>
      <c r="K1228" t="s">
        <v>143</v>
      </c>
    </row>
    <row r="1229" spans="1:11" x14ac:dyDescent="0.25">
      <c r="A1229" s="1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  <c r="G1229">
        <v>-2</v>
      </c>
      <c r="H1229">
        <v>-1</v>
      </c>
      <c r="I1229">
        <v>1.1468750000000001</v>
      </c>
      <c r="J1229">
        <v>2019</v>
      </c>
      <c r="K1229" t="s">
        <v>143</v>
      </c>
    </row>
    <row r="1230" spans="1:11" x14ac:dyDescent="0.25">
      <c r="A1230" s="1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  <c r="G1230">
        <v>-3</v>
      </c>
      <c r="H1230">
        <v>-1</v>
      </c>
      <c r="I1230">
        <v>1.14479166666667</v>
      </c>
      <c r="J1230">
        <v>2019</v>
      </c>
      <c r="K1230" t="s">
        <v>143</v>
      </c>
    </row>
    <row r="1231" spans="1:11" x14ac:dyDescent="0.25">
      <c r="A1231" s="1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  <c r="G1231">
        <v>-6</v>
      </c>
      <c r="H1231">
        <v>-1</v>
      </c>
      <c r="I1231">
        <v>1.1416666666666699</v>
      </c>
      <c r="J1231">
        <v>2019</v>
      </c>
      <c r="K1231" t="s">
        <v>143</v>
      </c>
    </row>
    <row r="1232" spans="1:11" x14ac:dyDescent="0.25">
      <c r="A1232" s="1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  <c r="G1232">
        <v>-10</v>
      </c>
      <c r="H1232">
        <v>-1</v>
      </c>
      <c r="I1232">
        <v>1.1354166666666701</v>
      </c>
      <c r="J1232">
        <v>2019</v>
      </c>
      <c r="K1232" t="s">
        <v>143</v>
      </c>
    </row>
    <row r="1233" spans="1:11" x14ac:dyDescent="0.25">
      <c r="A1233" s="1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  <c r="G1233">
        <v>-13</v>
      </c>
      <c r="H1233">
        <v>-1</v>
      </c>
      <c r="I1233">
        <v>1.125</v>
      </c>
      <c r="J1233">
        <v>2019</v>
      </c>
      <c r="K1233" t="s">
        <v>143</v>
      </c>
    </row>
    <row r="1234" spans="1:11" x14ac:dyDescent="0.25">
      <c r="A1234" s="1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  <c r="G1234">
        <v>-5</v>
      </c>
      <c r="H1234">
        <v>-1</v>
      </c>
      <c r="I1234">
        <v>1.1114583333333301</v>
      </c>
      <c r="J1234">
        <v>2019</v>
      </c>
      <c r="K1234" t="s">
        <v>143</v>
      </c>
    </row>
    <row r="1235" spans="1:11" x14ac:dyDescent="0.25">
      <c r="A1235" s="1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  <c r="G1235">
        <v>12</v>
      </c>
      <c r="H1235">
        <v>1</v>
      </c>
      <c r="I1235">
        <v>1.10625</v>
      </c>
      <c r="J1235">
        <v>2019</v>
      </c>
      <c r="K1235" t="s">
        <v>143</v>
      </c>
    </row>
    <row r="1236" spans="1:11" x14ac:dyDescent="0.25">
      <c r="A1236" s="1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  <c r="G1236">
        <v>-1</v>
      </c>
      <c r="H1236">
        <v>-1</v>
      </c>
      <c r="I1236">
        <v>1.1187499999999999</v>
      </c>
      <c r="J1236">
        <v>2019</v>
      </c>
      <c r="K1236" t="s">
        <v>143</v>
      </c>
    </row>
    <row r="1237" spans="1:11" x14ac:dyDescent="0.25">
      <c r="A1237" s="1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  <c r="G1237">
        <v>-1</v>
      </c>
      <c r="H1237">
        <v>-1</v>
      </c>
      <c r="I1237">
        <v>1.11770833333333</v>
      </c>
      <c r="J1237">
        <v>2019</v>
      </c>
      <c r="K1237" t="s">
        <v>143</v>
      </c>
    </row>
    <row r="1238" spans="1:11" x14ac:dyDescent="0.25">
      <c r="A1238" s="1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  <c r="G1238">
        <v>0</v>
      </c>
      <c r="H1238">
        <v>0</v>
      </c>
      <c r="I1238">
        <v>1.11666666666667</v>
      </c>
      <c r="J1238">
        <v>2019</v>
      </c>
      <c r="K1238" t="s">
        <v>143</v>
      </c>
    </row>
    <row r="1239" spans="1:11" x14ac:dyDescent="0.25">
      <c r="A1239" s="1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  <c r="G1239">
        <v>-9</v>
      </c>
      <c r="H1239">
        <v>-1</v>
      </c>
      <c r="I1239">
        <v>1.11666666666667</v>
      </c>
      <c r="J1239">
        <v>2019</v>
      </c>
      <c r="K1239" t="s">
        <v>143</v>
      </c>
    </row>
    <row r="1240" spans="1:11" x14ac:dyDescent="0.25">
      <c r="A1240" s="1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  <c r="G1240">
        <v>-8</v>
      </c>
      <c r="H1240">
        <v>-1</v>
      </c>
      <c r="I1240">
        <v>1.1072916666666699</v>
      </c>
      <c r="J1240">
        <v>2019</v>
      </c>
      <c r="K1240" t="s">
        <v>143</v>
      </c>
    </row>
    <row r="1241" spans="1:11" x14ac:dyDescent="0.25">
      <c r="A1241" s="1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  <c r="G1241">
        <v>-16</v>
      </c>
      <c r="H1241">
        <v>-1</v>
      </c>
      <c r="I1241">
        <v>1.0989583333333299</v>
      </c>
      <c r="J1241">
        <v>2019</v>
      </c>
      <c r="K1241" t="s">
        <v>143</v>
      </c>
    </row>
    <row r="1242" spans="1:11" x14ac:dyDescent="0.25">
      <c r="A1242" s="1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  <c r="G1242">
        <v>42</v>
      </c>
      <c r="H1242">
        <v>1</v>
      </c>
      <c r="I1242">
        <v>1.08229166666667</v>
      </c>
      <c r="J1242">
        <v>2019</v>
      </c>
      <c r="K1242" t="s">
        <v>143</v>
      </c>
    </row>
    <row r="1243" spans="1:11" x14ac:dyDescent="0.25">
      <c r="A1243" s="1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  <c r="G1243">
        <v>-3</v>
      </c>
      <c r="H1243">
        <v>-1</v>
      </c>
      <c r="I1243">
        <v>1.1260416666666699</v>
      </c>
      <c r="J1243">
        <v>2019</v>
      </c>
      <c r="K1243" t="s">
        <v>143</v>
      </c>
    </row>
    <row r="1244" spans="1:11" x14ac:dyDescent="0.25">
      <c r="A1244" s="1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  <c r="G1244">
        <v>-5</v>
      </c>
      <c r="H1244">
        <v>-1</v>
      </c>
      <c r="I1244">
        <v>1.1229166666666699</v>
      </c>
      <c r="J1244">
        <v>2019</v>
      </c>
      <c r="K1244" t="s">
        <v>143</v>
      </c>
    </row>
    <row r="1245" spans="1:11" x14ac:dyDescent="0.25">
      <c r="A1245" s="1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  <c r="G1245">
        <v>-1</v>
      </c>
      <c r="H1245">
        <v>-1</v>
      </c>
      <c r="I1245">
        <v>1.11770833333333</v>
      </c>
      <c r="J1245">
        <v>2019</v>
      </c>
      <c r="K1245" t="s">
        <v>143</v>
      </c>
    </row>
    <row r="1246" spans="1:11" x14ac:dyDescent="0.25">
      <c r="A1246" s="1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  <c r="G1246">
        <v>0</v>
      </c>
      <c r="H1246">
        <v>0</v>
      </c>
      <c r="I1246">
        <v>1.11666666666667</v>
      </c>
      <c r="J1246">
        <v>2019</v>
      </c>
      <c r="K1246" t="s">
        <v>143</v>
      </c>
    </row>
    <row r="1247" spans="1:11" x14ac:dyDescent="0.25">
      <c r="A1247" s="1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  <c r="G1247">
        <v>-14</v>
      </c>
      <c r="H1247">
        <v>-1</v>
      </c>
      <c r="I1247">
        <v>1.11666666666667</v>
      </c>
      <c r="J1247">
        <v>2019</v>
      </c>
      <c r="K1247" t="s">
        <v>143</v>
      </c>
    </row>
    <row r="1248" spans="1:11" x14ac:dyDescent="0.25">
      <c r="A1248" s="1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  <c r="G1248">
        <v>-10</v>
      </c>
      <c r="H1248">
        <v>-1</v>
      </c>
      <c r="I1248">
        <v>1.10208333333333</v>
      </c>
      <c r="J1248">
        <v>2019</v>
      </c>
      <c r="K1248" t="s">
        <v>143</v>
      </c>
    </row>
    <row r="1249" spans="1:11" x14ac:dyDescent="0.25">
      <c r="A1249" s="1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  <c r="G1249">
        <v>36</v>
      </c>
      <c r="H1249">
        <v>1</v>
      </c>
      <c r="I1249">
        <v>1.0916666666666699</v>
      </c>
      <c r="J1249">
        <v>2019</v>
      </c>
      <c r="K1249" t="s">
        <v>143</v>
      </c>
    </row>
    <row r="1250" spans="1:11" x14ac:dyDescent="0.25">
      <c r="A1250" s="1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  <c r="G1250">
        <v>-1</v>
      </c>
      <c r="H1250">
        <v>-1</v>
      </c>
      <c r="I1250">
        <v>1.12916666666667</v>
      </c>
      <c r="J1250">
        <v>2019</v>
      </c>
      <c r="K1250" t="s">
        <v>143</v>
      </c>
    </row>
    <row r="1251" spans="1:11" x14ac:dyDescent="0.25">
      <c r="A1251" s="1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  <c r="G1251">
        <v>-3</v>
      </c>
      <c r="H1251">
        <v>-1</v>
      </c>
      <c r="I1251">
        <v>1.128125</v>
      </c>
      <c r="J1251">
        <v>2019</v>
      </c>
      <c r="K1251" t="s">
        <v>144</v>
      </c>
    </row>
    <row r="1252" spans="1:11" x14ac:dyDescent="0.25">
      <c r="A1252" s="1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  <c r="G1252">
        <v>-6</v>
      </c>
      <c r="H1252">
        <v>-1</v>
      </c>
      <c r="I1252">
        <v>1.125</v>
      </c>
      <c r="J1252">
        <v>2019</v>
      </c>
      <c r="K1252" t="s">
        <v>144</v>
      </c>
    </row>
    <row r="1253" spans="1:11" x14ac:dyDescent="0.25">
      <c r="A1253" s="1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  <c r="G1253">
        <v>0</v>
      </c>
      <c r="H1253">
        <v>0</v>
      </c>
      <c r="I1253">
        <v>1.1187499999999999</v>
      </c>
      <c r="J1253">
        <v>2019</v>
      </c>
      <c r="K1253" t="s">
        <v>144</v>
      </c>
    </row>
    <row r="1254" spans="1:11" x14ac:dyDescent="0.25">
      <c r="A1254" s="1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  <c r="G1254">
        <v>-10</v>
      </c>
      <c r="H1254">
        <v>-1</v>
      </c>
      <c r="I1254">
        <v>1.1187499999999999</v>
      </c>
      <c r="J1254">
        <v>2019</v>
      </c>
      <c r="K1254" t="s">
        <v>144</v>
      </c>
    </row>
    <row r="1255" spans="1:11" x14ac:dyDescent="0.25">
      <c r="A1255" s="1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  <c r="G1255">
        <v>-7</v>
      </c>
      <c r="H1255">
        <v>-1</v>
      </c>
      <c r="I1255">
        <v>1.1083333333333301</v>
      </c>
      <c r="J1255">
        <v>2019</v>
      </c>
      <c r="K1255" t="s">
        <v>144</v>
      </c>
    </row>
    <row r="1256" spans="1:11" x14ac:dyDescent="0.25">
      <c r="A1256" s="1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  <c r="G1256">
        <v>32</v>
      </c>
      <c r="H1256">
        <v>1</v>
      </c>
      <c r="I1256">
        <v>1.10104166666667</v>
      </c>
      <c r="J1256">
        <v>2019</v>
      </c>
      <c r="K1256" t="s">
        <v>144</v>
      </c>
    </row>
    <row r="1257" spans="1:11" x14ac:dyDescent="0.25">
      <c r="A1257" s="1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  <c r="G1257">
        <v>-1</v>
      </c>
      <c r="H1257">
        <v>-1</v>
      </c>
      <c r="I1257">
        <v>1.1343749999999999</v>
      </c>
      <c r="J1257">
        <v>2019</v>
      </c>
      <c r="K1257" t="s">
        <v>144</v>
      </c>
    </row>
    <row r="1258" spans="1:11" x14ac:dyDescent="0.25">
      <c r="A1258" s="1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  <c r="G1258">
        <v>-7</v>
      </c>
      <c r="H1258">
        <v>-1</v>
      </c>
      <c r="I1258">
        <v>1.13333333333333</v>
      </c>
      <c r="J1258">
        <v>2019</v>
      </c>
      <c r="K1258" t="s">
        <v>144</v>
      </c>
    </row>
    <row r="1259" spans="1:11" x14ac:dyDescent="0.25">
      <c r="A1259" s="1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  <c r="G1259">
        <v>-2</v>
      </c>
      <c r="H1259">
        <v>-1</v>
      </c>
      <c r="I1259">
        <v>1.1260416666666699</v>
      </c>
      <c r="J1259">
        <v>2019</v>
      </c>
      <c r="K1259" t="s">
        <v>144</v>
      </c>
    </row>
    <row r="1260" spans="1:11" x14ac:dyDescent="0.25">
      <c r="A1260" s="1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  <c r="G1260">
        <v>-5</v>
      </c>
      <c r="H1260">
        <v>-1</v>
      </c>
      <c r="I1260">
        <v>1.1239583333333301</v>
      </c>
      <c r="J1260">
        <v>2019</v>
      </c>
      <c r="K1260" t="s">
        <v>144</v>
      </c>
    </row>
    <row r="1261" spans="1:11" x14ac:dyDescent="0.25">
      <c r="A1261" s="1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  <c r="G1261">
        <v>-3</v>
      </c>
      <c r="H1261">
        <v>-1</v>
      </c>
      <c r="I1261">
        <v>1.1187499999999999</v>
      </c>
      <c r="J1261">
        <v>2019</v>
      </c>
      <c r="K1261" t="s">
        <v>144</v>
      </c>
    </row>
    <row r="1262" spans="1:11" x14ac:dyDescent="0.25">
      <c r="A1262" s="1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  <c r="G1262">
        <v>-5</v>
      </c>
      <c r="H1262">
        <v>-1</v>
      </c>
      <c r="I1262">
        <v>1.1156250000000001</v>
      </c>
      <c r="J1262">
        <v>2019</v>
      </c>
      <c r="K1262" t="s">
        <v>144</v>
      </c>
    </row>
    <row r="1263" spans="1:11" x14ac:dyDescent="0.25">
      <c r="A1263" s="1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  <c r="G1263">
        <v>26</v>
      </c>
      <c r="H1263">
        <v>1</v>
      </c>
      <c r="I1263">
        <v>1.1104166666666699</v>
      </c>
      <c r="J1263">
        <v>2019</v>
      </c>
      <c r="K1263" t="s">
        <v>144</v>
      </c>
    </row>
    <row r="1264" spans="1:11" x14ac:dyDescent="0.25">
      <c r="A1264" s="1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  <c r="G1264">
        <v>-4</v>
      </c>
      <c r="H1264">
        <v>-1</v>
      </c>
      <c r="I1264">
        <v>1.1375</v>
      </c>
      <c r="J1264">
        <v>2019</v>
      </c>
      <c r="K1264" t="s">
        <v>144</v>
      </c>
    </row>
    <row r="1265" spans="1:11" x14ac:dyDescent="0.25">
      <c r="A1265" s="1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  <c r="G1265">
        <v>0</v>
      </c>
      <c r="H1265">
        <v>0</v>
      </c>
      <c r="I1265">
        <v>1.13333333333333</v>
      </c>
      <c r="J1265">
        <v>2019</v>
      </c>
      <c r="K1265" t="s">
        <v>144</v>
      </c>
    </row>
    <row r="1266" spans="1:11" x14ac:dyDescent="0.25">
      <c r="A1266" s="1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  <c r="G1266">
        <v>-1</v>
      </c>
      <c r="H1266">
        <v>-1</v>
      </c>
      <c r="I1266">
        <v>1.13333333333333</v>
      </c>
      <c r="J1266">
        <v>2019</v>
      </c>
      <c r="K1266" t="s">
        <v>144</v>
      </c>
    </row>
    <row r="1267" spans="1:11" x14ac:dyDescent="0.25">
      <c r="A1267" s="1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  <c r="G1267">
        <v>-3</v>
      </c>
      <c r="H1267">
        <v>-1</v>
      </c>
      <c r="I1267">
        <v>1.13229166666667</v>
      </c>
      <c r="J1267">
        <v>2019</v>
      </c>
      <c r="K1267" t="s">
        <v>144</v>
      </c>
    </row>
    <row r="1268" spans="1:11" x14ac:dyDescent="0.25">
      <c r="A1268" s="1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  <c r="G1268">
        <v>-5</v>
      </c>
      <c r="H1268">
        <v>-1</v>
      </c>
      <c r="I1268">
        <v>1.12916666666667</v>
      </c>
      <c r="J1268">
        <v>2019</v>
      </c>
      <c r="K1268" t="s">
        <v>144</v>
      </c>
    </row>
    <row r="1269" spans="1:11" x14ac:dyDescent="0.25">
      <c r="A1269" s="1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  <c r="G1269">
        <v>-9</v>
      </c>
      <c r="H1269">
        <v>-1</v>
      </c>
      <c r="I1269">
        <v>1.1239583333333301</v>
      </c>
      <c r="J1269">
        <v>2019</v>
      </c>
      <c r="K1269" t="s">
        <v>144</v>
      </c>
    </row>
    <row r="1270" spans="1:11" x14ac:dyDescent="0.25">
      <c r="A1270" s="1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  <c r="G1270">
        <v>12</v>
      </c>
      <c r="H1270">
        <v>1</v>
      </c>
      <c r="I1270">
        <v>1.1145833333333299</v>
      </c>
      <c r="J1270">
        <v>2019</v>
      </c>
      <c r="K1270" t="s">
        <v>144</v>
      </c>
    </row>
    <row r="1271" spans="1:11" x14ac:dyDescent="0.25">
      <c r="A1271" s="1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  <c r="G1271">
        <v>-1</v>
      </c>
      <c r="H1271">
        <v>-1</v>
      </c>
      <c r="I1271">
        <v>1.1270833333333301</v>
      </c>
      <c r="J1271">
        <v>2019</v>
      </c>
      <c r="K1271" t="s">
        <v>144</v>
      </c>
    </row>
    <row r="1272" spans="1:11" x14ac:dyDescent="0.25">
      <c r="A1272" s="1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  <c r="G1272">
        <v>-6</v>
      </c>
      <c r="H1272">
        <v>-1</v>
      </c>
      <c r="I1272">
        <v>1.1260416666666699</v>
      </c>
      <c r="J1272">
        <v>2019</v>
      </c>
      <c r="K1272" t="s">
        <v>144</v>
      </c>
    </row>
    <row r="1273" spans="1:11" x14ac:dyDescent="0.25">
      <c r="A1273" s="1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  <c r="G1273">
        <v>-10</v>
      </c>
      <c r="H1273">
        <v>-1</v>
      </c>
      <c r="I1273">
        <v>1.1197916666666701</v>
      </c>
      <c r="J1273">
        <v>2019</v>
      </c>
      <c r="K1273" t="s">
        <v>144</v>
      </c>
    </row>
    <row r="1274" spans="1:11" x14ac:dyDescent="0.25">
      <c r="A1274" s="1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  <c r="G1274">
        <v>-10</v>
      </c>
      <c r="H1274">
        <v>-1</v>
      </c>
      <c r="I1274">
        <v>1.109375</v>
      </c>
      <c r="J1274">
        <v>2019</v>
      </c>
      <c r="K1274" t="s">
        <v>144</v>
      </c>
    </row>
    <row r="1275" spans="1:11" x14ac:dyDescent="0.25">
      <c r="A1275" s="1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  <c r="G1275">
        <v>-8</v>
      </c>
      <c r="H1275">
        <v>-1</v>
      </c>
      <c r="I1275">
        <v>1.0989583333333299</v>
      </c>
      <c r="J1275">
        <v>2019</v>
      </c>
      <c r="K1275" t="s">
        <v>144</v>
      </c>
    </row>
    <row r="1276" spans="1:11" x14ac:dyDescent="0.25">
      <c r="A1276" s="1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  <c r="G1276">
        <v>-8</v>
      </c>
      <c r="H1276">
        <v>-1</v>
      </c>
      <c r="I1276">
        <v>1.090625</v>
      </c>
      <c r="J1276">
        <v>2019</v>
      </c>
      <c r="K1276" t="s">
        <v>144</v>
      </c>
    </row>
    <row r="1277" spans="1:11" x14ac:dyDescent="0.25">
      <c r="A1277" s="1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  <c r="G1277">
        <v>20</v>
      </c>
      <c r="H1277">
        <v>1</v>
      </c>
      <c r="I1277">
        <v>1.08229166666667</v>
      </c>
      <c r="J1277">
        <v>2019</v>
      </c>
      <c r="K1277" t="s">
        <v>144</v>
      </c>
    </row>
    <row r="1278" spans="1:11" x14ac:dyDescent="0.25">
      <c r="A1278" s="1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  <c r="G1278">
        <v>-1</v>
      </c>
      <c r="H1278">
        <v>-1</v>
      </c>
      <c r="I1278">
        <v>1.1031249999999999</v>
      </c>
      <c r="J1278">
        <v>2019</v>
      </c>
      <c r="K1278" t="s">
        <v>144</v>
      </c>
    </row>
    <row r="1279" spans="1:11" x14ac:dyDescent="0.25">
      <c r="A1279" s="1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  <c r="G1279">
        <v>-10</v>
      </c>
      <c r="H1279">
        <v>-1</v>
      </c>
      <c r="I1279">
        <v>1.10208333333333</v>
      </c>
      <c r="J1279">
        <v>2019</v>
      </c>
      <c r="K1279" t="s">
        <v>144</v>
      </c>
    </row>
    <row r="1280" spans="1:11" x14ac:dyDescent="0.25">
      <c r="A1280" s="1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  <c r="G1280">
        <v>-2</v>
      </c>
      <c r="H1280">
        <v>-1</v>
      </c>
      <c r="I1280">
        <v>1.0916666666666699</v>
      </c>
      <c r="J1280">
        <v>2019</v>
      </c>
      <c r="K1280" t="s">
        <v>144</v>
      </c>
    </row>
    <row r="1281" spans="1:11" x14ac:dyDescent="0.25">
      <c r="A1281" s="1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  <c r="G1281">
        <v>-8</v>
      </c>
      <c r="H1281">
        <v>-1</v>
      </c>
      <c r="I1281">
        <v>1.08958333333333</v>
      </c>
      <c r="J1281">
        <v>2019</v>
      </c>
      <c r="K1281" t="s">
        <v>144</v>
      </c>
    </row>
    <row r="1282" spans="1:11" x14ac:dyDescent="0.25">
      <c r="A1282" s="1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  <c r="G1282">
        <v>-9</v>
      </c>
      <c r="H1282">
        <v>-1</v>
      </c>
      <c r="I1282">
        <v>1.08125</v>
      </c>
      <c r="J1282">
        <v>2019</v>
      </c>
      <c r="K1282" t="s">
        <v>145</v>
      </c>
    </row>
    <row r="1283" spans="1:11" x14ac:dyDescent="0.25">
      <c r="A1283" s="1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  <c r="G1283">
        <v>-12</v>
      </c>
      <c r="H1283">
        <v>-1</v>
      </c>
      <c r="I1283">
        <v>1.0718749999999999</v>
      </c>
      <c r="J1283">
        <v>2019</v>
      </c>
      <c r="K1283" t="s">
        <v>145</v>
      </c>
    </row>
    <row r="1284" spans="1:11" x14ac:dyDescent="0.25">
      <c r="A1284" s="1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  <c r="G1284">
        <v>14</v>
      </c>
      <c r="H1284">
        <v>1</v>
      </c>
      <c r="I1284">
        <v>1.059375</v>
      </c>
      <c r="J1284">
        <v>2019</v>
      </c>
      <c r="K1284" t="s">
        <v>145</v>
      </c>
    </row>
    <row r="1285" spans="1:11" x14ac:dyDescent="0.25">
      <c r="A1285" s="1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  <c r="G1285">
        <v>-4</v>
      </c>
      <c r="H1285">
        <v>-1</v>
      </c>
      <c r="I1285">
        <v>1.07395833333333</v>
      </c>
      <c r="J1285">
        <v>2019</v>
      </c>
      <c r="K1285" t="s">
        <v>145</v>
      </c>
    </row>
    <row r="1286" spans="1:11" x14ac:dyDescent="0.25">
      <c r="A1286" s="1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  <c r="G1286">
        <v>0</v>
      </c>
      <c r="H1286">
        <v>0</v>
      </c>
      <c r="I1286">
        <v>1.06979166666667</v>
      </c>
      <c r="J1286">
        <v>2019</v>
      </c>
      <c r="K1286" t="s">
        <v>145</v>
      </c>
    </row>
    <row r="1287" spans="1:11" x14ac:dyDescent="0.25">
      <c r="A1287" s="1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  <c r="G1287">
        <v>-1</v>
      </c>
      <c r="H1287">
        <v>-1</v>
      </c>
      <c r="I1287">
        <v>1.06979166666667</v>
      </c>
      <c r="J1287">
        <v>2019</v>
      </c>
      <c r="K1287" t="s">
        <v>145</v>
      </c>
    </row>
    <row r="1288" spans="1:11" x14ac:dyDescent="0.25">
      <c r="A1288" s="1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  <c r="G1288">
        <v>-3</v>
      </c>
      <c r="H1288">
        <v>-1</v>
      </c>
      <c r="I1288">
        <v>1.0687500000000001</v>
      </c>
      <c r="J1288">
        <v>2019</v>
      </c>
      <c r="K1288" t="s">
        <v>145</v>
      </c>
    </row>
    <row r="1289" spans="1:11" x14ac:dyDescent="0.25">
      <c r="A1289" s="1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  <c r="G1289">
        <v>-14</v>
      </c>
      <c r="H1289">
        <v>-1</v>
      </c>
      <c r="I1289">
        <v>1.065625</v>
      </c>
      <c r="J1289">
        <v>2019</v>
      </c>
      <c r="K1289" t="s">
        <v>145</v>
      </c>
    </row>
    <row r="1290" spans="1:11" x14ac:dyDescent="0.25">
      <c r="A1290" s="1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  <c r="G1290">
        <v>-15</v>
      </c>
      <c r="H1290">
        <v>-1</v>
      </c>
      <c r="I1290">
        <v>1.05104166666667</v>
      </c>
      <c r="J1290">
        <v>2019</v>
      </c>
      <c r="K1290" t="s">
        <v>145</v>
      </c>
    </row>
    <row r="1291" spans="1:11" x14ac:dyDescent="0.25">
      <c r="A1291" s="1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  <c r="G1291">
        <v>44</v>
      </c>
      <c r="H1291">
        <v>1</v>
      </c>
      <c r="I1291">
        <v>1.03541666666667</v>
      </c>
      <c r="J1291">
        <v>2019</v>
      </c>
      <c r="K1291" t="s">
        <v>145</v>
      </c>
    </row>
    <row r="1292" spans="1:11" x14ac:dyDescent="0.25">
      <c r="A1292" s="1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  <c r="G1292">
        <v>-4</v>
      </c>
      <c r="H1292">
        <v>-1</v>
      </c>
      <c r="I1292">
        <v>1.08125</v>
      </c>
      <c r="J1292">
        <v>2019</v>
      </c>
      <c r="K1292" t="s">
        <v>145</v>
      </c>
    </row>
    <row r="1293" spans="1:11" x14ac:dyDescent="0.25">
      <c r="A1293" s="1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  <c r="G1293">
        <v>-8</v>
      </c>
      <c r="H1293">
        <v>-1</v>
      </c>
      <c r="I1293">
        <v>1.0770833333333301</v>
      </c>
      <c r="J1293">
        <v>2019</v>
      </c>
      <c r="K1293" t="s">
        <v>145</v>
      </c>
    </row>
    <row r="1294" spans="1:11" x14ac:dyDescent="0.25">
      <c r="A1294" s="1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  <c r="G1294">
        <v>-2</v>
      </c>
      <c r="H1294">
        <v>-1</v>
      </c>
      <c r="I1294">
        <v>1.0687500000000001</v>
      </c>
      <c r="J1294">
        <v>2019</v>
      </c>
      <c r="K1294" t="s">
        <v>145</v>
      </c>
    </row>
    <row r="1295" spans="1:11" x14ac:dyDescent="0.25">
      <c r="A1295" s="1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  <c r="G1295">
        <v>-4</v>
      </c>
      <c r="H1295">
        <v>-1</v>
      </c>
      <c r="I1295">
        <v>1.06666666666667</v>
      </c>
      <c r="J1295">
        <v>2019</v>
      </c>
      <c r="K1295" t="s">
        <v>145</v>
      </c>
    </row>
    <row r="1296" spans="1:11" x14ac:dyDescent="0.25">
      <c r="A1296" s="1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  <c r="G1296">
        <v>-9</v>
      </c>
      <c r="H1296">
        <v>-1</v>
      </c>
      <c r="I1296">
        <v>1.0625</v>
      </c>
      <c r="J1296">
        <v>2019</v>
      </c>
      <c r="K1296" t="s">
        <v>145</v>
      </c>
    </row>
    <row r="1297" spans="1:11" x14ac:dyDescent="0.25">
      <c r="A1297" s="1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  <c r="G1297">
        <v>-13</v>
      </c>
      <c r="H1297">
        <v>-1</v>
      </c>
      <c r="I1297">
        <v>1.0531250000000001</v>
      </c>
      <c r="J1297">
        <v>2019</v>
      </c>
      <c r="K1297" t="s">
        <v>145</v>
      </c>
    </row>
    <row r="1298" spans="1:11" x14ac:dyDescent="0.25">
      <c r="A1298" s="1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  <c r="G1298">
        <v>18</v>
      </c>
      <c r="H1298">
        <v>1</v>
      </c>
      <c r="I1298">
        <v>1.03958333333333</v>
      </c>
      <c r="J1298">
        <v>2019</v>
      </c>
      <c r="K1298" t="s">
        <v>145</v>
      </c>
    </row>
    <row r="1299" spans="1:11" x14ac:dyDescent="0.25">
      <c r="A1299" s="1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  <c r="G1299">
        <v>-2</v>
      </c>
      <c r="H1299">
        <v>-1</v>
      </c>
      <c r="I1299">
        <v>1.05833333333333</v>
      </c>
      <c r="J1299">
        <v>2019</v>
      </c>
      <c r="K1299" t="s">
        <v>145</v>
      </c>
    </row>
    <row r="1300" spans="1:11" x14ac:dyDescent="0.25">
      <c r="A1300" s="1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  <c r="G1300">
        <v>-5</v>
      </c>
      <c r="H1300">
        <v>-1</v>
      </c>
      <c r="I1300">
        <v>1.0562499999999999</v>
      </c>
      <c r="J1300">
        <v>2019</v>
      </c>
      <c r="K1300" t="s">
        <v>145</v>
      </c>
    </row>
    <row r="1301" spans="1:11" x14ac:dyDescent="0.25">
      <c r="A1301" s="1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  <c r="G1301">
        <v>-4</v>
      </c>
      <c r="H1301">
        <v>-1</v>
      </c>
      <c r="I1301">
        <v>1.05104166666667</v>
      </c>
      <c r="J1301">
        <v>2019</v>
      </c>
      <c r="K1301" t="s">
        <v>145</v>
      </c>
    </row>
    <row r="1302" spans="1:11" x14ac:dyDescent="0.25">
      <c r="A1302" s="1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  <c r="G1302">
        <v>-2</v>
      </c>
      <c r="H1302">
        <v>-1</v>
      </c>
      <c r="I1302">
        <v>1.046875</v>
      </c>
      <c r="J1302">
        <v>2019</v>
      </c>
      <c r="K1302" t="s">
        <v>145</v>
      </c>
    </row>
    <row r="1303" spans="1:11" x14ac:dyDescent="0.25">
      <c r="A1303" s="1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  <c r="G1303">
        <v>-14</v>
      </c>
      <c r="H1303">
        <v>-1</v>
      </c>
      <c r="I1303">
        <v>1.0447916666666699</v>
      </c>
      <c r="J1303">
        <v>2019</v>
      </c>
      <c r="K1303" t="s">
        <v>145</v>
      </c>
    </row>
    <row r="1304" spans="1:11" x14ac:dyDescent="0.25">
      <c r="A1304" s="1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  <c r="G1304">
        <v>-13</v>
      </c>
      <c r="H1304">
        <v>-1</v>
      </c>
      <c r="I1304">
        <v>1.0302083333333301</v>
      </c>
      <c r="J1304">
        <v>2019</v>
      </c>
      <c r="K1304" t="s">
        <v>145</v>
      </c>
    </row>
    <row r="1305" spans="1:11" x14ac:dyDescent="0.25">
      <c r="A1305" s="1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  <c r="G1305">
        <v>26</v>
      </c>
      <c r="H1305">
        <v>1</v>
      </c>
      <c r="I1305">
        <v>1.0166666666666699</v>
      </c>
      <c r="J1305">
        <v>2019</v>
      </c>
      <c r="K1305" t="s">
        <v>145</v>
      </c>
    </row>
    <row r="1306" spans="1:11" x14ac:dyDescent="0.25">
      <c r="A1306" s="1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  <c r="G1306">
        <v>-2</v>
      </c>
      <c r="H1306">
        <v>-1</v>
      </c>
      <c r="I1306">
        <v>1.04375</v>
      </c>
      <c r="J1306">
        <v>2019</v>
      </c>
      <c r="K1306" t="s">
        <v>145</v>
      </c>
    </row>
    <row r="1307" spans="1:11" x14ac:dyDescent="0.25">
      <c r="A1307" s="1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  <c r="G1307">
        <v>-3</v>
      </c>
      <c r="H1307">
        <v>-1</v>
      </c>
      <c r="I1307">
        <v>1.0416666666666701</v>
      </c>
      <c r="J1307">
        <v>2019</v>
      </c>
      <c r="K1307" t="s">
        <v>145</v>
      </c>
    </row>
    <row r="1308" spans="1:11" x14ac:dyDescent="0.25">
      <c r="A1308" s="1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  <c r="G1308">
        <v>-9</v>
      </c>
      <c r="H1308">
        <v>-1</v>
      </c>
      <c r="I1308">
        <v>1.03854166666667</v>
      </c>
      <c r="J1308">
        <v>2019</v>
      </c>
      <c r="K1308" t="s">
        <v>145</v>
      </c>
    </row>
    <row r="1309" spans="1:11" x14ac:dyDescent="0.25">
      <c r="A1309" s="1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  <c r="G1309">
        <v>-4</v>
      </c>
      <c r="H1309">
        <v>-1</v>
      </c>
      <c r="I1309">
        <v>1.0291666666666699</v>
      </c>
      <c r="J1309">
        <v>2019</v>
      </c>
      <c r="K1309" t="s">
        <v>145</v>
      </c>
    </row>
    <row r="1310" spans="1:11" x14ac:dyDescent="0.25">
      <c r="A1310" s="1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  <c r="G1310">
        <v>-6</v>
      </c>
      <c r="H1310">
        <v>-1</v>
      </c>
      <c r="I1310">
        <v>1.0249999999999999</v>
      </c>
      <c r="J1310">
        <v>2019</v>
      </c>
      <c r="K1310" t="s">
        <v>145</v>
      </c>
    </row>
    <row r="1311" spans="1:11" x14ac:dyDescent="0.25">
      <c r="A1311" s="1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  <c r="G1311">
        <v>-6</v>
      </c>
      <c r="H1311">
        <v>-1</v>
      </c>
      <c r="I1311">
        <v>1.01875</v>
      </c>
      <c r="J1311">
        <v>2019</v>
      </c>
      <c r="K1311" t="s">
        <v>145</v>
      </c>
    </row>
    <row r="1312" spans="1:11" x14ac:dyDescent="0.25">
      <c r="A1312" s="1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  <c r="G1312">
        <v>32</v>
      </c>
      <c r="H1312">
        <v>1</v>
      </c>
      <c r="I1312">
        <v>1.0125</v>
      </c>
      <c r="J1312">
        <v>2019</v>
      </c>
      <c r="K1312" t="s">
        <v>146</v>
      </c>
    </row>
    <row r="1313" spans="1:11" x14ac:dyDescent="0.25">
      <c r="A1313" s="1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  <c r="G1313">
        <v>-2</v>
      </c>
      <c r="H1313">
        <v>-1</v>
      </c>
      <c r="I1313">
        <v>1.0458333333333301</v>
      </c>
      <c r="J1313">
        <v>2019</v>
      </c>
      <c r="K1313" t="s">
        <v>146</v>
      </c>
    </row>
    <row r="1314" spans="1:11" x14ac:dyDescent="0.25">
      <c r="A1314" s="1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  <c r="G1314">
        <v>-6</v>
      </c>
      <c r="H1314">
        <v>-1</v>
      </c>
      <c r="I1314">
        <v>1.04375</v>
      </c>
      <c r="J1314">
        <v>2019</v>
      </c>
      <c r="K1314" t="s">
        <v>146</v>
      </c>
    </row>
    <row r="1315" spans="1:11" x14ac:dyDescent="0.25">
      <c r="A1315" s="1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  <c r="G1315">
        <v>0</v>
      </c>
      <c r="H1315">
        <v>0</v>
      </c>
      <c r="I1315">
        <v>1.0375000000000001</v>
      </c>
      <c r="J1315">
        <v>2019</v>
      </c>
      <c r="K1315" t="s">
        <v>146</v>
      </c>
    </row>
    <row r="1316" spans="1:11" x14ac:dyDescent="0.25">
      <c r="A1316" s="1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  <c r="G1316">
        <v>0</v>
      </c>
      <c r="H1316">
        <v>0</v>
      </c>
      <c r="I1316">
        <v>1.0375000000000001</v>
      </c>
      <c r="J1316">
        <v>2019</v>
      </c>
      <c r="K1316" t="s">
        <v>146</v>
      </c>
    </row>
    <row r="1317" spans="1:11" x14ac:dyDescent="0.25">
      <c r="A1317" s="1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  <c r="G1317">
        <v>-12</v>
      </c>
      <c r="H1317">
        <v>-1</v>
      </c>
      <c r="I1317">
        <v>1.0375000000000001</v>
      </c>
      <c r="J1317">
        <v>2019</v>
      </c>
      <c r="K1317" t="s">
        <v>146</v>
      </c>
    </row>
    <row r="1318" spans="1:11" x14ac:dyDescent="0.25">
      <c r="A1318" s="1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  <c r="G1318">
        <v>-7</v>
      </c>
      <c r="H1318">
        <v>-1</v>
      </c>
      <c r="I1318">
        <v>1.0249999999999999</v>
      </c>
      <c r="J1318">
        <v>2019</v>
      </c>
      <c r="K1318" t="s">
        <v>146</v>
      </c>
    </row>
    <row r="1319" spans="1:11" x14ac:dyDescent="0.25">
      <c r="A1319" s="1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  <c r="G1319">
        <v>28</v>
      </c>
      <c r="H1319">
        <v>1</v>
      </c>
      <c r="I1319">
        <v>1.0177083333333301</v>
      </c>
      <c r="J1319">
        <v>2019</v>
      </c>
      <c r="K1319" t="s">
        <v>146</v>
      </c>
    </row>
    <row r="1320" spans="1:11" x14ac:dyDescent="0.25">
      <c r="A1320" s="1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  <c r="G1320">
        <v>-2</v>
      </c>
      <c r="H1320">
        <v>-1</v>
      </c>
      <c r="I1320">
        <v>1.046875</v>
      </c>
      <c r="J1320">
        <v>2019</v>
      </c>
      <c r="K1320" t="s">
        <v>146</v>
      </c>
    </row>
    <row r="1321" spans="1:11" x14ac:dyDescent="0.25">
      <c r="A1321" s="1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  <c r="G1321">
        <v>-8</v>
      </c>
      <c r="H1321">
        <v>-1</v>
      </c>
      <c r="I1321">
        <v>1.0447916666666699</v>
      </c>
      <c r="J1321">
        <v>2019</v>
      </c>
      <c r="K1321" t="s">
        <v>146</v>
      </c>
    </row>
    <row r="1322" spans="1:11" x14ac:dyDescent="0.25">
      <c r="A1322" s="1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  <c r="G1322">
        <v>-11</v>
      </c>
      <c r="H1322">
        <v>-1</v>
      </c>
      <c r="I1322">
        <v>1.0364583333333299</v>
      </c>
      <c r="J1322">
        <v>2019</v>
      </c>
      <c r="K1322" t="s">
        <v>146</v>
      </c>
    </row>
    <row r="1323" spans="1:11" x14ac:dyDescent="0.25">
      <c r="A1323" s="1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  <c r="G1323">
        <v>-2</v>
      </c>
      <c r="H1323">
        <v>-1</v>
      </c>
      <c r="I1323">
        <v>1.0249999999999999</v>
      </c>
      <c r="J1323">
        <v>2019</v>
      </c>
      <c r="K1323" t="s">
        <v>146</v>
      </c>
    </row>
    <row r="1324" spans="1:11" x14ac:dyDescent="0.25">
      <c r="A1324" s="1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  <c r="G1324">
        <v>-9</v>
      </c>
      <c r="H1324">
        <v>-1</v>
      </c>
      <c r="I1324">
        <v>1.02291666666667</v>
      </c>
      <c r="J1324">
        <v>2019</v>
      </c>
      <c r="K1324" t="s">
        <v>146</v>
      </c>
    </row>
    <row r="1325" spans="1:11" x14ac:dyDescent="0.25">
      <c r="A1325" s="1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  <c r="G1325">
        <v>-12</v>
      </c>
      <c r="H1325">
        <v>-1</v>
      </c>
      <c r="I1325">
        <v>1.0135416666666699</v>
      </c>
      <c r="J1325">
        <v>2019</v>
      </c>
      <c r="K1325" t="s">
        <v>146</v>
      </c>
    </row>
    <row r="1326" spans="1:11" x14ac:dyDescent="0.25">
      <c r="A1326" s="1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  <c r="G1326">
        <v>31</v>
      </c>
      <c r="H1326">
        <v>1</v>
      </c>
      <c r="I1326">
        <v>1.0010416666666699</v>
      </c>
      <c r="J1326">
        <v>2019</v>
      </c>
      <c r="K1326" t="s">
        <v>146</v>
      </c>
    </row>
    <row r="1327" spans="1:11" x14ac:dyDescent="0.25">
      <c r="A1327" s="1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  <c r="G1327">
        <v>-9</v>
      </c>
      <c r="H1327">
        <v>-1</v>
      </c>
      <c r="I1327">
        <v>1.0333333333333301</v>
      </c>
      <c r="J1327">
        <v>2019</v>
      </c>
      <c r="K1327" t="s">
        <v>146</v>
      </c>
    </row>
    <row r="1328" spans="1:11" x14ac:dyDescent="0.25">
      <c r="A1328" s="1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  <c r="G1328">
        <v>-1</v>
      </c>
      <c r="H1328">
        <v>-1</v>
      </c>
      <c r="I1328">
        <v>1.02395833333333</v>
      </c>
      <c r="J1328">
        <v>2019</v>
      </c>
      <c r="K1328" t="s">
        <v>146</v>
      </c>
    </row>
    <row r="1329" spans="1:11" x14ac:dyDescent="0.25">
      <c r="A1329" s="1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  <c r="G1329">
        <v>-3</v>
      </c>
      <c r="H1329">
        <v>-1</v>
      </c>
      <c r="I1329">
        <v>1.02291666666667</v>
      </c>
      <c r="J1329">
        <v>2019</v>
      </c>
      <c r="K1329" t="s">
        <v>146</v>
      </c>
    </row>
    <row r="1330" spans="1:11" x14ac:dyDescent="0.25">
      <c r="A1330" s="1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  <c r="G1330">
        <v>-11</v>
      </c>
      <c r="H1330">
        <v>-1</v>
      </c>
      <c r="I1330">
        <v>1.01979166666667</v>
      </c>
      <c r="J1330">
        <v>2019</v>
      </c>
      <c r="K1330" t="s">
        <v>146</v>
      </c>
    </row>
    <row r="1331" spans="1:11" x14ac:dyDescent="0.25">
      <c r="A1331" s="1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  <c r="G1331">
        <v>-10</v>
      </c>
      <c r="H1331">
        <v>-1</v>
      </c>
      <c r="I1331">
        <v>1.00833333333333</v>
      </c>
      <c r="J1331">
        <v>2019</v>
      </c>
      <c r="K1331" t="s">
        <v>146</v>
      </c>
    </row>
    <row r="1332" spans="1:11" x14ac:dyDescent="0.25">
      <c r="A1332" s="1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  <c r="G1332">
        <v>-13</v>
      </c>
      <c r="H1332">
        <v>-1</v>
      </c>
      <c r="I1332">
        <v>0.99791666666666701</v>
      </c>
      <c r="J1332">
        <v>2019</v>
      </c>
      <c r="K1332" t="s">
        <v>146</v>
      </c>
    </row>
    <row r="1333" spans="1:11" x14ac:dyDescent="0.25">
      <c r="A1333" s="1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  <c r="G1333">
        <v>36</v>
      </c>
      <c r="H1333">
        <v>1</v>
      </c>
      <c r="I1333">
        <v>0.984375</v>
      </c>
      <c r="J1333">
        <v>2019</v>
      </c>
      <c r="K1333" t="s">
        <v>146</v>
      </c>
    </row>
    <row r="1334" spans="1:11" x14ac:dyDescent="0.25">
      <c r="A1334" s="1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  <c r="G1334">
        <v>-2</v>
      </c>
      <c r="H1334">
        <v>-1</v>
      </c>
      <c r="I1334">
        <v>1.0218750000000001</v>
      </c>
      <c r="J1334">
        <v>2019</v>
      </c>
      <c r="K1334" t="s">
        <v>146</v>
      </c>
    </row>
    <row r="1335" spans="1:11" x14ac:dyDescent="0.25">
      <c r="A1335" s="1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  <c r="G1335">
        <v>-2</v>
      </c>
      <c r="H1335">
        <v>-1</v>
      </c>
      <c r="I1335">
        <v>1.01979166666667</v>
      </c>
      <c r="J1335">
        <v>2019</v>
      </c>
      <c r="K1335" t="s">
        <v>146</v>
      </c>
    </row>
    <row r="1336" spans="1:11" x14ac:dyDescent="0.25">
      <c r="A1336" s="1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  <c r="G1336">
        <v>-4</v>
      </c>
      <c r="H1336">
        <v>-1</v>
      </c>
      <c r="I1336">
        <v>1.0177083333333301</v>
      </c>
      <c r="J1336">
        <v>2019</v>
      </c>
      <c r="K1336" t="s">
        <v>146</v>
      </c>
    </row>
    <row r="1337" spans="1:11" x14ac:dyDescent="0.25">
      <c r="A1337" s="1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  <c r="G1337">
        <v>-2</v>
      </c>
      <c r="H1337">
        <v>-1</v>
      </c>
      <c r="I1337">
        <v>1.0135416666666699</v>
      </c>
      <c r="J1337">
        <v>2019</v>
      </c>
      <c r="K1337" t="s">
        <v>146</v>
      </c>
    </row>
    <row r="1338" spans="1:11" x14ac:dyDescent="0.25">
      <c r="A1338" s="1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  <c r="G1338">
        <v>-5</v>
      </c>
      <c r="H1338">
        <v>-1</v>
      </c>
      <c r="I1338">
        <v>1.01145833333333</v>
      </c>
      <c r="J1338">
        <v>2019</v>
      </c>
      <c r="K1338" t="s">
        <v>146</v>
      </c>
    </row>
    <row r="1339" spans="1:11" x14ac:dyDescent="0.25">
      <c r="A1339" s="1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  <c r="G1339">
        <v>-7</v>
      </c>
      <c r="H1339">
        <v>-1</v>
      </c>
      <c r="I1339">
        <v>1.0062500000000001</v>
      </c>
      <c r="J1339">
        <v>2019</v>
      </c>
      <c r="K1339" t="s">
        <v>146</v>
      </c>
    </row>
    <row r="1340" spans="1:11" x14ac:dyDescent="0.25">
      <c r="A1340" s="1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  <c r="G1340">
        <v>54</v>
      </c>
      <c r="H1340">
        <v>1</v>
      </c>
      <c r="I1340">
        <v>0.99895833333333295</v>
      </c>
      <c r="J1340">
        <v>2019</v>
      </c>
      <c r="K1340" t="s">
        <v>146</v>
      </c>
    </row>
    <row r="1341" spans="1:11" x14ac:dyDescent="0.25">
      <c r="A1341" s="1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  <c r="G1341">
        <v>-6</v>
      </c>
      <c r="H1341">
        <v>-1</v>
      </c>
      <c r="I1341">
        <v>1.05520833333333</v>
      </c>
      <c r="J1341">
        <v>2019</v>
      </c>
      <c r="K1341" t="s">
        <v>146</v>
      </c>
    </row>
    <row r="1342" spans="1:11" x14ac:dyDescent="0.25">
      <c r="A1342" s="1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  <c r="G1342">
        <v>-3</v>
      </c>
      <c r="H1342">
        <v>-1</v>
      </c>
      <c r="I1342">
        <v>1.0489583333333301</v>
      </c>
      <c r="J1342">
        <v>2019</v>
      </c>
      <c r="K1342" t="s">
        <v>146</v>
      </c>
    </row>
    <row r="1343" spans="1:11" x14ac:dyDescent="0.25">
      <c r="A1343" s="1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  <c r="G1343">
        <v>-4</v>
      </c>
      <c r="H1343">
        <v>-1</v>
      </c>
      <c r="I1343">
        <v>1.0458333333333301</v>
      </c>
      <c r="J1343">
        <v>2019</v>
      </c>
      <c r="K1343" t="s">
        <v>147</v>
      </c>
    </row>
    <row r="1344" spans="1:11" x14ac:dyDescent="0.25">
      <c r="A1344" s="1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  <c r="G1344">
        <v>0</v>
      </c>
      <c r="H1344">
        <v>0</v>
      </c>
      <c r="I1344">
        <v>1.0416666666666701</v>
      </c>
      <c r="J1344">
        <v>2019</v>
      </c>
      <c r="K1344" t="s">
        <v>147</v>
      </c>
    </row>
    <row r="1345" spans="1:11" x14ac:dyDescent="0.25">
      <c r="A1345" s="1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  <c r="G1345">
        <v>-17</v>
      </c>
      <c r="H1345">
        <v>-1</v>
      </c>
      <c r="I1345">
        <v>1.0416666666666701</v>
      </c>
      <c r="J1345">
        <v>2019</v>
      </c>
      <c r="K1345" t="s">
        <v>147</v>
      </c>
    </row>
    <row r="1346" spans="1:11" x14ac:dyDescent="0.25">
      <c r="A1346" s="1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  <c r="G1346">
        <v>-7</v>
      </c>
      <c r="H1346">
        <v>-1</v>
      </c>
      <c r="I1346">
        <v>1.02395833333333</v>
      </c>
      <c r="J1346">
        <v>2019</v>
      </c>
      <c r="K1346" t="s">
        <v>147</v>
      </c>
    </row>
    <row r="1347" spans="1:11" x14ac:dyDescent="0.25">
      <c r="A1347" s="1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  <c r="G1347">
        <v>36</v>
      </c>
      <c r="H1347">
        <v>1</v>
      </c>
      <c r="I1347">
        <v>1.0166666666666699</v>
      </c>
      <c r="J1347">
        <v>2019</v>
      </c>
      <c r="K1347" t="s">
        <v>147</v>
      </c>
    </row>
    <row r="1348" spans="1:11" x14ac:dyDescent="0.25">
      <c r="A1348" s="1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  <c r="G1348">
        <v>0</v>
      </c>
      <c r="H1348">
        <v>0</v>
      </c>
      <c r="I1348">
        <v>1.05416666666667</v>
      </c>
      <c r="J1348">
        <v>2019</v>
      </c>
      <c r="K1348" t="s">
        <v>147</v>
      </c>
    </row>
    <row r="1349" spans="1:11" x14ac:dyDescent="0.25">
      <c r="A1349" s="1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  <c r="G1349">
        <v>-6</v>
      </c>
      <c r="H1349">
        <v>-1</v>
      </c>
      <c r="I1349">
        <v>1.05416666666667</v>
      </c>
      <c r="J1349">
        <v>2019</v>
      </c>
      <c r="K1349" t="s">
        <v>147</v>
      </c>
    </row>
    <row r="1350" spans="1:11" x14ac:dyDescent="0.25">
      <c r="A1350" s="1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  <c r="G1350">
        <v>-3</v>
      </c>
      <c r="H1350">
        <v>-1</v>
      </c>
      <c r="I1350">
        <v>1.0479166666666699</v>
      </c>
      <c r="J1350">
        <v>2019</v>
      </c>
      <c r="K1350" t="s">
        <v>147</v>
      </c>
    </row>
    <row r="1351" spans="1:11" x14ac:dyDescent="0.25">
      <c r="A1351" s="1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  <c r="G1351">
        <v>-2</v>
      </c>
      <c r="H1351">
        <v>-1</v>
      </c>
      <c r="I1351">
        <v>1.0447916666666699</v>
      </c>
      <c r="J1351">
        <v>2019</v>
      </c>
      <c r="K1351" t="s">
        <v>147</v>
      </c>
    </row>
    <row r="1352" spans="1:11" x14ac:dyDescent="0.25">
      <c r="A1352" s="1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  <c r="G1352">
        <v>-7</v>
      </c>
      <c r="H1352">
        <v>-1</v>
      </c>
      <c r="I1352">
        <v>1.04270833333333</v>
      </c>
      <c r="J1352">
        <v>2019</v>
      </c>
      <c r="K1352" t="s">
        <v>147</v>
      </c>
    </row>
    <row r="1353" spans="1:11" x14ac:dyDescent="0.25">
      <c r="A1353" s="1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  <c r="G1353">
        <v>-9</v>
      </c>
      <c r="H1353">
        <v>-1</v>
      </c>
      <c r="I1353">
        <v>1.03541666666667</v>
      </c>
      <c r="J1353">
        <v>2019</v>
      </c>
      <c r="K1353" t="s">
        <v>147</v>
      </c>
    </row>
    <row r="1354" spans="1:11" x14ac:dyDescent="0.25">
      <c r="A1354" s="1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  <c r="G1354">
        <v>37</v>
      </c>
      <c r="H1354">
        <v>1</v>
      </c>
      <c r="I1354">
        <v>1.0260416666666701</v>
      </c>
      <c r="J1354">
        <v>2019</v>
      </c>
      <c r="K1354" t="s">
        <v>147</v>
      </c>
    </row>
    <row r="1355" spans="1:11" x14ac:dyDescent="0.25">
      <c r="A1355" s="1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  <c r="G1355">
        <v>-8</v>
      </c>
      <c r="H1355">
        <v>-1</v>
      </c>
      <c r="I1355">
        <v>1.0645833333333301</v>
      </c>
      <c r="J1355">
        <v>2019</v>
      </c>
      <c r="K1355" t="s">
        <v>147</v>
      </c>
    </row>
    <row r="1356" spans="1:11" x14ac:dyDescent="0.25">
      <c r="A1356" s="1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  <c r="G1356">
        <v>0</v>
      </c>
      <c r="H1356">
        <v>0</v>
      </c>
      <c r="I1356">
        <v>1.0562499999999999</v>
      </c>
      <c r="J1356">
        <v>2019</v>
      </c>
      <c r="K1356" t="s">
        <v>147</v>
      </c>
    </row>
    <row r="1357" spans="1:11" x14ac:dyDescent="0.25">
      <c r="A1357" s="1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  <c r="G1357">
        <v>0</v>
      </c>
      <c r="H1357">
        <v>0</v>
      </c>
      <c r="I1357">
        <v>1.0562499999999999</v>
      </c>
      <c r="J1357">
        <v>2019</v>
      </c>
      <c r="K1357" t="s">
        <v>147</v>
      </c>
    </row>
    <row r="1358" spans="1:11" x14ac:dyDescent="0.25">
      <c r="A1358" s="1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  <c r="G1358">
        <v>-6</v>
      </c>
      <c r="H1358">
        <v>-1</v>
      </c>
      <c r="I1358">
        <v>1.0562499999999999</v>
      </c>
      <c r="J1358">
        <v>2019</v>
      </c>
      <c r="K1358" t="s">
        <v>147</v>
      </c>
    </row>
    <row r="1359" spans="1:11" x14ac:dyDescent="0.25">
      <c r="A1359" s="1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  <c r="G1359">
        <v>-5</v>
      </c>
      <c r="H1359">
        <v>-1</v>
      </c>
      <c r="I1359">
        <v>1.05</v>
      </c>
      <c r="J1359">
        <v>2019</v>
      </c>
      <c r="K1359" t="s">
        <v>147</v>
      </c>
    </row>
    <row r="1360" spans="1:11" x14ac:dyDescent="0.25">
      <c r="A1360" s="1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  <c r="G1360">
        <v>-10</v>
      </c>
      <c r="H1360">
        <v>-1</v>
      </c>
      <c r="I1360">
        <v>1.0447916666666699</v>
      </c>
      <c r="J1360">
        <v>2019</v>
      </c>
      <c r="K1360" t="s">
        <v>147</v>
      </c>
    </row>
    <row r="1361" spans="1:11" x14ac:dyDescent="0.25">
      <c r="A1361" s="1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  <c r="G1361">
        <v>31</v>
      </c>
      <c r="H1361">
        <v>1</v>
      </c>
      <c r="I1361">
        <v>1.034375</v>
      </c>
      <c r="J1361">
        <v>2019</v>
      </c>
      <c r="K1361" t="s">
        <v>147</v>
      </c>
    </row>
    <row r="1362" spans="1:11" x14ac:dyDescent="0.25">
      <c r="A1362" s="1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  <c r="G1362">
        <v>-5</v>
      </c>
      <c r="H1362">
        <v>-1</v>
      </c>
      <c r="I1362">
        <v>1.06666666666667</v>
      </c>
      <c r="J1362">
        <v>2019</v>
      </c>
      <c r="K1362" t="s">
        <v>147</v>
      </c>
    </row>
    <row r="1363" spans="1:11" x14ac:dyDescent="0.25">
      <c r="A1363" s="1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  <c r="G1363">
        <v>-10</v>
      </c>
      <c r="H1363">
        <v>-1</v>
      </c>
      <c r="I1363">
        <v>1.0614583333333301</v>
      </c>
      <c r="J1363">
        <v>2019</v>
      </c>
      <c r="K1363" t="s">
        <v>147</v>
      </c>
    </row>
    <row r="1364" spans="1:11" x14ac:dyDescent="0.25">
      <c r="A1364" s="1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  <c r="G1364">
        <v>-10</v>
      </c>
      <c r="H1364">
        <v>-1</v>
      </c>
      <c r="I1364">
        <v>1.05104166666667</v>
      </c>
      <c r="J1364">
        <v>2019</v>
      </c>
      <c r="K1364" t="s">
        <v>147</v>
      </c>
    </row>
    <row r="1365" spans="1:11" x14ac:dyDescent="0.25">
      <c r="A1365" s="1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  <c r="G1365">
        <v>-2</v>
      </c>
      <c r="H1365">
        <v>-1</v>
      </c>
      <c r="I1365">
        <v>1.0406249999999999</v>
      </c>
      <c r="J1365">
        <v>2019</v>
      </c>
      <c r="K1365" t="s">
        <v>147</v>
      </c>
    </row>
    <row r="1366" spans="1:11" x14ac:dyDescent="0.25">
      <c r="A1366" s="1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  <c r="G1366">
        <v>-10</v>
      </c>
      <c r="H1366">
        <v>-1</v>
      </c>
      <c r="I1366">
        <v>1.03854166666667</v>
      </c>
      <c r="J1366">
        <v>2019</v>
      </c>
      <c r="K1366" t="s">
        <v>147</v>
      </c>
    </row>
    <row r="1367" spans="1:11" x14ac:dyDescent="0.25">
      <c r="A1367" s="1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  <c r="G1367">
        <v>-10</v>
      </c>
      <c r="H1367">
        <v>-1</v>
      </c>
      <c r="I1367">
        <v>1.028125</v>
      </c>
      <c r="J1367">
        <v>2019</v>
      </c>
      <c r="K1367" t="s">
        <v>147</v>
      </c>
    </row>
    <row r="1368" spans="1:11" x14ac:dyDescent="0.25">
      <c r="A1368" s="1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  <c r="G1368">
        <v>35</v>
      </c>
      <c r="H1368">
        <v>1</v>
      </c>
      <c r="I1368">
        <v>1.0177083333333301</v>
      </c>
      <c r="J1368">
        <v>2019</v>
      </c>
      <c r="K1368" t="s">
        <v>147</v>
      </c>
    </row>
    <row r="1369" spans="1:11" x14ac:dyDescent="0.25">
      <c r="A1369" s="1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  <c r="G1369">
        <v>-1</v>
      </c>
      <c r="H1369">
        <v>-1</v>
      </c>
      <c r="I1369">
        <v>1.05416666666667</v>
      </c>
      <c r="J1369">
        <v>2019</v>
      </c>
      <c r="K1369" t="s">
        <v>147</v>
      </c>
    </row>
    <row r="1370" spans="1:11" x14ac:dyDescent="0.25">
      <c r="A1370" s="1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  <c r="G1370">
        <v>-6</v>
      </c>
      <c r="H1370">
        <v>-1</v>
      </c>
      <c r="I1370">
        <v>1.0531250000000001</v>
      </c>
      <c r="J1370">
        <v>2019</v>
      </c>
      <c r="K1370" t="s">
        <v>147</v>
      </c>
    </row>
    <row r="1371" spans="1:11" x14ac:dyDescent="0.25">
      <c r="A1371" s="1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  <c r="G1371">
        <v>-7</v>
      </c>
      <c r="H1371">
        <v>-1</v>
      </c>
      <c r="I1371">
        <v>1.046875</v>
      </c>
      <c r="J1371">
        <v>2019</v>
      </c>
      <c r="K1371" t="s">
        <v>147</v>
      </c>
    </row>
    <row r="1372" spans="1:11" x14ac:dyDescent="0.25">
      <c r="A1372" s="1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  <c r="G1372">
        <v>-4</v>
      </c>
      <c r="H1372">
        <v>-1</v>
      </c>
      <c r="I1372">
        <v>1.03958333333333</v>
      </c>
      <c r="J1372">
        <v>2019</v>
      </c>
      <c r="K1372" t="s">
        <v>147</v>
      </c>
    </row>
    <row r="1373" spans="1:11" x14ac:dyDescent="0.25">
      <c r="A1373" s="1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  <c r="G1373">
        <v>-8</v>
      </c>
      <c r="H1373">
        <v>-1</v>
      </c>
      <c r="I1373">
        <v>1.03541666666667</v>
      </c>
      <c r="J1373">
        <v>2019</v>
      </c>
      <c r="K1373" t="s">
        <v>148</v>
      </c>
    </row>
    <row r="1374" spans="1:11" x14ac:dyDescent="0.25">
      <c r="A1374" s="1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  <c r="G1374">
        <v>-3</v>
      </c>
      <c r="H1374">
        <v>-1</v>
      </c>
      <c r="I1374">
        <v>1.02708333333333</v>
      </c>
      <c r="J1374">
        <v>2019</v>
      </c>
      <c r="K1374" t="s">
        <v>148</v>
      </c>
    </row>
    <row r="1375" spans="1:11" x14ac:dyDescent="0.25">
      <c r="A1375" s="1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  <c r="G1375">
        <v>36</v>
      </c>
      <c r="H1375">
        <v>1</v>
      </c>
      <c r="I1375">
        <v>1.02395833333333</v>
      </c>
      <c r="J1375">
        <v>2019</v>
      </c>
      <c r="K1375" t="s">
        <v>148</v>
      </c>
    </row>
    <row r="1376" spans="1:11" x14ac:dyDescent="0.25">
      <c r="A1376" s="1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  <c r="G1376">
        <v>-4</v>
      </c>
      <c r="H1376">
        <v>-1</v>
      </c>
      <c r="I1376">
        <v>1.0614583333333301</v>
      </c>
      <c r="J1376">
        <v>2019</v>
      </c>
      <c r="K1376" t="s">
        <v>148</v>
      </c>
    </row>
    <row r="1377" spans="1:11" x14ac:dyDescent="0.25">
      <c r="A1377" s="1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  <c r="G1377">
        <v>-11</v>
      </c>
      <c r="H1377">
        <v>-1</v>
      </c>
      <c r="I1377">
        <v>1.0572916666666701</v>
      </c>
      <c r="J1377">
        <v>2019</v>
      </c>
      <c r="K1377" t="s">
        <v>148</v>
      </c>
    </row>
    <row r="1378" spans="1:11" x14ac:dyDescent="0.25">
      <c r="A1378" s="1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  <c r="G1378">
        <v>-5</v>
      </c>
      <c r="H1378">
        <v>-1</v>
      </c>
      <c r="I1378">
        <v>1.0458333333333301</v>
      </c>
      <c r="J1378">
        <v>2019</v>
      </c>
      <c r="K1378" t="s">
        <v>148</v>
      </c>
    </row>
    <row r="1379" spans="1:11" x14ac:dyDescent="0.25">
      <c r="A1379" s="1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  <c r="G1379">
        <v>-4</v>
      </c>
      <c r="H1379">
        <v>-1</v>
      </c>
      <c r="I1379">
        <v>1.0406249999999999</v>
      </c>
      <c r="J1379">
        <v>2019</v>
      </c>
      <c r="K1379" t="s">
        <v>148</v>
      </c>
    </row>
    <row r="1380" spans="1:11" x14ac:dyDescent="0.25">
      <c r="A1380" s="1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  <c r="G1380">
        <v>-12</v>
      </c>
      <c r="H1380">
        <v>-1</v>
      </c>
      <c r="I1380">
        <v>1.0364583333333299</v>
      </c>
      <c r="J1380">
        <v>2019</v>
      </c>
      <c r="K1380" t="s">
        <v>148</v>
      </c>
    </row>
    <row r="1381" spans="1:11" x14ac:dyDescent="0.25">
      <c r="A1381" s="1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  <c r="G1381">
        <v>-16</v>
      </c>
      <c r="H1381">
        <v>-1</v>
      </c>
      <c r="I1381">
        <v>1.02395833333333</v>
      </c>
      <c r="J1381">
        <v>2019</v>
      </c>
      <c r="K1381" t="s">
        <v>148</v>
      </c>
    </row>
    <row r="1382" spans="1:11" x14ac:dyDescent="0.25">
      <c r="A1382" s="1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  <c r="G1382">
        <v>17</v>
      </c>
      <c r="H1382">
        <v>1</v>
      </c>
      <c r="I1382">
        <v>1.00729166666667</v>
      </c>
      <c r="J1382">
        <v>2019</v>
      </c>
      <c r="K1382" t="s">
        <v>148</v>
      </c>
    </row>
    <row r="1383" spans="1:11" x14ac:dyDescent="0.25">
      <c r="A1383" s="1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  <c r="G1383">
        <v>-5</v>
      </c>
      <c r="H1383">
        <v>-1</v>
      </c>
      <c r="I1383">
        <v>1.0249999999999999</v>
      </c>
      <c r="J1383">
        <v>2019</v>
      </c>
      <c r="K1383" t="s">
        <v>148</v>
      </c>
    </row>
    <row r="1384" spans="1:11" x14ac:dyDescent="0.25">
      <c r="A1384" s="1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  <c r="G1384">
        <v>-6</v>
      </c>
      <c r="H1384">
        <v>-1</v>
      </c>
      <c r="I1384">
        <v>1.01979166666667</v>
      </c>
      <c r="J1384">
        <v>2019</v>
      </c>
      <c r="K1384" t="s">
        <v>148</v>
      </c>
    </row>
    <row r="1385" spans="1:11" x14ac:dyDescent="0.25">
      <c r="A1385" s="1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  <c r="G1385">
        <v>-6</v>
      </c>
      <c r="H1385">
        <v>-1</v>
      </c>
      <c r="I1385">
        <v>1.0135416666666699</v>
      </c>
      <c r="J1385">
        <v>2019</v>
      </c>
      <c r="K1385" t="s">
        <v>148</v>
      </c>
    </row>
    <row r="1386" spans="1:11" x14ac:dyDescent="0.25">
      <c r="A1386" s="1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  <c r="G1386">
        <v>-4</v>
      </c>
      <c r="H1386">
        <v>-1</v>
      </c>
      <c r="I1386">
        <v>1.00729166666667</v>
      </c>
      <c r="J1386">
        <v>2019</v>
      </c>
      <c r="K1386" t="s">
        <v>148</v>
      </c>
    </row>
    <row r="1387" spans="1:11" x14ac:dyDescent="0.25">
      <c r="A1387" s="1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  <c r="G1387">
        <v>-16</v>
      </c>
      <c r="H1387">
        <v>-1</v>
      </c>
      <c r="I1387">
        <v>1.003125</v>
      </c>
      <c r="J1387">
        <v>2019</v>
      </c>
      <c r="K1387" t="s">
        <v>148</v>
      </c>
    </row>
    <row r="1388" spans="1:11" x14ac:dyDescent="0.25">
      <c r="A1388" s="1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  <c r="G1388">
        <v>-12</v>
      </c>
      <c r="H1388">
        <v>-1</v>
      </c>
      <c r="I1388">
        <v>0.98645833333333299</v>
      </c>
      <c r="J1388">
        <v>2019</v>
      </c>
      <c r="K1388" t="s">
        <v>148</v>
      </c>
    </row>
    <row r="1389" spans="1:11" x14ac:dyDescent="0.25">
      <c r="A1389" s="1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  <c r="G1389">
        <v>22</v>
      </c>
      <c r="H1389">
        <v>1</v>
      </c>
      <c r="I1389">
        <v>0.97395833333333404</v>
      </c>
      <c r="J1389">
        <v>2019</v>
      </c>
      <c r="K1389" t="s">
        <v>148</v>
      </c>
    </row>
    <row r="1390" spans="1:11" x14ac:dyDescent="0.25">
      <c r="A1390" s="1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  <c r="G1390">
        <v>0</v>
      </c>
      <c r="H1390">
        <v>0</v>
      </c>
      <c r="I1390">
        <v>0.99687499999999996</v>
      </c>
      <c r="J1390">
        <v>2019</v>
      </c>
      <c r="K1390" t="s">
        <v>148</v>
      </c>
    </row>
    <row r="1391" spans="1:11" x14ac:dyDescent="0.25">
      <c r="A1391" s="1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  <c r="G1391">
        <v>-2</v>
      </c>
      <c r="H1391">
        <v>-1</v>
      </c>
      <c r="I1391">
        <v>0.99687499999999996</v>
      </c>
      <c r="J1391">
        <v>2019</v>
      </c>
      <c r="K1391" t="s">
        <v>148</v>
      </c>
    </row>
    <row r="1392" spans="1:11" x14ac:dyDescent="0.25">
      <c r="A1392" s="1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  <c r="G1392">
        <v>-1</v>
      </c>
      <c r="H1392">
        <v>-1</v>
      </c>
      <c r="I1392">
        <v>0.99479166666666596</v>
      </c>
      <c r="J1392">
        <v>2019</v>
      </c>
      <c r="K1392" t="s">
        <v>148</v>
      </c>
    </row>
    <row r="1393" spans="1:11" x14ac:dyDescent="0.25">
      <c r="A1393" s="1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  <c r="G1393">
        <v>-14</v>
      </c>
      <c r="H1393">
        <v>-1</v>
      </c>
      <c r="I1393">
        <v>0.99375000000000002</v>
      </c>
      <c r="J1393">
        <v>2019</v>
      </c>
      <c r="K1393" t="s">
        <v>148</v>
      </c>
    </row>
    <row r="1394" spans="1:11" x14ac:dyDescent="0.25">
      <c r="A1394" s="1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  <c r="G1394">
        <v>-12</v>
      </c>
      <c r="H1394">
        <v>-1</v>
      </c>
      <c r="I1394">
        <v>0.97916666666666596</v>
      </c>
      <c r="J1394">
        <v>2019</v>
      </c>
      <c r="K1394" t="s">
        <v>148</v>
      </c>
    </row>
    <row r="1395" spans="1:11" x14ac:dyDescent="0.25">
      <c r="A1395" s="1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  <c r="G1395">
        <v>-7</v>
      </c>
      <c r="H1395">
        <v>-1</v>
      </c>
      <c r="I1395">
        <v>0.96666666666666701</v>
      </c>
      <c r="J1395">
        <v>2019</v>
      </c>
      <c r="K1395" t="s">
        <v>148</v>
      </c>
    </row>
    <row r="1396" spans="1:11" x14ac:dyDescent="0.25">
      <c r="A1396" s="1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  <c r="G1396">
        <v>28</v>
      </c>
      <c r="H1396">
        <v>1</v>
      </c>
      <c r="I1396">
        <v>0.95937499999999998</v>
      </c>
      <c r="J1396">
        <v>2019</v>
      </c>
      <c r="K1396" t="s">
        <v>148</v>
      </c>
    </row>
    <row r="1397" spans="1:11" x14ac:dyDescent="0.25">
      <c r="A1397" s="1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  <c r="G1397">
        <v>-5</v>
      </c>
      <c r="H1397">
        <v>-1</v>
      </c>
      <c r="I1397">
        <v>0.98854166666666698</v>
      </c>
      <c r="J1397">
        <v>2019</v>
      </c>
      <c r="K1397" t="s">
        <v>148</v>
      </c>
    </row>
    <row r="1398" spans="1:11" x14ac:dyDescent="0.25">
      <c r="A1398" s="1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  <c r="G1398">
        <v>0</v>
      </c>
      <c r="H1398">
        <v>0</v>
      </c>
      <c r="I1398">
        <v>0.98333333333333295</v>
      </c>
      <c r="J1398">
        <v>2019</v>
      </c>
      <c r="K1398" t="s">
        <v>148</v>
      </c>
    </row>
    <row r="1399" spans="1:11" x14ac:dyDescent="0.25">
      <c r="A1399" s="1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  <c r="G1399">
        <v>-4</v>
      </c>
      <c r="H1399">
        <v>-1</v>
      </c>
      <c r="I1399">
        <v>0.98333333333333295</v>
      </c>
      <c r="J1399">
        <v>2019</v>
      </c>
      <c r="K1399" t="s">
        <v>148</v>
      </c>
    </row>
    <row r="1400" spans="1:11" x14ac:dyDescent="0.25">
      <c r="A1400" s="1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  <c r="G1400">
        <v>-4</v>
      </c>
      <c r="H1400">
        <v>-1</v>
      </c>
      <c r="I1400">
        <v>0.97916666666666596</v>
      </c>
      <c r="J1400">
        <v>2019</v>
      </c>
      <c r="K1400" t="s">
        <v>148</v>
      </c>
    </row>
    <row r="1401" spans="1:11" x14ac:dyDescent="0.25">
      <c r="A1401" s="1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  <c r="G1401">
        <v>-11</v>
      </c>
      <c r="H1401">
        <v>-1</v>
      </c>
      <c r="I1401">
        <v>0.97499999999999998</v>
      </c>
      <c r="J1401">
        <v>2019</v>
      </c>
      <c r="K1401" t="s">
        <v>148</v>
      </c>
    </row>
    <row r="1402" spans="1:11" x14ac:dyDescent="0.25">
      <c r="A1402" s="1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  <c r="G1402">
        <v>-9</v>
      </c>
      <c r="H1402">
        <v>-1</v>
      </c>
      <c r="I1402">
        <v>0.96354166666666596</v>
      </c>
      <c r="J1402">
        <v>2019</v>
      </c>
      <c r="K1402" t="s">
        <v>148</v>
      </c>
    </row>
    <row r="1403" spans="1:11" x14ac:dyDescent="0.25">
      <c r="A1403" s="1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  <c r="G1403">
        <v>50</v>
      </c>
      <c r="H1403">
        <v>1</v>
      </c>
      <c r="I1403">
        <v>0.95416666666666705</v>
      </c>
      <c r="J1403">
        <v>2019</v>
      </c>
      <c r="K1403" t="s">
        <v>148</v>
      </c>
    </row>
    <row r="1404" spans="1:11" x14ac:dyDescent="0.25">
      <c r="A1404" s="1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  <c r="G1404">
        <v>0</v>
      </c>
      <c r="H1404">
        <v>0</v>
      </c>
      <c r="I1404">
        <v>1.0062500000000001</v>
      </c>
      <c r="J1404">
        <v>2019</v>
      </c>
      <c r="K1404" t="s">
        <v>149</v>
      </c>
    </row>
    <row r="1405" spans="1:11" x14ac:dyDescent="0.25">
      <c r="A1405" s="1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  <c r="G1405">
        <v>-4</v>
      </c>
      <c r="H1405">
        <v>-1</v>
      </c>
      <c r="I1405">
        <v>1.0062500000000001</v>
      </c>
      <c r="J1405">
        <v>2019</v>
      </c>
      <c r="K1405" t="s">
        <v>149</v>
      </c>
    </row>
    <row r="1406" spans="1:11" x14ac:dyDescent="0.25">
      <c r="A1406" s="1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  <c r="G1406">
        <v>0</v>
      </c>
      <c r="H1406">
        <v>0</v>
      </c>
      <c r="I1406">
        <v>1.0020833333333301</v>
      </c>
      <c r="J1406">
        <v>2019</v>
      </c>
      <c r="K1406" t="s">
        <v>149</v>
      </c>
    </row>
    <row r="1407" spans="1:11" x14ac:dyDescent="0.25">
      <c r="A1407" s="1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  <c r="G1407">
        <v>-9</v>
      </c>
      <c r="H1407">
        <v>-1</v>
      </c>
      <c r="I1407">
        <v>1.0020833333333301</v>
      </c>
      <c r="J1407">
        <v>2019</v>
      </c>
      <c r="K1407" t="s">
        <v>149</v>
      </c>
    </row>
    <row r="1408" spans="1:11" x14ac:dyDescent="0.25">
      <c r="A1408" s="1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  <c r="G1408">
        <v>-7</v>
      </c>
      <c r="H1408">
        <v>-1</v>
      </c>
      <c r="I1408">
        <v>0.99270833333333297</v>
      </c>
      <c r="J1408">
        <v>2019</v>
      </c>
      <c r="K1408" t="s">
        <v>149</v>
      </c>
    </row>
    <row r="1409" spans="1:11" x14ac:dyDescent="0.25">
      <c r="A1409" s="1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  <c r="G1409">
        <v>-9</v>
      </c>
      <c r="H1409">
        <v>-1</v>
      </c>
      <c r="I1409">
        <v>0.98541666666666705</v>
      </c>
      <c r="J1409">
        <v>2019</v>
      </c>
      <c r="K1409" t="s">
        <v>149</v>
      </c>
    </row>
    <row r="1410" spans="1:11" x14ac:dyDescent="0.25">
      <c r="A1410" s="1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  <c r="G1410">
        <v>13</v>
      </c>
      <c r="H1410">
        <v>1</v>
      </c>
      <c r="I1410">
        <v>0.97604166666666703</v>
      </c>
      <c r="J1410">
        <v>2019</v>
      </c>
      <c r="K1410" t="s">
        <v>149</v>
      </c>
    </row>
    <row r="1411" spans="1:11" x14ac:dyDescent="0.25">
      <c r="A1411" s="1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  <c r="G1411">
        <v>-5</v>
      </c>
      <c r="H1411">
        <v>-1</v>
      </c>
      <c r="I1411">
        <v>0.98958333333333404</v>
      </c>
      <c r="J1411">
        <v>2019</v>
      </c>
      <c r="K1411" t="s">
        <v>149</v>
      </c>
    </row>
    <row r="1412" spans="1:11" x14ac:dyDescent="0.25">
      <c r="A1412" s="1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  <c r="G1412">
        <v>0</v>
      </c>
      <c r="H1412">
        <v>0</v>
      </c>
      <c r="I1412">
        <v>0.984375</v>
      </c>
      <c r="J1412">
        <v>2019</v>
      </c>
      <c r="K1412" t="s">
        <v>149</v>
      </c>
    </row>
    <row r="1413" spans="1:11" x14ac:dyDescent="0.25">
      <c r="A1413" s="1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  <c r="G1413">
        <v>-1</v>
      </c>
      <c r="H1413">
        <v>-1</v>
      </c>
      <c r="I1413">
        <v>0.984375</v>
      </c>
      <c r="J1413">
        <v>2019</v>
      </c>
      <c r="K1413" t="s">
        <v>149</v>
      </c>
    </row>
    <row r="1414" spans="1:11" x14ac:dyDescent="0.25">
      <c r="A1414" s="1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  <c r="G1414">
        <v>-6</v>
      </c>
      <c r="H1414">
        <v>-1</v>
      </c>
      <c r="I1414">
        <v>0.98333333333333295</v>
      </c>
      <c r="J1414">
        <v>2019</v>
      </c>
      <c r="K1414" t="s">
        <v>149</v>
      </c>
    </row>
    <row r="1415" spans="1:11" x14ac:dyDescent="0.25">
      <c r="A1415" s="1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  <c r="G1415">
        <v>-3</v>
      </c>
      <c r="H1415">
        <v>-1</v>
      </c>
      <c r="I1415">
        <v>0.97708333333333297</v>
      </c>
      <c r="J1415">
        <v>2019</v>
      </c>
      <c r="K1415" t="s">
        <v>149</v>
      </c>
    </row>
    <row r="1416" spans="1:11" x14ac:dyDescent="0.25">
      <c r="A1416" s="1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  <c r="G1416">
        <v>-9</v>
      </c>
      <c r="H1416">
        <v>-1</v>
      </c>
      <c r="I1416">
        <v>0.97395833333333404</v>
      </c>
      <c r="J1416">
        <v>2019</v>
      </c>
      <c r="K1416" t="s">
        <v>149</v>
      </c>
    </row>
    <row r="1417" spans="1:11" x14ac:dyDescent="0.25">
      <c r="A1417" s="1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  <c r="G1417">
        <v>15</v>
      </c>
      <c r="H1417">
        <v>1</v>
      </c>
      <c r="I1417">
        <v>0.96458333333333302</v>
      </c>
      <c r="J1417">
        <v>2019</v>
      </c>
      <c r="K1417" t="s">
        <v>149</v>
      </c>
    </row>
    <row r="1418" spans="1:11" x14ac:dyDescent="0.25">
      <c r="A1418" s="1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  <c r="G1418">
        <v>-4</v>
      </c>
      <c r="H1418">
        <v>-1</v>
      </c>
      <c r="I1418">
        <v>0.98020833333333302</v>
      </c>
      <c r="J1418">
        <v>2019</v>
      </c>
      <c r="K1418" t="s">
        <v>149</v>
      </c>
    </row>
    <row r="1419" spans="1:11" x14ac:dyDescent="0.25">
      <c r="A1419" s="1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  <c r="G1419">
        <v>0</v>
      </c>
      <c r="H1419">
        <v>0</v>
      </c>
      <c r="I1419">
        <v>0.97604166666666703</v>
      </c>
      <c r="J1419">
        <v>2019</v>
      </c>
      <c r="K1419" t="s">
        <v>149</v>
      </c>
    </row>
    <row r="1420" spans="1:11" x14ac:dyDescent="0.25">
      <c r="A1420" s="1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  <c r="G1420">
        <v>0</v>
      </c>
      <c r="H1420">
        <v>0</v>
      </c>
      <c r="I1420">
        <v>0.97604166666666703</v>
      </c>
      <c r="J1420">
        <v>2019</v>
      </c>
      <c r="K1420" t="s">
        <v>149</v>
      </c>
    </row>
    <row r="1421" spans="1:11" x14ac:dyDescent="0.25">
      <c r="A1421" s="1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  <c r="G1421">
        <v>-3</v>
      </c>
      <c r="H1421">
        <v>-1</v>
      </c>
      <c r="I1421">
        <v>0.97604166666666703</v>
      </c>
      <c r="J1421">
        <v>2019</v>
      </c>
      <c r="K1421" t="s">
        <v>149</v>
      </c>
    </row>
    <row r="1422" spans="1:11" x14ac:dyDescent="0.25">
      <c r="A1422" s="1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  <c r="G1422">
        <v>-16</v>
      </c>
      <c r="H1422">
        <v>-1</v>
      </c>
      <c r="I1422">
        <v>0.97291666666666698</v>
      </c>
      <c r="J1422">
        <v>2019</v>
      </c>
      <c r="K1422" t="s">
        <v>149</v>
      </c>
    </row>
    <row r="1423" spans="1:11" x14ac:dyDescent="0.25">
      <c r="A1423" s="1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  <c r="G1423">
        <v>-15</v>
      </c>
      <c r="H1423">
        <v>-1</v>
      </c>
      <c r="I1423">
        <v>0.95625000000000004</v>
      </c>
      <c r="J1423">
        <v>2019</v>
      </c>
      <c r="K1423" t="s">
        <v>149</v>
      </c>
    </row>
    <row r="1424" spans="1:11" x14ac:dyDescent="0.25">
      <c r="A1424" s="1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  <c r="G1424">
        <v>34</v>
      </c>
      <c r="H1424">
        <v>1</v>
      </c>
      <c r="I1424">
        <v>0.94062500000000004</v>
      </c>
      <c r="J1424">
        <v>2019</v>
      </c>
      <c r="K1424" t="s">
        <v>149</v>
      </c>
    </row>
    <row r="1425" spans="1:11" x14ac:dyDescent="0.25">
      <c r="A1425" s="1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  <c r="G1425">
        <v>-3</v>
      </c>
      <c r="H1425">
        <v>-1</v>
      </c>
      <c r="I1425">
        <v>0.97604166666666703</v>
      </c>
      <c r="J1425">
        <v>2019</v>
      </c>
      <c r="K1425" t="s">
        <v>149</v>
      </c>
    </row>
    <row r="1426" spans="1:11" x14ac:dyDescent="0.25">
      <c r="A1426" s="1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  <c r="G1426">
        <v>0</v>
      </c>
      <c r="H1426">
        <v>0</v>
      </c>
      <c r="I1426">
        <v>0.97291666666666698</v>
      </c>
      <c r="J1426">
        <v>2019</v>
      </c>
      <c r="K1426" t="s">
        <v>149</v>
      </c>
    </row>
    <row r="1427" spans="1:11" x14ac:dyDescent="0.25">
      <c r="A1427" s="1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  <c r="G1427">
        <v>-5</v>
      </c>
      <c r="H1427">
        <v>-1</v>
      </c>
      <c r="I1427">
        <v>0.97291666666666698</v>
      </c>
      <c r="J1427">
        <v>2019</v>
      </c>
      <c r="K1427" t="s">
        <v>149</v>
      </c>
    </row>
    <row r="1428" spans="1:11" x14ac:dyDescent="0.25">
      <c r="A1428" s="1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  <c r="G1428">
        <v>-4</v>
      </c>
      <c r="H1428">
        <v>-1</v>
      </c>
      <c r="I1428">
        <v>0.96770833333333295</v>
      </c>
      <c r="J1428">
        <v>2019</v>
      </c>
      <c r="K1428" t="s">
        <v>149</v>
      </c>
    </row>
    <row r="1429" spans="1:11" x14ac:dyDescent="0.25">
      <c r="A1429" s="1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  <c r="G1429">
        <v>-4</v>
      </c>
      <c r="H1429">
        <v>-1</v>
      </c>
      <c r="I1429">
        <v>0.96354166666666596</v>
      </c>
      <c r="J1429">
        <v>2019</v>
      </c>
      <c r="K1429" t="s">
        <v>149</v>
      </c>
    </row>
    <row r="1430" spans="1:11" x14ac:dyDescent="0.25">
      <c r="A1430" s="1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  <c r="G1430">
        <v>-9</v>
      </c>
      <c r="H1430">
        <v>-1</v>
      </c>
      <c r="I1430">
        <v>0.95937499999999998</v>
      </c>
      <c r="J1430">
        <v>2019</v>
      </c>
      <c r="K1430" t="s">
        <v>149</v>
      </c>
    </row>
    <row r="1431" spans="1:11" x14ac:dyDescent="0.25">
      <c r="A1431" s="1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  <c r="G1431">
        <v>32</v>
      </c>
      <c r="H1431">
        <v>1</v>
      </c>
      <c r="I1431">
        <v>0.95</v>
      </c>
      <c r="J1431">
        <v>2019</v>
      </c>
      <c r="K1431" t="s">
        <v>149</v>
      </c>
    </row>
    <row r="1432" spans="1:11" x14ac:dyDescent="0.25">
      <c r="A1432" s="1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  <c r="G1432">
        <v>-11</v>
      </c>
      <c r="H1432">
        <v>-1</v>
      </c>
      <c r="I1432">
        <v>0.98333333333333295</v>
      </c>
      <c r="J1432">
        <v>2019</v>
      </c>
      <c r="K1432" t="s">
        <v>150</v>
      </c>
    </row>
    <row r="1433" spans="1:11" x14ac:dyDescent="0.25">
      <c r="A1433" s="1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  <c r="G1433">
        <v>-1</v>
      </c>
      <c r="H1433">
        <v>-1</v>
      </c>
      <c r="I1433">
        <v>0.97187500000000004</v>
      </c>
      <c r="J1433">
        <v>2019</v>
      </c>
      <c r="K1433" t="s">
        <v>150</v>
      </c>
    </row>
    <row r="1434" spans="1:11" x14ac:dyDescent="0.25">
      <c r="A1434" s="1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  <c r="G1434">
        <v>-3</v>
      </c>
      <c r="H1434">
        <v>-1</v>
      </c>
      <c r="I1434">
        <v>0.97083333333333299</v>
      </c>
      <c r="J1434">
        <v>2019</v>
      </c>
      <c r="K1434" t="s">
        <v>150</v>
      </c>
    </row>
    <row r="1435" spans="1:11" x14ac:dyDescent="0.25">
      <c r="A1435" s="1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  <c r="G1435">
        <v>-1</v>
      </c>
      <c r="H1435">
        <v>-1</v>
      </c>
      <c r="I1435">
        <v>0.96770833333333295</v>
      </c>
      <c r="J1435">
        <v>2019</v>
      </c>
      <c r="K1435" t="s">
        <v>150</v>
      </c>
    </row>
    <row r="1436" spans="1:11" x14ac:dyDescent="0.25">
      <c r="A1436" s="1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  <c r="G1436">
        <v>-7</v>
      </c>
      <c r="H1436">
        <v>-1</v>
      </c>
      <c r="I1436">
        <v>0.96666666666666701</v>
      </c>
      <c r="J1436">
        <v>2019</v>
      </c>
      <c r="K1436" t="s">
        <v>150</v>
      </c>
    </row>
    <row r="1437" spans="1:11" x14ac:dyDescent="0.25">
      <c r="A1437" s="1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  <c r="G1437">
        <v>-6</v>
      </c>
      <c r="H1437">
        <v>-1</v>
      </c>
      <c r="I1437">
        <v>0.95937499999999998</v>
      </c>
      <c r="J1437">
        <v>2019</v>
      </c>
      <c r="K1437" t="s">
        <v>150</v>
      </c>
    </row>
    <row r="1438" spans="1:11" x14ac:dyDescent="0.25">
      <c r="A1438" s="1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  <c r="G1438">
        <v>25</v>
      </c>
      <c r="H1438">
        <v>1</v>
      </c>
      <c r="I1438">
        <v>0.953125</v>
      </c>
      <c r="J1438">
        <v>2019</v>
      </c>
      <c r="K1438" t="s">
        <v>150</v>
      </c>
    </row>
    <row r="1439" spans="1:11" x14ac:dyDescent="0.25">
      <c r="A1439" s="1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  <c r="G1439">
        <v>-4</v>
      </c>
      <c r="H1439">
        <v>-1</v>
      </c>
      <c r="I1439">
        <v>0.97916666666666596</v>
      </c>
      <c r="J1439">
        <v>2019</v>
      </c>
      <c r="K1439" t="s">
        <v>150</v>
      </c>
    </row>
    <row r="1440" spans="1:11" x14ac:dyDescent="0.25">
      <c r="A1440" s="1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  <c r="G1440">
        <v>-1</v>
      </c>
      <c r="H1440">
        <v>-1</v>
      </c>
      <c r="I1440">
        <v>0.97499999999999998</v>
      </c>
      <c r="J1440">
        <v>2019</v>
      </c>
      <c r="K1440" t="s">
        <v>150</v>
      </c>
    </row>
    <row r="1441" spans="1:11" x14ac:dyDescent="0.25">
      <c r="A1441" s="1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  <c r="G1441">
        <v>-6</v>
      </c>
      <c r="H1441">
        <v>-1</v>
      </c>
      <c r="I1441">
        <v>0.97395833333333404</v>
      </c>
      <c r="J1441">
        <v>2019</v>
      </c>
      <c r="K1441" t="s">
        <v>150</v>
      </c>
    </row>
    <row r="1442" spans="1:11" x14ac:dyDescent="0.25">
      <c r="A1442" s="1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  <c r="G1442">
        <v>-9</v>
      </c>
      <c r="H1442">
        <v>-1</v>
      </c>
      <c r="I1442">
        <v>0.96770833333333295</v>
      </c>
      <c r="J1442">
        <v>2019</v>
      </c>
      <c r="K1442" t="s">
        <v>150</v>
      </c>
    </row>
    <row r="1443" spans="1:11" x14ac:dyDescent="0.25">
      <c r="A1443" s="1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  <c r="G1443">
        <v>-3</v>
      </c>
      <c r="H1443">
        <v>-1</v>
      </c>
      <c r="I1443">
        <v>0.95833333333333404</v>
      </c>
      <c r="J1443">
        <v>2019</v>
      </c>
      <c r="K1443" t="s">
        <v>150</v>
      </c>
    </row>
    <row r="1444" spans="1:11" x14ac:dyDescent="0.25">
      <c r="A1444" s="1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  <c r="G1444">
        <v>-5</v>
      </c>
      <c r="H1444">
        <v>-1</v>
      </c>
      <c r="I1444">
        <v>0.95520833333333299</v>
      </c>
      <c r="J1444">
        <v>2019</v>
      </c>
      <c r="K1444" t="s">
        <v>150</v>
      </c>
    </row>
    <row r="1445" spans="1:11" x14ac:dyDescent="0.25">
      <c r="A1445" s="1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  <c r="G1445">
        <v>27</v>
      </c>
      <c r="H1445">
        <v>1</v>
      </c>
      <c r="I1445">
        <v>0.95</v>
      </c>
      <c r="J1445">
        <v>2019</v>
      </c>
      <c r="K1445" t="s">
        <v>150</v>
      </c>
    </row>
    <row r="1446" spans="1:11" x14ac:dyDescent="0.25">
      <c r="A1446" s="1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  <c r="G1446">
        <v>-7</v>
      </c>
      <c r="H1446">
        <v>-1</v>
      </c>
      <c r="I1446">
        <v>0.97812500000000002</v>
      </c>
      <c r="J1446">
        <v>2019</v>
      </c>
      <c r="K1446" t="s">
        <v>150</v>
      </c>
    </row>
    <row r="1447" spans="1:11" x14ac:dyDescent="0.25">
      <c r="A1447" s="1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  <c r="G1447">
        <v>0</v>
      </c>
      <c r="H1447">
        <v>0</v>
      </c>
      <c r="I1447">
        <v>0.97083333333333299</v>
      </c>
      <c r="J1447">
        <v>2019</v>
      </c>
      <c r="K1447" t="s">
        <v>150</v>
      </c>
    </row>
    <row r="1448" spans="1:11" x14ac:dyDescent="0.25">
      <c r="A1448" s="1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  <c r="G1448">
        <v>-1</v>
      </c>
      <c r="H1448">
        <v>-1</v>
      </c>
      <c r="I1448">
        <v>0.97083333333333299</v>
      </c>
      <c r="J1448">
        <v>2019</v>
      </c>
      <c r="K1448" t="s">
        <v>150</v>
      </c>
    </row>
    <row r="1449" spans="1:11" x14ac:dyDescent="0.25">
      <c r="A1449" s="1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  <c r="G1449">
        <v>-2</v>
      </c>
      <c r="H1449">
        <v>-1</v>
      </c>
      <c r="I1449">
        <v>0.96979166666666705</v>
      </c>
      <c r="J1449">
        <v>2019</v>
      </c>
      <c r="K1449" t="s">
        <v>150</v>
      </c>
    </row>
    <row r="1450" spans="1:11" x14ac:dyDescent="0.25">
      <c r="A1450" s="1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  <c r="G1450">
        <v>-15</v>
      </c>
      <c r="H1450">
        <v>-1</v>
      </c>
      <c r="I1450">
        <v>0.96770833333333295</v>
      </c>
      <c r="J1450">
        <v>2019</v>
      </c>
      <c r="K1450" t="s">
        <v>150</v>
      </c>
    </row>
    <row r="1451" spans="1:11" x14ac:dyDescent="0.25">
      <c r="A1451" s="1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  <c r="G1451">
        <v>-12</v>
      </c>
      <c r="H1451">
        <v>-1</v>
      </c>
      <c r="I1451">
        <v>0.95208333333333295</v>
      </c>
      <c r="J1451">
        <v>2019</v>
      </c>
      <c r="K1451" t="s">
        <v>150</v>
      </c>
    </row>
    <row r="1452" spans="1:11" x14ac:dyDescent="0.25">
      <c r="A1452" s="1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  <c r="G1452">
        <v>29</v>
      </c>
      <c r="H1452">
        <v>1</v>
      </c>
      <c r="I1452">
        <v>0.93958333333333299</v>
      </c>
      <c r="J1452">
        <v>2019</v>
      </c>
      <c r="K1452" t="s">
        <v>150</v>
      </c>
    </row>
    <row r="1453" spans="1:11" x14ac:dyDescent="0.25">
      <c r="A1453" s="1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  <c r="G1453">
        <v>-3</v>
      </c>
      <c r="H1453">
        <v>-1</v>
      </c>
      <c r="I1453">
        <v>0.96979166666666705</v>
      </c>
      <c r="J1453">
        <v>2019</v>
      </c>
      <c r="K1453" t="s">
        <v>150</v>
      </c>
    </row>
    <row r="1454" spans="1:11" x14ac:dyDescent="0.25">
      <c r="A1454" s="1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  <c r="G1454">
        <v>-1</v>
      </c>
      <c r="H1454">
        <v>-1</v>
      </c>
      <c r="I1454">
        <v>0.96666666666666701</v>
      </c>
      <c r="J1454">
        <v>2019</v>
      </c>
      <c r="K1454" t="s">
        <v>150</v>
      </c>
    </row>
    <row r="1455" spans="1:11" x14ac:dyDescent="0.25">
      <c r="A1455" s="1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  <c r="G1455">
        <v>-7</v>
      </c>
      <c r="H1455">
        <v>-1</v>
      </c>
      <c r="I1455">
        <v>0.96562499999999996</v>
      </c>
      <c r="J1455">
        <v>2019</v>
      </c>
      <c r="K1455" t="s">
        <v>150</v>
      </c>
    </row>
    <row r="1456" spans="1:11" x14ac:dyDescent="0.25">
      <c r="A1456" s="1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  <c r="G1456">
        <v>-6</v>
      </c>
      <c r="H1456">
        <v>-1</v>
      </c>
      <c r="I1456">
        <v>0.95833333333333404</v>
      </c>
      <c r="J1456">
        <v>2019</v>
      </c>
      <c r="K1456" t="s">
        <v>150</v>
      </c>
    </row>
    <row r="1457" spans="1:11" x14ac:dyDescent="0.25">
      <c r="A1457" s="1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  <c r="G1457">
        <v>-9</v>
      </c>
      <c r="H1457">
        <v>-1</v>
      </c>
      <c r="I1457">
        <v>0.95208333333333295</v>
      </c>
      <c r="J1457">
        <v>2019</v>
      </c>
      <c r="K1457" t="s">
        <v>150</v>
      </c>
    </row>
    <row r="1458" spans="1:11" x14ac:dyDescent="0.25">
      <c r="A1458" s="1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  <c r="G1458">
        <v>-16</v>
      </c>
      <c r="H1458">
        <v>-1</v>
      </c>
      <c r="I1458">
        <v>0.94270833333333404</v>
      </c>
      <c r="J1458">
        <v>2019</v>
      </c>
      <c r="K1458" t="s">
        <v>150</v>
      </c>
    </row>
    <row r="1459" spans="1:11" x14ac:dyDescent="0.25">
      <c r="A1459" s="1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  <c r="G1459">
        <v>23</v>
      </c>
      <c r="H1459">
        <v>1</v>
      </c>
      <c r="I1459">
        <v>0.92604166666666698</v>
      </c>
      <c r="J1459">
        <v>2019</v>
      </c>
      <c r="K1459" t="s">
        <v>150</v>
      </c>
    </row>
    <row r="1460" spans="1:11" x14ac:dyDescent="0.25">
      <c r="A1460" s="1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  <c r="G1460">
        <v>-3</v>
      </c>
      <c r="H1460">
        <v>-1</v>
      </c>
      <c r="I1460">
        <v>0.95</v>
      </c>
      <c r="J1460">
        <v>2019</v>
      </c>
      <c r="K1460" t="s">
        <v>150</v>
      </c>
    </row>
    <row r="1461" spans="1:11" x14ac:dyDescent="0.25">
      <c r="A1461" s="1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  <c r="G1461">
        <v>0</v>
      </c>
      <c r="H1461">
        <v>0</v>
      </c>
      <c r="I1461">
        <v>0.94687500000000002</v>
      </c>
      <c r="J1461">
        <v>2019</v>
      </c>
      <c r="K1461" t="s">
        <v>150</v>
      </c>
    </row>
    <row r="1462" spans="1:11" x14ac:dyDescent="0.25">
      <c r="A1462" s="1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  <c r="G1462">
        <v>-2</v>
      </c>
      <c r="H1462">
        <v>-1</v>
      </c>
      <c r="I1462">
        <v>0.94687500000000002</v>
      </c>
      <c r="J1462">
        <v>2019</v>
      </c>
      <c r="K1462" t="s">
        <v>150</v>
      </c>
    </row>
    <row r="1463" spans="1:11" x14ac:dyDescent="0.25">
      <c r="A1463" s="1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  <c r="G1463">
        <v>-1</v>
      </c>
      <c r="H1463">
        <v>-1</v>
      </c>
      <c r="I1463">
        <v>0.94479166666666703</v>
      </c>
      <c r="J1463">
        <v>2018</v>
      </c>
      <c r="K1463" t="s">
        <v>139</v>
      </c>
    </row>
    <row r="1464" spans="1:11" x14ac:dyDescent="0.25">
      <c r="A1464" s="1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  <c r="G1464">
        <v>-10</v>
      </c>
      <c r="H1464">
        <v>-1</v>
      </c>
      <c r="I1464">
        <v>0.94374999999999998</v>
      </c>
      <c r="J1464">
        <v>2018</v>
      </c>
      <c r="K1464" t="s">
        <v>139</v>
      </c>
    </row>
    <row r="1465" spans="1:11" x14ac:dyDescent="0.25">
      <c r="A1465" s="1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  <c r="G1465">
        <v>-10</v>
      </c>
      <c r="H1465">
        <v>-1</v>
      </c>
      <c r="I1465">
        <v>0.93333333333333302</v>
      </c>
      <c r="J1465">
        <v>2018</v>
      </c>
      <c r="K1465" t="s">
        <v>139</v>
      </c>
    </row>
    <row r="1466" spans="1:11" x14ac:dyDescent="0.25">
      <c r="A1466" s="1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  <c r="G1466">
        <v>15</v>
      </c>
      <c r="H1466">
        <v>1</v>
      </c>
      <c r="I1466">
        <v>0.92291666666666705</v>
      </c>
      <c r="J1466">
        <v>2018</v>
      </c>
      <c r="K1466" t="s">
        <v>139</v>
      </c>
    </row>
    <row r="1467" spans="1:11" x14ac:dyDescent="0.25">
      <c r="A1467" s="1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  <c r="G1467">
        <v>-7</v>
      </c>
      <c r="H1467">
        <v>-1</v>
      </c>
      <c r="I1467">
        <v>0.93854166666666705</v>
      </c>
      <c r="J1467">
        <v>2018</v>
      </c>
      <c r="K1467" t="s">
        <v>139</v>
      </c>
    </row>
    <row r="1468" spans="1:11" x14ac:dyDescent="0.25">
      <c r="A1468" s="1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  <c r="G1468">
        <v>-1</v>
      </c>
      <c r="H1468">
        <v>-1</v>
      </c>
      <c r="I1468">
        <v>0.93125000000000002</v>
      </c>
      <c r="J1468">
        <v>2018</v>
      </c>
      <c r="K1468" t="s">
        <v>139</v>
      </c>
    </row>
    <row r="1469" spans="1:11" x14ac:dyDescent="0.25">
      <c r="A1469" s="1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  <c r="G1469">
        <v>0</v>
      </c>
      <c r="H1469">
        <v>0</v>
      </c>
      <c r="I1469">
        <v>0.93020833333333297</v>
      </c>
      <c r="J1469">
        <v>2018</v>
      </c>
      <c r="K1469" t="s">
        <v>139</v>
      </c>
    </row>
    <row r="1470" spans="1:11" x14ac:dyDescent="0.25">
      <c r="A1470" s="1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  <c r="G1470">
        <v>-5</v>
      </c>
      <c r="H1470">
        <v>-1</v>
      </c>
      <c r="I1470">
        <v>0.93020833333333297</v>
      </c>
      <c r="J1470">
        <v>2018</v>
      </c>
      <c r="K1470" t="s">
        <v>139</v>
      </c>
    </row>
    <row r="1471" spans="1:11" x14ac:dyDescent="0.25">
      <c r="A1471" s="1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  <c r="G1471">
        <v>-7</v>
      </c>
      <c r="H1471">
        <v>-1</v>
      </c>
      <c r="I1471">
        <v>0.92500000000000004</v>
      </c>
      <c r="J1471">
        <v>2018</v>
      </c>
      <c r="K1471" t="s">
        <v>139</v>
      </c>
    </row>
    <row r="1472" spans="1:11" x14ac:dyDescent="0.25">
      <c r="A1472" s="1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  <c r="G1472">
        <v>-11</v>
      </c>
      <c r="H1472">
        <v>-1</v>
      </c>
      <c r="I1472">
        <v>0.91770833333333302</v>
      </c>
      <c r="J1472">
        <v>2018</v>
      </c>
      <c r="K1472" t="s">
        <v>139</v>
      </c>
    </row>
    <row r="1473" spans="1:11" x14ac:dyDescent="0.25">
      <c r="A1473" s="1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  <c r="G1473">
        <v>44</v>
      </c>
      <c r="H1473">
        <v>1</v>
      </c>
      <c r="I1473">
        <v>0.90625</v>
      </c>
      <c r="J1473">
        <v>2018</v>
      </c>
      <c r="K1473" t="s">
        <v>139</v>
      </c>
    </row>
    <row r="1474" spans="1:11" x14ac:dyDescent="0.25">
      <c r="A1474" s="1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  <c r="G1474">
        <v>0</v>
      </c>
      <c r="H1474">
        <v>0</v>
      </c>
      <c r="I1474">
        <v>0.95208333333333295</v>
      </c>
      <c r="J1474">
        <v>2018</v>
      </c>
      <c r="K1474" t="s">
        <v>139</v>
      </c>
    </row>
    <row r="1475" spans="1:11" x14ac:dyDescent="0.25">
      <c r="A1475" s="1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  <c r="G1475">
        <v>-2</v>
      </c>
      <c r="H1475">
        <v>-1</v>
      </c>
      <c r="I1475">
        <v>0.95208333333333295</v>
      </c>
      <c r="J1475">
        <v>2018</v>
      </c>
      <c r="K1475" t="s">
        <v>139</v>
      </c>
    </row>
    <row r="1476" spans="1:11" x14ac:dyDescent="0.25">
      <c r="A1476" s="1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  <c r="G1476">
        <v>0</v>
      </c>
      <c r="H1476">
        <v>0</v>
      </c>
      <c r="I1476">
        <v>0.95</v>
      </c>
      <c r="J1476">
        <v>2018</v>
      </c>
      <c r="K1476" t="s">
        <v>139</v>
      </c>
    </row>
    <row r="1477" spans="1:11" x14ac:dyDescent="0.25">
      <c r="A1477" s="1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  <c r="G1477">
        <v>-4</v>
      </c>
      <c r="H1477">
        <v>-1</v>
      </c>
      <c r="I1477">
        <v>0.95</v>
      </c>
      <c r="J1477">
        <v>2018</v>
      </c>
      <c r="K1477" t="s">
        <v>139</v>
      </c>
    </row>
    <row r="1478" spans="1:11" x14ac:dyDescent="0.25">
      <c r="A1478" s="1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  <c r="G1478">
        <v>-8</v>
      </c>
      <c r="H1478">
        <v>-1</v>
      </c>
      <c r="I1478">
        <v>0.94583333333333297</v>
      </c>
      <c r="J1478">
        <v>2018</v>
      </c>
      <c r="K1478" t="s">
        <v>139</v>
      </c>
    </row>
    <row r="1479" spans="1:11" x14ac:dyDescent="0.25">
      <c r="A1479" s="1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  <c r="G1479">
        <v>-5</v>
      </c>
      <c r="H1479">
        <v>-1</v>
      </c>
      <c r="I1479">
        <v>0.9375</v>
      </c>
      <c r="J1479">
        <v>2018</v>
      </c>
      <c r="K1479" t="s">
        <v>139</v>
      </c>
    </row>
    <row r="1480" spans="1:11" x14ac:dyDescent="0.25">
      <c r="A1480" s="1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  <c r="G1480">
        <v>17</v>
      </c>
      <c r="H1480">
        <v>1</v>
      </c>
      <c r="I1480">
        <v>0.93229166666666596</v>
      </c>
      <c r="J1480">
        <v>2018</v>
      </c>
      <c r="K1480" t="s">
        <v>139</v>
      </c>
    </row>
    <row r="1481" spans="1:11" x14ac:dyDescent="0.25">
      <c r="A1481" s="1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  <c r="G1481">
        <v>-6</v>
      </c>
      <c r="H1481">
        <v>-1</v>
      </c>
      <c r="I1481">
        <v>0.95</v>
      </c>
      <c r="J1481">
        <v>2018</v>
      </c>
      <c r="K1481" t="s">
        <v>139</v>
      </c>
    </row>
    <row r="1482" spans="1:11" x14ac:dyDescent="0.25">
      <c r="A1482" s="1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  <c r="G1482">
        <v>-4</v>
      </c>
      <c r="H1482">
        <v>-1</v>
      </c>
      <c r="I1482">
        <v>0.94374999999999998</v>
      </c>
      <c r="J1482">
        <v>2018</v>
      </c>
      <c r="K1482" t="s">
        <v>139</v>
      </c>
    </row>
    <row r="1483" spans="1:11" x14ac:dyDescent="0.25">
      <c r="A1483" s="1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  <c r="G1483">
        <v>-2</v>
      </c>
      <c r="H1483">
        <v>-1</v>
      </c>
      <c r="I1483">
        <v>0.93958333333333299</v>
      </c>
      <c r="J1483">
        <v>2018</v>
      </c>
      <c r="K1483" t="s">
        <v>139</v>
      </c>
    </row>
    <row r="1484" spans="1:11" x14ac:dyDescent="0.25">
      <c r="A1484" s="1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  <c r="G1484">
        <v>0</v>
      </c>
      <c r="H1484">
        <v>0</v>
      </c>
      <c r="I1484">
        <v>0.9375</v>
      </c>
      <c r="J1484">
        <v>2018</v>
      </c>
      <c r="K1484" t="s">
        <v>139</v>
      </c>
    </row>
    <row r="1485" spans="1:11" x14ac:dyDescent="0.25">
      <c r="A1485" s="1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  <c r="G1485">
        <v>-9</v>
      </c>
      <c r="H1485">
        <v>-1</v>
      </c>
      <c r="I1485">
        <v>0.9375</v>
      </c>
      <c r="J1485">
        <v>2018</v>
      </c>
      <c r="K1485" t="s">
        <v>139</v>
      </c>
    </row>
    <row r="1486" spans="1:11" x14ac:dyDescent="0.25">
      <c r="A1486" s="1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  <c r="G1486">
        <v>-15</v>
      </c>
      <c r="H1486">
        <v>-1</v>
      </c>
      <c r="I1486">
        <v>0.92812499999999998</v>
      </c>
      <c r="J1486">
        <v>2018</v>
      </c>
      <c r="K1486" t="s">
        <v>139</v>
      </c>
    </row>
    <row r="1487" spans="1:11" x14ac:dyDescent="0.25">
      <c r="A1487" s="1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  <c r="G1487">
        <v>23</v>
      </c>
      <c r="H1487">
        <v>1</v>
      </c>
      <c r="I1487">
        <v>0.91249999999999998</v>
      </c>
      <c r="J1487">
        <v>2018</v>
      </c>
      <c r="K1487" t="s">
        <v>139</v>
      </c>
    </row>
    <row r="1488" spans="1:11" x14ac:dyDescent="0.25">
      <c r="A1488" s="1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  <c r="G1488">
        <v>-2</v>
      </c>
      <c r="H1488">
        <v>-1</v>
      </c>
      <c r="I1488">
        <v>0.93645833333333295</v>
      </c>
      <c r="J1488">
        <v>2018</v>
      </c>
      <c r="K1488" t="s">
        <v>139</v>
      </c>
    </row>
    <row r="1489" spans="1:11" x14ac:dyDescent="0.25">
      <c r="A1489" s="1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  <c r="G1489">
        <v>-8</v>
      </c>
      <c r="H1489">
        <v>-1</v>
      </c>
      <c r="I1489">
        <v>0.93437499999999996</v>
      </c>
      <c r="J1489">
        <v>2018</v>
      </c>
      <c r="K1489" t="s">
        <v>139</v>
      </c>
    </row>
    <row r="1490" spans="1:11" x14ac:dyDescent="0.25">
      <c r="A1490" s="1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  <c r="G1490">
        <v>-1</v>
      </c>
      <c r="H1490">
        <v>-1</v>
      </c>
      <c r="I1490">
        <v>0.92604166666666698</v>
      </c>
      <c r="J1490">
        <v>2018</v>
      </c>
      <c r="K1490" t="s">
        <v>139</v>
      </c>
    </row>
    <row r="1491" spans="1:11" x14ac:dyDescent="0.25">
      <c r="A1491" s="1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  <c r="G1491">
        <v>-4</v>
      </c>
      <c r="H1491">
        <v>-1</v>
      </c>
      <c r="I1491">
        <v>0.92500000000000004</v>
      </c>
      <c r="J1491">
        <v>2018</v>
      </c>
      <c r="K1491" t="s">
        <v>139</v>
      </c>
    </row>
    <row r="1492" spans="1:11" x14ac:dyDescent="0.25">
      <c r="A1492" s="1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  <c r="G1492">
        <v>-9</v>
      </c>
      <c r="H1492">
        <v>-1</v>
      </c>
      <c r="I1492">
        <v>0.92083333333333295</v>
      </c>
      <c r="J1492">
        <v>2018</v>
      </c>
      <c r="K1492" t="s">
        <v>139</v>
      </c>
    </row>
    <row r="1493" spans="1:11" x14ac:dyDescent="0.25">
      <c r="A1493" s="1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  <c r="G1493">
        <v>-9</v>
      </c>
      <c r="H1493">
        <v>-1</v>
      </c>
      <c r="I1493">
        <v>0.91145833333333404</v>
      </c>
      <c r="J1493">
        <v>2018</v>
      </c>
      <c r="K1493" t="s">
        <v>139</v>
      </c>
    </row>
    <row r="1494" spans="1:11" x14ac:dyDescent="0.25">
      <c r="A1494" s="1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  <c r="G1494">
        <v>13</v>
      </c>
      <c r="H1494">
        <v>1</v>
      </c>
      <c r="I1494">
        <v>0.90208333333333302</v>
      </c>
      <c r="J1494">
        <v>2018</v>
      </c>
      <c r="K1494" t="s">
        <v>140</v>
      </c>
    </row>
    <row r="1495" spans="1:11" x14ac:dyDescent="0.25">
      <c r="A1495" s="1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  <c r="G1495">
        <v>0</v>
      </c>
      <c r="H1495">
        <v>0</v>
      </c>
      <c r="I1495">
        <v>0.91562500000000002</v>
      </c>
      <c r="J1495">
        <v>2018</v>
      </c>
      <c r="K1495" t="s">
        <v>140</v>
      </c>
    </row>
    <row r="1496" spans="1:11" x14ac:dyDescent="0.25">
      <c r="A1496" s="1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  <c r="G1496">
        <v>-2</v>
      </c>
      <c r="H1496">
        <v>-1</v>
      </c>
      <c r="I1496">
        <v>0.91562500000000002</v>
      </c>
      <c r="J1496">
        <v>2018</v>
      </c>
      <c r="K1496" t="s">
        <v>140</v>
      </c>
    </row>
    <row r="1497" spans="1:11" x14ac:dyDescent="0.25">
      <c r="A1497" s="1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  <c r="G1497">
        <v>-1</v>
      </c>
      <c r="H1497">
        <v>-1</v>
      </c>
      <c r="I1497">
        <v>0.91354166666666703</v>
      </c>
      <c r="J1497">
        <v>2018</v>
      </c>
      <c r="K1497" t="s">
        <v>140</v>
      </c>
    </row>
    <row r="1498" spans="1:11" x14ac:dyDescent="0.25">
      <c r="A1498" s="1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  <c r="G1498">
        <v>-3</v>
      </c>
      <c r="H1498">
        <v>-1</v>
      </c>
      <c r="I1498">
        <v>0.91249999999999998</v>
      </c>
      <c r="J1498">
        <v>2018</v>
      </c>
      <c r="K1498" t="s">
        <v>140</v>
      </c>
    </row>
    <row r="1499" spans="1:11" x14ac:dyDescent="0.25">
      <c r="A1499" s="1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  <c r="G1499">
        <v>-7</v>
      </c>
      <c r="H1499">
        <v>-1</v>
      </c>
      <c r="I1499">
        <v>0.90937500000000004</v>
      </c>
      <c r="J1499">
        <v>2018</v>
      </c>
      <c r="K1499" t="s">
        <v>140</v>
      </c>
    </row>
    <row r="1500" spans="1:11" x14ac:dyDescent="0.25">
      <c r="A1500" s="1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  <c r="G1500">
        <v>-10</v>
      </c>
      <c r="H1500">
        <v>-1</v>
      </c>
      <c r="I1500">
        <v>0.90208333333333302</v>
      </c>
      <c r="J1500">
        <v>2018</v>
      </c>
      <c r="K1500" t="s">
        <v>140</v>
      </c>
    </row>
    <row r="1501" spans="1:11" x14ac:dyDescent="0.25">
      <c r="A1501" s="1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  <c r="G1501">
        <v>53</v>
      </c>
      <c r="H1501">
        <v>1</v>
      </c>
      <c r="I1501">
        <v>0.89166666666666705</v>
      </c>
      <c r="J1501">
        <v>2018</v>
      </c>
      <c r="K1501" t="s">
        <v>140</v>
      </c>
    </row>
    <row r="1502" spans="1:11" x14ac:dyDescent="0.25">
      <c r="A1502" s="1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  <c r="G1502">
        <v>-1</v>
      </c>
      <c r="H1502">
        <v>-1</v>
      </c>
      <c r="I1502">
        <v>0.94687500000000002</v>
      </c>
      <c r="J1502">
        <v>2018</v>
      </c>
      <c r="K1502" t="s">
        <v>140</v>
      </c>
    </row>
    <row r="1503" spans="1:11" x14ac:dyDescent="0.25">
      <c r="A1503" s="1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  <c r="G1503">
        <v>-3</v>
      </c>
      <c r="H1503">
        <v>-1</v>
      </c>
      <c r="I1503">
        <v>0.94583333333333297</v>
      </c>
      <c r="J1503">
        <v>2018</v>
      </c>
      <c r="K1503" t="s">
        <v>140</v>
      </c>
    </row>
    <row r="1504" spans="1:11" x14ac:dyDescent="0.25">
      <c r="A1504" s="1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  <c r="G1504">
        <v>0</v>
      </c>
      <c r="H1504">
        <v>0</v>
      </c>
      <c r="I1504">
        <v>0.94270833333333404</v>
      </c>
      <c r="J1504">
        <v>2018</v>
      </c>
      <c r="K1504" t="s">
        <v>140</v>
      </c>
    </row>
    <row r="1505" spans="1:11" x14ac:dyDescent="0.25">
      <c r="A1505" s="1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  <c r="G1505">
        <v>-4</v>
      </c>
      <c r="H1505">
        <v>-1</v>
      </c>
      <c r="I1505">
        <v>0.94270833333333404</v>
      </c>
      <c r="J1505">
        <v>2018</v>
      </c>
      <c r="K1505" t="s">
        <v>140</v>
      </c>
    </row>
    <row r="1506" spans="1:11" x14ac:dyDescent="0.25">
      <c r="A1506" s="1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  <c r="G1506">
        <v>-8</v>
      </c>
      <c r="H1506">
        <v>-1</v>
      </c>
      <c r="I1506">
        <v>0.93854166666666705</v>
      </c>
      <c r="J1506">
        <v>2018</v>
      </c>
      <c r="K1506" t="s">
        <v>140</v>
      </c>
    </row>
    <row r="1507" spans="1:11" x14ac:dyDescent="0.25">
      <c r="A1507" s="1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  <c r="G1507">
        <v>-14</v>
      </c>
      <c r="H1507">
        <v>-1</v>
      </c>
      <c r="I1507">
        <v>0.93020833333333297</v>
      </c>
      <c r="J1507">
        <v>2018</v>
      </c>
      <c r="K1507" t="s">
        <v>140</v>
      </c>
    </row>
    <row r="1508" spans="1:11" x14ac:dyDescent="0.25">
      <c r="A1508" s="1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  <c r="G1508">
        <v>13</v>
      </c>
      <c r="H1508">
        <v>1</v>
      </c>
      <c r="I1508">
        <v>0.91562500000000002</v>
      </c>
      <c r="J1508">
        <v>2018</v>
      </c>
      <c r="K1508" t="s">
        <v>140</v>
      </c>
    </row>
    <row r="1509" spans="1:11" x14ac:dyDescent="0.25">
      <c r="A1509" s="1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  <c r="G1509">
        <v>-2</v>
      </c>
      <c r="H1509">
        <v>-1</v>
      </c>
      <c r="I1509">
        <v>0.92916666666666703</v>
      </c>
      <c r="J1509">
        <v>2018</v>
      </c>
      <c r="K1509" t="s">
        <v>140</v>
      </c>
    </row>
    <row r="1510" spans="1:11" x14ac:dyDescent="0.25">
      <c r="A1510" s="1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  <c r="G1510">
        <v>-2</v>
      </c>
      <c r="H1510">
        <v>-1</v>
      </c>
      <c r="I1510">
        <v>0.92708333333333404</v>
      </c>
      <c r="J1510">
        <v>2018</v>
      </c>
      <c r="K1510" t="s">
        <v>140</v>
      </c>
    </row>
    <row r="1511" spans="1:11" x14ac:dyDescent="0.25">
      <c r="A1511" s="1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  <c r="G1511">
        <v>-1</v>
      </c>
      <c r="H1511">
        <v>-1</v>
      </c>
      <c r="I1511">
        <v>0.92500000000000004</v>
      </c>
      <c r="J1511">
        <v>2018</v>
      </c>
      <c r="K1511" t="s">
        <v>140</v>
      </c>
    </row>
    <row r="1512" spans="1:11" x14ac:dyDescent="0.25">
      <c r="A1512" s="1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  <c r="G1512">
        <v>-3</v>
      </c>
      <c r="H1512">
        <v>-1</v>
      </c>
      <c r="I1512">
        <v>0.92395833333333299</v>
      </c>
      <c r="J1512">
        <v>2018</v>
      </c>
      <c r="K1512" t="s">
        <v>140</v>
      </c>
    </row>
    <row r="1513" spans="1:11" x14ac:dyDescent="0.25">
      <c r="A1513" s="1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  <c r="G1513">
        <v>-9</v>
      </c>
      <c r="H1513">
        <v>-1</v>
      </c>
      <c r="I1513">
        <v>0.92083333333333295</v>
      </c>
      <c r="J1513">
        <v>2018</v>
      </c>
      <c r="K1513" t="s">
        <v>140</v>
      </c>
    </row>
    <row r="1514" spans="1:11" x14ac:dyDescent="0.25">
      <c r="A1514" s="1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  <c r="G1514">
        <v>-4</v>
      </c>
      <c r="H1514">
        <v>-1</v>
      </c>
      <c r="I1514">
        <v>0.91145833333333404</v>
      </c>
      <c r="J1514">
        <v>2018</v>
      </c>
      <c r="K1514" t="s">
        <v>140</v>
      </c>
    </row>
    <row r="1515" spans="1:11" x14ac:dyDescent="0.25">
      <c r="A1515" s="1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  <c r="G1515">
        <v>44</v>
      </c>
      <c r="H1515">
        <v>1</v>
      </c>
      <c r="I1515">
        <v>0.90729166666666705</v>
      </c>
      <c r="J1515">
        <v>2018</v>
      </c>
      <c r="K1515" t="s">
        <v>140</v>
      </c>
    </row>
    <row r="1516" spans="1:11" x14ac:dyDescent="0.25">
      <c r="A1516" s="1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  <c r="G1516">
        <v>-1</v>
      </c>
      <c r="H1516">
        <v>-1</v>
      </c>
      <c r="I1516">
        <v>0.953125</v>
      </c>
      <c r="J1516">
        <v>2018</v>
      </c>
      <c r="K1516" t="s">
        <v>140</v>
      </c>
    </row>
    <row r="1517" spans="1:11" x14ac:dyDescent="0.25">
      <c r="A1517" s="1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  <c r="G1517">
        <v>-1</v>
      </c>
      <c r="H1517">
        <v>-1</v>
      </c>
      <c r="I1517">
        <v>0.95208333333333295</v>
      </c>
      <c r="J1517">
        <v>2018</v>
      </c>
      <c r="K1517" t="s">
        <v>140</v>
      </c>
    </row>
    <row r="1518" spans="1:11" x14ac:dyDescent="0.25">
      <c r="A1518" s="1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  <c r="G1518">
        <v>0</v>
      </c>
      <c r="H1518">
        <v>0</v>
      </c>
      <c r="I1518">
        <v>0.95104166666666701</v>
      </c>
      <c r="J1518">
        <v>2018</v>
      </c>
      <c r="K1518" t="s">
        <v>140</v>
      </c>
    </row>
    <row r="1519" spans="1:11" x14ac:dyDescent="0.25">
      <c r="A1519" s="1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  <c r="G1519">
        <v>-9</v>
      </c>
      <c r="H1519">
        <v>-1</v>
      </c>
      <c r="I1519">
        <v>0.95104166666666701</v>
      </c>
      <c r="J1519">
        <v>2018</v>
      </c>
      <c r="K1519" t="s">
        <v>140</v>
      </c>
    </row>
    <row r="1520" spans="1:11" x14ac:dyDescent="0.25">
      <c r="A1520" s="1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  <c r="G1520">
        <v>-7</v>
      </c>
      <c r="H1520">
        <v>-1</v>
      </c>
      <c r="I1520">
        <v>0.94166666666666698</v>
      </c>
      <c r="J1520">
        <v>2018</v>
      </c>
      <c r="K1520" t="s">
        <v>140</v>
      </c>
    </row>
    <row r="1521" spans="1:11" x14ac:dyDescent="0.25">
      <c r="A1521" s="1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  <c r="G1521">
        <v>-9</v>
      </c>
      <c r="H1521">
        <v>-1</v>
      </c>
      <c r="I1521">
        <v>0.93437499999999996</v>
      </c>
      <c r="J1521">
        <v>2018</v>
      </c>
      <c r="K1521" t="s">
        <v>140</v>
      </c>
    </row>
    <row r="1522" spans="1:11" x14ac:dyDescent="0.25">
      <c r="A1522" s="1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  <c r="G1522">
        <v>19</v>
      </c>
      <c r="H1522">
        <v>1</v>
      </c>
      <c r="I1522">
        <v>0.92500000000000004</v>
      </c>
      <c r="J1522">
        <v>2018</v>
      </c>
      <c r="K1522" t="s">
        <v>140</v>
      </c>
    </row>
    <row r="1523" spans="1:11" x14ac:dyDescent="0.25">
      <c r="A1523" s="1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  <c r="G1523">
        <v>-4</v>
      </c>
      <c r="H1523">
        <v>-1</v>
      </c>
      <c r="I1523">
        <v>0.94479166666666703</v>
      </c>
      <c r="J1523">
        <v>2018</v>
      </c>
      <c r="K1523" t="s">
        <v>140</v>
      </c>
    </row>
    <row r="1524" spans="1:11" x14ac:dyDescent="0.25">
      <c r="A1524" s="1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  <c r="G1524">
        <v>-4</v>
      </c>
      <c r="H1524">
        <v>-1</v>
      </c>
      <c r="I1524">
        <v>0.94062500000000004</v>
      </c>
      <c r="J1524">
        <v>2018</v>
      </c>
      <c r="K1524" t="s">
        <v>141</v>
      </c>
    </row>
    <row r="1525" spans="1:11" x14ac:dyDescent="0.25">
      <c r="A1525" s="1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  <c r="G1525">
        <v>-3</v>
      </c>
      <c r="H1525">
        <v>-1</v>
      </c>
      <c r="I1525">
        <v>0.93645833333333295</v>
      </c>
      <c r="J1525">
        <v>2018</v>
      </c>
      <c r="K1525" t="s">
        <v>141</v>
      </c>
    </row>
    <row r="1526" spans="1:11" x14ac:dyDescent="0.25">
      <c r="A1526" s="1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  <c r="G1526">
        <v>-5</v>
      </c>
      <c r="H1526">
        <v>-1</v>
      </c>
      <c r="I1526">
        <v>0.93333333333333302</v>
      </c>
      <c r="J1526">
        <v>2018</v>
      </c>
      <c r="K1526" t="s">
        <v>141</v>
      </c>
    </row>
    <row r="1527" spans="1:11" x14ac:dyDescent="0.25">
      <c r="A1527" s="1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  <c r="G1527">
        <v>-17</v>
      </c>
      <c r="H1527">
        <v>-1</v>
      </c>
      <c r="I1527">
        <v>0.92812499999999998</v>
      </c>
      <c r="J1527">
        <v>2018</v>
      </c>
      <c r="K1527" t="s">
        <v>141</v>
      </c>
    </row>
    <row r="1528" spans="1:11" x14ac:dyDescent="0.25">
      <c r="A1528" s="1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  <c r="G1528">
        <v>-12</v>
      </c>
      <c r="H1528">
        <v>-1</v>
      </c>
      <c r="I1528">
        <v>0.91041666666666698</v>
      </c>
      <c r="J1528">
        <v>2018</v>
      </c>
      <c r="K1528" t="s">
        <v>141</v>
      </c>
    </row>
    <row r="1529" spans="1:11" x14ac:dyDescent="0.25">
      <c r="A1529" s="1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  <c r="G1529">
        <v>34</v>
      </c>
      <c r="H1529">
        <v>1</v>
      </c>
      <c r="I1529">
        <v>0.89791666666666703</v>
      </c>
      <c r="J1529">
        <v>2018</v>
      </c>
      <c r="K1529" t="s">
        <v>141</v>
      </c>
    </row>
    <row r="1530" spans="1:11" x14ac:dyDescent="0.25">
      <c r="A1530" s="1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  <c r="G1530">
        <v>-1</v>
      </c>
      <c r="H1530">
        <v>-1</v>
      </c>
      <c r="I1530">
        <v>0.93333333333333302</v>
      </c>
      <c r="J1530">
        <v>2018</v>
      </c>
      <c r="K1530" t="s">
        <v>141</v>
      </c>
    </row>
    <row r="1531" spans="1:11" x14ac:dyDescent="0.25">
      <c r="A1531" s="1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  <c r="G1531">
        <v>-4</v>
      </c>
      <c r="H1531">
        <v>-1</v>
      </c>
      <c r="I1531">
        <v>0.93229166666666596</v>
      </c>
      <c r="J1531">
        <v>2018</v>
      </c>
      <c r="K1531" t="s">
        <v>141</v>
      </c>
    </row>
    <row r="1532" spans="1:11" x14ac:dyDescent="0.25">
      <c r="A1532" s="1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  <c r="G1532">
        <v>-1</v>
      </c>
      <c r="H1532">
        <v>-1</v>
      </c>
      <c r="I1532">
        <v>0.92812499999999998</v>
      </c>
      <c r="J1532">
        <v>2018</v>
      </c>
      <c r="K1532" t="s">
        <v>141</v>
      </c>
    </row>
    <row r="1533" spans="1:11" x14ac:dyDescent="0.25">
      <c r="A1533" s="1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  <c r="G1533">
        <v>-9</v>
      </c>
      <c r="H1533">
        <v>-1</v>
      </c>
      <c r="I1533">
        <v>0.92708333333333404</v>
      </c>
      <c r="J1533">
        <v>2018</v>
      </c>
      <c r="K1533" t="s">
        <v>141</v>
      </c>
    </row>
    <row r="1534" spans="1:11" x14ac:dyDescent="0.25">
      <c r="A1534" s="1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  <c r="G1534">
        <v>-11</v>
      </c>
      <c r="H1534">
        <v>-1</v>
      </c>
      <c r="I1534">
        <v>0.91770833333333302</v>
      </c>
      <c r="J1534">
        <v>2018</v>
      </c>
      <c r="K1534" t="s">
        <v>141</v>
      </c>
    </row>
    <row r="1535" spans="1:11" x14ac:dyDescent="0.25">
      <c r="A1535" s="1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  <c r="G1535">
        <v>-11</v>
      </c>
      <c r="H1535">
        <v>-1</v>
      </c>
      <c r="I1535">
        <v>0.90625</v>
      </c>
      <c r="J1535">
        <v>2018</v>
      </c>
      <c r="K1535" t="s">
        <v>141</v>
      </c>
    </row>
    <row r="1536" spans="1:11" x14ac:dyDescent="0.25">
      <c r="A1536" s="1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  <c r="G1536">
        <v>32</v>
      </c>
      <c r="H1536">
        <v>1</v>
      </c>
      <c r="I1536">
        <v>0.89479166666666698</v>
      </c>
      <c r="J1536">
        <v>2018</v>
      </c>
      <c r="K1536" t="s">
        <v>141</v>
      </c>
    </row>
    <row r="1537" spans="1:11" x14ac:dyDescent="0.25">
      <c r="A1537" s="1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  <c r="G1537">
        <v>-10</v>
      </c>
      <c r="H1537">
        <v>-1</v>
      </c>
      <c r="I1537">
        <v>0.92812499999999998</v>
      </c>
      <c r="J1537">
        <v>2018</v>
      </c>
      <c r="K1537" t="s">
        <v>141</v>
      </c>
    </row>
    <row r="1538" spans="1:11" x14ac:dyDescent="0.25">
      <c r="A1538" s="1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  <c r="G1538">
        <v>-6</v>
      </c>
      <c r="H1538">
        <v>-1</v>
      </c>
      <c r="I1538">
        <v>0.91770833333333302</v>
      </c>
      <c r="J1538">
        <v>2018</v>
      </c>
      <c r="K1538" t="s">
        <v>141</v>
      </c>
    </row>
    <row r="1539" spans="1:11" x14ac:dyDescent="0.25">
      <c r="A1539" s="1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  <c r="G1539">
        <v>-2</v>
      </c>
      <c r="H1539">
        <v>-1</v>
      </c>
      <c r="I1539">
        <v>0.91145833333333404</v>
      </c>
      <c r="J1539">
        <v>2018</v>
      </c>
      <c r="K1539" t="s">
        <v>141</v>
      </c>
    </row>
    <row r="1540" spans="1:11" x14ac:dyDescent="0.25">
      <c r="A1540" s="1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  <c r="G1540">
        <v>-5</v>
      </c>
      <c r="H1540">
        <v>-1</v>
      </c>
      <c r="I1540">
        <v>0.90937500000000004</v>
      </c>
      <c r="J1540">
        <v>2018</v>
      </c>
      <c r="K1540" t="s">
        <v>141</v>
      </c>
    </row>
    <row r="1541" spans="1:11" x14ac:dyDescent="0.25">
      <c r="A1541" s="1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  <c r="G1541">
        <v>-11</v>
      </c>
      <c r="H1541">
        <v>-1</v>
      </c>
      <c r="I1541">
        <v>0.90416666666666701</v>
      </c>
      <c r="J1541">
        <v>2018</v>
      </c>
      <c r="K1541" t="s">
        <v>141</v>
      </c>
    </row>
    <row r="1542" spans="1:11" x14ac:dyDescent="0.25">
      <c r="A1542" s="1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  <c r="G1542">
        <v>-10</v>
      </c>
      <c r="H1542">
        <v>-1</v>
      </c>
      <c r="I1542">
        <v>0.89270833333333299</v>
      </c>
      <c r="J1542">
        <v>2018</v>
      </c>
      <c r="K1542" t="s">
        <v>141</v>
      </c>
    </row>
    <row r="1543" spans="1:11" x14ac:dyDescent="0.25">
      <c r="A1543" s="1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  <c r="G1543">
        <v>43</v>
      </c>
      <c r="H1543">
        <v>1</v>
      </c>
      <c r="I1543">
        <v>0.88229166666666703</v>
      </c>
      <c r="J1543">
        <v>2018</v>
      </c>
      <c r="K1543" t="s">
        <v>141</v>
      </c>
    </row>
    <row r="1544" spans="1:11" x14ac:dyDescent="0.25">
      <c r="A1544" s="1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  <c r="G1544">
        <v>-7</v>
      </c>
      <c r="H1544">
        <v>-1</v>
      </c>
      <c r="I1544">
        <v>0.92708333333333404</v>
      </c>
      <c r="J1544">
        <v>2018</v>
      </c>
      <c r="K1544" t="s">
        <v>141</v>
      </c>
    </row>
    <row r="1545" spans="1:11" x14ac:dyDescent="0.25">
      <c r="A1545" s="1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  <c r="G1545">
        <v>-4</v>
      </c>
      <c r="H1545">
        <v>-1</v>
      </c>
      <c r="I1545">
        <v>0.91979166666666701</v>
      </c>
      <c r="J1545">
        <v>2018</v>
      </c>
      <c r="K1545" t="s">
        <v>141</v>
      </c>
    </row>
    <row r="1546" spans="1:11" x14ac:dyDescent="0.25">
      <c r="A1546" s="1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  <c r="G1546">
        <v>0</v>
      </c>
      <c r="H1546">
        <v>0</v>
      </c>
      <c r="I1546">
        <v>0.91562500000000002</v>
      </c>
      <c r="J1546">
        <v>2018</v>
      </c>
      <c r="K1546" t="s">
        <v>141</v>
      </c>
    </row>
    <row r="1547" spans="1:11" x14ac:dyDescent="0.25">
      <c r="A1547" s="1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  <c r="G1547">
        <v>-8</v>
      </c>
      <c r="H1547">
        <v>-1</v>
      </c>
      <c r="I1547">
        <v>0.91562500000000002</v>
      </c>
      <c r="J1547">
        <v>2018</v>
      </c>
      <c r="K1547" t="s">
        <v>141</v>
      </c>
    </row>
    <row r="1548" spans="1:11" x14ac:dyDescent="0.25">
      <c r="A1548" s="1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  <c r="G1548">
        <v>-15</v>
      </c>
      <c r="H1548">
        <v>-1</v>
      </c>
      <c r="I1548">
        <v>0.90729166666666705</v>
      </c>
      <c r="J1548">
        <v>2018</v>
      </c>
      <c r="K1548" t="s">
        <v>141</v>
      </c>
    </row>
    <row r="1549" spans="1:11" x14ac:dyDescent="0.25">
      <c r="A1549" s="1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  <c r="G1549">
        <v>-12</v>
      </c>
      <c r="H1549">
        <v>-1</v>
      </c>
      <c r="I1549">
        <v>0.89166666666666705</v>
      </c>
      <c r="J1549">
        <v>2018</v>
      </c>
      <c r="K1549" t="s">
        <v>141</v>
      </c>
    </row>
    <row r="1550" spans="1:11" x14ac:dyDescent="0.25">
      <c r="A1550" s="1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  <c r="G1550">
        <v>25</v>
      </c>
      <c r="H1550">
        <v>1</v>
      </c>
      <c r="I1550">
        <v>0.87916666666666698</v>
      </c>
      <c r="J1550">
        <v>2018</v>
      </c>
      <c r="K1550" t="s">
        <v>141</v>
      </c>
    </row>
    <row r="1551" spans="1:11" x14ac:dyDescent="0.25">
      <c r="A1551" s="1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  <c r="G1551">
        <v>-3</v>
      </c>
      <c r="H1551">
        <v>-1</v>
      </c>
      <c r="I1551">
        <v>0.90520833333333295</v>
      </c>
      <c r="J1551">
        <v>2018</v>
      </c>
      <c r="K1551" t="s">
        <v>141</v>
      </c>
    </row>
    <row r="1552" spans="1:11" x14ac:dyDescent="0.25">
      <c r="A1552" s="1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  <c r="G1552">
        <v>-2</v>
      </c>
      <c r="H1552">
        <v>-1</v>
      </c>
      <c r="I1552">
        <v>0.90208333333333302</v>
      </c>
      <c r="J1552">
        <v>2018</v>
      </c>
      <c r="K1552" t="s">
        <v>141</v>
      </c>
    </row>
    <row r="1553" spans="1:11" x14ac:dyDescent="0.25">
      <c r="A1553" s="1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  <c r="G1553">
        <v>-5</v>
      </c>
      <c r="H1553">
        <v>-1</v>
      </c>
      <c r="I1553">
        <v>0.9</v>
      </c>
      <c r="J1553">
        <v>2018</v>
      </c>
      <c r="K1553" t="s">
        <v>141</v>
      </c>
    </row>
    <row r="1554" spans="1:11" x14ac:dyDescent="0.25">
      <c r="A1554" s="1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  <c r="G1554">
        <v>-17</v>
      </c>
      <c r="H1554">
        <v>-1</v>
      </c>
      <c r="I1554">
        <v>0.89479166666666698</v>
      </c>
      <c r="J1554">
        <v>2018</v>
      </c>
      <c r="K1554" t="s">
        <v>141</v>
      </c>
    </row>
    <row r="1555" spans="1:11" x14ac:dyDescent="0.25">
      <c r="A1555" s="1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  <c r="G1555">
        <v>-13</v>
      </c>
      <c r="H1555">
        <v>-1</v>
      </c>
      <c r="I1555">
        <v>0.87708333333333299</v>
      </c>
      <c r="J1555">
        <v>2018</v>
      </c>
      <c r="K1555" t="s">
        <v>142</v>
      </c>
    </row>
    <row r="1556" spans="1:11" x14ac:dyDescent="0.25">
      <c r="A1556" s="1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  <c r="G1556">
        <v>-8</v>
      </c>
      <c r="H1556">
        <v>-1</v>
      </c>
      <c r="I1556">
        <v>0.86354166666666698</v>
      </c>
      <c r="J1556">
        <v>2018</v>
      </c>
      <c r="K1556" t="s">
        <v>142</v>
      </c>
    </row>
    <row r="1557" spans="1:11" x14ac:dyDescent="0.25">
      <c r="A1557" s="1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  <c r="G1557">
        <v>29</v>
      </c>
      <c r="H1557">
        <v>1</v>
      </c>
      <c r="I1557">
        <v>0.85520833333333302</v>
      </c>
      <c r="J1557">
        <v>2018</v>
      </c>
      <c r="K1557" t="s">
        <v>142</v>
      </c>
    </row>
    <row r="1558" spans="1:11" x14ac:dyDescent="0.25">
      <c r="A1558" s="1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  <c r="G1558">
        <v>-4</v>
      </c>
      <c r="H1558">
        <v>-1</v>
      </c>
      <c r="I1558">
        <v>0.88541666666666596</v>
      </c>
      <c r="J1558">
        <v>2018</v>
      </c>
      <c r="K1558" t="s">
        <v>142</v>
      </c>
    </row>
    <row r="1559" spans="1:11" x14ac:dyDescent="0.25">
      <c r="A1559" s="1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  <c r="G1559">
        <v>-2</v>
      </c>
      <c r="H1559">
        <v>-1</v>
      </c>
      <c r="I1559">
        <v>0.88124999999999998</v>
      </c>
      <c r="J1559">
        <v>2018</v>
      </c>
      <c r="K1559" t="s">
        <v>142</v>
      </c>
    </row>
    <row r="1560" spans="1:11" x14ac:dyDescent="0.25">
      <c r="A1560" s="1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  <c r="G1560">
        <v>-3</v>
      </c>
      <c r="H1560">
        <v>-1</v>
      </c>
      <c r="I1560">
        <v>0.87916666666666698</v>
      </c>
      <c r="J1560">
        <v>2018</v>
      </c>
      <c r="K1560" t="s">
        <v>142</v>
      </c>
    </row>
    <row r="1561" spans="1:11" x14ac:dyDescent="0.25">
      <c r="A1561" s="1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  <c r="G1561">
        <v>-12</v>
      </c>
      <c r="H1561">
        <v>-1</v>
      </c>
      <c r="I1561">
        <v>0.87604166666666705</v>
      </c>
      <c r="J1561">
        <v>2018</v>
      </c>
      <c r="K1561" t="s">
        <v>142</v>
      </c>
    </row>
    <row r="1562" spans="1:11" x14ac:dyDescent="0.25">
      <c r="A1562" s="1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  <c r="G1562">
        <v>-10</v>
      </c>
      <c r="H1562">
        <v>-1</v>
      </c>
      <c r="I1562">
        <v>0.86354166666666698</v>
      </c>
      <c r="J1562">
        <v>2018</v>
      </c>
      <c r="K1562" t="s">
        <v>142</v>
      </c>
    </row>
    <row r="1563" spans="1:11" x14ac:dyDescent="0.25">
      <c r="A1563" s="1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  <c r="G1563">
        <v>-6</v>
      </c>
      <c r="H1563">
        <v>-1</v>
      </c>
      <c r="I1563">
        <v>0.85312500000000002</v>
      </c>
      <c r="J1563">
        <v>2018</v>
      </c>
      <c r="K1563" t="s">
        <v>142</v>
      </c>
    </row>
    <row r="1564" spans="1:11" x14ac:dyDescent="0.25">
      <c r="A1564" s="1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  <c r="G1564">
        <v>57</v>
      </c>
      <c r="H1564">
        <v>1</v>
      </c>
      <c r="I1564">
        <v>0.84687500000000004</v>
      </c>
      <c r="J1564">
        <v>2018</v>
      </c>
      <c r="K1564" t="s">
        <v>142</v>
      </c>
    </row>
    <row r="1565" spans="1:11" x14ac:dyDescent="0.25">
      <c r="A1565" s="1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  <c r="G1565">
        <v>-3</v>
      </c>
      <c r="H1565">
        <v>-1</v>
      </c>
      <c r="I1565">
        <v>0.90625</v>
      </c>
      <c r="J1565">
        <v>2018</v>
      </c>
      <c r="K1565" t="s">
        <v>142</v>
      </c>
    </row>
    <row r="1566" spans="1:11" x14ac:dyDescent="0.25">
      <c r="A1566" s="1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  <c r="G1566">
        <v>-6</v>
      </c>
      <c r="H1566">
        <v>-1</v>
      </c>
      <c r="I1566">
        <v>0.90312499999999996</v>
      </c>
      <c r="J1566">
        <v>2018</v>
      </c>
      <c r="K1566" t="s">
        <v>142</v>
      </c>
    </row>
    <row r="1567" spans="1:11" x14ac:dyDescent="0.25">
      <c r="A1567" s="1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  <c r="G1567">
        <v>0</v>
      </c>
      <c r="H1567">
        <v>0</v>
      </c>
      <c r="I1567">
        <v>0.89687499999999998</v>
      </c>
      <c r="J1567">
        <v>2018</v>
      </c>
      <c r="K1567" t="s">
        <v>142</v>
      </c>
    </row>
    <row r="1568" spans="1:11" x14ac:dyDescent="0.25">
      <c r="A1568" s="1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  <c r="G1568">
        <v>-1</v>
      </c>
      <c r="H1568">
        <v>-1</v>
      </c>
      <c r="I1568">
        <v>0.89687499999999998</v>
      </c>
      <c r="J1568">
        <v>2018</v>
      </c>
      <c r="K1568" t="s">
        <v>142</v>
      </c>
    </row>
    <row r="1569" spans="1:11" x14ac:dyDescent="0.25">
      <c r="A1569" s="1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  <c r="G1569">
        <v>-15</v>
      </c>
      <c r="H1569">
        <v>-1</v>
      </c>
      <c r="I1569">
        <v>0.89583333333333404</v>
      </c>
      <c r="J1569">
        <v>2018</v>
      </c>
      <c r="K1569" t="s">
        <v>142</v>
      </c>
    </row>
    <row r="1570" spans="1:11" x14ac:dyDescent="0.25">
      <c r="A1570" s="1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  <c r="G1570">
        <v>-8</v>
      </c>
      <c r="H1570">
        <v>-1</v>
      </c>
      <c r="I1570">
        <v>0.88020833333333404</v>
      </c>
      <c r="J1570">
        <v>2018</v>
      </c>
      <c r="K1570" t="s">
        <v>142</v>
      </c>
    </row>
    <row r="1571" spans="1:11" x14ac:dyDescent="0.25">
      <c r="A1571" s="1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  <c r="G1571">
        <v>43</v>
      </c>
      <c r="H1571">
        <v>1</v>
      </c>
      <c r="I1571">
        <v>0.87187499999999996</v>
      </c>
      <c r="J1571">
        <v>2018</v>
      </c>
      <c r="K1571" t="s">
        <v>142</v>
      </c>
    </row>
    <row r="1572" spans="1:11" x14ac:dyDescent="0.25">
      <c r="A1572" s="1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  <c r="G1572">
        <v>-1</v>
      </c>
      <c r="H1572">
        <v>-1</v>
      </c>
      <c r="I1572">
        <v>0.91666666666666596</v>
      </c>
      <c r="J1572">
        <v>2018</v>
      </c>
      <c r="K1572" t="s">
        <v>142</v>
      </c>
    </row>
    <row r="1573" spans="1:11" x14ac:dyDescent="0.25">
      <c r="A1573" s="1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  <c r="G1573">
        <v>-9</v>
      </c>
      <c r="H1573">
        <v>-1</v>
      </c>
      <c r="I1573">
        <v>0.91562500000000002</v>
      </c>
      <c r="J1573">
        <v>2018</v>
      </c>
      <c r="K1573" t="s">
        <v>142</v>
      </c>
    </row>
    <row r="1574" spans="1:11" x14ac:dyDescent="0.25">
      <c r="A1574" s="1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  <c r="G1574">
        <v>-7</v>
      </c>
      <c r="H1574">
        <v>-1</v>
      </c>
      <c r="I1574">
        <v>0.90625</v>
      </c>
      <c r="J1574">
        <v>2018</v>
      </c>
      <c r="K1574" t="s">
        <v>142</v>
      </c>
    </row>
    <row r="1575" spans="1:11" x14ac:dyDescent="0.25">
      <c r="A1575" s="1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  <c r="G1575">
        <v>0</v>
      </c>
      <c r="H1575">
        <v>0</v>
      </c>
      <c r="I1575">
        <v>0.89895833333333297</v>
      </c>
      <c r="J1575">
        <v>2018</v>
      </c>
      <c r="K1575" t="s">
        <v>142</v>
      </c>
    </row>
    <row r="1576" spans="1:11" x14ac:dyDescent="0.25">
      <c r="A1576" s="1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  <c r="G1576">
        <v>-17</v>
      </c>
      <c r="H1576">
        <v>-1</v>
      </c>
      <c r="I1576">
        <v>0.89895833333333297</v>
      </c>
      <c r="J1576">
        <v>2018</v>
      </c>
      <c r="K1576" t="s">
        <v>142</v>
      </c>
    </row>
    <row r="1577" spans="1:11" x14ac:dyDescent="0.25">
      <c r="A1577" s="1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  <c r="G1577">
        <v>-6</v>
      </c>
      <c r="H1577">
        <v>-1</v>
      </c>
      <c r="I1577">
        <v>0.88124999999999998</v>
      </c>
      <c r="J1577">
        <v>2018</v>
      </c>
      <c r="K1577" t="s">
        <v>142</v>
      </c>
    </row>
    <row r="1578" spans="1:11" x14ac:dyDescent="0.25">
      <c r="A1578" s="1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  <c r="G1578">
        <v>10</v>
      </c>
      <c r="H1578">
        <v>1</v>
      </c>
      <c r="I1578">
        <v>0.875</v>
      </c>
      <c r="J1578">
        <v>2018</v>
      </c>
      <c r="K1578" t="s">
        <v>142</v>
      </c>
    </row>
    <row r="1579" spans="1:11" x14ac:dyDescent="0.25">
      <c r="A1579" s="1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  <c r="G1579">
        <v>-1</v>
      </c>
      <c r="H1579">
        <v>-1</v>
      </c>
      <c r="I1579">
        <v>0.88541666666666596</v>
      </c>
      <c r="J1579">
        <v>2018</v>
      </c>
      <c r="K1579" t="s">
        <v>142</v>
      </c>
    </row>
    <row r="1580" spans="1:11" x14ac:dyDescent="0.25">
      <c r="A1580" s="1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  <c r="G1580">
        <v>-5</v>
      </c>
      <c r="H1580">
        <v>-1</v>
      </c>
      <c r="I1580">
        <v>0.88437500000000002</v>
      </c>
      <c r="J1580">
        <v>2018</v>
      </c>
      <c r="K1580" t="s">
        <v>142</v>
      </c>
    </row>
    <row r="1581" spans="1:11" x14ac:dyDescent="0.25">
      <c r="A1581" s="1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  <c r="G1581">
        <v>-2</v>
      </c>
      <c r="H1581">
        <v>-1</v>
      </c>
      <c r="I1581">
        <v>0.87916666666666698</v>
      </c>
      <c r="J1581">
        <v>2018</v>
      </c>
      <c r="K1581" t="s">
        <v>142</v>
      </c>
    </row>
    <row r="1582" spans="1:11" x14ac:dyDescent="0.25">
      <c r="A1582" s="1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  <c r="G1582">
        <v>-4</v>
      </c>
      <c r="H1582">
        <v>-1</v>
      </c>
      <c r="I1582">
        <v>0.87708333333333299</v>
      </c>
      <c r="J1582">
        <v>2018</v>
      </c>
      <c r="K1582" t="s">
        <v>142</v>
      </c>
    </row>
    <row r="1583" spans="1:11" x14ac:dyDescent="0.25">
      <c r="A1583" s="1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  <c r="G1583">
        <v>-12</v>
      </c>
      <c r="H1583">
        <v>-1</v>
      </c>
      <c r="I1583">
        <v>0.87291666666666701</v>
      </c>
      <c r="J1583">
        <v>2018</v>
      </c>
      <c r="K1583" t="s">
        <v>142</v>
      </c>
    </row>
    <row r="1584" spans="1:11" x14ac:dyDescent="0.25">
      <c r="A1584" s="1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  <c r="G1584">
        <v>-7</v>
      </c>
      <c r="H1584">
        <v>-1</v>
      </c>
      <c r="I1584">
        <v>0.86041666666666705</v>
      </c>
      <c r="J1584">
        <v>2018</v>
      </c>
      <c r="K1584" t="s">
        <v>142</v>
      </c>
    </row>
    <row r="1585" spans="1:11" x14ac:dyDescent="0.25">
      <c r="A1585" s="1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  <c r="G1585">
        <v>39</v>
      </c>
      <c r="H1585">
        <v>1</v>
      </c>
      <c r="I1585">
        <v>0.85312500000000002</v>
      </c>
      <c r="J1585">
        <v>2018</v>
      </c>
      <c r="K1585" t="s">
        <v>143</v>
      </c>
    </row>
    <row r="1586" spans="1:11" x14ac:dyDescent="0.25">
      <c r="A1586" s="1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  <c r="G1586">
        <v>-2</v>
      </c>
      <c r="H1586">
        <v>-1</v>
      </c>
      <c r="I1586">
        <v>0.89375000000000004</v>
      </c>
      <c r="J1586">
        <v>2018</v>
      </c>
      <c r="K1586" t="s">
        <v>143</v>
      </c>
    </row>
    <row r="1587" spans="1:11" x14ac:dyDescent="0.25">
      <c r="A1587" s="1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  <c r="G1587">
        <v>-4</v>
      </c>
      <c r="H1587">
        <v>-1</v>
      </c>
      <c r="I1587">
        <v>0.89166666666666705</v>
      </c>
      <c r="J1587">
        <v>2018</v>
      </c>
      <c r="K1587" t="s">
        <v>143</v>
      </c>
    </row>
    <row r="1588" spans="1:11" x14ac:dyDescent="0.25">
      <c r="A1588" s="1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  <c r="G1588">
        <v>-6</v>
      </c>
      <c r="H1588">
        <v>-1</v>
      </c>
      <c r="I1588">
        <v>0.88749999999999996</v>
      </c>
      <c r="J1588">
        <v>2018</v>
      </c>
      <c r="K1588" t="s">
        <v>143</v>
      </c>
    </row>
    <row r="1589" spans="1:11" x14ac:dyDescent="0.25">
      <c r="A1589" s="1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  <c r="G1589">
        <v>-17</v>
      </c>
      <c r="H1589">
        <v>-1</v>
      </c>
      <c r="I1589">
        <v>0.88124999999999998</v>
      </c>
      <c r="J1589">
        <v>2018</v>
      </c>
      <c r="K1589" t="s">
        <v>143</v>
      </c>
    </row>
    <row r="1590" spans="1:11" x14ac:dyDescent="0.25">
      <c r="A1590" s="1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  <c r="G1590">
        <v>-10</v>
      </c>
      <c r="H1590">
        <v>-1</v>
      </c>
      <c r="I1590">
        <v>0.86354166666666698</v>
      </c>
      <c r="J1590">
        <v>2018</v>
      </c>
      <c r="K1590" t="s">
        <v>143</v>
      </c>
    </row>
    <row r="1591" spans="1:11" x14ac:dyDescent="0.25">
      <c r="A1591" s="1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  <c r="G1591">
        <v>-16</v>
      </c>
      <c r="H1591">
        <v>-1</v>
      </c>
      <c r="I1591">
        <v>0.85312500000000002</v>
      </c>
      <c r="J1591">
        <v>2018</v>
      </c>
      <c r="K1591" t="s">
        <v>143</v>
      </c>
    </row>
    <row r="1592" spans="1:11" x14ac:dyDescent="0.25">
      <c r="A1592" s="1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  <c r="G1592">
        <v>41</v>
      </c>
      <c r="H1592">
        <v>1</v>
      </c>
      <c r="I1592">
        <v>0.83645833333333297</v>
      </c>
      <c r="J1592">
        <v>2018</v>
      </c>
      <c r="K1592" t="s">
        <v>143</v>
      </c>
    </row>
    <row r="1593" spans="1:11" x14ac:dyDescent="0.25">
      <c r="A1593" s="1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  <c r="G1593">
        <v>0</v>
      </c>
      <c r="H1593">
        <v>0</v>
      </c>
      <c r="I1593">
        <v>0.87916666666666698</v>
      </c>
      <c r="J1593">
        <v>2018</v>
      </c>
      <c r="K1593" t="s">
        <v>143</v>
      </c>
    </row>
    <row r="1594" spans="1:11" x14ac:dyDescent="0.25">
      <c r="A1594" s="1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  <c r="G1594">
        <v>-3</v>
      </c>
      <c r="H1594">
        <v>-1</v>
      </c>
      <c r="I1594">
        <v>0.87916666666666698</v>
      </c>
      <c r="J1594">
        <v>2018</v>
      </c>
      <c r="K1594" t="s">
        <v>143</v>
      </c>
    </row>
    <row r="1595" spans="1:11" x14ac:dyDescent="0.25">
      <c r="A1595" s="1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  <c r="G1595">
        <v>-3</v>
      </c>
      <c r="H1595">
        <v>-1</v>
      </c>
      <c r="I1595">
        <v>0.87604166666666705</v>
      </c>
      <c r="J1595">
        <v>2018</v>
      </c>
      <c r="K1595" t="s">
        <v>143</v>
      </c>
    </row>
    <row r="1596" spans="1:11" x14ac:dyDescent="0.25">
      <c r="A1596" s="1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  <c r="G1596">
        <v>-5</v>
      </c>
      <c r="H1596">
        <v>-1</v>
      </c>
      <c r="I1596">
        <v>0.87291666666666701</v>
      </c>
      <c r="J1596">
        <v>2018</v>
      </c>
      <c r="K1596" t="s">
        <v>143</v>
      </c>
    </row>
    <row r="1597" spans="1:11" x14ac:dyDescent="0.25">
      <c r="A1597" s="1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  <c r="G1597">
        <v>-17</v>
      </c>
      <c r="H1597">
        <v>-1</v>
      </c>
      <c r="I1597">
        <v>0.86770833333333297</v>
      </c>
      <c r="J1597">
        <v>2018</v>
      </c>
      <c r="K1597" t="s">
        <v>143</v>
      </c>
    </row>
    <row r="1598" spans="1:11" x14ac:dyDescent="0.25">
      <c r="A1598" s="1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  <c r="G1598">
        <v>-8</v>
      </c>
      <c r="H1598">
        <v>-1</v>
      </c>
      <c r="I1598">
        <v>0.85</v>
      </c>
      <c r="J1598">
        <v>2018</v>
      </c>
      <c r="K1598" t="s">
        <v>143</v>
      </c>
    </row>
    <row r="1599" spans="1:11" x14ac:dyDescent="0.25">
      <c r="A1599" s="1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  <c r="G1599">
        <v>43</v>
      </c>
      <c r="H1599">
        <v>1</v>
      </c>
      <c r="I1599">
        <v>0.84166666666666701</v>
      </c>
      <c r="J1599">
        <v>2018</v>
      </c>
      <c r="K1599" t="s">
        <v>143</v>
      </c>
    </row>
    <row r="1600" spans="1:11" x14ac:dyDescent="0.25">
      <c r="A1600" s="1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  <c r="G1600">
        <v>-2</v>
      </c>
      <c r="H1600">
        <v>-1</v>
      </c>
      <c r="I1600">
        <v>0.88645833333333302</v>
      </c>
      <c r="J1600">
        <v>2018</v>
      </c>
      <c r="K1600" t="s">
        <v>143</v>
      </c>
    </row>
    <row r="1601" spans="1:11" x14ac:dyDescent="0.25">
      <c r="A1601" s="1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  <c r="G1601">
        <v>0</v>
      </c>
      <c r="H1601">
        <v>0</v>
      </c>
      <c r="I1601">
        <v>0.88437500000000002</v>
      </c>
      <c r="J1601">
        <v>2018</v>
      </c>
      <c r="K1601" t="s">
        <v>143</v>
      </c>
    </row>
    <row r="1602" spans="1:11" x14ac:dyDescent="0.25">
      <c r="A1602" s="1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  <c r="G1602">
        <v>-4</v>
      </c>
      <c r="H1602">
        <v>-1</v>
      </c>
      <c r="I1602">
        <v>0.88437500000000002</v>
      </c>
      <c r="J1602">
        <v>2018</v>
      </c>
      <c r="K1602" t="s">
        <v>143</v>
      </c>
    </row>
    <row r="1603" spans="1:11" x14ac:dyDescent="0.25">
      <c r="A1603" s="1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  <c r="G1603">
        <v>0</v>
      </c>
      <c r="H1603">
        <v>0</v>
      </c>
      <c r="I1603">
        <v>0.88020833333333404</v>
      </c>
      <c r="J1603">
        <v>2018</v>
      </c>
      <c r="K1603" t="s">
        <v>143</v>
      </c>
    </row>
    <row r="1604" spans="1:11" x14ac:dyDescent="0.25">
      <c r="A1604" s="1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  <c r="G1604">
        <v>-7</v>
      </c>
      <c r="H1604">
        <v>-1</v>
      </c>
      <c r="I1604">
        <v>0.88020833333333404</v>
      </c>
      <c r="J1604">
        <v>2018</v>
      </c>
      <c r="K1604" t="s">
        <v>143</v>
      </c>
    </row>
    <row r="1605" spans="1:11" x14ac:dyDescent="0.25">
      <c r="A1605" s="1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  <c r="G1605">
        <v>-3</v>
      </c>
      <c r="H1605">
        <v>-1</v>
      </c>
      <c r="I1605">
        <v>0.87291666666666701</v>
      </c>
      <c r="J1605">
        <v>2018</v>
      </c>
      <c r="K1605" t="s">
        <v>143</v>
      </c>
    </row>
    <row r="1606" spans="1:11" x14ac:dyDescent="0.25">
      <c r="A1606" s="1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  <c r="G1606">
        <v>31</v>
      </c>
      <c r="H1606">
        <v>1</v>
      </c>
      <c r="I1606">
        <v>0.86979166666666596</v>
      </c>
      <c r="J1606">
        <v>2018</v>
      </c>
      <c r="K1606" t="s">
        <v>143</v>
      </c>
    </row>
    <row r="1607" spans="1:11" x14ac:dyDescent="0.25">
      <c r="A1607" s="1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  <c r="G1607">
        <v>-4</v>
      </c>
      <c r="H1607">
        <v>-1</v>
      </c>
      <c r="I1607">
        <v>0.90208333333333302</v>
      </c>
      <c r="J1607">
        <v>2018</v>
      </c>
      <c r="K1607" t="s">
        <v>143</v>
      </c>
    </row>
    <row r="1608" spans="1:11" x14ac:dyDescent="0.25">
      <c r="A1608" s="1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  <c r="G1608">
        <v>0</v>
      </c>
      <c r="H1608">
        <v>0</v>
      </c>
      <c r="I1608">
        <v>0.89791666666666703</v>
      </c>
      <c r="J1608">
        <v>2018</v>
      </c>
      <c r="K1608" t="s">
        <v>143</v>
      </c>
    </row>
    <row r="1609" spans="1:11" x14ac:dyDescent="0.25">
      <c r="A1609" s="1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  <c r="G1609">
        <v>-2</v>
      </c>
      <c r="H1609">
        <v>-1</v>
      </c>
      <c r="I1609">
        <v>0.89791666666666703</v>
      </c>
      <c r="J1609">
        <v>2018</v>
      </c>
      <c r="K1609" t="s">
        <v>143</v>
      </c>
    </row>
    <row r="1610" spans="1:11" x14ac:dyDescent="0.25">
      <c r="A1610" s="1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  <c r="G1610">
        <v>-2</v>
      </c>
      <c r="H1610">
        <v>-1</v>
      </c>
      <c r="I1610">
        <v>0.89583333333333404</v>
      </c>
      <c r="J1610">
        <v>2018</v>
      </c>
      <c r="K1610" t="s">
        <v>143</v>
      </c>
    </row>
    <row r="1611" spans="1:11" x14ac:dyDescent="0.25">
      <c r="A1611" s="1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  <c r="G1611">
        <v>-6</v>
      </c>
      <c r="H1611">
        <v>-1</v>
      </c>
      <c r="I1611">
        <v>0.89375000000000004</v>
      </c>
      <c r="J1611">
        <v>2018</v>
      </c>
      <c r="K1611" t="s">
        <v>143</v>
      </c>
    </row>
    <row r="1612" spans="1:11" x14ac:dyDescent="0.25">
      <c r="A1612" s="1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  <c r="G1612">
        <v>-4</v>
      </c>
      <c r="H1612">
        <v>-1</v>
      </c>
      <c r="I1612">
        <v>0.88749999999999996</v>
      </c>
      <c r="J1612">
        <v>2018</v>
      </c>
      <c r="K1612" t="s">
        <v>143</v>
      </c>
    </row>
    <row r="1613" spans="1:11" x14ac:dyDescent="0.25">
      <c r="A1613" s="1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  <c r="G1613">
        <v>54</v>
      </c>
      <c r="H1613">
        <v>1</v>
      </c>
      <c r="I1613">
        <v>0.88333333333333297</v>
      </c>
      <c r="J1613">
        <v>2018</v>
      </c>
      <c r="K1613" t="s">
        <v>143</v>
      </c>
    </row>
    <row r="1614" spans="1:11" x14ac:dyDescent="0.25">
      <c r="A1614" s="1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  <c r="G1614">
        <v>-1</v>
      </c>
      <c r="H1614">
        <v>-1</v>
      </c>
      <c r="I1614">
        <v>0.93958333333333299</v>
      </c>
      <c r="J1614">
        <v>2018</v>
      </c>
      <c r="K1614" t="s">
        <v>143</v>
      </c>
    </row>
    <row r="1615" spans="1:11" x14ac:dyDescent="0.25">
      <c r="A1615" s="1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  <c r="G1615">
        <v>-8</v>
      </c>
      <c r="H1615">
        <v>-1</v>
      </c>
      <c r="I1615">
        <v>0.93854166666666705</v>
      </c>
      <c r="J1615">
        <v>2018</v>
      </c>
      <c r="K1615" t="s">
        <v>143</v>
      </c>
    </row>
    <row r="1616" spans="1:11" x14ac:dyDescent="0.25">
      <c r="A1616" s="1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  <c r="G1616">
        <v>-3</v>
      </c>
      <c r="H1616">
        <v>-1</v>
      </c>
      <c r="I1616">
        <v>0.93020833333333297</v>
      </c>
      <c r="J1616">
        <v>2018</v>
      </c>
      <c r="K1616" t="s">
        <v>144</v>
      </c>
    </row>
    <row r="1617" spans="1:11" x14ac:dyDescent="0.25">
      <c r="A1617" s="1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  <c r="G1617">
        <v>-5</v>
      </c>
      <c r="H1617">
        <v>-1</v>
      </c>
      <c r="I1617">
        <v>0.92708333333333404</v>
      </c>
      <c r="J1617">
        <v>2018</v>
      </c>
      <c r="K1617" t="s">
        <v>144</v>
      </c>
    </row>
    <row r="1618" spans="1:11" x14ac:dyDescent="0.25">
      <c r="A1618" s="1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  <c r="G1618">
        <v>-7</v>
      </c>
      <c r="H1618">
        <v>-1</v>
      </c>
      <c r="I1618">
        <v>0.921875</v>
      </c>
      <c r="J1618">
        <v>2018</v>
      </c>
      <c r="K1618" t="s">
        <v>144</v>
      </c>
    </row>
    <row r="1619" spans="1:11" x14ac:dyDescent="0.25">
      <c r="A1619" s="1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  <c r="G1619">
        <v>-7</v>
      </c>
      <c r="H1619">
        <v>-1</v>
      </c>
      <c r="I1619">
        <v>0.91458333333333297</v>
      </c>
      <c r="J1619">
        <v>2018</v>
      </c>
      <c r="K1619" t="s">
        <v>144</v>
      </c>
    </row>
    <row r="1620" spans="1:11" x14ac:dyDescent="0.25">
      <c r="A1620" s="1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  <c r="G1620">
        <v>35</v>
      </c>
      <c r="H1620">
        <v>1</v>
      </c>
      <c r="I1620">
        <v>0.90729166666666705</v>
      </c>
      <c r="J1620">
        <v>2018</v>
      </c>
      <c r="K1620" t="s">
        <v>144</v>
      </c>
    </row>
    <row r="1621" spans="1:11" x14ac:dyDescent="0.25">
      <c r="A1621" s="1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  <c r="G1621">
        <v>0</v>
      </c>
      <c r="H1621">
        <v>0</v>
      </c>
      <c r="I1621">
        <v>0.94374999999999998</v>
      </c>
      <c r="J1621">
        <v>2018</v>
      </c>
      <c r="K1621" t="s">
        <v>144</v>
      </c>
    </row>
    <row r="1622" spans="1:11" x14ac:dyDescent="0.25">
      <c r="A1622" s="1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  <c r="G1622">
        <v>-2</v>
      </c>
      <c r="H1622">
        <v>-1</v>
      </c>
      <c r="I1622">
        <v>0.94374999999999998</v>
      </c>
      <c r="J1622">
        <v>2018</v>
      </c>
      <c r="K1622" t="s">
        <v>144</v>
      </c>
    </row>
    <row r="1623" spans="1:11" x14ac:dyDescent="0.25">
      <c r="A1623" s="1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  <c r="G1623">
        <v>-8</v>
      </c>
      <c r="H1623">
        <v>-1</v>
      </c>
      <c r="I1623">
        <v>0.94166666666666698</v>
      </c>
      <c r="J1623">
        <v>2018</v>
      </c>
      <c r="K1623" t="s">
        <v>144</v>
      </c>
    </row>
    <row r="1624" spans="1:11" x14ac:dyDescent="0.25">
      <c r="A1624" s="1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  <c r="G1624">
        <v>-11</v>
      </c>
      <c r="H1624">
        <v>-1</v>
      </c>
      <c r="I1624">
        <v>0.93333333333333302</v>
      </c>
      <c r="J1624">
        <v>2018</v>
      </c>
      <c r="K1624" t="s">
        <v>144</v>
      </c>
    </row>
    <row r="1625" spans="1:11" x14ac:dyDescent="0.25">
      <c r="A1625" s="1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  <c r="G1625">
        <v>-11</v>
      </c>
      <c r="H1625">
        <v>-1</v>
      </c>
      <c r="I1625">
        <v>0.921875</v>
      </c>
      <c r="J1625">
        <v>2018</v>
      </c>
      <c r="K1625" t="s">
        <v>144</v>
      </c>
    </row>
    <row r="1626" spans="1:11" x14ac:dyDescent="0.25">
      <c r="A1626" s="1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  <c r="G1626">
        <v>-7</v>
      </c>
      <c r="H1626">
        <v>-1</v>
      </c>
      <c r="I1626">
        <v>0.91041666666666698</v>
      </c>
      <c r="J1626">
        <v>2018</v>
      </c>
      <c r="K1626" t="s">
        <v>144</v>
      </c>
    </row>
    <row r="1627" spans="1:11" x14ac:dyDescent="0.25">
      <c r="A1627" s="1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  <c r="G1627">
        <v>60</v>
      </c>
      <c r="H1627">
        <v>1</v>
      </c>
      <c r="I1627">
        <v>0.90312499999999996</v>
      </c>
      <c r="J1627">
        <v>2018</v>
      </c>
      <c r="K1627" t="s">
        <v>144</v>
      </c>
    </row>
    <row r="1628" spans="1:11" x14ac:dyDescent="0.25">
      <c r="A1628" s="1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  <c r="G1628">
        <v>-3</v>
      </c>
      <c r="H1628">
        <v>-1</v>
      </c>
      <c r="I1628">
        <v>0.96562499999999996</v>
      </c>
      <c r="J1628">
        <v>2018</v>
      </c>
      <c r="K1628" t="s">
        <v>144</v>
      </c>
    </row>
    <row r="1629" spans="1:11" x14ac:dyDescent="0.25">
      <c r="A1629" s="1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  <c r="G1629">
        <v>-5</v>
      </c>
      <c r="H1629">
        <v>-1</v>
      </c>
      <c r="I1629">
        <v>0.96250000000000002</v>
      </c>
      <c r="J1629">
        <v>2018</v>
      </c>
      <c r="K1629" t="s">
        <v>144</v>
      </c>
    </row>
    <row r="1630" spans="1:11" x14ac:dyDescent="0.25">
      <c r="A1630" s="1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  <c r="G1630">
        <v>-2</v>
      </c>
      <c r="H1630">
        <v>-1</v>
      </c>
      <c r="I1630">
        <v>0.95729166666666698</v>
      </c>
      <c r="J1630">
        <v>2018</v>
      </c>
      <c r="K1630" t="s">
        <v>144</v>
      </c>
    </row>
    <row r="1631" spans="1:11" x14ac:dyDescent="0.25">
      <c r="A1631" s="1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  <c r="G1631">
        <v>-4</v>
      </c>
      <c r="H1631">
        <v>-1</v>
      </c>
      <c r="I1631">
        <v>0.95520833333333299</v>
      </c>
      <c r="J1631">
        <v>2018</v>
      </c>
      <c r="K1631" t="s">
        <v>144</v>
      </c>
    </row>
    <row r="1632" spans="1:11" x14ac:dyDescent="0.25">
      <c r="A1632" s="1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  <c r="G1632">
        <v>-10</v>
      </c>
      <c r="H1632">
        <v>-1</v>
      </c>
      <c r="I1632">
        <v>0.95104166666666701</v>
      </c>
      <c r="J1632">
        <v>2018</v>
      </c>
      <c r="K1632" t="s">
        <v>144</v>
      </c>
    </row>
    <row r="1633" spans="1:11" x14ac:dyDescent="0.25">
      <c r="A1633" s="1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  <c r="G1633">
        <v>-11</v>
      </c>
      <c r="H1633">
        <v>-1</v>
      </c>
      <c r="I1633">
        <v>0.94062500000000004</v>
      </c>
      <c r="J1633">
        <v>2018</v>
      </c>
      <c r="K1633" t="s">
        <v>144</v>
      </c>
    </row>
    <row r="1634" spans="1:11" x14ac:dyDescent="0.25">
      <c r="A1634" s="1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  <c r="G1634">
        <v>44</v>
      </c>
      <c r="H1634">
        <v>1</v>
      </c>
      <c r="I1634">
        <v>0.92916666666666703</v>
      </c>
      <c r="J1634">
        <v>2018</v>
      </c>
      <c r="K1634" t="s">
        <v>144</v>
      </c>
    </row>
    <row r="1635" spans="1:11" x14ac:dyDescent="0.25">
      <c r="A1635" s="1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  <c r="G1635">
        <v>0</v>
      </c>
      <c r="H1635">
        <v>0</v>
      </c>
      <c r="I1635">
        <v>0.97499999999999998</v>
      </c>
      <c r="J1635">
        <v>2018</v>
      </c>
      <c r="K1635" t="s">
        <v>144</v>
      </c>
    </row>
    <row r="1636" spans="1:11" x14ac:dyDescent="0.25">
      <c r="A1636" s="1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  <c r="G1636">
        <v>-5</v>
      </c>
      <c r="H1636">
        <v>-1</v>
      </c>
      <c r="I1636">
        <v>0.97499999999999998</v>
      </c>
      <c r="J1636">
        <v>2018</v>
      </c>
      <c r="K1636" t="s">
        <v>144</v>
      </c>
    </row>
    <row r="1637" spans="1:11" x14ac:dyDescent="0.25">
      <c r="A1637" s="1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  <c r="G1637">
        <v>-4</v>
      </c>
      <c r="H1637">
        <v>-1</v>
      </c>
      <c r="I1637">
        <v>0.96979166666666705</v>
      </c>
      <c r="J1637">
        <v>2018</v>
      </c>
      <c r="K1637" t="s">
        <v>144</v>
      </c>
    </row>
    <row r="1638" spans="1:11" x14ac:dyDescent="0.25">
      <c r="A1638" s="1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  <c r="G1638">
        <v>-2</v>
      </c>
      <c r="H1638">
        <v>-1</v>
      </c>
      <c r="I1638">
        <v>0.96562499999999996</v>
      </c>
      <c r="J1638">
        <v>2018</v>
      </c>
      <c r="K1638" t="s">
        <v>144</v>
      </c>
    </row>
    <row r="1639" spans="1:11" x14ac:dyDescent="0.25">
      <c r="A1639" s="1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  <c r="G1639">
        <v>-11</v>
      </c>
      <c r="H1639">
        <v>-1</v>
      </c>
      <c r="I1639">
        <v>0.96354166666666596</v>
      </c>
      <c r="J1639">
        <v>2018</v>
      </c>
      <c r="K1639" t="s">
        <v>144</v>
      </c>
    </row>
    <row r="1640" spans="1:11" x14ac:dyDescent="0.25">
      <c r="A1640" s="1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  <c r="G1640">
        <v>-10</v>
      </c>
      <c r="H1640">
        <v>-1</v>
      </c>
      <c r="I1640">
        <v>0.95208333333333295</v>
      </c>
      <c r="J1640">
        <v>2018</v>
      </c>
      <c r="K1640" t="s">
        <v>144</v>
      </c>
    </row>
    <row r="1641" spans="1:11" x14ac:dyDescent="0.25">
      <c r="A1641" s="1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  <c r="G1641">
        <v>25</v>
      </c>
      <c r="H1641">
        <v>1</v>
      </c>
      <c r="I1641">
        <v>0.94166666666666698</v>
      </c>
      <c r="J1641">
        <v>2018</v>
      </c>
      <c r="K1641" t="s">
        <v>144</v>
      </c>
    </row>
    <row r="1642" spans="1:11" x14ac:dyDescent="0.25">
      <c r="A1642" s="1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  <c r="G1642">
        <v>-1</v>
      </c>
      <c r="H1642">
        <v>-1</v>
      </c>
      <c r="I1642">
        <v>0.96770833333333295</v>
      </c>
      <c r="J1642">
        <v>2018</v>
      </c>
      <c r="K1642" t="s">
        <v>144</v>
      </c>
    </row>
    <row r="1643" spans="1:11" x14ac:dyDescent="0.25">
      <c r="A1643" s="1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  <c r="G1643">
        <v>-4</v>
      </c>
      <c r="H1643">
        <v>-1</v>
      </c>
      <c r="I1643">
        <v>0.96666666666666701</v>
      </c>
      <c r="J1643">
        <v>2018</v>
      </c>
      <c r="K1643" t="s">
        <v>144</v>
      </c>
    </row>
    <row r="1644" spans="1:11" x14ac:dyDescent="0.25">
      <c r="A1644" s="1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  <c r="G1644">
        <v>-1</v>
      </c>
      <c r="H1644">
        <v>-1</v>
      </c>
      <c r="I1644">
        <v>0.96250000000000002</v>
      </c>
      <c r="J1644">
        <v>2018</v>
      </c>
      <c r="K1644" t="s">
        <v>144</v>
      </c>
    </row>
    <row r="1645" spans="1:11" x14ac:dyDescent="0.25">
      <c r="A1645" s="1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  <c r="G1645">
        <v>-1</v>
      </c>
      <c r="H1645">
        <v>-1</v>
      </c>
      <c r="I1645">
        <v>0.96145833333333297</v>
      </c>
      <c r="J1645">
        <v>2018</v>
      </c>
      <c r="K1645" t="s">
        <v>144</v>
      </c>
    </row>
    <row r="1646" spans="1:11" x14ac:dyDescent="0.25">
      <c r="A1646" s="1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  <c r="G1646">
        <v>-12</v>
      </c>
      <c r="H1646">
        <v>-1</v>
      </c>
      <c r="I1646">
        <v>0.96041666666666703</v>
      </c>
      <c r="J1646">
        <v>2018</v>
      </c>
      <c r="K1646" t="s">
        <v>144</v>
      </c>
    </row>
    <row r="1647" spans="1:11" x14ac:dyDescent="0.25">
      <c r="A1647" s="1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  <c r="G1647">
        <v>-15</v>
      </c>
      <c r="H1647">
        <v>-1</v>
      </c>
      <c r="I1647">
        <v>0.94791666666666596</v>
      </c>
      <c r="J1647">
        <v>2018</v>
      </c>
      <c r="K1647" t="s">
        <v>145</v>
      </c>
    </row>
    <row r="1648" spans="1:11" x14ac:dyDescent="0.25">
      <c r="A1648" s="1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  <c r="G1648">
        <v>39</v>
      </c>
      <c r="H1648">
        <v>1</v>
      </c>
      <c r="I1648">
        <v>0.93229166666666596</v>
      </c>
      <c r="J1648">
        <v>2018</v>
      </c>
      <c r="K1648" t="s">
        <v>145</v>
      </c>
    </row>
    <row r="1649" spans="1:11" x14ac:dyDescent="0.25">
      <c r="A1649" s="1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  <c r="G1649">
        <v>-1</v>
      </c>
      <c r="H1649">
        <v>-1</v>
      </c>
      <c r="I1649">
        <v>0.97291666666666698</v>
      </c>
      <c r="J1649">
        <v>2018</v>
      </c>
      <c r="K1649" t="s">
        <v>145</v>
      </c>
    </row>
    <row r="1650" spans="1:11" x14ac:dyDescent="0.25">
      <c r="A1650" s="1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  <c r="G1650">
        <v>-1</v>
      </c>
      <c r="H1650">
        <v>-1</v>
      </c>
      <c r="I1650">
        <v>0.97187500000000004</v>
      </c>
      <c r="J1650">
        <v>2018</v>
      </c>
      <c r="K1650" t="s">
        <v>145</v>
      </c>
    </row>
    <row r="1651" spans="1:11" x14ac:dyDescent="0.25">
      <c r="A1651" s="1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  <c r="G1651">
        <v>-3</v>
      </c>
      <c r="H1651">
        <v>-1</v>
      </c>
      <c r="I1651">
        <v>0.97083333333333299</v>
      </c>
      <c r="J1651">
        <v>2018</v>
      </c>
      <c r="K1651" t="s">
        <v>145</v>
      </c>
    </row>
    <row r="1652" spans="1:11" x14ac:dyDescent="0.25">
      <c r="A1652" s="1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  <c r="G1652">
        <v>-3</v>
      </c>
      <c r="H1652">
        <v>-1</v>
      </c>
      <c r="I1652">
        <v>0.96770833333333295</v>
      </c>
      <c r="J1652">
        <v>2018</v>
      </c>
      <c r="K1652" t="s">
        <v>145</v>
      </c>
    </row>
    <row r="1653" spans="1:11" x14ac:dyDescent="0.25">
      <c r="A1653" s="1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  <c r="G1653">
        <v>-3</v>
      </c>
      <c r="H1653">
        <v>-1</v>
      </c>
      <c r="I1653">
        <v>0.96458333333333302</v>
      </c>
      <c r="J1653">
        <v>2018</v>
      </c>
      <c r="K1653" t="s">
        <v>145</v>
      </c>
    </row>
    <row r="1654" spans="1:11" x14ac:dyDescent="0.25">
      <c r="A1654" s="1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  <c r="G1654">
        <v>-6</v>
      </c>
      <c r="H1654">
        <v>-1</v>
      </c>
      <c r="I1654">
        <v>0.96145833333333297</v>
      </c>
      <c r="J1654">
        <v>2018</v>
      </c>
      <c r="K1654" t="s">
        <v>145</v>
      </c>
    </row>
    <row r="1655" spans="1:11" x14ac:dyDescent="0.25">
      <c r="A1655" s="1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  <c r="G1655">
        <v>61</v>
      </c>
      <c r="H1655">
        <v>1</v>
      </c>
      <c r="I1655">
        <v>0.95520833333333299</v>
      </c>
      <c r="J1655">
        <v>2018</v>
      </c>
      <c r="K1655" t="s">
        <v>145</v>
      </c>
    </row>
    <row r="1656" spans="1:11" x14ac:dyDescent="0.25">
      <c r="A1656" s="1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  <c r="G1656">
        <v>-6</v>
      </c>
      <c r="H1656">
        <v>-1</v>
      </c>
      <c r="I1656">
        <v>1.01875</v>
      </c>
      <c r="J1656">
        <v>2018</v>
      </c>
      <c r="K1656" t="s">
        <v>145</v>
      </c>
    </row>
    <row r="1657" spans="1:11" x14ac:dyDescent="0.25">
      <c r="A1657" s="1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  <c r="G1657">
        <v>-1</v>
      </c>
      <c r="H1657">
        <v>-1</v>
      </c>
      <c r="I1657">
        <v>1.0125</v>
      </c>
      <c r="J1657">
        <v>2018</v>
      </c>
      <c r="K1657" t="s">
        <v>145</v>
      </c>
    </row>
    <row r="1658" spans="1:11" x14ac:dyDescent="0.25">
      <c r="A1658" s="1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  <c r="G1658">
        <v>0</v>
      </c>
      <c r="H1658">
        <v>0</v>
      </c>
      <c r="I1658">
        <v>1.01145833333333</v>
      </c>
      <c r="J1658">
        <v>2018</v>
      </c>
      <c r="K1658" t="s">
        <v>145</v>
      </c>
    </row>
    <row r="1659" spans="1:11" x14ac:dyDescent="0.25">
      <c r="A1659" s="1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  <c r="G1659">
        <v>-1</v>
      </c>
      <c r="H1659">
        <v>-1</v>
      </c>
      <c r="I1659">
        <v>1.01145833333333</v>
      </c>
      <c r="J1659">
        <v>2018</v>
      </c>
      <c r="K1659" t="s">
        <v>145</v>
      </c>
    </row>
    <row r="1660" spans="1:11" x14ac:dyDescent="0.25">
      <c r="A1660" s="1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  <c r="G1660">
        <v>-12</v>
      </c>
      <c r="H1660">
        <v>-1</v>
      </c>
      <c r="I1660">
        <v>1.0104166666666701</v>
      </c>
      <c r="J1660">
        <v>2018</v>
      </c>
      <c r="K1660" t="s">
        <v>145</v>
      </c>
    </row>
    <row r="1661" spans="1:11" x14ac:dyDescent="0.25">
      <c r="A1661" s="1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  <c r="G1661">
        <v>-14</v>
      </c>
      <c r="H1661">
        <v>-1</v>
      </c>
      <c r="I1661">
        <v>0.99791666666666701</v>
      </c>
      <c r="J1661">
        <v>2018</v>
      </c>
      <c r="K1661" t="s">
        <v>145</v>
      </c>
    </row>
    <row r="1662" spans="1:11" x14ac:dyDescent="0.25">
      <c r="A1662" s="1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  <c r="G1662">
        <v>11</v>
      </c>
      <c r="H1662">
        <v>1</v>
      </c>
      <c r="I1662">
        <v>0.98333333333333295</v>
      </c>
      <c r="J1662">
        <v>2018</v>
      </c>
      <c r="K1662" t="s">
        <v>145</v>
      </c>
    </row>
    <row r="1663" spans="1:11" x14ac:dyDescent="0.25">
      <c r="A1663" s="1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  <c r="G1663">
        <v>0</v>
      </c>
      <c r="H1663">
        <v>0</v>
      </c>
      <c r="I1663">
        <v>0.99479166666666596</v>
      </c>
      <c r="J1663">
        <v>2018</v>
      </c>
      <c r="K1663" t="s">
        <v>145</v>
      </c>
    </row>
    <row r="1664" spans="1:11" x14ac:dyDescent="0.25">
      <c r="A1664" s="1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  <c r="G1664">
        <v>0</v>
      </c>
      <c r="H1664">
        <v>0</v>
      </c>
      <c r="I1664">
        <v>0.99479166666666596</v>
      </c>
      <c r="J1664">
        <v>2018</v>
      </c>
      <c r="K1664" t="s">
        <v>145</v>
      </c>
    </row>
    <row r="1665" spans="1:11" x14ac:dyDescent="0.25">
      <c r="A1665" s="1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  <c r="G1665">
        <v>-2</v>
      </c>
      <c r="H1665">
        <v>-1</v>
      </c>
      <c r="I1665">
        <v>0.99479166666666596</v>
      </c>
      <c r="J1665">
        <v>2018</v>
      </c>
      <c r="K1665" t="s">
        <v>145</v>
      </c>
    </row>
    <row r="1666" spans="1:11" x14ac:dyDescent="0.25">
      <c r="A1666" s="1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  <c r="G1666">
        <v>-4</v>
      </c>
      <c r="H1666">
        <v>-1</v>
      </c>
      <c r="I1666">
        <v>0.99270833333333297</v>
      </c>
      <c r="J1666">
        <v>2018</v>
      </c>
      <c r="K1666" t="s">
        <v>145</v>
      </c>
    </row>
    <row r="1667" spans="1:11" x14ac:dyDescent="0.25">
      <c r="A1667" s="1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  <c r="G1667">
        <v>-6</v>
      </c>
      <c r="H1667">
        <v>-1</v>
      </c>
      <c r="I1667">
        <v>0.98854166666666698</v>
      </c>
      <c r="J1667">
        <v>2018</v>
      </c>
      <c r="K1667" t="s">
        <v>145</v>
      </c>
    </row>
    <row r="1668" spans="1:11" x14ac:dyDescent="0.25">
      <c r="A1668" s="1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  <c r="G1668">
        <v>-7</v>
      </c>
      <c r="H1668">
        <v>-1</v>
      </c>
      <c r="I1668">
        <v>0.98229166666666701</v>
      </c>
      <c r="J1668">
        <v>2018</v>
      </c>
      <c r="K1668" t="s">
        <v>145</v>
      </c>
    </row>
    <row r="1669" spans="1:11" x14ac:dyDescent="0.25">
      <c r="A1669" s="1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  <c r="G1669">
        <v>11</v>
      </c>
      <c r="H1669">
        <v>1</v>
      </c>
      <c r="I1669">
        <v>0.97499999999999998</v>
      </c>
      <c r="J1669">
        <v>2018</v>
      </c>
      <c r="K1669" t="s">
        <v>145</v>
      </c>
    </row>
    <row r="1670" spans="1:11" x14ac:dyDescent="0.25">
      <c r="A1670" s="1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  <c r="G1670">
        <v>-3</v>
      </c>
      <c r="H1670">
        <v>-1</v>
      </c>
      <c r="I1670">
        <v>0.98645833333333299</v>
      </c>
      <c r="J1670">
        <v>2018</v>
      </c>
      <c r="K1670" t="s">
        <v>145</v>
      </c>
    </row>
    <row r="1671" spans="1:11" x14ac:dyDescent="0.25">
      <c r="A1671" s="1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  <c r="G1671">
        <v>-3</v>
      </c>
      <c r="H1671">
        <v>-1</v>
      </c>
      <c r="I1671">
        <v>0.98333333333333295</v>
      </c>
      <c r="J1671">
        <v>2018</v>
      </c>
      <c r="K1671" t="s">
        <v>145</v>
      </c>
    </row>
    <row r="1672" spans="1:11" x14ac:dyDescent="0.25">
      <c r="A1672" s="1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  <c r="G1672">
        <v>-9</v>
      </c>
      <c r="H1672">
        <v>-1</v>
      </c>
      <c r="I1672">
        <v>0.98020833333333302</v>
      </c>
      <c r="J1672">
        <v>2018</v>
      </c>
      <c r="K1672" t="s">
        <v>145</v>
      </c>
    </row>
    <row r="1673" spans="1:11" x14ac:dyDescent="0.25">
      <c r="A1673" s="1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  <c r="G1673">
        <v>-14</v>
      </c>
      <c r="H1673">
        <v>-1</v>
      </c>
      <c r="I1673">
        <v>0.97083333333333299</v>
      </c>
      <c r="J1673">
        <v>2018</v>
      </c>
      <c r="K1673" t="s">
        <v>145</v>
      </c>
    </row>
    <row r="1674" spans="1:11" x14ac:dyDescent="0.25">
      <c r="A1674" s="1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  <c r="G1674">
        <v>-8</v>
      </c>
      <c r="H1674">
        <v>-1</v>
      </c>
      <c r="I1674">
        <v>0.95625000000000004</v>
      </c>
      <c r="J1674">
        <v>2018</v>
      </c>
      <c r="K1674" t="s">
        <v>145</v>
      </c>
    </row>
    <row r="1675" spans="1:11" x14ac:dyDescent="0.25">
      <c r="A1675" s="1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  <c r="G1675">
        <v>-11</v>
      </c>
      <c r="H1675">
        <v>-1</v>
      </c>
      <c r="I1675">
        <v>0.94791666666666596</v>
      </c>
      <c r="J1675">
        <v>2018</v>
      </c>
      <c r="K1675" t="s">
        <v>145</v>
      </c>
    </row>
    <row r="1676" spans="1:11" x14ac:dyDescent="0.25">
      <c r="A1676" s="1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  <c r="G1676">
        <v>17</v>
      </c>
      <c r="H1676">
        <v>1</v>
      </c>
      <c r="I1676">
        <v>0.93645833333333295</v>
      </c>
      <c r="J1676">
        <v>2018</v>
      </c>
      <c r="K1676" t="s">
        <v>145</v>
      </c>
    </row>
    <row r="1677" spans="1:11" x14ac:dyDescent="0.25">
      <c r="A1677" s="1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  <c r="G1677">
        <v>-3</v>
      </c>
      <c r="H1677">
        <v>-1</v>
      </c>
      <c r="I1677">
        <v>0.95416666666666705</v>
      </c>
      <c r="J1677">
        <v>2018</v>
      </c>
      <c r="K1677" t="s">
        <v>146</v>
      </c>
    </row>
    <row r="1678" spans="1:11" x14ac:dyDescent="0.25">
      <c r="A1678" s="1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  <c r="G1678">
        <v>-2</v>
      </c>
      <c r="H1678">
        <v>-1</v>
      </c>
      <c r="I1678">
        <v>0.95104166666666701</v>
      </c>
      <c r="J1678">
        <v>2018</v>
      </c>
      <c r="K1678" t="s">
        <v>146</v>
      </c>
    </row>
    <row r="1679" spans="1:11" x14ac:dyDescent="0.25">
      <c r="A1679" s="1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  <c r="G1679">
        <v>-1</v>
      </c>
      <c r="H1679">
        <v>-1</v>
      </c>
      <c r="I1679">
        <v>0.94895833333333302</v>
      </c>
      <c r="J1679">
        <v>2018</v>
      </c>
      <c r="K1679" t="s">
        <v>146</v>
      </c>
    </row>
    <row r="1680" spans="1:11" x14ac:dyDescent="0.25">
      <c r="A1680" s="1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  <c r="G1680">
        <v>-2</v>
      </c>
      <c r="H1680">
        <v>-1</v>
      </c>
      <c r="I1680">
        <v>0.94791666666666596</v>
      </c>
      <c r="J1680">
        <v>2018</v>
      </c>
      <c r="K1680" t="s">
        <v>146</v>
      </c>
    </row>
    <row r="1681" spans="1:11" x14ac:dyDescent="0.25">
      <c r="A1681" s="1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  <c r="G1681">
        <v>-11</v>
      </c>
      <c r="H1681">
        <v>-1</v>
      </c>
      <c r="I1681">
        <v>0.94583333333333297</v>
      </c>
      <c r="J1681">
        <v>2018</v>
      </c>
      <c r="K1681" t="s">
        <v>146</v>
      </c>
    </row>
    <row r="1682" spans="1:11" x14ac:dyDescent="0.25">
      <c r="A1682" s="1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  <c r="G1682">
        <v>-6</v>
      </c>
      <c r="H1682">
        <v>-1</v>
      </c>
      <c r="I1682">
        <v>0.93437499999999996</v>
      </c>
      <c r="J1682">
        <v>2018</v>
      </c>
      <c r="K1682" t="s">
        <v>146</v>
      </c>
    </row>
    <row r="1683" spans="1:11" x14ac:dyDescent="0.25">
      <c r="A1683" s="1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  <c r="G1683">
        <v>25</v>
      </c>
      <c r="H1683">
        <v>1</v>
      </c>
      <c r="I1683">
        <v>0.92812499999999998</v>
      </c>
      <c r="J1683">
        <v>2018</v>
      </c>
      <c r="K1683" t="s">
        <v>146</v>
      </c>
    </row>
    <row r="1684" spans="1:11" x14ac:dyDescent="0.25">
      <c r="A1684" s="1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  <c r="G1684">
        <v>-12</v>
      </c>
      <c r="H1684">
        <v>-1</v>
      </c>
      <c r="I1684">
        <v>0.95416666666666705</v>
      </c>
      <c r="J1684">
        <v>2018</v>
      </c>
      <c r="K1684" t="s">
        <v>146</v>
      </c>
    </row>
    <row r="1685" spans="1:11" x14ac:dyDescent="0.25">
      <c r="A1685" s="1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  <c r="G1685">
        <v>-9</v>
      </c>
      <c r="H1685">
        <v>-1</v>
      </c>
      <c r="I1685">
        <v>0.94166666666666698</v>
      </c>
      <c r="J1685">
        <v>2018</v>
      </c>
      <c r="K1685" t="s">
        <v>146</v>
      </c>
    </row>
    <row r="1686" spans="1:11" x14ac:dyDescent="0.25">
      <c r="A1686" s="1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  <c r="G1686">
        <v>-2</v>
      </c>
      <c r="H1686">
        <v>-1</v>
      </c>
      <c r="I1686">
        <v>0.93229166666666596</v>
      </c>
      <c r="J1686">
        <v>2018</v>
      </c>
      <c r="K1686" t="s">
        <v>146</v>
      </c>
    </row>
    <row r="1687" spans="1:11" x14ac:dyDescent="0.25">
      <c r="A1687" s="1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  <c r="G1687">
        <v>-4</v>
      </c>
      <c r="H1687">
        <v>-1</v>
      </c>
      <c r="I1687">
        <v>0.93020833333333297</v>
      </c>
      <c r="J1687">
        <v>2018</v>
      </c>
      <c r="K1687" t="s">
        <v>146</v>
      </c>
    </row>
    <row r="1688" spans="1:11" x14ac:dyDescent="0.25">
      <c r="A1688" s="1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  <c r="G1688">
        <v>-18</v>
      </c>
      <c r="H1688">
        <v>-1</v>
      </c>
      <c r="I1688">
        <v>0.92604166666666698</v>
      </c>
      <c r="J1688">
        <v>2018</v>
      </c>
      <c r="K1688" t="s">
        <v>146</v>
      </c>
    </row>
    <row r="1689" spans="1:11" x14ac:dyDescent="0.25">
      <c r="A1689" s="1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  <c r="G1689">
        <v>-7</v>
      </c>
      <c r="H1689">
        <v>-1</v>
      </c>
      <c r="I1689">
        <v>0.90729166666666705</v>
      </c>
      <c r="J1689">
        <v>2018</v>
      </c>
      <c r="K1689" t="s">
        <v>146</v>
      </c>
    </row>
    <row r="1690" spans="1:11" x14ac:dyDescent="0.25">
      <c r="A1690" s="1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  <c r="G1690">
        <v>37</v>
      </c>
      <c r="H1690">
        <v>1</v>
      </c>
      <c r="I1690">
        <v>0.9</v>
      </c>
      <c r="J1690">
        <v>2018</v>
      </c>
      <c r="K1690" t="s">
        <v>146</v>
      </c>
    </row>
    <row r="1691" spans="1:11" x14ac:dyDescent="0.25">
      <c r="A1691" s="1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  <c r="G1691">
        <v>-4</v>
      </c>
      <c r="H1691">
        <v>-1</v>
      </c>
      <c r="I1691">
        <v>0.93854166666666705</v>
      </c>
      <c r="J1691">
        <v>2018</v>
      </c>
      <c r="K1691" t="s">
        <v>146</v>
      </c>
    </row>
    <row r="1692" spans="1:11" x14ac:dyDescent="0.25">
      <c r="A1692" s="1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  <c r="G1692">
        <v>0</v>
      </c>
      <c r="H1692">
        <v>0</v>
      </c>
      <c r="I1692">
        <v>0.93437499999999996</v>
      </c>
      <c r="J1692">
        <v>2018</v>
      </c>
      <c r="K1692" t="s">
        <v>146</v>
      </c>
    </row>
    <row r="1693" spans="1:11" x14ac:dyDescent="0.25">
      <c r="A1693" s="1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  <c r="G1693">
        <v>-3</v>
      </c>
      <c r="H1693">
        <v>-1</v>
      </c>
      <c r="I1693">
        <v>0.93437499999999996</v>
      </c>
      <c r="J1693">
        <v>2018</v>
      </c>
      <c r="K1693" t="s">
        <v>146</v>
      </c>
    </row>
    <row r="1694" spans="1:11" x14ac:dyDescent="0.25">
      <c r="A1694" s="1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  <c r="G1694">
        <v>-10</v>
      </c>
      <c r="H1694">
        <v>-1</v>
      </c>
      <c r="I1694">
        <v>0.93125000000000002</v>
      </c>
      <c r="J1694">
        <v>2018</v>
      </c>
      <c r="K1694" t="s">
        <v>146</v>
      </c>
    </row>
    <row r="1695" spans="1:11" x14ac:dyDescent="0.25">
      <c r="A1695" s="1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  <c r="G1695">
        <v>-12</v>
      </c>
      <c r="H1695">
        <v>-1</v>
      </c>
      <c r="I1695">
        <v>0.92083333333333295</v>
      </c>
      <c r="J1695">
        <v>2018</v>
      </c>
      <c r="K1695" t="s">
        <v>146</v>
      </c>
    </row>
    <row r="1696" spans="1:11" x14ac:dyDescent="0.25">
      <c r="A1696" s="1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  <c r="G1696">
        <v>-9</v>
      </c>
      <c r="H1696">
        <v>-1</v>
      </c>
      <c r="I1696">
        <v>0.90833333333333299</v>
      </c>
      <c r="J1696">
        <v>2018</v>
      </c>
      <c r="K1696" t="s">
        <v>146</v>
      </c>
    </row>
    <row r="1697" spans="1:11" x14ac:dyDescent="0.25">
      <c r="A1697" s="1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  <c r="G1697">
        <v>37</v>
      </c>
      <c r="H1697">
        <v>1</v>
      </c>
      <c r="I1697">
        <v>0.89895833333333297</v>
      </c>
      <c r="J1697">
        <v>2018</v>
      </c>
      <c r="K1697" t="s">
        <v>146</v>
      </c>
    </row>
    <row r="1698" spans="1:11" x14ac:dyDescent="0.25">
      <c r="A1698" s="1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  <c r="G1698">
        <v>-4</v>
      </c>
      <c r="H1698">
        <v>-1</v>
      </c>
      <c r="I1698">
        <v>0.9375</v>
      </c>
      <c r="J1698">
        <v>2018</v>
      </c>
      <c r="K1698" t="s">
        <v>146</v>
      </c>
    </row>
    <row r="1699" spans="1:11" x14ac:dyDescent="0.25">
      <c r="A1699" s="1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  <c r="G1699">
        <v>-5</v>
      </c>
      <c r="H1699">
        <v>-1</v>
      </c>
      <c r="I1699">
        <v>0.93333333333333302</v>
      </c>
      <c r="J1699">
        <v>2018</v>
      </c>
      <c r="K1699" t="s">
        <v>146</v>
      </c>
    </row>
    <row r="1700" spans="1:11" x14ac:dyDescent="0.25">
      <c r="A1700" s="1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  <c r="G1700">
        <v>0</v>
      </c>
      <c r="H1700">
        <v>0</v>
      </c>
      <c r="I1700">
        <v>0.92812499999999998</v>
      </c>
      <c r="J1700">
        <v>2018</v>
      </c>
      <c r="K1700" t="s">
        <v>146</v>
      </c>
    </row>
    <row r="1701" spans="1:11" x14ac:dyDescent="0.25">
      <c r="A1701" s="1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  <c r="G1701">
        <v>-8</v>
      </c>
      <c r="H1701">
        <v>-1</v>
      </c>
      <c r="I1701">
        <v>0.92812499999999998</v>
      </c>
      <c r="J1701">
        <v>2018</v>
      </c>
      <c r="K1701" t="s">
        <v>146</v>
      </c>
    </row>
    <row r="1702" spans="1:11" x14ac:dyDescent="0.25">
      <c r="A1702" s="1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  <c r="G1702">
        <v>-8</v>
      </c>
      <c r="H1702">
        <v>-1</v>
      </c>
      <c r="I1702">
        <v>0.91979166666666701</v>
      </c>
      <c r="J1702">
        <v>2018</v>
      </c>
      <c r="K1702" t="s">
        <v>146</v>
      </c>
    </row>
    <row r="1703" spans="1:11" x14ac:dyDescent="0.25">
      <c r="A1703" s="1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  <c r="G1703">
        <v>-17</v>
      </c>
      <c r="H1703">
        <v>-1</v>
      </c>
      <c r="I1703">
        <v>0.91145833333333404</v>
      </c>
      <c r="J1703">
        <v>2018</v>
      </c>
      <c r="K1703" t="s">
        <v>146</v>
      </c>
    </row>
    <row r="1704" spans="1:11" x14ac:dyDescent="0.25">
      <c r="A1704" s="1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  <c r="G1704">
        <v>30</v>
      </c>
      <c r="H1704">
        <v>1</v>
      </c>
      <c r="I1704">
        <v>0.89375000000000004</v>
      </c>
      <c r="J1704">
        <v>2018</v>
      </c>
      <c r="K1704" t="s">
        <v>146</v>
      </c>
    </row>
    <row r="1705" spans="1:11" x14ac:dyDescent="0.25">
      <c r="A1705" s="1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  <c r="G1705">
        <v>-3</v>
      </c>
      <c r="H1705">
        <v>-1</v>
      </c>
      <c r="I1705">
        <v>0.92500000000000004</v>
      </c>
      <c r="J1705">
        <v>2018</v>
      </c>
      <c r="K1705" t="s">
        <v>146</v>
      </c>
    </row>
    <row r="1706" spans="1:11" x14ac:dyDescent="0.25">
      <c r="A1706" s="1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  <c r="G1706">
        <v>-2</v>
      </c>
      <c r="H1706">
        <v>-1</v>
      </c>
      <c r="I1706">
        <v>0.921875</v>
      </c>
      <c r="J1706">
        <v>2018</v>
      </c>
      <c r="K1706" t="s">
        <v>146</v>
      </c>
    </row>
    <row r="1707" spans="1:11" x14ac:dyDescent="0.25">
      <c r="A1707" s="1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  <c r="G1707">
        <v>-1</v>
      </c>
      <c r="H1707">
        <v>-1</v>
      </c>
      <c r="I1707">
        <v>0.91979166666666701</v>
      </c>
      <c r="J1707">
        <v>2018</v>
      </c>
      <c r="K1707" t="s">
        <v>146</v>
      </c>
    </row>
    <row r="1708" spans="1:11" x14ac:dyDescent="0.25">
      <c r="A1708" s="1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  <c r="G1708">
        <v>0</v>
      </c>
      <c r="H1708">
        <v>0</v>
      </c>
      <c r="I1708">
        <v>0.91874999999999996</v>
      </c>
      <c r="J1708">
        <v>2018</v>
      </c>
      <c r="K1708" t="s">
        <v>147</v>
      </c>
    </row>
    <row r="1709" spans="1:11" x14ac:dyDescent="0.25">
      <c r="A1709" s="1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  <c r="G1709">
        <v>-10</v>
      </c>
      <c r="H1709">
        <v>-1</v>
      </c>
      <c r="I1709">
        <v>0.91874999999999996</v>
      </c>
      <c r="J1709">
        <v>2018</v>
      </c>
      <c r="K1709" t="s">
        <v>147</v>
      </c>
    </row>
    <row r="1710" spans="1:11" x14ac:dyDescent="0.25">
      <c r="A1710" s="1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  <c r="G1710">
        <v>-6</v>
      </c>
      <c r="H1710">
        <v>-1</v>
      </c>
      <c r="I1710">
        <v>0.90833333333333299</v>
      </c>
      <c r="J1710">
        <v>2018</v>
      </c>
      <c r="K1710" t="s">
        <v>147</v>
      </c>
    </row>
    <row r="1711" spans="1:11" x14ac:dyDescent="0.25">
      <c r="A1711" s="1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  <c r="G1711">
        <v>20</v>
      </c>
      <c r="H1711">
        <v>1</v>
      </c>
      <c r="I1711">
        <v>0.90208333333333302</v>
      </c>
      <c r="J1711">
        <v>2018</v>
      </c>
      <c r="K1711" t="s">
        <v>147</v>
      </c>
    </row>
    <row r="1712" spans="1:11" x14ac:dyDescent="0.25">
      <c r="A1712" s="1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  <c r="G1712">
        <v>0</v>
      </c>
      <c r="H1712">
        <v>0</v>
      </c>
      <c r="I1712">
        <v>0.92291666666666705</v>
      </c>
      <c r="J1712">
        <v>2018</v>
      </c>
      <c r="K1712" t="s">
        <v>147</v>
      </c>
    </row>
    <row r="1713" spans="1:11" x14ac:dyDescent="0.25">
      <c r="A1713" s="1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  <c r="G1713">
        <v>-9</v>
      </c>
      <c r="H1713">
        <v>-1</v>
      </c>
      <c r="I1713">
        <v>0.92291666666666705</v>
      </c>
      <c r="J1713">
        <v>2018</v>
      </c>
      <c r="K1713" t="s">
        <v>147</v>
      </c>
    </row>
    <row r="1714" spans="1:11" x14ac:dyDescent="0.25">
      <c r="A1714" s="1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  <c r="G1714">
        <v>0</v>
      </c>
      <c r="H1714">
        <v>0</v>
      </c>
      <c r="I1714">
        <v>0.91354166666666703</v>
      </c>
      <c r="J1714">
        <v>2018</v>
      </c>
      <c r="K1714" t="s">
        <v>147</v>
      </c>
    </row>
    <row r="1715" spans="1:11" x14ac:dyDescent="0.25">
      <c r="A1715" s="1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  <c r="G1715">
        <v>-7</v>
      </c>
      <c r="H1715">
        <v>-1</v>
      </c>
      <c r="I1715">
        <v>0.91354166666666703</v>
      </c>
      <c r="J1715">
        <v>2018</v>
      </c>
      <c r="K1715" t="s">
        <v>147</v>
      </c>
    </row>
    <row r="1716" spans="1:11" x14ac:dyDescent="0.25">
      <c r="A1716" s="1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  <c r="G1716">
        <v>-14</v>
      </c>
      <c r="H1716">
        <v>-1</v>
      </c>
      <c r="I1716">
        <v>0.90625</v>
      </c>
      <c r="J1716">
        <v>2018</v>
      </c>
      <c r="K1716" t="s">
        <v>147</v>
      </c>
    </row>
    <row r="1717" spans="1:11" x14ac:dyDescent="0.25">
      <c r="A1717" s="1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  <c r="G1717">
        <v>-4</v>
      </c>
      <c r="H1717">
        <v>-1</v>
      </c>
      <c r="I1717">
        <v>0.89166666666666705</v>
      </c>
      <c r="J1717">
        <v>2018</v>
      </c>
      <c r="K1717" t="s">
        <v>147</v>
      </c>
    </row>
    <row r="1718" spans="1:11" x14ac:dyDescent="0.25">
      <c r="A1718" s="1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  <c r="G1718">
        <v>16</v>
      </c>
      <c r="H1718">
        <v>1</v>
      </c>
      <c r="I1718">
        <v>0.88749999999999996</v>
      </c>
      <c r="J1718">
        <v>2018</v>
      </c>
      <c r="K1718" t="s">
        <v>147</v>
      </c>
    </row>
    <row r="1719" spans="1:11" x14ac:dyDescent="0.25">
      <c r="A1719" s="1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  <c r="G1719">
        <v>-3</v>
      </c>
      <c r="H1719">
        <v>-1</v>
      </c>
      <c r="I1719">
        <v>0.90416666666666701</v>
      </c>
      <c r="J1719">
        <v>2018</v>
      </c>
      <c r="K1719" t="s">
        <v>147</v>
      </c>
    </row>
    <row r="1720" spans="1:11" x14ac:dyDescent="0.25">
      <c r="A1720" s="1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  <c r="G1720">
        <v>-1</v>
      </c>
      <c r="H1720">
        <v>-1</v>
      </c>
      <c r="I1720">
        <v>0.90104166666666596</v>
      </c>
      <c r="J1720">
        <v>2018</v>
      </c>
      <c r="K1720" t="s">
        <v>147</v>
      </c>
    </row>
    <row r="1721" spans="1:11" x14ac:dyDescent="0.25">
      <c r="A1721" s="1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  <c r="G1721">
        <v>-2</v>
      </c>
      <c r="H1721">
        <v>-1</v>
      </c>
      <c r="I1721">
        <v>0.9</v>
      </c>
      <c r="J1721">
        <v>2018</v>
      </c>
      <c r="K1721" t="s">
        <v>147</v>
      </c>
    </row>
    <row r="1722" spans="1:11" x14ac:dyDescent="0.25">
      <c r="A1722" s="1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  <c r="G1722">
        <v>-7</v>
      </c>
      <c r="H1722">
        <v>-1</v>
      </c>
      <c r="I1722">
        <v>0.89791666666666703</v>
      </c>
      <c r="J1722">
        <v>2018</v>
      </c>
      <c r="K1722" t="s">
        <v>147</v>
      </c>
    </row>
    <row r="1723" spans="1:11" x14ac:dyDescent="0.25">
      <c r="A1723" s="1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  <c r="G1723">
        <v>-10</v>
      </c>
      <c r="H1723">
        <v>-1</v>
      </c>
      <c r="I1723">
        <v>0.890625</v>
      </c>
      <c r="J1723">
        <v>2018</v>
      </c>
      <c r="K1723" t="s">
        <v>147</v>
      </c>
    </row>
    <row r="1724" spans="1:11" x14ac:dyDescent="0.25">
      <c r="A1724" s="1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  <c r="G1724">
        <v>-8</v>
      </c>
      <c r="H1724">
        <v>-1</v>
      </c>
      <c r="I1724">
        <v>0.88020833333333404</v>
      </c>
      <c r="J1724">
        <v>2018</v>
      </c>
      <c r="K1724" t="s">
        <v>147</v>
      </c>
    </row>
    <row r="1725" spans="1:11" x14ac:dyDescent="0.25">
      <c r="A1725" s="1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  <c r="G1725">
        <v>44</v>
      </c>
      <c r="H1725">
        <v>1</v>
      </c>
      <c r="I1725">
        <v>0.87187499999999996</v>
      </c>
      <c r="J1725">
        <v>2018</v>
      </c>
      <c r="K1725" t="s">
        <v>147</v>
      </c>
    </row>
    <row r="1726" spans="1:11" x14ac:dyDescent="0.25">
      <c r="A1726" s="1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  <c r="G1726">
        <v>-5</v>
      </c>
      <c r="H1726">
        <v>-1</v>
      </c>
      <c r="I1726">
        <v>0.91770833333333302</v>
      </c>
      <c r="J1726">
        <v>2018</v>
      </c>
      <c r="K1726" t="s">
        <v>147</v>
      </c>
    </row>
    <row r="1727" spans="1:11" x14ac:dyDescent="0.25">
      <c r="A1727" s="1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  <c r="G1727">
        <v>-4</v>
      </c>
      <c r="H1727">
        <v>-1</v>
      </c>
      <c r="I1727">
        <v>0.91249999999999998</v>
      </c>
      <c r="J1727">
        <v>2018</v>
      </c>
      <c r="K1727" t="s">
        <v>147</v>
      </c>
    </row>
    <row r="1728" spans="1:11" x14ac:dyDescent="0.25">
      <c r="A1728" s="1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  <c r="G1728">
        <v>-8</v>
      </c>
      <c r="H1728">
        <v>-1</v>
      </c>
      <c r="I1728">
        <v>0.90833333333333299</v>
      </c>
      <c r="J1728">
        <v>2018</v>
      </c>
      <c r="K1728" t="s">
        <v>147</v>
      </c>
    </row>
    <row r="1729" spans="1:11" x14ac:dyDescent="0.25">
      <c r="A1729" s="1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  <c r="G1729">
        <v>-6</v>
      </c>
      <c r="H1729">
        <v>-1</v>
      </c>
      <c r="I1729">
        <v>0.9</v>
      </c>
      <c r="J1729">
        <v>2018</v>
      </c>
      <c r="K1729" t="s">
        <v>147</v>
      </c>
    </row>
    <row r="1730" spans="1:11" x14ac:dyDescent="0.25">
      <c r="A1730" s="1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  <c r="G1730">
        <v>-14</v>
      </c>
      <c r="H1730">
        <v>-1</v>
      </c>
      <c r="I1730">
        <v>0.89375000000000004</v>
      </c>
      <c r="J1730">
        <v>2018</v>
      </c>
      <c r="K1730" t="s">
        <v>147</v>
      </c>
    </row>
    <row r="1731" spans="1:11" x14ac:dyDescent="0.25">
      <c r="A1731" s="1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  <c r="G1731">
        <v>-4</v>
      </c>
      <c r="H1731">
        <v>-1</v>
      </c>
      <c r="I1731">
        <v>0.87916666666666698</v>
      </c>
      <c r="J1731">
        <v>2018</v>
      </c>
      <c r="K1731" t="s">
        <v>147</v>
      </c>
    </row>
    <row r="1732" spans="1:11" x14ac:dyDescent="0.25">
      <c r="A1732" s="1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  <c r="G1732">
        <v>30</v>
      </c>
      <c r="H1732">
        <v>1</v>
      </c>
      <c r="I1732">
        <v>0.875</v>
      </c>
      <c r="J1732">
        <v>2018</v>
      </c>
      <c r="K1732" t="s">
        <v>147</v>
      </c>
    </row>
    <row r="1733" spans="1:11" x14ac:dyDescent="0.25">
      <c r="A1733" s="1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  <c r="G1733">
        <v>-9</v>
      </c>
      <c r="H1733">
        <v>-1</v>
      </c>
      <c r="I1733">
        <v>0.90625</v>
      </c>
      <c r="J1733">
        <v>2018</v>
      </c>
      <c r="K1733" t="s">
        <v>147</v>
      </c>
    </row>
    <row r="1734" spans="1:11" x14ac:dyDescent="0.25">
      <c r="A1734" s="1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  <c r="G1734">
        <v>-5</v>
      </c>
      <c r="H1734">
        <v>-1</v>
      </c>
      <c r="I1734">
        <v>0.89687499999999998</v>
      </c>
      <c r="J1734">
        <v>2018</v>
      </c>
      <c r="K1734" t="s">
        <v>147</v>
      </c>
    </row>
    <row r="1735" spans="1:11" x14ac:dyDescent="0.25">
      <c r="A1735" s="1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  <c r="G1735">
        <v>-5</v>
      </c>
      <c r="H1735">
        <v>-1</v>
      </c>
      <c r="I1735">
        <v>0.89166666666666705</v>
      </c>
      <c r="J1735">
        <v>2018</v>
      </c>
      <c r="K1735" t="s">
        <v>147</v>
      </c>
    </row>
    <row r="1736" spans="1:11" x14ac:dyDescent="0.25">
      <c r="A1736" s="1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  <c r="G1736">
        <v>0</v>
      </c>
      <c r="H1736">
        <v>0</v>
      </c>
      <c r="I1736">
        <v>0.88645833333333302</v>
      </c>
      <c r="J1736">
        <v>2018</v>
      </c>
      <c r="K1736" t="s">
        <v>147</v>
      </c>
    </row>
    <row r="1737" spans="1:11" x14ac:dyDescent="0.25">
      <c r="A1737" s="1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  <c r="G1737">
        <v>-12</v>
      </c>
      <c r="H1737">
        <v>-1</v>
      </c>
      <c r="I1737">
        <v>0.88645833333333302</v>
      </c>
      <c r="J1737">
        <v>2018</v>
      </c>
      <c r="K1737" t="s">
        <v>147</v>
      </c>
    </row>
    <row r="1738" spans="1:11" x14ac:dyDescent="0.25">
      <c r="A1738" s="1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  <c r="G1738">
        <v>-7</v>
      </c>
      <c r="H1738">
        <v>-1</v>
      </c>
      <c r="I1738">
        <v>0.87395833333333295</v>
      </c>
      <c r="J1738">
        <v>2018</v>
      </c>
      <c r="K1738" t="s">
        <v>148</v>
      </c>
    </row>
    <row r="1739" spans="1:11" x14ac:dyDescent="0.25">
      <c r="A1739" s="1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  <c r="G1739">
        <v>37</v>
      </c>
      <c r="H1739">
        <v>1</v>
      </c>
      <c r="I1739">
        <v>0.86666666666666703</v>
      </c>
      <c r="J1739">
        <v>2018</v>
      </c>
      <c r="K1739" t="s">
        <v>148</v>
      </c>
    </row>
    <row r="1740" spans="1:11" x14ac:dyDescent="0.25">
      <c r="A1740" s="1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  <c r="G1740">
        <v>-6</v>
      </c>
      <c r="H1740">
        <v>-1</v>
      </c>
      <c r="I1740">
        <v>0.90520833333333295</v>
      </c>
      <c r="J1740">
        <v>2018</v>
      </c>
      <c r="K1740" t="s">
        <v>148</v>
      </c>
    </row>
    <row r="1741" spans="1:11" x14ac:dyDescent="0.25">
      <c r="A1741" s="1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  <c r="G1741">
        <v>-8</v>
      </c>
      <c r="H1741">
        <v>-1</v>
      </c>
      <c r="I1741">
        <v>0.89895833333333297</v>
      </c>
      <c r="J1741">
        <v>2018</v>
      </c>
      <c r="K1741" t="s">
        <v>148</v>
      </c>
    </row>
    <row r="1742" spans="1:11" x14ac:dyDescent="0.25">
      <c r="A1742" s="1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  <c r="G1742">
        <v>0</v>
      </c>
      <c r="H1742">
        <v>0</v>
      </c>
      <c r="I1742">
        <v>0.890625</v>
      </c>
      <c r="J1742">
        <v>2018</v>
      </c>
      <c r="K1742" t="s">
        <v>148</v>
      </c>
    </row>
    <row r="1743" spans="1:11" x14ac:dyDescent="0.25">
      <c r="A1743" s="1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  <c r="G1743">
        <v>-6</v>
      </c>
      <c r="H1743">
        <v>-1</v>
      </c>
      <c r="I1743">
        <v>0.890625</v>
      </c>
      <c r="J1743">
        <v>2018</v>
      </c>
      <c r="K1743" t="s">
        <v>148</v>
      </c>
    </row>
    <row r="1744" spans="1:11" x14ac:dyDescent="0.25">
      <c r="A1744" s="1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  <c r="G1744">
        <v>-10</v>
      </c>
      <c r="H1744">
        <v>-1</v>
      </c>
      <c r="I1744">
        <v>0.88437500000000002</v>
      </c>
      <c r="J1744">
        <v>2018</v>
      </c>
      <c r="K1744" t="s">
        <v>148</v>
      </c>
    </row>
    <row r="1745" spans="1:11" x14ac:dyDescent="0.25">
      <c r="A1745" s="1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  <c r="G1745">
        <v>-16</v>
      </c>
      <c r="H1745">
        <v>-1</v>
      </c>
      <c r="I1745">
        <v>0.87395833333333295</v>
      </c>
      <c r="J1745">
        <v>2018</v>
      </c>
      <c r="K1745" t="s">
        <v>148</v>
      </c>
    </row>
    <row r="1746" spans="1:11" x14ac:dyDescent="0.25">
      <c r="A1746" s="1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  <c r="G1746">
        <v>22</v>
      </c>
      <c r="H1746">
        <v>1</v>
      </c>
      <c r="I1746">
        <v>0.85729166666666701</v>
      </c>
      <c r="J1746">
        <v>2018</v>
      </c>
      <c r="K1746" t="s">
        <v>148</v>
      </c>
    </row>
    <row r="1747" spans="1:11" x14ac:dyDescent="0.25">
      <c r="A1747" s="1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  <c r="G1747">
        <v>-5</v>
      </c>
      <c r="H1747">
        <v>-1</v>
      </c>
      <c r="I1747">
        <v>0.88020833333333404</v>
      </c>
      <c r="J1747">
        <v>2018</v>
      </c>
      <c r="K1747" t="s">
        <v>148</v>
      </c>
    </row>
    <row r="1748" spans="1:11" x14ac:dyDescent="0.25">
      <c r="A1748" s="1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  <c r="G1748">
        <v>-1</v>
      </c>
      <c r="H1748">
        <v>-1</v>
      </c>
      <c r="I1748">
        <v>0.875</v>
      </c>
      <c r="J1748">
        <v>2018</v>
      </c>
      <c r="K1748" t="s">
        <v>148</v>
      </c>
    </row>
    <row r="1749" spans="1:11" x14ac:dyDescent="0.25">
      <c r="A1749" s="1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  <c r="G1749">
        <v>0</v>
      </c>
      <c r="H1749">
        <v>0</v>
      </c>
      <c r="I1749">
        <v>0.87395833333333295</v>
      </c>
      <c r="J1749">
        <v>2018</v>
      </c>
      <c r="K1749" t="s">
        <v>148</v>
      </c>
    </row>
    <row r="1750" spans="1:11" x14ac:dyDescent="0.25">
      <c r="A1750" s="1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  <c r="G1750">
        <v>-10</v>
      </c>
      <c r="H1750">
        <v>-1</v>
      </c>
      <c r="I1750">
        <v>0.87395833333333295</v>
      </c>
      <c r="J1750">
        <v>2018</v>
      </c>
      <c r="K1750" t="s">
        <v>148</v>
      </c>
    </row>
    <row r="1751" spans="1:11" x14ac:dyDescent="0.25">
      <c r="A1751" s="1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  <c r="G1751">
        <v>-5</v>
      </c>
      <c r="H1751">
        <v>-1</v>
      </c>
      <c r="I1751">
        <v>0.86354166666666698</v>
      </c>
      <c r="J1751">
        <v>2018</v>
      </c>
      <c r="K1751" t="s">
        <v>148</v>
      </c>
    </row>
    <row r="1752" spans="1:11" x14ac:dyDescent="0.25">
      <c r="A1752" s="1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  <c r="G1752">
        <v>-5</v>
      </c>
      <c r="H1752">
        <v>-1</v>
      </c>
      <c r="I1752">
        <v>0.85833333333333295</v>
      </c>
      <c r="J1752">
        <v>2018</v>
      </c>
      <c r="K1752" t="s">
        <v>148</v>
      </c>
    </row>
    <row r="1753" spans="1:11" x14ac:dyDescent="0.25">
      <c r="A1753" s="1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  <c r="G1753">
        <v>34</v>
      </c>
      <c r="H1753">
        <v>1</v>
      </c>
      <c r="I1753">
        <v>0.85312500000000002</v>
      </c>
      <c r="J1753">
        <v>2018</v>
      </c>
      <c r="K1753" t="s">
        <v>148</v>
      </c>
    </row>
    <row r="1754" spans="1:11" x14ac:dyDescent="0.25">
      <c r="A1754" s="1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  <c r="G1754">
        <v>-3</v>
      </c>
      <c r="H1754">
        <v>-1</v>
      </c>
      <c r="I1754">
        <v>0.88854166666666701</v>
      </c>
      <c r="J1754">
        <v>2018</v>
      </c>
      <c r="K1754" t="s">
        <v>148</v>
      </c>
    </row>
    <row r="1755" spans="1:11" x14ac:dyDescent="0.25">
      <c r="A1755" s="1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  <c r="G1755">
        <v>-2</v>
      </c>
      <c r="H1755">
        <v>-1</v>
      </c>
      <c r="I1755">
        <v>0.88541666666666596</v>
      </c>
      <c r="J1755">
        <v>2018</v>
      </c>
      <c r="K1755" t="s">
        <v>148</v>
      </c>
    </row>
    <row r="1756" spans="1:11" x14ac:dyDescent="0.25">
      <c r="A1756" s="1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  <c r="G1756">
        <v>-3</v>
      </c>
      <c r="H1756">
        <v>-1</v>
      </c>
      <c r="I1756">
        <v>0.88333333333333297</v>
      </c>
      <c r="J1756">
        <v>2018</v>
      </c>
      <c r="K1756" t="s">
        <v>148</v>
      </c>
    </row>
    <row r="1757" spans="1:11" x14ac:dyDescent="0.25">
      <c r="A1757" s="1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  <c r="G1757">
        <v>0</v>
      </c>
      <c r="H1757">
        <v>0</v>
      </c>
      <c r="I1757">
        <v>0.88020833333333404</v>
      </c>
      <c r="J1757">
        <v>2018</v>
      </c>
      <c r="K1757" t="s">
        <v>148</v>
      </c>
    </row>
    <row r="1758" spans="1:11" x14ac:dyDescent="0.25">
      <c r="A1758" s="1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  <c r="G1758">
        <v>-7</v>
      </c>
      <c r="H1758">
        <v>-1</v>
      </c>
      <c r="I1758">
        <v>0.88020833333333404</v>
      </c>
      <c r="J1758">
        <v>2018</v>
      </c>
      <c r="K1758" t="s">
        <v>148</v>
      </c>
    </row>
    <row r="1759" spans="1:11" x14ac:dyDescent="0.25">
      <c r="A1759" s="1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  <c r="G1759">
        <v>-13</v>
      </c>
      <c r="H1759">
        <v>-1</v>
      </c>
      <c r="I1759">
        <v>0.87291666666666701</v>
      </c>
      <c r="J1759">
        <v>2018</v>
      </c>
      <c r="K1759" t="s">
        <v>148</v>
      </c>
    </row>
    <row r="1760" spans="1:11" x14ac:dyDescent="0.25">
      <c r="A1760" s="1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  <c r="G1760">
        <v>33</v>
      </c>
      <c r="H1760">
        <v>1</v>
      </c>
      <c r="I1760">
        <v>0.859375</v>
      </c>
      <c r="J1760">
        <v>2018</v>
      </c>
      <c r="K1760" t="s">
        <v>148</v>
      </c>
    </row>
    <row r="1761" spans="1:11" x14ac:dyDescent="0.25">
      <c r="A1761" s="1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  <c r="G1761">
        <v>-1</v>
      </c>
      <c r="H1761">
        <v>-1</v>
      </c>
      <c r="I1761">
        <v>0.89375000000000004</v>
      </c>
      <c r="J1761">
        <v>2018</v>
      </c>
      <c r="K1761" t="s">
        <v>148</v>
      </c>
    </row>
    <row r="1762" spans="1:11" x14ac:dyDescent="0.25">
      <c r="A1762" s="1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  <c r="G1762">
        <v>-4</v>
      </c>
      <c r="H1762">
        <v>-1</v>
      </c>
      <c r="I1762">
        <v>0.89270833333333299</v>
      </c>
      <c r="J1762">
        <v>2018</v>
      </c>
      <c r="K1762" t="s">
        <v>148</v>
      </c>
    </row>
    <row r="1763" spans="1:11" x14ac:dyDescent="0.25">
      <c r="A1763" s="1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  <c r="G1763">
        <v>-2</v>
      </c>
      <c r="H1763">
        <v>-1</v>
      </c>
      <c r="I1763">
        <v>0.88854166666666701</v>
      </c>
      <c r="J1763">
        <v>2018</v>
      </c>
      <c r="K1763" t="s">
        <v>148</v>
      </c>
    </row>
    <row r="1764" spans="1:11" x14ac:dyDescent="0.25">
      <c r="A1764" s="1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  <c r="G1764">
        <v>-7</v>
      </c>
      <c r="H1764">
        <v>-1</v>
      </c>
      <c r="I1764">
        <v>0.88645833333333302</v>
      </c>
      <c r="J1764">
        <v>2018</v>
      </c>
      <c r="K1764" t="s">
        <v>148</v>
      </c>
    </row>
    <row r="1765" spans="1:11" x14ac:dyDescent="0.25">
      <c r="A1765" s="1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  <c r="G1765">
        <v>-14</v>
      </c>
      <c r="H1765">
        <v>-1</v>
      </c>
      <c r="I1765">
        <v>0.87916666666666698</v>
      </c>
      <c r="J1765">
        <v>2018</v>
      </c>
      <c r="K1765" t="s">
        <v>148</v>
      </c>
    </row>
    <row r="1766" spans="1:11" x14ac:dyDescent="0.25">
      <c r="A1766" s="1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  <c r="G1766">
        <v>-4</v>
      </c>
      <c r="H1766">
        <v>-1</v>
      </c>
      <c r="I1766">
        <v>0.86458333333333404</v>
      </c>
      <c r="J1766">
        <v>2018</v>
      </c>
      <c r="K1766" t="s">
        <v>148</v>
      </c>
    </row>
    <row r="1767" spans="1:11" x14ac:dyDescent="0.25">
      <c r="A1767" s="1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  <c r="G1767">
        <v>33</v>
      </c>
      <c r="H1767">
        <v>1</v>
      </c>
      <c r="I1767">
        <v>0.86041666666666705</v>
      </c>
      <c r="J1767">
        <v>2018</v>
      </c>
      <c r="K1767" t="s">
        <v>148</v>
      </c>
    </row>
    <row r="1768" spans="1:11" x14ac:dyDescent="0.25">
      <c r="A1768" s="1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  <c r="G1768">
        <v>0</v>
      </c>
      <c r="H1768">
        <v>0</v>
      </c>
      <c r="I1768">
        <v>0.89479166666666698</v>
      </c>
      <c r="J1768">
        <v>2018</v>
      </c>
      <c r="K1768" t="s">
        <v>148</v>
      </c>
    </row>
    <row r="1769" spans="1:11" x14ac:dyDescent="0.25">
      <c r="A1769" s="1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  <c r="G1769">
        <v>-3</v>
      </c>
      <c r="H1769">
        <v>-1</v>
      </c>
      <c r="I1769">
        <v>0.89479166666666698</v>
      </c>
      <c r="J1769">
        <v>2018</v>
      </c>
      <c r="K1769" t="s">
        <v>149</v>
      </c>
    </row>
    <row r="1770" spans="1:11" x14ac:dyDescent="0.25">
      <c r="A1770" s="1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  <c r="G1770">
        <v>0</v>
      </c>
      <c r="H1770">
        <v>0</v>
      </c>
      <c r="I1770">
        <v>0.89166666666666705</v>
      </c>
      <c r="J1770">
        <v>2018</v>
      </c>
      <c r="K1770" t="s">
        <v>149</v>
      </c>
    </row>
    <row r="1771" spans="1:11" x14ac:dyDescent="0.25">
      <c r="A1771" s="1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  <c r="G1771">
        <v>-6</v>
      </c>
      <c r="H1771">
        <v>-1</v>
      </c>
      <c r="I1771">
        <v>0.89166666666666705</v>
      </c>
      <c r="J1771">
        <v>2018</v>
      </c>
      <c r="K1771" t="s">
        <v>149</v>
      </c>
    </row>
    <row r="1772" spans="1:11" x14ac:dyDescent="0.25">
      <c r="A1772" s="1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  <c r="G1772">
        <v>-12</v>
      </c>
      <c r="H1772">
        <v>-1</v>
      </c>
      <c r="I1772">
        <v>0.88541666666666596</v>
      </c>
      <c r="J1772">
        <v>2018</v>
      </c>
      <c r="K1772" t="s">
        <v>149</v>
      </c>
    </row>
    <row r="1773" spans="1:11" x14ac:dyDescent="0.25">
      <c r="A1773" s="1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  <c r="G1773">
        <v>-5</v>
      </c>
      <c r="H1773">
        <v>-1</v>
      </c>
      <c r="I1773">
        <v>0.87291666666666701</v>
      </c>
      <c r="J1773">
        <v>2018</v>
      </c>
      <c r="K1773" t="s">
        <v>149</v>
      </c>
    </row>
    <row r="1774" spans="1:11" x14ac:dyDescent="0.25">
      <c r="A1774" s="1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  <c r="G1774">
        <v>32</v>
      </c>
      <c r="H1774">
        <v>1</v>
      </c>
      <c r="I1774">
        <v>0.86770833333333297</v>
      </c>
      <c r="J1774">
        <v>2018</v>
      </c>
      <c r="K1774" t="s">
        <v>149</v>
      </c>
    </row>
    <row r="1775" spans="1:11" x14ac:dyDescent="0.25">
      <c r="A1775" s="1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  <c r="G1775">
        <v>0</v>
      </c>
      <c r="H1775">
        <v>0</v>
      </c>
      <c r="I1775">
        <v>0.90104166666666596</v>
      </c>
      <c r="J1775">
        <v>2018</v>
      </c>
      <c r="K1775" t="s">
        <v>149</v>
      </c>
    </row>
    <row r="1776" spans="1:11" x14ac:dyDescent="0.25">
      <c r="A1776" s="1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  <c r="G1776">
        <v>-11</v>
      </c>
      <c r="H1776">
        <v>-1</v>
      </c>
      <c r="I1776">
        <v>0.90104166666666596</v>
      </c>
      <c r="J1776">
        <v>2018</v>
      </c>
      <c r="K1776" t="s">
        <v>149</v>
      </c>
    </row>
    <row r="1777" spans="1:11" x14ac:dyDescent="0.25">
      <c r="A1777" s="1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  <c r="G1777">
        <v>-3</v>
      </c>
      <c r="H1777">
        <v>-1</v>
      </c>
      <c r="I1777">
        <v>0.88958333333333295</v>
      </c>
      <c r="J1777">
        <v>2018</v>
      </c>
      <c r="K1777" t="s">
        <v>149</v>
      </c>
    </row>
    <row r="1778" spans="1:11" x14ac:dyDescent="0.25">
      <c r="A1778" s="1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  <c r="G1778">
        <v>-6</v>
      </c>
      <c r="H1778">
        <v>-1</v>
      </c>
      <c r="I1778">
        <v>0.88645833333333302</v>
      </c>
      <c r="J1778">
        <v>2018</v>
      </c>
      <c r="K1778" t="s">
        <v>149</v>
      </c>
    </row>
    <row r="1779" spans="1:11" x14ac:dyDescent="0.25">
      <c r="A1779" s="1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  <c r="G1779">
        <v>-7</v>
      </c>
      <c r="H1779">
        <v>-1</v>
      </c>
      <c r="I1779">
        <v>0.88020833333333404</v>
      </c>
      <c r="J1779">
        <v>2018</v>
      </c>
      <c r="K1779" t="s">
        <v>149</v>
      </c>
    </row>
    <row r="1780" spans="1:11" x14ac:dyDescent="0.25">
      <c r="A1780" s="1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  <c r="G1780">
        <v>-9</v>
      </c>
      <c r="H1780">
        <v>-1</v>
      </c>
      <c r="I1780">
        <v>0.87291666666666701</v>
      </c>
      <c r="J1780">
        <v>2018</v>
      </c>
      <c r="K1780" t="s">
        <v>149</v>
      </c>
    </row>
    <row r="1781" spans="1:11" x14ac:dyDescent="0.25">
      <c r="A1781" s="1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  <c r="G1781">
        <v>24</v>
      </c>
      <c r="H1781">
        <v>1</v>
      </c>
      <c r="I1781">
        <v>0.86354166666666698</v>
      </c>
      <c r="J1781">
        <v>2018</v>
      </c>
      <c r="K1781" t="s">
        <v>149</v>
      </c>
    </row>
    <row r="1782" spans="1:11" x14ac:dyDescent="0.25">
      <c r="A1782" s="1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  <c r="G1782">
        <v>-9</v>
      </c>
      <c r="H1782">
        <v>-1</v>
      </c>
      <c r="I1782">
        <v>0.88854166666666701</v>
      </c>
      <c r="J1782">
        <v>2018</v>
      </c>
      <c r="K1782" t="s">
        <v>149</v>
      </c>
    </row>
    <row r="1783" spans="1:11" x14ac:dyDescent="0.25">
      <c r="A1783" s="1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  <c r="G1783">
        <v>-4</v>
      </c>
      <c r="H1783">
        <v>-1</v>
      </c>
      <c r="I1783">
        <v>0.87916666666666698</v>
      </c>
      <c r="J1783">
        <v>2018</v>
      </c>
      <c r="K1783" t="s">
        <v>149</v>
      </c>
    </row>
    <row r="1784" spans="1:11" x14ac:dyDescent="0.25">
      <c r="A1784" s="1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  <c r="G1784">
        <v>-4</v>
      </c>
      <c r="H1784">
        <v>-1</v>
      </c>
      <c r="I1784">
        <v>0.875</v>
      </c>
      <c r="J1784">
        <v>2018</v>
      </c>
      <c r="K1784" t="s">
        <v>149</v>
      </c>
    </row>
    <row r="1785" spans="1:11" x14ac:dyDescent="0.25">
      <c r="A1785" s="1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  <c r="G1785">
        <v>-4</v>
      </c>
      <c r="H1785">
        <v>-1</v>
      </c>
      <c r="I1785">
        <v>0.87083333333333302</v>
      </c>
      <c r="J1785">
        <v>2018</v>
      </c>
      <c r="K1785" t="s">
        <v>149</v>
      </c>
    </row>
    <row r="1786" spans="1:11" x14ac:dyDescent="0.25">
      <c r="A1786" s="1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  <c r="G1786">
        <v>-6</v>
      </c>
      <c r="H1786">
        <v>-1</v>
      </c>
      <c r="I1786">
        <v>0.86666666666666703</v>
      </c>
      <c r="J1786">
        <v>2018</v>
      </c>
      <c r="K1786" t="s">
        <v>149</v>
      </c>
    </row>
    <row r="1787" spans="1:11" x14ac:dyDescent="0.25">
      <c r="A1787" s="1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  <c r="G1787">
        <v>-4</v>
      </c>
      <c r="H1787">
        <v>-1</v>
      </c>
      <c r="I1787">
        <v>0.86041666666666705</v>
      </c>
      <c r="J1787">
        <v>2018</v>
      </c>
      <c r="K1787" t="s">
        <v>149</v>
      </c>
    </row>
    <row r="1788" spans="1:11" x14ac:dyDescent="0.25">
      <c r="A1788" s="1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  <c r="G1788">
        <v>18</v>
      </c>
      <c r="H1788">
        <v>1</v>
      </c>
      <c r="I1788">
        <v>0.85624999999999996</v>
      </c>
      <c r="J1788">
        <v>2018</v>
      </c>
      <c r="K1788" t="s">
        <v>149</v>
      </c>
    </row>
    <row r="1789" spans="1:11" x14ac:dyDescent="0.25">
      <c r="A1789" s="1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  <c r="G1789">
        <v>-3</v>
      </c>
      <c r="H1789">
        <v>-1</v>
      </c>
      <c r="I1789">
        <v>0.875</v>
      </c>
      <c r="J1789">
        <v>2018</v>
      </c>
      <c r="K1789" t="s">
        <v>149</v>
      </c>
    </row>
    <row r="1790" spans="1:11" x14ac:dyDescent="0.25">
      <c r="A1790" s="1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  <c r="G1790">
        <v>-5</v>
      </c>
      <c r="H1790">
        <v>-1</v>
      </c>
      <c r="I1790">
        <v>0.87187499999999996</v>
      </c>
      <c r="J1790">
        <v>2018</v>
      </c>
      <c r="K1790" t="s">
        <v>149</v>
      </c>
    </row>
    <row r="1791" spans="1:11" x14ac:dyDescent="0.25">
      <c r="A1791" s="1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  <c r="G1791">
        <v>-5</v>
      </c>
      <c r="H1791">
        <v>-1</v>
      </c>
      <c r="I1791">
        <v>0.86666666666666703</v>
      </c>
      <c r="J1791">
        <v>2018</v>
      </c>
      <c r="K1791" t="s">
        <v>149</v>
      </c>
    </row>
    <row r="1792" spans="1:11" x14ac:dyDescent="0.25">
      <c r="A1792" s="1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  <c r="G1792">
        <v>-2</v>
      </c>
      <c r="H1792">
        <v>-1</v>
      </c>
      <c r="I1792">
        <v>0.86145833333333299</v>
      </c>
      <c r="J1792">
        <v>2018</v>
      </c>
      <c r="K1792" t="s">
        <v>149</v>
      </c>
    </row>
    <row r="1793" spans="1:11" x14ac:dyDescent="0.25">
      <c r="A1793" s="1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  <c r="G1793">
        <v>-6</v>
      </c>
      <c r="H1793">
        <v>-1</v>
      </c>
      <c r="I1793">
        <v>0.859375</v>
      </c>
      <c r="J1793">
        <v>2018</v>
      </c>
      <c r="K1793" t="s">
        <v>149</v>
      </c>
    </row>
    <row r="1794" spans="1:11" x14ac:dyDescent="0.25">
      <c r="A1794" s="1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  <c r="G1794">
        <v>-7</v>
      </c>
      <c r="H1794">
        <v>-1</v>
      </c>
      <c r="I1794">
        <v>0.85312500000000002</v>
      </c>
      <c r="J1794">
        <v>2018</v>
      </c>
      <c r="K1794" t="s">
        <v>149</v>
      </c>
    </row>
    <row r="1795" spans="1:11" x14ac:dyDescent="0.25">
      <c r="A1795" s="1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  <c r="G1795">
        <v>29</v>
      </c>
      <c r="H1795">
        <v>1</v>
      </c>
      <c r="I1795">
        <v>0.84583333333333299</v>
      </c>
      <c r="J1795">
        <v>2018</v>
      </c>
      <c r="K1795" t="s">
        <v>149</v>
      </c>
    </row>
    <row r="1796" spans="1:11" x14ac:dyDescent="0.25">
      <c r="A1796" s="1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  <c r="G1796">
        <v>-2</v>
      </c>
      <c r="H1796">
        <v>-1</v>
      </c>
      <c r="I1796">
        <v>0.87604166666666705</v>
      </c>
      <c r="J1796">
        <v>2018</v>
      </c>
      <c r="K1796" t="s">
        <v>149</v>
      </c>
    </row>
    <row r="1797" spans="1:11" x14ac:dyDescent="0.25">
      <c r="A1797" s="1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  <c r="G1797">
        <v>-6</v>
      </c>
      <c r="H1797">
        <v>-1</v>
      </c>
      <c r="I1797">
        <v>0.87395833333333295</v>
      </c>
      <c r="J1797">
        <v>2018</v>
      </c>
      <c r="K1797" t="s">
        <v>150</v>
      </c>
    </row>
    <row r="1798" spans="1:11" x14ac:dyDescent="0.25">
      <c r="A1798" s="1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  <c r="G1798">
        <v>-4</v>
      </c>
      <c r="H1798">
        <v>-1</v>
      </c>
      <c r="I1798">
        <v>0.86770833333333297</v>
      </c>
      <c r="J1798">
        <v>2018</v>
      </c>
      <c r="K1798" t="s">
        <v>150</v>
      </c>
    </row>
    <row r="1799" spans="1:11" x14ac:dyDescent="0.25">
      <c r="A1799" s="1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  <c r="G1799">
        <v>-8</v>
      </c>
      <c r="H1799">
        <v>-1</v>
      </c>
      <c r="I1799">
        <v>0.86354166666666698</v>
      </c>
      <c r="J1799">
        <v>2018</v>
      </c>
      <c r="K1799" t="s">
        <v>150</v>
      </c>
    </row>
    <row r="1800" spans="1:11" x14ac:dyDescent="0.25">
      <c r="A1800" s="1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  <c r="G1800">
        <v>-9</v>
      </c>
      <c r="H1800">
        <v>-1</v>
      </c>
      <c r="I1800">
        <v>0.85520833333333302</v>
      </c>
      <c r="J1800">
        <v>2018</v>
      </c>
      <c r="K1800" t="s">
        <v>150</v>
      </c>
    </row>
    <row r="1801" spans="1:11" x14ac:dyDescent="0.25">
      <c r="A1801" s="1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  <c r="G1801">
        <v>-10</v>
      </c>
      <c r="H1801">
        <v>-1</v>
      </c>
      <c r="I1801">
        <v>0.84583333333333299</v>
      </c>
      <c r="J1801">
        <v>2018</v>
      </c>
      <c r="K1801" t="s">
        <v>150</v>
      </c>
    </row>
    <row r="1802" spans="1:11" x14ac:dyDescent="0.25">
      <c r="A1802" s="1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  <c r="G1802">
        <v>37</v>
      </c>
      <c r="H1802">
        <v>1</v>
      </c>
      <c r="I1802">
        <v>0.83541666666666703</v>
      </c>
      <c r="J1802">
        <v>2018</v>
      </c>
      <c r="K1802" t="s">
        <v>150</v>
      </c>
    </row>
    <row r="1803" spans="1:11" x14ac:dyDescent="0.25">
      <c r="A1803" s="1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  <c r="G1803">
        <v>-4</v>
      </c>
      <c r="H1803">
        <v>-1</v>
      </c>
      <c r="I1803">
        <v>0.87395833333333295</v>
      </c>
      <c r="J1803">
        <v>2018</v>
      </c>
      <c r="K1803" t="s">
        <v>150</v>
      </c>
    </row>
    <row r="1804" spans="1:11" x14ac:dyDescent="0.25">
      <c r="A1804" s="1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  <c r="G1804">
        <v>-5</v>
      </c>
      <c r="H1804">
        <v>-1</v>
      </c>
      <c r="I1804">
        <v>0.86979166666666596</v>
      </c>
      <c r="J1804">
        <v>2018</v>
      </c>
      <c r="K1804" t="s">
        <v>150</v>
      </c>
    </row>
    <row r="1805" spans="1:11" x14ac:dyDescent="0.25">
      <c r="A1805" s="1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  <c r="G1805">
        <v>-5</v>
      </c>
      <c r="H1805">
        <v>-1</v>
      </c>
      <c r="I1805">
        <v>0.86458333333333404</v>
      </c>
      <c r="J1805">
        <v>2018</v>
      </c>
      <c r="K1805" t="s">
        <v>150</v>
      </c>
    </row>
    <row r="1806" spans="1:11" x14ac:dyDescent="0.25">
      <c r="A1806" s="1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  <c r="G1806">
        <v>-2</v>
      </c>
      <c r="H1806">
        <v>-1</v>
      </c>
      <c r="I1806">
        <v>0.859375</v>
      </c>
      <c r="J1806">
        <v>2018</v>
      </c>
      <c r="K1806" t="s">
        <v>150</v>
      </c>
    </row>
    <row r="1807" spans="1:11" x14ac:dyDescent="0.25">
      <c r="A1807" s="1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  <c r="G1807">
        <v>-5</v>
      </c>
      <c r="H1807">
        <v>-1</v>
      </c>
      <c r="I1807">
        <v>0.85729166666666701</v>
      </c>
      <c r="J1807">
        <v>2018</v>
      </c>
      <c r="K1807" t="s">
        <v>150</v>
      </c>
    </row>
    <row r="1808" spans="1:11" x14ac:dyDescent="0.25">
      <c r="A1808" s="1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  <c r="G1808">
        <v>-14</v>
      </c>
      <c r="H1808">
        <v>-1</v>
      </c>
      <c r="I1808">
        <v>0.85208333333333297</v>
      </c>
      <c r="J1808">
        <v>2018</v>
      </c>
      <c r="K1808" t="s">
        <v>150</v>
      </c>
    </row>
    <row r="1809" spans="1:11" x14ac:dyDescent="0.25">
      <c r="A1809" s="1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  <c r="G1809">
        <v>42</v>
      </c>
      <c r="H1809">
        <v>1</v>
      </c>
      <c r="I1809">
        <v>0.83750000000000002</v>
      </c>
      <c r="J1809">
        <v>2018</v>
      </c>
      <c r="K1809" t="s">
        <v>150</v>
      </c>
    </row>
    <row r="1810" spans="1:11" x14ac:dyDescent="0.25">
      <c r="A1810" s="1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  <c r="G1810">
        <v>-5</v>
      </c>
      <c r="H1810">
        <v>-1</v>
      </c>
      <c r="I1810">
        <v>0.88124999999999998</v>
      </c>
      <c r="J1810">
        <v>2018</v>
      </c>
      <c r="K1810" t="s">
        <v>150</v>
      </c>
    </row>
    <row r="1811" spans="1:11" x14ac:dyDescent="0.25">
      <c r="A1811" s="1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  <c r="G1811">
        <v>-10</v>
      </c>
      <c r="H1811">
        <v>-1</v>
      </c>
      <c r="I1811">
        <v>0.87604166666666705</v>
      </c>
      <c r="J1811">
        <v>2018</v>
      </c>
      <c r="K1811" t="s">
        <v>150</v>
      </c>
    </row>
    <row r="1812" spans="1:11" x14ac:dyDescent="0.25">
      <c r="A1812" s="1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  <c r="G1812">
        <v>-2</v>
      </c>
      <c r="H1812">
        <v>-1</v>
      </c>
      <c r="I1812">
        <v>0.86562499999999998</v>
      </c>
      <c r="J1812">
        <v>2018</v>
      </c>
      <c r="K1812" t="s">
        <v>150</v>
      </c>
    </row>
    <row r="1813" spans="1:11" x14ac:dyDescent="0.25">
      <c r="A1813" s="1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  <c r="G1813">
        <v>-8</v>
      </c>
      <c r="H1813">
        <v>-1</v>
      </c>
      <c r="I1813">
        <v>0.86354166666666698</v>
      </c>
      <c r="J1813">
        <v>2018</v>
      </c>
      <c r="K1813" t="s">
        <v>150</v>
      </c>
    </row>
    <row r="1814" spans="1:11" x14ac:dyDescent="0.25">
      <c r="A1814" s="1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  <c r="G1814">
        <v>-8</v>
      </c>
      <c r="H1814">
        <v>-1</v>
      </c>
      <c r="I1814">
        <v>0.85520833333333302</v>
      </c>
      <c r="J1814">
        <v>2018</v>
      </c>
      <c r="K1814" t="s">
        <v>150</v>
      </c>
    </row>
    <row r="1815" spans="1:11" x14ac:dyDescent="0.25">
      <c r="A1815" s="1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  <c r="G1815">
        <v>-6</v>
      </c>
      <c r="H1815">
        <v>-1</v>
      </c>
      <c r="I1815">
        <v>0.84687500000000004</v>
      </c>
      <c r="J1815">
        <v>2018</v>
      </c>
      <c r="K1815" t="s">
        <v>150</v>
      </c>
    </row>
    <row r="1816" spans="1:11" x14ac:dyDescent="0.25">
      <c r="A1816" s="1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  <c r="G1816">
        <v>35</v>
      </c>
      <c r="H1816">
        <v>1</v>
      </c>
      <c r="I1816">
        <v>0.84062499999999996</v>
      </c>
      <c r="J1816">
        <v>2018</v>
      </c>
      <c r="K1816" t="s">
        <v>150</v>
      </c>
    </row>
    <row r="1817" spans="1:11" x14ac:dyDescent="0.25">
      <c r="A1817" s="1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  <c r="G1817">
        <v>-4</v>
      </c>
      <c r="H1817">
        <v>-1</v>
      </c>
      <c r="I1817">
        <v>0.87708333333333299</v>
      </c>
      <c r="J1817">
        <v>2018</v>
      </c>
      <c r="K1817" t="s">
        <v>150</v>
      </c>
    </row>
    <row r="1818" spans="1:11" x14ac:dyDescent="0.25">
      <c r="A1818" s="1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  <c r="G1818">
        <v>-2</v>
      </c>
      <c r="H1818">
        <v>-1</v>
      </c>
      <c r="I1818">
        <v>0.87291666666666701</v>
      </c>
      <c r="J1818">
        <v>2018</v>
      </c>
      <c r="K1818" t="s">
        <v>150</v>
      </c>
    </row>
    <row r="1819" spans="1:11" x14ac:dyDescent="0.25">
      <c r="A1819" s="1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  <c r="G1819">
        <v>-10</v>
      </c>
      <c r="H1819">
        <v>-1</v>
      </c>
      <c r="I1819">
        <v>0.87083333333333302</v>
      </c>
      <c r="J1819">
        <v>2018</v>
      </c>
      <c r="K1819" t="s">
        <v>150</v>
      </c>
    </row>
    <row r="1820" spans="1:11" x14ac:dyDescent="0.25">
      <c r="A1820" s="1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  <c r="G1820">
        <v>-4</v>
      </c>
      <c r="H1820">
        <v>-1</v>
      </c>
      <c r="I1820">
        <v>0.86041666666666705</v>
      </c>
      <c r="J1820">
        <v>2018</v>
      </c>
      <c r="K1820" t="s">
        <v>150</v>
      </c>
    </row>
    <row r="1821" spans="1:11" x14ac:dyDescent="0.25">
      <c r="A1821" s="1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  <c r="G1821">
        <v>-10</v>
      </c>
      <c r="H1821">
        <v>-1</v>
      </c>
      <c r="I1821">
        <v>0.85624999999999996</v>
      </c>
      <c r="J1821">
        <v>2018</v>
      </c>
      <c r="K1821" t="s">
        <v>150</v>
      </c>
    </row>
    <row r="1822" spans="1:11" x14ac:dyDescent="0.25">
      <c r="A1822" s="1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  <c r="G1822">
        <v>-3</v>
      </c>
      <c r="H1822">
        <v>-1</v>
      </c>
      <c r="I1822">
        <v>0.84583333333333299</v>
      </c>
      <c r="J1822">
        <v>2018</v>
      </c>
      <c r="K1822" t="s">
        <v>150</v>
      </c>
    </row>
    <row r="1823" spans="1:11" x14ac:dyDescent="0.25">
      <c r="A1823" s="1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  <c r="G1823">
        <v>41</v>
      </c>
      <c r="H1823">
        <v>1</v>
      </c>
      <c r="I1823">
        <v>0.84270833333333295</v>
      </c>
      <c r="J1823">
        <v>2018</v>
      </c>
      <c r="K1823" t="s">
        <v>150</v>
      </c>
    </row>
    <row r="1824" spans="1:11" x14ac:dyDescent="0.25">
      <c r="A1824" s="1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  <c r="G1824">
        <v>0</v>
      </c>
      <c r="H1824">
        <v>0</v>
      </c>
      <c r="I1824">
        <v>0.88541666666666596</v>
      </c>
      <c r="J1824">
        <v>2018</v>
      </c>
      <c r="K1824" t="s">
        <v>150</v>
      </c>
    </row>
    <row r="1825" spans="1:11" x14ac:dyDescent="0.25">
      <c r="A1825" s="1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  <c r="G1825">
        <v>-4</v>
      </c>
      <c r="H1825">
        <v>-1</v>
      </c>
      <c r="I1825">
        <v>0.88541666666666596</v>
      </c>
      <c r="J1825">
        <v>2018</v>
      </c>
      <c r="K1825" t="s">
        <v>150</v>
      </c>
    </row>
    <row r="1826" spans="1:11" x14ac:dyDescent="0.25">
      <c r="A1826" s="1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  <c r="G1826">
        <v>-1</v>
      </c>
      <c r="H1826">
        <v>-1</v>
      </c>
      <c r="I1826">
        <v>0.88124999999999998</v>
      </c>
      <c r="J1826">
        <v>2018</v>
      </c>
      <c r="K1826" t="s">
        <v>150</v>
      </c>
    </row>
    <row r="1827" spans="1:11" x14ac:dyDescent="0.25">
      <c r="A1827" s="1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  <c r="G1827">
        <v>0</v>
      </c>
      <c r="H1827">
        <v>0</v>
      </c>
      <c r="I1827">
        <v>0.88020833333333404</v>
      </c>
      <c r="J1827">
        <v>2018</v>
      </c>
      <c r="K1827" t="s">
        <v>150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CCC7-BC96-4C6C-8E67-0C32411CA6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2 2 e 4 3 f - a 0 2 f - 4 d 6 8 - a d 4 0 - 6 0 7 3 5 8 4 b 2 f c 2 "   x m l n s = " h t t p : / / s c h e m a s . m i c r o s o f t . c o m / D a t a M a s h u p " > A A A A A O Q g A A B Q S w M E F A A C A A g A G J N t V z h H s v i k A A A A 9 g A A A B I A H A B D b 2 5 m a W c v U G F j a 2 F n Z S 5 4 b W w g o h g A K K A U A A A A A A A A A A A A A A A A A A A A A A A A A A A A h Y 9 B D o I w F E S v Q r q n h e r C k E + J Y S u J i Y l x 2 5 Q K j f A x t F j u 5 s I j e Q U x i r p z O W / e Y u Z + v U E 2 t k 1 w 0 b 0 1 H a Y k p h E J N K q u N F i l Z H D H c E U y A V u p T r L S w S S j T U Z b p q R 2 7 p w w 5 r 2 n f k G 7 v m I 8 i m J 2 K D Y 7 V e t W k o 9 s / s u h Q e s k K k 0 E 7 F 9 j B K c x 5 5 Q v O Y 2 A z R A K g 1 + B T 3 u f 7 Q + E f G j c 0 G u h M c z X w O Y I 7 P 1 B P A B Q S w M E F A A C A A g A G J N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T b V e Z g h H y 3 h 0 A A E L m A A A T A B w A R m 9 y b X V s Y X M v U 2 V j d G l v b j E u b S C i G A A o o B Q A A A A A A A A A A A A A A A A A A A A A A A A A A A D d 3 f 9 v G 0 d i h v H f A + R / I B g U k A F G 3 n d m Z 3 a 3 V x 8 Q x D l c 0 P a S i 4 0 e C s E Q + G U l E 6 F I l a R 8 N o L 8 7 1 2 S s k S K f F 4 7 7 f U O 6 O G A y F y K u z s k l x 8 u x X l W 7 X g 9 X c x 7 r 3 b / 1 e + + / O L L L 1 Z v h 8 t 2 0 p s M p 7 M P 4 3 a + u l v 1 X v R m 7 f r L L 3 r d / 1 4 t 7 p b j t r v k u / f j d n b + l 8 X y 5 9 F i 8 f P Z X 9 r R + b e L + b q d r 1 d n / b f r 9 e 3 q n 5 8 / H 6 5 W 7 X p 1 P h m u h + P h z e 3 5 e H H z / H a 5 m N x t 1 / d 8 2 d 4 u V t P 1 Y j l t V 8 9 z W V X P N 9 f c / M r z I o c 0 H J W F q j o 2 w 4 n i p G x j G 8 c x D d v R s K 1 H b T V p 2 9 A + 3 9 v O y y r n d P 5 + t n r f f z b o z e 9 m s 0 F v v b x r n w 1 2 2 7 5 / 1 V d v 2 3 b d 7 c Z u f 3 6 5 + H 7 d 3 r z o 7 1 2 j P / j X 6 X z y o r + 9 Y v / N r x c v u 0 1 7 c 3 9 L X / V / X C 5 u F u t u n P 7 Y D i f t c t X v b u v 1 c D R r z + + X 3 F 9 + d r T S Q e / i / i r f z G a v x s P Z c L l 6 s d n M N 8 8 e b v 3 b t 8 P 5 d X f j r z / c t o + 3 / H o 5 n K + u F s u b b x e z u 5 v 5 Z u H q 7 M S m D H 7 5 p T 9 e z C 7 V 7 / a / u 1 J v O P / w 6 6 C 3 u z C c u j C e u r A 8 d W E 6 d W H e v / D X x 9 3 4 q b 1 Z v N v s x u K 2 9 9 P i r 3 u D 9 O r n 6 e 3 Z k / 0 c 6 B k O r 3 B 8 T 6 z l t 4 6 w f v M Q a z v G 7 d X V 5 o n z r r 3 s H r b t x z H Y / L w d m e H k Z r p a d Y / z z R Z 9 P 1 / n 8 n x z e 9 t l k + l q 3 D 3 P r t s T y 2 6 H 6 2 n 3 N O p u 6 M O J p a O 7 y X X b b c r l q J 2 c W P x 2 s b q d r o e z y + 5 5 1 R 4 u 3 r t j X i 2 W m 7 1 5 c p 9 0 F 5 4 9 H Z m T + / n D s h u E 8 5 f t q n t c T 6 b z 6 / 2 b / n 6 + a r c 3 / u p u t F 4 O t 0 / 0 x 3 V 8 M 5 n s R v b s c C M G v f 7 + 9 Q e 9 d j h + 2 7 t 4 H K Y 3 v a 9 7 F 4 8 j + m Z / z / Y f c P P h T X e b u 3 X s 7 d t u w f 3 F Z 7 C V m 3 0 9 3 I r + v F 1 f T q b d / i / b + b j t n 9 7 R 6 T X s 4 d P N 2 e z l 5 s r 3 u / e n u 5 t R N 4 6 b i 8 4 u D t f U P V J P 7 u D D S l 9 O 3 0 1 X O L S H 2 9 a t 9 u H q H 0 d 2 / 0 H 2 p v e 8 d 3 H w u H p z / 1 i e b 7 f w 9 L M m f P J Z c 7 y x m x H e 2 5 Q f 2 + 7 Y O 1 8 P r 9 u j R + i T o R P f l Y f b 9 G Q N / c V 4 f H c 7 n I 8 / n L 7 v / r M d L j / r v t s c S / v b a 9 + P Y P d y 0 J 5 v L j i 7 O H x + f P K u + / f u Z b K 7 8 7 t b / 8 S d d 7 + 6 / t 4 v 7 K 9 8 e / H m 0 l N b s L 3 7 1 u 3 7 9 e M G f P d + + 8 j u b v g P 0 + V q 3 e s G b v v v / R e v J / f k w b 1 4 s B n d M B 9 v 1 u t u f e e v 1 s P u O H I 5 6 M X 9 z e h G / 8 s v p v P P 2 J Z 9 h N w u u 2 P M c n q 7 e T p u d 2 1 1 O f p w O V m M O z O c V M m 3 q 3 f n L x f j u 5 v u Y f U 3 N 0 k Y h 5 R C U 9 c a 5 d E k j i Z X u S h G d T P J O S t e j f K k a c N V W z y f L O + u L z c H q / l 0 1 e 3 n 5 n Z X 5 + v 3 6 4 4 l F y / b 2 f S m O z Y v X / S / O l s P R 8 + 6 w b s f 7 B c q B 7 3 v 5 u P F 5 p j 6 Q i G F Q e / P d 9 3 r z q v 1 h 1 n 7 4 v H H 8 z 8 t 5 v s v Z p + N k d 0 4 / X 0 E s t 5 c d 3 c k v Z x O 8 G V u t + z x c b J Z N L 9 b r t q T v 9 Q 9 I 6 f j 7 Y B e z n c P v M P f v H / A d M e w 7 l G y e l i + O 4 7 t X n m 7 i y / v 5 t M 1 / e 4 t b / H T R + P R S / 7 H 1 X f 3 3 / 2 j 9 N T u f d z z v 7 b T 6 7 f r y 5 + v 7 X 4 e P o 4 u 1 9 O 9 3 e 5 + / s T V T 2 4 m X 3 3 e 3 Y 2 r o w 3 e j t n H a 3 Y v U J M n 4 3 q C f D + s 3 7 b L 4 9 f h V + 2 s O 1 C d P n h 3 j 5 q T Q w y j e n h A O b 3 e / W P J j 7 t R / + 7 9 b d s 9 t 7 v X 2 F d 3 y 3 f t h z / f t a v t E / T k 8 e T H y d X 5 d s t X f / u j S T O a 5 L Y p x n V R l U m T M F E 9 L E I Y 5 b Z O o 6 s 0 U d l O R o 2 e 3 2 / 4 P 4 X i c d u 7 f + w 2 v / v h d X t z O 9 u 8 I N x O r j Z v f C 6 + 7 / 7 d b o 6 A 2 / v 0 R V / n s f / w 1 P 6 x e 7 X V / h u f 7 j 3 O 5 r K i 0 P / i X c 7 2 V v 8 + x 5 X d V X T 0 I N 1 d H u D y e P w c 2 y 0 o 4 R c S / U K m B R U t q G l B c 7 z g L 2 3 v 3 X B 2 1 / Y + d P d P 7 6 P m e + 3 D P X / e + 3 H W d o + g 3 n r 4 c / e G q 3 e z 2 N z T v f U C 9 k M 0 U j o c q r / d c / j x D n p c 0 2 9 5 U 3 h 6 9 Y P q f 8 D 8 4 7 e G B w + g / n / d P / n 7 T 8 f l Y c n m Q L O 3 8 X + Y z r Y H w K d b v h 2 S z W U n 1 b / F 0 d n F 4 2 2 + 6 f 3 L 7 7 c n K J 7 t 7 9 R i 8 7 b q 9 G 5 t F z 3 u 1 + F m d G O + t 7 k H u / X k G P l 0 D Q f W u n 9 V W n X / X V 3 d v 3 B 3 R 9 6 7 2 f r 0 s f H / 1 F q 1 4 i j m S a W i K W M l j d q y S q H 7 Z 9 2 E 1 O Q i x 1 C W V 7 F + 7 j b 7 f L x 6 9 8 R c g z 1 u B f 0 / 4 p b h 1 M e H w / a E 0 J P j z c O y Y J a d O H g + L C v N s h P H 0 I d l J w 6 j D 8 t O H E k f l p 0 4 m D 4 s O 3 E 8 f d z 3 w i 0 8 P k h O p s P r e f f o P N b Q r J 1 f r 9 9 e L q 4 u V + v h h x O / e H / O o n s 7 v 9 o + v n d v R U 8 b s H v d Z B p f t / P u / s X f n X W P m b v d D R x e 4 e l J o M O l q y 0 c j m T 4 g M n R d N n t 3 h E c D w 7 h H T j G 3 Q P w u + V y s T w 4 U G 0 X b C / + j 8 3 L 2 P H r w + a d 4 8 E a v t r 8 9 0 x N F Q e 9 N O g p P j u 5 q u 3 N H a 1 p e + n Z 8 R Y N + t 3 / 7 + a r 2 3 Y 8 v Z p u w H p / j e X B b w 6 O x h p X r U + v e 7 e J g + 2 J 5 4 w r 3 H t 2 / O Y X l s M N + n g u 5 / E 5 9 f C 6 0 h v O J 0 c L + v 3 P O w P 4 9 N X l y c F l d / b v m 1 M n / z 6 + 3 r 6 8 u 5 1 t 3 m G 0 e z f + s n v v M J 2 P 1 0 / O / O 0 d A x f L Z b s 9 J 9 C t a v l h 8 9 B b m E E / W t M g x k H 8 9 L B r f 9 h / u F v P p p 0 y x r t 1 b z 4 E w V W e 3 L 7 B 1 2 m g T 6 + 0 8 i s N u N J T G z j 4 O n z O O r s j 3 q + n z v 7 8 2 / D z T / 6 c 2 t T t U / j g E f F 4 8 u e 7 + W R z 6 i c / A 1 o + n E z i U 1 D 7 p 8 J 4 o z v l H N 3 E 8 V m o i 4 e j + J v u y H L 6 t N h v P 2 d 8 v O J u Q E 5 s z e N r y O X m E X q 9 W B 6 e h X z c u 8 3 5 P H s / H J n y l 6 f H 8 c 1 N v O 4 O 4 e e b H + C 4 / X h C t l v w 6 R P 0 T 7 b v 9 D n 6 l 3 e 7 U w f d e j + s z i 7 2 N m p 7 y v 7 x U E / n R T d n a y c P u / Z 5 p y K P t n / 7 m D y x d Z e 9 5 7 2 Y E 5 + u W N z N N y v / 4 e r K r v n J R h 5 / U r B / Q n 9 7 o 5 u n Q f H M n C f 5 3 P P b + 5 t 4 4 h O K 7 v W / e 3 T N x v w 2 R Z / 3 P u X h 9 e T s Y g 8 n b 7 r f 3 b 1 R 2 X 8 n 8 e T 2 4 X P j y 9 B R / R / x 4 X F K K b S j c l T m W I 5 H V d J k f J X K S Z z E 4 S i m E I Z F o T S e j J 4 / 3 d i / 0 4 f H v 0 H 7 x x 8 f f 9 Y p k J O n G + w 5 k J M L / k E n Q e 7 3 7 4 T Y 9 8 5 p n F 6 C O y / c e + H u C / d f O A D C E R A O g X A M A o 5 B w D E I O A Y B x y D g G A Q c g 4 B j E H A M A o 5 B w D G I O A Y R x y D y k w D H I O I Y R B y D i G M Q c Q w i j k H E M S h x D E o c g x L H o O Q j A Y 5 B i W N Q 4 h i U O A Y l j k G J Y 5 B w D B K O Q c I x S D g G i Q + H O A Y J x y D h G C Q c g 4 R j k H E M M o 5 B x j H I O A Y Z x y D z a w K O Q c Y x y D g G G c e g w j G o c A w q H I M K x 6 D C M a h w D C p + Y c Q x q H A M K h y D G s e g x j G o c Q x q H I M a x 6 D G M a h x D G r W A Y 5 B j W P Q 4 B g 0 O A Y N j k G D Y 9 D g G D Q 4 B g 2 O Q Y N j 0 D C R j J E Y S Q U r q W A m F e y k g q F U s J Q K p l L B V i o Y S w W P h i M j j 4 Z B o 1 G j Y a N x o 4 G j k a O h I 9 t R j E e x H s V 8 F P t R D E i x I M W E F B t S j E i x I s W M F D t S D E m x J M W U F F t S j E m x J s W c F H t S D E q x K M W k F J t S j E q x K s W s F L t S D E u x L M W 0 F N t S j E u x L s W 8 F P t S D E y x M M X E F B t T j E y x M s X M F D t T D E 2 x N M X U F F t T j E 2 x N s X c F H t T D E 6 x O M X k F J t T j E 6 x O s X s F L t T D E + x P M X 0 F N t T j E + x P s X 8 F P t T D F C x Q M U E F R t U j F C x Q s U M F T t U D F G x R M U U F V s 0 s E U D W z S w R Q N b N L B F A 1 s 0 s E U D W z S w R Q N b N L B F A 1 s 0 s E U D W z S w R Q N b N L B F A 1 s 0 s E W D O Y 9 p T m S 6 M 5 k 8 G u Z c p j m Z a c 5 m m t O Z 5 n y m O a H J F g 1 s 0 c A W D W z R w B Y N b N H A F g 1 s 0 c A W D W z R w B Y N b N H A F g 1 s 0 c A W D W z R w B Y N b N H A F g 1 s 0 c A W D W z R w B Y N b N H A F g 1 s 0 c A W D W z R w B Y N b N H A F g 1 s 0 c A W D W z R w B Y N b N H A F g 1 s 0 c A W D W z R w B Y N b N H A F g 1 s 0 c A W D W z R w B Y N b N H A F g 1 s 0 c A W D W z R w B Y N b N H A F g 1 s 0 c A W D W z R w B Y N b N H A F g 1 s 0 c A W D W z R w B Y N b N H A F g 1 s 0 c A W D W z R w B a N b N H I F o 1 s 0 c g W j W z R y B a N b N H I F o 1 s 0 c g W j W z R y B a N b N H I F o 1 s 0 c g W j W z R y B a N b N H I F o 1 s 0 c g W j W z R y B a N b N H I F o 1 s 0 c g W j W z R a D 5 d N x + v m 8 / X 3 Q f s P B r m I 3 b z G b v 5 k N 1 8 y m 4 + Z m e L R r Z o Z I t G t m h k i 0 a 2 a G S L R r Z o Z I t G t m h k i 0 a 2 a G S L R r Z o Z I t G t m h k i 0 a 2 a G S L R r Z o Z I t G t m h k i 0 a 2 a G S L R r Z o Z I t G t m h k i 0 a 2 a G S L R r Z o Z I t G t m h k i 0 a 2 a G S L R r Z o Z I t G t m h k i 0 a 2 a G S L R r Z o Z I t G t m h k i 0 a 2 a G S L R r Z o Z I t G t m h k i 0 a 2 a G S L R r Z o Z I t G t m h k i 0 a 2 a G S L l m z R k i 1 a s k V L t m j J F i 3 Z o i V b t G S L l m z R k i 1 a s k V L t m j J F i 3 Z o i V b t G S L l m z R k i 1 a s k V L t m j J F i 3 Z o i V b t G S L l m z R k i 1 a s k V L t m j J F i 3 Z o i V b t G S L l m z R k i 1 a s k V L t m j J F i 3 Z o i V b t D R / 8 2 n + 6 N P 8 1 a f 5 s 0 / 3 d 5 8 8 G u Y v P 8 2 f f p q / / T R / / M k W L d m i J V u 0 Z I u W b N G S L V q y R U u 2 a M k W L d m i J V u 0 Z I u W b N G S L V q y R U u 2 a M k W L d m i J V u 0 Z I u W b N G S L V q y R U u 2 a M k W L d m i J V u 0 Z I u W b N G S L V q y R U u 2 a M k W L d m i J V u 0 Z I u W b N G S L V q y R U u 2 a M k W L d m i J V u 0 Z I u W b N G S L V q y R U u 2 a M k W L d m i J V s 0 s U U T W z S x R R N b N L F F E 1 s 0 s U U T W z S x R R N b N L F F E 1 s 0 s U U T W z S x R R N b N L F F E 1 s 0 s U U T W z S x R R N b N L F F E 1 s 0 s U U T W z S x R R N b N L F F E 1 s 0 s U U T W z S x R R N b N L F F E 1 s 0 s U U T W z S x R R N b N L F F E 1 s 0 s U U T W z S x R R N b N L F F E 1 s 0 s U W T + S a S + S q S + S 6 S + T K S + T a S + z o S j 4 b 5 Q p L 5 R p L 5 S h J b N L F F E 1 s 0 s U U T W z S x R R N b N L F F E 1 s 0 s U U T W z S x R R N b N L F F E 1 s 0 s U U T W z S x R R N b N L F F E 1 s 0 s U U T W z S x R R N b N L F F E 1 s 0 s U U T W z S x R R N b N L F F E 1 s 0 s U U T W z S x R R N b N L F F E 1 s 0 s U U T W z S z R T N b N L N F M 1 s 0 s 0 U z W z S z R T N b N L N F M 1 s 0 s 0 U z W z S z R T N b N L N F M 1 s 0 s 0 U z W z S z R T N b N L N F M 1 s 0 s 0 U z W z S z R T N b N L N F M 1 s 0 s 0 U z W z S z R T N b N L N F M 1 s 0 s 0 U z W z S z R T N b N L N F M 1 s 0 s 0 U z W z S z R T N b N L N F M 1 s 0 s 0 U z W z S z R T N b N L N F M 1 s 0 s 0 U z W z S z R T N b N L N F M 1 s 0 s 0 W z + X 6 8 + Y K 8 + Y a 8 + Y q 8 + Y 6 8 + Z K 8 + 5 Y 8 j 4 b 5 n r z 5 o j x b N L N F M 1 s 0 s 0 U z W z S z R T N b N L N F M 1 s 0 s 0 U z W z S z R T N b N L N F M 1 s 0 s 0 U z W z S z R T N b N L N F M 1 s 0 s 0 U z W z S z R T N b N L N F M 1 s 0 s 0 U z W z S z R T N b t G K L V m z R i i 1 a s U U r t m j F F q 3 Y o h V b t G K L V m z R i i 1 a s U U r t m j F F q 3 Y o h V b t G K L V m z R i i 1 a s U U r t m j F F q 3 Y o h V b t G K L V m z R i i 1 a s U U r t m j F F q 3 Y o h V b t G K L V m z R i i 1 a s U U r t m j F F q 3 Y o h V b t G K L V m z R i i 1 a s U U r t m j F F q 3 Y o h V b t G K L V m z R i i 1 a s U U r t m j F F q 3 Y o h V b t G K L V m z R i i 1 a s U U r t m j F F q 3 Y o h V b t G K L V m z R i i 1 a s U U r t m h l Z m 0 y 0 z a Z e Z v M x E 1 m 5 i Y z d Z O Z u 8 l N 3 s S j Y a Z v Y o t W b N G K L V q x R S u 2 a M U W r d i i F V u 0 Y o t W b N G K L V q x R S u 2 a M U W r d i i F V u 0 Y o t W b N G K L V q x R S u 2 a M 0 W r d m i N V u 0 Z o v W b N G a L V q z R W u 2 a M 0 W r d m i N V u 0 Z o v W b N G a L V q z R W u 2 a M 0 W r d m i N V u 0 Z o v W b N G a L V q z R W u 2 a M 0 W r d m i N V u 0 Z o v W b N G a L V q z R W u 2 a M 0 W r d m i N V u 0 Z o v W b N G a L V q z R W u 2 a M 0 W r d m i N V u 0 Z o v W b N G a L V q z R W u 2 a M 0 W r d m i N V u 0 Z o v W b N G a L V q z R W u 2 a M 0 W r d m i N V u 0 Z o v W b N G a L V q z R W u 2 a M 0 W r d m i N V u 0 Z o v W b N G a L V q z R W u 2 a M 0 W r d m i N V u 0 Z o v W b N G a L V q z R W s z l 6 i Z T N T M J m q m E z X z i Z o J R c 2 M o m Z K U T e n K I 8 G W 7 R m i 9 Z s 0 Z o t W r N F a 7 Z o z R a t 2 a I 1 W 7 R m i 9 Z s 0 Y Y t 2 r B F G 7 Z o w x Z t 2 K I N W 7 R h i z Z s 0 Y Y t 2 r B F G 7 Z o w x Z t 2 K I N W 7 R h i z Z s 0 Y Y t 2 r B F G 7 Z o w x Z t 2 K I N W 7 R h i z Z s 0 Y Y t 2 r B F G 7 Z o w x Z t 2 K I N W 7 R h i z Z s 0 Y Y t 2 r B F G 7 Z o w x Z t 2 K I N W 7 R h i z Z s 0 Y Y t 2 r B F G 7 Z o w x Z t 2 K I N W 7 R h i z Z s 0 Y Y t 2 r B F G 7 Z o w x Z t 2 K I N W 7 R h i z Z s 0 Y Y t 2 r B F G 7 Z o w x Z t 2 K I N W 7 R h i z Z s 0 Y Y t 2 r B F G 7 Z o w x Z t 2 K I N W 7 R h i z Z s 0 Y Y t 2 r B F G 7 Z o w x Z t 2 K I N W 7 R h i z Z s 0 Y Y t 2 r B F G 7 Z o w x Z t 2 K I N W 7 R h i z Z s 0 Y Y t 2 p g Z 7 s 0 U 9 2 a O e z P J v Z n l 3 k x z b + a 5 N x P d m 5 n u 3 V T 3 b q 5 7 M 9 m 9 m + 3 e T X f v 5 r t 3 E 9 6 7 G e / d l P d u z n s 3 6 b 2 Z 9 b 4 w 0 9 4 X Z t 7 7 w k x 8 X 5 i Z 7 w s z 9 X 1 h 5 r 4 v z O T 3 h Z n 9 v j D T 3 x d m / v v C T I B f m B n w C z M F f m H m w C / M J P i F m Q W / M N P g F 2 Y e / M J M h F + Y m f A L M x V + Y e b C L 8 x k + I W Z D b 8 w 0 + E X Z j 7 8 w k y I X 5 g Z 8 Q s z J X 5 h 5 s Q v z K T 4 h Z k V v z D T 4 h d m X v z C T I x f m J n x C z M 1 f m H m x i / M 5 P i F m R 2 / M N P j F 2 Z + / M J M k F + Y G f I L M 0 V + Y e b I L 8 w k + Y W Z J b 8 w 0 + Q X Z p 7 8 w k y U X 5 i Z 8 g s z V X 5 h 5 s o v z G T 5 h Z k t v z D T 5 R d m v v z C T J h f m B n z C z N l f m H m z C / M p P m F m T W / M N P m F 2 b e / M J M n F + Y m f M L M 3 V + Y e b O L 8 z k + Y W Z P b 8 w 0 + c X Z v 7 8 w k y g X 5 g Z 9 A s z h X 5 h 5 t A v z C T 6 h Z l F v z D T 6 B d m H v 3 C T K R f m J n 0 C z O V f m H m 0 i / M Z P q F m U 2 / M N P p F 8 a 7 L u 7 k 6 k 4 u 7 + T 6 T i 7 w 5 A p P L v H k G k 8 u 8 m Q r T z b z Z M b F h Z 5 c 6 c m l n l z r y c W e X O 3 J 5 Z 6 M d 1 3 w y R W f X P L J N Z 9 c 9 M l V n 1 z 2 y X W f X P j J l Z 9 c + s m 1 n 1 z 8 y d W f X P 7 J 9 Z 9 c A M o V o F w C y j W g X A T K V a B c B s p 1 o F w I y p W g X A r K t a B c D M r V o F w O y v W g X B D K F a F c E s o 1 o V w U y l W h X B b K d a F c G M q V o V w a y r W h X B z K 1 a F c H s r 1 o V w g y h W i X C L K N a J c J M p V o l w m y n W i X C j K l a J c K s q 1 o l w s y t W i X C 7 K 9 a J c M M o V o 1 w y y j W j X D T K V a N c N s p 1 o 1 w 4 y p W j X D r K t a N c P M r V o 1 w + y v S j Z A J S M g U p m Y S U T E N K J i I l U 5 G S y U j J d K R k Q l I y J S m Z l J R M S 0 o m J i V T k 5 L J S c n 0 p G S C U j J F K Z m k l E x T S i Y q J V O V k s l K y X S l Z M J S M m U p m b S U T F t K J i 4 l U 5 e S y U v J 9 K V k A l M y h S m Z x J R M Y 0 o m M i V T m Z L J T M l 0 p m R C U z K l K Z n U l E x r S i Y 2 J V O b k s l N y f S m Z I J T M s U p m e S U T H N K J j o l U 5 2 S y U 7 J d K d k w l M y 5 S m Z 9 J R M e 0 o m P i V T n 5 L J T 8 n 0 p 2 Q C V D I F K p k E l U y D S i Z C J V O h k s l Q y X S o Z E J U M i U q m R S V T I t K J k Y l U 6 O S y V H J 9 K h k g l Q y R S q Z J J V M k 0 o m S i V T p Z L J U s l 0 q W T C V D J l K p k 0 l U y b S i Z O J V O n k s l T y f S p Z A J V M o U q m U S V T K N K J l I l U 6 m S y V T J d K p k Q l U y p S q Z V J V M q 0 o m V i V T q 5 L J V c n 0 q m S C V T L F K p l k l U y z S i Z a J V O t k s l W y X S r Z M J V M u U q m X S V T L t K J l 4 l U 6 + S y V f J 9 K t k A l Y y B S u Z h J V M w 0 o m Y i V T s Z L J W M l 0 r G R C V j I l K 5 m U l U z L S i Z m J V O z k s l Z y f S s Z I J W M k U r m a S V T N N K J m o l U 7 W S y V r J d K 1 k w l Y y Z S u Z t J V M 2 0 o m b i V T t 5 L J W 8 n 0 r W Q C V z K F K 5 n E l U z j S i Z y J V O 5 k s l c y X S u Z E J X M q U r m d S V T O t K J n Y l U 7 u S y V 3 J 9 K 5 k g l c y x S u Z 5 J V M 8 0 o m e i V T v Z L J X s l 0 r 2 T C V z L l K 5 n 0 l U z 7 S i Z + J V O / k s l f y f S v Z A J Y M g U s m Q S W T A N L J o I l U 8 G S y W D J d L B k Q l g y J S y Z F J Z M C 0 s m h i V T w 5 L J Y c n 0 s G S C W D J F L J k k l k w T S y a K J V P F k s l i y X S x Z M J Y M m U s m T S W T B t L J o 4 l U 8 e S y W P J 9 L F k A l k y h S y Z R J Z M I 0 s m k i V T y Z L J Z M l 0 s m R C W T K l L J l U l k w r S y a W J V P L k s l l y f S y Z I J Z M s U s m W S W T D N L J p o l U 8 2 S y W b J d L N k w l k y 5 S y Z d J Z M O 0 s m n i V T z 5 L J Z 8 n 0 s 2 Q C W j I F L Z m E l k x D S y a i J V P R k s l o y X S 0 u m V m X I x 3 T U p L p q U l E 9 O S q W n J 5 L R k e l o y Q S 2 Z o p Z M U k u m q S U T 1 Z K p a s l k t W S 6 W j J h L Z m y l k x a S 6 a t J R P X k q l r y e S 1 Z P p a M o E t m c K W T G J L p r E l E 9 m S q W z J Z L Z k O l s y o S 2 Z 0 p Z M a k u m t S U T 2 5 K p b c n k t m R 6 W z L B L Z n i l k x y S 6 a 5 J R P d k q l u y W S 3 Z L p b M u E t m f K W T H p L p r 0 l E 9 + S q W / J 5 L d k + l s y A S 6 Z A p d M g k u m w S U T 4 Z K p c M l k u G Q 6 X D I h L p k S l 0 y K S 6 b F J R P j k q l x y e S 4 Z H p c M k E u m S K X T J J L p s k l E + W S q X L J Z L l k u l w y Y S 6 Z M p d M m k u m z S U T 5 5 K p c 8 n k u W T 6 X D K B L p l C l 0 y i S 6 b R J R P p k q l 0 y W S 6 Z D p d M q E u m V K X T K p L p t U l E + u S q X X J 5 L p k e l 0 y w S 6 Z Y p d M s k u m 2 S U T 7 Z K p d s l k u 2 S 6 X T L h L p l y l 0 y 6 S 6 b d J R P v k q l 3 y e S 7 Z P p d M g E v m Y K X T M J L p u E l E / G S q X j J Z L x k O l 4 y I S + Z k p d M y k u m 5 S U T 8 5 K p e c n k v G R 6 X j J B L 5 m i l 0 z S S 6 b p J R P 1 k q l 6 y W S 9 Z L p e M m E v m b K X T N p L p u 0 l E / e S q X v J 5 L 1 k + l 4 y g S + Z w p d M 4 k u m 8 S U T + Z K p f M l k v m Q 6 X z K h L 5 n S l 0 z q S 6 b 1 J R P 7 k q l 9 y e S + Z H p f M s E v m e K X T P J L p v k l E / 2 S q X 7 J Z L 9 k u l 8 y 4 S + Z 8 p d M + k u m / S U T / 5 K p f 8 n k v 2 T 6 X z I B M J k C m E w C T K Y B J h M B k 6 m A y W T A Z D p g M i E w m R K Y T A p M p g U m E w O T q Y H J 5 M B k e m A y Q T C Z I p h M E k y m C S Y T B Z O p g s l k w W S 6 Y D J h M J k y m E w a T K Y N J h M H k 6 m D y e T B Z P p g M o E w m U K Y T C J M p h E m E w m T q Y T J Z M J k O m E y o T C Z U p h M K k y m F S Y T C 5 O p h c n k w m R 6 Y T L B M J l i m E w y T K Y Z J h M N k 6 m G y W T D Z L p h M u E w m X K Y T D p M p h 0 m E w + T q Y f J 5 M N k + m E y A T G Z g p h M Q k y m I S Y T E Z O p i M l k x G Q 6 Y j I h M Z m S m E x K T K Y l J h M T k 6 m J y e T E Z H p i M k E x m a K Y T F J M p i k m E x W T q Y r J Z M V k u m I y Y T G Z s p h M W k y m L S Y T F 5 O p i 8 n k x W T 6 Y j K B M Z n C m E x i T K Y x J h M Z k 6 m M y W T G Z D p j M q E x m d K Y T G p M p j U m E x u T q Y 3 J 5 M Z k e m M y w T G Z 4 p h M c k y m O S Y T H Z O p j s l k x 2 S 6 Y z L h M Z n y m E x 6 T K Y 9 J h M f k 6 m P y e T H Z P p j M g E y m Q K Z T I J M p k E m E y G T q Z D J Z M h k O m Q y I T K Z E p l M i k y m R S Y T I 5 O p k c n k y G R 6 Z D J B M p k i m U y S T K Z J J h M l k 6 m S y W T J Z L p k M m E y m T K Z T J p M p k 0 m E y e T q Z P J 5 M l k + m Q y g T K Z Q p l M o k y m U S Y T K Z O p l M l k y m Q 6 Z T K h M p l S m U y q T K Z V J h M r k 6 m V y e T K Z H p l M s E y m W K Z T L J M R 8 2 y X 5 8 N v v y i 1 / 3 v q / 7 r 5 X C + u l 2 s 2 k n v 9 X A 0 a / u 9 F 7 s f z h + W n H 3 V / / b t c H 6 9 u U r 3 2 / 3 H X / 5 x u b h Z r L v L / 9 g O J + 1 y 9 f j L 9 0 v u L z 8 7 s Z 5 B 7 + L + S t / M Z q / G w 9 l w u X q x X t 6 1 b x 5 v f 3 + 1 e r J l V 4 v l z W 7 / N k s 3 q z j a m s E v v / T b q 6 t 2 v J 6 + a y 8 n w / V m r e v u 2 r 3 N z 9 s R G k 5 u p q v V d D F f H Y / e Z L o a v x 0 u r 9 s T y 2 6 H 6 2 k 7 X 3 c 3 9 O H E 0 t H d 5 L r t t u R y 1 E 5 O L H 6 7 W N 1 O 1 8 P Z 5 W q 6 3 a T T 9 8 z 3 8 1 W 7 3 O z O q 7 v R e j n s d m I x f x y D b y a T 3 d 6 f P R 2 m Q a + / / x u D X j s c v + 1 d 7 G / x m 9 7 X v Y u D j X y z v x W P 2 / B T O x / e d L e 8 W 9 X e / b t b c H / x G W z s Z v w P N + X j u G 0 2 4 t 3 q 4 x b 0 9 3 f 7 D 9 P Z u l 1 2 t / T T 4 q 9 7 K 3 z V z r r 7 c X P Z 2 f F m P d n H w 1 t / 0 / t 9 r 3 j 2 5 R f T + e l V / O 6 / A V B L A Q I t A B Q A A g A I A B i T b V c 4 R 7 L 4 p A A A A P Y A A A A S A A A A A A A A A A A A A A A A A A A A A A B D b 2 5 m a W c v U G F j a 2 F n Z S 5 4 b W x Q S w E C L Q A U A A I A C A A Y k 2 1 X D 8 r p q 6 Q A A A D p A A A A E w A A A A A A A A A A A A A A A A D w A A A A W 0 N v b n R l b n R f V H l w Z X N d L n h t b F B L A Q I t A B Q A A g A I A B i T b V e Z g h H y 3 h 0 A A E L m A A A T A A A A A A A A A A A A A A A A A O E B A A B G b 3 J t d W x h c y 9 T Z W N 0 a W 9 u M S 5 t U E s F B g A A A A A D A A M A w g A A A A w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l i A A A A A A A A N 2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a W x 5 Y 2 V u c 3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a W x 5 Y 2 V u c 3 V z I i A v P j x F b n R y e S B U e X B l P S J G a W x s Z W R D b 2 1 w b G V 0 Z V J l c 3 V s d F R v V 2 9 y a 3 N o Z W V 0 I i B W Y W x 1 Z T 0 i b D E i I C 8 + P E V u d H J 5 I F R 5 c G U 9 I k Z p b G x D b 3 V u d C I g V m F s d W U 9 I m w x O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E 2 O j I 0 O j Q 1 L j A w N z U 4 N z V a I i A v P j x F b n R y e S B U e X B l P S J G a W x s Q 2 9 s d W 1 u V H l w Z X M i I F Z h b H V l P S J z Q 1 F N R E F 3 T U R B d 0 1 F Q X d Z P S I g L z 4 8 R W 5 0 c n k g V H l w Z T 0 i R m l s b E N v b H V t b k 5 h b W V z I i B W Y W x 1 Z T 0 i c 1 s m c X V v d D t l Z m Z l Y 3 R p d m V f Z G F 0 Z S Z x d W 9 0 O y w m c X V v d D t h Z G 1 p c 3 N p b 2 5 z J n F 1 b 3 Q 7 L C Z x d W 9 0 O 2 R p c 2 N o Y X J n Z X M m c X V v d D s s J n F 1 b 3 Q 7 c G F 0 a W V u d C B k Y X l z J n F 1 b 3 Q 7 L C Z x d W 9 0 O 2 J 1 Z G d l d G V k X 2 J l Z H M m c X V v d D s s J n F 1 b 3 Q 7 a G 9 z c G l 0 Y W x f c 2 l 0 Z S Z x d W 9 0 O y w m c X V v d D t u Z X R f Z G l m Z m V y Z W 5 j Z S Z x d W 9 0 O y w m c X V v d D t T a W d u J n F 1 b 3 Q 7 L C Z x d W 9 0 O 2 9 j Y 3 V w Y W 5 j e S Z x d W 9 0 O y w m c X V v d D t Z Z W F y J n F 1 b 3 Q 7 L C Z x d W 9 0 O 0 1 v b n R o I E 5 h b W U m c X V v d D t d I i A v P j x F b n R y e S B U e X B l P S J R d W V y e U l E I i B W Y W x 1 Z T 0 i c 2 N i M z R k Y T k 1 L T A y Y m E t N D g 1 M S 0 5 Z j c 2 L T F m N j g 1 M 2 V l Z m I z Z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j Z W 5 z d X M v Q X V 0 b 1 J l b W 9 2 Z W R D b 2 x 1 b W 5 z M S 5 7 Z W Z m Z W N 0 a X Z l X 2 R h d G U s M H 0 m c X V v d D s s J n F 1 b 3 Q 7 U 2 V j d G l v b j E v Z G F p b H l j Z W 5 z d X M v Q X V 0 b 1 J l b W 9 2 Z W R D b 2 x 1 b W 5 z M S 5 7 Y W R t a X N z a W 9 u c y w x f S Z x d W 9 0 O y w m c X V v d D t T Z W N 0 a W 9 u M S 9 k Y W l s e W N l b n N 1 c y 9 B d X R v U m V t b 3 Z l Z E N v b H V t b n M x L n t k a X N j a G F y Z 2 V z L D J 9 J n F 1 b 3 Q 7 L C Z x d W 9 0 O 1 N l Y 3 R p b 2 4 x L 2 R h a W x 5 Y 2 V u c 3 V z L 0 F 1 d G 9 S Z W 1 v d m V k Q 2 9 s d W 1 u c z E u e 3 B h d G l l b n Q g Z G F 5 c y w z f S Z x d W 9 0 O y w m c X V v d D t T Z W N 0 a W 9 u M S 9 k Y W l s e W N l b n N 1 c y 9 B d X R v U m V t b 3 Z l Z E N v b H V t b n M x L n t i d W R n Z X R l Z F 9 i Z W R z L D R 9 J n F 1 b 3 Q 7 L C Z x d W 9 0 O 1 N l Y 3 R p b 2 4 x L 2 R h a W x 5 Y 2 V u c 3 V z L 0 F 1 d G 9 S Z W 1 v d m V k Q 2 9 s d W 1 u c z E u e 2 h v c 3 B p d G F s X 3 N p d G U s N X 0 m c X V v d D s s J n F 1 b 3 Q 7 U 2 V j d G l v b j E v Z G F p b H l j Z W 5 z d X M v Q X V 0 b 1 J l b W 9 2 Z W R D b 2 x 1 b W 5 z M S 5 7 b m V 0 X 2 R p Z m Z l c m V u Y 2 U s N n 0 m c X V v d D s s J n F 1 b 3 Q 7 U 2 V j d G l v b j E v Z G F p b H l j Z W 5 z d X M v Q X V 0 b 1 J l b W 9 2 Z W R D b 2 x 1 b W 5 z M S 5 7 U 2 l n b i w 3 f S Z x d W 9 0 O y w m c X V v d D t T Z W N 0 a W 9 u M S 9 k Y W l s e W N l b n N 1 c y 9 B d X R v U m V t b 3 Z l Z E N v b H V t b n M x L n t v Y 2 N 1 c G F u Y 3 k s O H 0 m c X V v d D s s J n F 1 b 3 Q 7 U 2 V j d G l v b j E v Z G F p b H l j Z W 5 z d X M v Q X V 0 b 1 J l b W 9 2 Z W R D b 2 x 1 b W 5 z M S 5 7 W W V h c i w 5 f S Z x d W 9 0 O y w m c X V v d D t T Z W N 0 a W 9 u M S 9 k Y W l s e W N l b n N 1 c y 9 B d X R v U m V t b 3 Z l Z E N v b H V t b n M x L n t N b 2 5 0 a C B O Y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F p b H l j Z W 5 z d X M v Q X V 0 b 1 J l b W 9 2 Z W R D b 2 x 1 b W 5 z M S 5 7 Z W Z m Z W N 0 a X Z l X 2 R h d G U s M H 0 m c X V v d D s s J n F 1 b 3 Q 7 U 2 V j d G l v b j E v Z G F p b H l j Z W 5 z d X M v Q X V 0 b 1 J l b W 9 2 Z W R D b 2 x 1 b W 5 z M S 5 7 Y W R t a X N z a W 9 u c y w x f S Z x d W 9 0 O y w m c X V v d D t T Z W N 0 a W 9 u M S 9 k Y W l s e W N l b n N 1 c y 9 B d X R v U m V t b 3 Z l Z E N v b H V t b n M x L n t k a X N j a G F y Z 2 V z L D J 9 J n F 1 b 3 Q 7 L C Z x d W 9 0 O 1 N l Y 3 R p b 2 4 x L 2 R h a W x 5 Y 2 V u c 3 V z L 0 F 1 d G 9 S Z W 1 v d m V k Q 2 9 s d W 1 u c z E u e 3 B h d G l l b n Q g Z G F 5 c y w z f S Z x d W 9 0 O y w m c X V v d D t T Z W N 0 a W 9 u M S 9 k Y W l s e W N l b n N 1 c y 9 B d X R v U m V t b 3 Z l Z E N v b H V t b n M x L n t i d W R n Z X R l Z F 9 i Z W R z L D R 9 J n F 1 b 3 Q 7 L C Z x d W 9 0 O 1 N l Y 3 R p b 2 4 x L 2 R h a W x 5 Y 2 V u c 3 V z L 0 F 1 d G 9 S Z W 1 v d m V k Q 2 9 s d W 1 u c z E u e 2 h v c 3 B p d G F s X 3 N p d G U s N X 0 m c X V v d D s s J n F 1 b 3 Q 7 U 2 V j d G l v b j E v Z G F p b H l j Z W 5 z d X M v Q X V 0 b 1 J l b W 9 2 Z W R D b 2 x 1 b W 5 z M S 5 7 b m V 0 X 2 R p Z m Z l c m V u Y 2 U s N n 0 m c X V v d D s s J n F 1 b 3 Q 7 U 2 V j d G l v b j E v Z G F p b H l j Z W 5 z d X M v Q X V 0 b 1 J l b W 9 2 Z W R D b 2 x 1 b W 5 z M S 5 7 U 2 l n b i w 3 f S Z x d W 9 0 O y w m c X V v d D t T Z W N 0 a W 9 u M S 9 k Y W l s e W N l b n N 1 c y 9 B d X R v U m V t b 3 Z l Z E N v b H V t b n M x L n t v Y 2 N 1 c G F u Y 3 k s O H 0 m c X V v d D s s J n F 1 b 3 Q 7 U 2 V j d G l v b j E v Z G F p b H l j Z W 5 z d X M v Q X V 0 b 1 J l b W 9 2 Z W R D b 2 x 1 b W 5 z M S 5 7 W W V h c i w 5 f S Z x d W 9 0 O y w m c X V v d D t T Z W N 0 a W 9 u M S 9 k Y W l s e W N l b n N 1 c y 9 B d X R v U m V t b 3 Z l Z E N v b H V t b n M x L n t N b 2 5 0 a C B O Y W 1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j Z W 5 z d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Z G F p b H l j Z W 5 z d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y Z X N j c m l w d G l v b l 9 k Y X R l c 1 9 i e V 9 k b 2 N 0 b 3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w c m V z Y 3 J p c H R p b 2 5 f Z G F 0 Z S Z x d W 9 0 O y w m c X V v d D t w c m V z Y 3 J p Y m l u Z 1 9 k b 2 N 0 b 3 J f a W Q m c X V v d D t d I i A v P j x F b n R y e S B U e X B l P S J G a W x s Q 2 9 s d W 1 u V H l w Z X M i I F Z h b H V l P S J z Q 1 F Z P S I g L z 4 8 R W 5 0 c n k g V H l w Z T 0 i R m l s b E x h c 3 R V c G R h d G V k I i B W Y W x 1 Z T 0 i Z D I w M j M t M T E t M T N U M T Y 6 M j Q 6 N D c u N D E z N z g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N z E i I C 8 + P E V u d H J 5 I F R 5 c G U 9 I k F k Z G V k V G 9 E Y X R h T W 9 k Z W w i I F Z h b H V l P S J s M C I g L z 4 8 R W 5 0 c n k g V H l w Z T 0 i U X V l c n l J R C I g V m F s d W U 9 I n N m M G I 1 O W R m M C 0 1 M T E 2 L T R j M D A t O T I 1 N i 0 3 Y z k x Z T R j Y m M y Y 2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N j c m l w d G l v b l 9 k Y X R l c 1 9 i e V 9 k b 2 N 0 b 3 I v Q X V 0 b 1 J l b W 9 2 Z W R D b 2 x 1 b W 5 z M S 5 7 c H J l c 2 N y a X B 0 a W 9 u X 2 R h d G U s M H 0 m c X V v d D s s J n F 1 b 3 Q 7 U 2 V j d G l v b j E v c H J l c 2 N y a X B 0 a W 9 u X 2 R h d G V z X 2 J 5 X 2 R v Y 3 R v c i 9 B d X R v U m V t b 3 Z l Z E N v b H V t b n M x L n t w c m V z Y 3 J p Y m l u Z 1 9 k b 2 N 0 b 3 J f a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l c 2 N y a X B 0 a W 9 u X 2 R h d G V z X 2 J 5 X 2 R v Y 3 R v c i 9 B d X R v U m V t b 3 Z l Z E N v b H V t b n M x L n t w c m V z Y 3 J p c H R p b 2 5 f Z G F 0 Z S w w f S Z x d W 9 0 O y w m c X V v d D t T Z W N 0 a W 9 u M S 9 w c m V z Y 3 J p c H R p b 2 5 f Z G F 0 Z X N f Y n l f Z G 9 j d G 9 y L 0 F 1 d G 9 S Z W 1 v d m V k Q 2 9 s d W 1 u c z E u e 3 B y Z X N j c m l i a W 5 n X 2 R v Y 3 R v c l 9 p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c 2 N y a X B 0 a W 9 u X 2 R h d G V z X 2 J 5 X 2 R v Y 3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Y X R p Z W 5 0 R X h w Z X J p Z W 5 j Z V N 1 c n Z l e V F 1 Z X N 0 a W 9 u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F 1 Z X N 0 a W 9 u a W Q m c X V v d D s s J n F 1 b 3 Q 7 c X V l c 3 R p b 2 4 m c X V v d D t d I i A v P j x F b n R y e S B U e X B l P S J G a W x s Q 2 9 s d W 1 u V H l w Z X M i I F Z h b H V l P S J z Q m d Z P S I g L z 4 8 R W 5 0 c n k g V H l w Z T 0 i R m l s b E x h c 3 R V c G R h d G V k I i B W Y W x 1 Z T 0 i Z D I w M j M t M T E t M T N U M T Y 6 M j Q 6 N D k u N j c 5 O D E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A i I C 8 + P E V u d H J 5 I F R 5 c G U 9 I l F 1 Z X J 5 S U Q i I F Z h b H V l P S J z Y j h l M j E 2 Y T I t Y 2 I x Y y 0 0 Z G Q 5 L T g y Z G Y t Y 2 E z M D I z N D Q y O D J k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R p Z W 5 0 R X h w Z X J p Z W 5 j Z V N 1 c n Z l e V F 1 Z X N 0 a W 9 u c y 9 B d X R v U m V t b 3 Z l Z E N v b H V t b n M x L n t x d W V z d G l v b m l k L D B 9 J n F 1 b 3 Q 7 L C Z x d W 9 0 O 1 N l Y 3 R p b 2 4 x L 1 B h d G l l b n R F e H B l c m l l b m N l U 3 V y d m V 5 U X V l c 3 R p b 2 5 z L 0 F 1 d G 9 S Z W 1 v d m V k Q 2 9 s d W 1 u c z E u e 3 F 1 Z X N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d G l l b n R F e H B l c m l l b m N l U 3 V y d m V 5 U X V l c 3 R p b 2 5 z L 0 F 1 d G 9 S Z W 1 v d m V k Q 2 9 s d W 1 u c z E u e 3 F 1 Z X N 0 a W 9 u a W Q s M H 0 m c X V v d D s s J n F 1 b 3 Q 7 U 2 V j d G l v b j E v U G F 0 a W V u d E V 4 c G V y a W V u Y 2 V T d X J 2 Z X l R d W V z d G l v b n M v Q X V 0 b 1 J l b W 9 2 Z W R D b 2 x 1 b W 5 z M S 5 7 c X V l c 3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M Y X N 0 V X B k Y X R l Z C I g V m F s d W U 9 I m Q y M D I z L T E x L T E z V D E 2 O j I 0 O j Q 3 L j Q 5 M T k x N T h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Y X R p Z W 5 0 X 3 N h d G l z Z m F j d G l v b l 9 y Z X N 1 b H R z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R d W V y e U l E I i B W Y W x 1 Z T 0 i c 2 J m N j Y 1 N T g 2 L W N m Y T U t N D U 0 Z S 0 4 O T Q y L T M 4 Y T E 4 M z c y Y j J k M S I g L z 4 8 R W 5 0 c n k g V H l w Z T 0 i R m l s b E V y c m 9 y Q 2 9 1 b n Q i I F Z h b H V l P S J s M C I g L z 4 8 R W 5 0 c n k g V H l w Z T 0 i R m l s b E N v b H V t b l R 5 c G V z I i B W Y W x 1 Z T 0 i c 0 J n V U R B d 0 1 G Q X d V R E F 3 V U d C Z 1 l H Q X d Z R 0 J n a 0 p C Z 1 U 9 I i A v P j x F b n R y e S B U e X B l P S J G a W x s Q 2 9 s d W 1 u T m F t Z X M i I F Z h b H V l P S J z W y Z x d W 9 0 O 3 B h d G l l b n R f a W Q m c X V v d D s s J n F 1 b 3 Q 7 c X V l c 3 R p b 2 5 f M S Z x d W 9 0 O y w m c X V v d D t x d W V z d G l v b l 8 y J n F 1 b 3 Q 7 L C Z x d W 9 0 O 3 F 1 Z X N 0 a W 9 u X z M m c X V v d D s s J n F 1 b 3 Q 7 c X V l c 3 R p b 2 5 f N C Z x d W 9 0 O y w m c X V v d D t x d W V z d G l v b l 8 1 J n F 1 b 3 Q 7 L C Z x d W 9 0 O 3 F 1 Z X N 0 a W 9 u X z Y m c X V v d D s s J n F 1 b 3 Q 7 c X V l c 3 R p b 2 5 f N y Z x d W 9 0 O y w m c X V v d D t x d W V z d G l v b l 8 4 J n F 1 b 3 Q 7 L C Z x d W 9 0 O 3 F 1 Z X N 0 a W 9 u X z k m c X V v d D s s J n F 1 b 3 Q 7 c X V l c 3 R p b 2 5 f M T A m c X V v d D s s J n F 1 b 3 Q 7 c X V l c 3 R p b 2 5 f M T E m c X V v d D s s J n F 1 b 3 Q 7 Z G l h Z 2 5 v c 2 l z J n F 1 b 3 Q 7 L C Z x d W 9 0 O 2 x l b m d 0 a F 9 v Z l 9 z d G F 5 J n F 1 b 3 Q 7 L C Z x d W 9 0 O 2 R p c 2 N o Y X J n Z V 9 k a X N w b 3 N p d G l v b i Z x d W 9 0 O y w m c X V v d D t w Y X R p Z W 5 0 X 2 F n Z S Z x d W 9 0 O y w m c X V v d D t w Y X R p Z W 5 0 X 2 d l b m R l c i Z x d W 9 0 O y w m c X V v d D t w Y X R p Z W 5 0 X 2 x h b m d 1 Y W d l J n F 1 b 3 Q 7 L C Z x d W 9 0 O 2 h v c 3 B p d G F s X 3 N p d G U m c X V v d D s s J n F 1 b 3 Q 7 c 3 V y d m V 5 X 2 R h d G U m c X V v d D s s J n F 1 b 3 Q 7 Y m l y d G h f Z G F 0 Z S Z x d W 9 0 O y w m c X V v d D t k a W F n b m 9 z a X N f Y 2 F 0 Z W d v c n k m c X V v d D s s J n F 1 b 3 Q 7 Y W d l X 2 N h b G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R p Z W 5 0 X 3 N h d G l z Z m F j d G l v b l 9 y Z X N 1 b H R z L 0 F 1 d G 9 S Z W 1 v d m V k Q 2 9 s d W 1 u c z E u e 3 B h d G l l b n R f a W Q s M H 0 m c X V v d D s s J n F 1 b 3 Q 7 U 2 V j d G l v b j E v c G F 0 a W V u d F 9 z Y X R p c 2 Z h Y 3 R p b 2 5 f c m V z d W x 0 c y 9 B d X R v U m V t b 3 Z l Z E N v b H V t b n M x L n t x d W V z d G l v b l 8 x L D F 9 J n F 1 b 3 Q 7 L C Z x d W 9 0 O 1 N l Y 3 R p b 2 4 x L 3 B h d G l l b n R f c 2 F 0 a X N m Y W N 0 a W 9 u X 3 J l c 3 V s d H M v Q X V 0 b 1 J l b W 9 2 Z W R D b 2 x 1 b W 5 z M S 5 7 c X V l c 3 R p b 2 5 f M i w y f S Z x d W 9 0 O y w m c X V v d D t T Z W N 0 a W 9 u M S 9 w Y X R p Z W 5 0 X 3 N h d G l z Z m F j d G l v b l 9 y Z X N 1 b H R z L 0 F 1 d G 9 S Z W 1 v d m V k Q 2 9 s d W 1 u c z E u e 3 F 1 Z X N 0 a W 9 u X z M s M 3 0 m c X V v d D s s J n F 1 b 3 Q 7 U 2 V j d G l v b j E v c G F 0 a W V u d F 9 z Y X R p c 2 Z h Y 3 R p b 2 5 f c m V z d W x 0 c y 9 B d X R v U m V t b 3 Z l Z E N v b H V t b n M x L n t x d W V z d G l v b l 8 0 L D R 9 J n F 1 b 3 Q 7 L C Z x d W 9 0 O 1 N l Y 3 R p b 2 4 x L 3 B h d G l l b n R f c 2 F 0 a X N m Y W N 0 a W 9 u X 3 J l c 3 V s d H M v Q X V 0 b 1 J l b W 9 2 Z W R D b 2 x 1 b W 5 z M S 5 7 c X V l c 3 R p b 2 5 f N S w 1 f S Z x d W 9 0 O y w m c X V v d D t T Z W N 0 a W 9 u M S 9 w Y X R p Z W 5 0 X 3 N h d G l z Z m F j d G l v b l 9 y Z X N 1 b H R z L 0 F 1 d G 9 S Z W 1 v d m V k Q 2 9 s d W 1 u c z E u e 3 F 1 Z X N 0 a W 9 u X z Y s N n 0 m c X V v d D s s J n F 1 b 3 Q 7 U 2 V j d G l v b j E v c G F 0 a W V u d F 9 z Y X R p c 2 Z h Y 3 R p b 2 5 f c m V z d W x 0 c y 9 B d X R v U m V t b 3 Z l Z E N v b H V t b n M x L n t x d W V z d G l v b l 8 3 L D d 9 J n F 1 b 3 Q 7 L C Z x d W 9 0 O 1 N l Y 3 R p b 2 4 x L 3 B h d G l l b n R f c 2 F 0 a X N m Y W N 0 a W 9 u X 3 J l c 3 V s d H M v Q X V 0 b 1 J l b W 9 2 Z W R D b 2 x 1 b W 5 z M S 5 7 c X V l c 3 R p b 2 5 f O C w 4 f S Z x d W 9 0 O y w m c X V v d D t T Z W N 0 a W 9 u M S 9 w Y X R p Z W 5 0 X 3 N h d G l z Z m F j d G l v b l 9 y Z X N 1 b H R z L 0 F 1 d G 9 S Z W 1 v d m V k Q 2 9 s d W 1 u c z E u e 3 F 1 Z X N 0 a W 9 u X z k s O X 0 m c X V v d D s s J n F 1 b 3 Q 7 U 2 V j d G l v b j E v c G F 0 a W V u d F 9 z Y X R p c 2 Z h Y 3 R p b 2 5 f c m V z d W x 0 c y 9 B d X R v U m V t b 3 Z l Z E N v b H V t b n M x L n t x d W V z d G l v b l 8 x M C w x M H 0 m c X V v d D s s J n F 1 b 3 Q 7 U 2 V j d G l v b j E v c G F 0 a W V u d F 9 z Y X R p c 2 Z h Y 3 R p b 2 5 f c m V z d W x 0 c y 9 B d X R v U m V t b 3 Z l Z E N v b H V t b n M x L n t x d W V z d G l v b l 8 x M S w x M X 0 m c X V v d D s s J n F 1 b 3 Q 7 U 2 V j d G l v b j E v c G F 0 a W V u d F 9 z Y X R p c 2 Z h Y 3 R p b 2 5 f c m V z d W x 0 c y 9 B d X R v U m V t b 3 Z l Z E N v b H V t b n M x L n t k a W F n b m 9 z a X M s M T J 9 J n F 1 b 3 Q 7 L C Z x d W 9 0 O 1 N l Y 3 R p b 2 4 x L 3 B h d G l l b n R f c 2 F 0 a X N m Y W N 0 a W 9 u X 3 J l c 3 V s d H M v Q X V 0 b 1 J l b W 9 2 Z W R D b 2 x 1 b W 5 z M S 5 7 b G V u Z 3 R o X 2 9 m X 3 N 0 Y X k s M T N 9 J n F 1 b 3 Q 7 L C Z x d W 9 0 O 1 N l Y 3 R p b 2 4 x L 3 B h d G l l b n R f c 2 F 0 a X N m Y W N 0 a W 9 u X 3 J l c 3 V s d H M v Q X V 0 b 1 J l b W 9 2 Z W R D b 2 x 1 b W 5 z M S 5 7 Z G l z Y 2 h h c m d l X 2 R p c 3 B v c 2 l 0 a W 9 u L D E 0 f S Z x d W 9 0 O y w m c X V v d D t T Z W N 0 a W 9 u M S 9 w Y X R p Z W 5 0 X 3 N h d G l z Z m F j d G l v b l 9 y Z X N 1 b H R z L 0 F 1 d G 9 S Z W 1 v d m V k Q 2 9 s d W 1 u c z E u e 3 B h d G l l b n R f Y W d l L D E 1 f S Z x d W 9 0 O y w m c X V v d D t T Z W N 0 a W 9 u M S 9 w Y X R p Z W 5 0 X 3 N h d G l z Z m F j d G l v b l 9 y Z X N 1 b H R z L 0 F 1 d G 9 S Z W 1 v d m V k Q 2 9 s d W 1 u c z E u e 3 B h d G l l b n R f Z 2 V u Z G V y L D E 2 f S Z x d W 9 0 O y w m c X V v d D t T Z W N 0 a W 9 u M S 9 w Y X R p Z W 5 0 X 3 N h d G l z Z m F j d G l v b l 9 y Z X N 1 b H R z L 0 F 1 d G 9 S Z W 1 v d m V k Q 2 9 s d W 1 u c z E u e 3 B h d G l l b n R f b G F u Z 3 V h Z 2 U s M T d 9 J n F 1 b 3 Q 7 L C Z x d W 9 0 O 1 N l Y 3 R p b 2 4 x L 3 B h d G l l b n R f c 2 F 0 a X N m Y W N 0 a W 9 u X 3 J l c 3 V s d H M v Q X V 0 b 1 J l b W 9 2 Z W R D b 2 x 1 b W 5 z M S 5 7 a G 9 z c G l 0 Y W x f c 2 l 0 Z S w x O H 0 m c X V v d D s s J n F 1 b 3 Q 7 U 2 V j d G l v b j E v c G F 0 a W V u d F 9 z Y X R p c 2 Z h Y 3 R p b 2 5 f c m V z d W x 0 c y 9 B d X R v U m V t b 3 Z l Z E N v b H V t b n M x L n t z d X J 2 Z X l f Z G F 0 Z S w x O X 0 m c X V v d D s s J n F 1 b 3 Q 7 U 2 V j d G l v b j E v c G F 0 a W V u d F 9 z Y X R p c 2 Z h Y 3 R p b 2 5 f c m V z d W x 0 c y 9 B d X R v U m V t b 3 Z l Z E N v b H V t b n M x L n t i a X J 0 a F 9 k Y X R l L D I w f S Z x d W 9 0 O y w m c X V v d D t T Z W N 0 a W 9 u M S 9 w Y X R p Z W 5 0 X 3 N h d G l z Z m F j d G l v b l 9 y Z X N 1 b H R z L 0 F 1 d G 9 S Z W 1 v d m V k Q 2 9 s d W 1 u c z E u e 2 R p Y W d u b 3 N p c 1 9 j Y X R l Z 2 9 y e S w y M X 0 m c X V v d D s s J n F 1 b 3 Q 7 U 2 V j d G l v b j E v c G F 0 a W V u d F 9 z Y X R p c 2 Z h Y 3 R p b 2 5 f c m V z d W x 0 c y 9 B d X R v U m V t b 3 Z l Z E N v b H V t b n M x L n t h Z 2 V f Y 2 F s Y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3 B h d G l l b n R f c 2 F 0 a X N m Y W N 0 a W 9 u X 3 J l c 3 V s d H M v Q X V 0 b 1 J l b W 9 2 Z W R D b 2 x 1 b W 5 z M S 5 7 c G F 0 a W V u d F 9 p Z C w w f S Z x d W 9 0 O y w m c X V v d D t T Z W N 0 a W 9 u M S 9 w Y X R p Z W 5 0 X 3 N h d G l z Z m F j d G l v b l 9 y Z X N 1 b H R z L 0 F 1 d G 9 S Z W 1 v d m V k Q 2 9 s d W 1 u c z E u e 3 F 1 Z X N 0 a W 9 u X z E s M X 0 m c X V v d D s s J n F 1 b 3 Q 7 U 2 V j d G l v b j E v c G F 0 a W V u d F 9 z Y X R p c 2 Z h Y 3 R p b 2 5 f c m V z d W x 0 c y 9 B d X R v U m V t b 3 Z l Z E N v b H V t b n M x L n t x d W V z d G l v b l 8 y L D J 9 J n F 1 b 3 Q 7 L C Z x d W 9 0 O 1 N l Y 3 R p b 2 4 x L 3 B h d G l l b n R f c 2 F 0 a X N m Y W N 0 a W 9 u X 3 J l c 3 V s d H M v Q X V 0 b 1 J l b W 9 2 Z W R D b 2 x 1 b W 5 z M S 5 7 c X V l c 3 R p b 2 5 f M y w z f S Z x d W 9 0 O y w m c X V v d D t T Z W N 0 a W 9 u M S 9 w Y X R p Z W 5 0 X 3 N h d G l z Z m F j d G l v b l 9 y Z X N 1 b H R z L 0 F 1 d G 9 S Z W 1 v d m V k Q 2 9 s d W 1 u c z E u e 3 F 1 Z X N 0 a W 9 u X z Q s N H 0 m c X V v d D s s J n F 1 b 3 Q 7 U 2 V j d G l v b j E v c G F 0 a W V u d F 9 z Y X R p c 2 Z h Y 3 R p b 2 5 f c m V z d W x 0 c y 9 B d X R v U m V t b 3 Z l Z E N v b H V t b n M x L n t x d W V z d G l v b l 8 1 L D V 9 J n F 1 b 3 Q 7 L C Z x d W 9 0 O 1 N l Y 3 R p b 2 4 x L 3 B h d G l l b n R f c 2 F 0 a X N m Y W N 0 a W 9 u X 3 J l c 3 V s d H M v Q X V 0 b 1 J l b W 9 2 Z W R D b 2 x 1 b W 5 z M S 5 7 c X V l c 3 R p b 2 5 f N i w 2 f S Z x d W 9 0 O y w m c X V v d D t T Z W N 0 a W 9 u M S 9 w Y X R p Z W 5 0 X 3 N h d G l z Z m F j d G l v b l 9 y Z X N 1 b H R z L 0 F 1 d G 9 S Z W 1 v d m V k Q 2 9 s d W 1 u c z E u e 3 F 1 Z X N 0 a W 9 u X z c s N 3 0 m c X V v d D s s J n F 1 b 3 Q 7 U 2 V j d G l v b j E v c G F 0 a W V u d F 9 z Y X R p c 2 Z h Y 3 R p b 2 5 f c m V z d W x 0 c y 9 B d X R v U m V t b 3 Z l Z E N v b H V t b n M x L n t x d W V z d G l v b l 8 4 L D h 9 J n F 1 b 3 Q 7 L C Z x d W 9 0 O 1 N l Y 3 R p b 2 4 x L 3 B h d G l l b n R f c 2 F 0 a X N m Y W N 0 a W 9 u X 3 J l c 3 V s d H M v Q X V 0 b 1 J l b W 9 2 Z W R D b 2 x 1 b W 5 z M S 5 7 c X V l c 3 R p b 2 5 f O S w 5 f S Z x d W 9 0 O y w m c X V v d D t T Z W N 0 a W 9 u M S 9 w Y X R p Z W 5 0 X 3 N h d G l z Z m F j d G l v b l 9 y Z X N 1 b H R z L 0 F 1 d G 9 S Z W 1 v d m V k Q 2 9 s d W 1 u c z E u e 3 F 1 Z X N 0 a W 9 u X z E w L D E w f S Z x d W 9 0 O y w m c X V v d D t T Z W N 0 a W 9 u M S 9 w Y X R p Z W 5 0 X 3 N h d G l z Z m F j d G l v b l 9 y Z X N 1 b H R z L 0 F 1 d G 9 S Z W 1 v d m V k Q 2 9 s d W 1 u c z E u e 3 F 1 Z X N 0 a W 9 u X z E x L D E x f S Z x d W 9 0 O y w m c X V v d D t T Z W N 0 a W 9 u M S 9 w Y X R p Z W 5 0 X 3 N h d G l z Z m F j d G l v b l 9 y Z X N 1 b H R z L 0 F 1 d G 9 S Z W 1 v d m V k Q 2 9 s d W 1 u c z E u e 2 R p Y W d u b 3 N p c y w x M n 0 m c X V v d D s s J n F 1 b 3 Q 7 U 2 V j d G l v b j E v c G F 0 a W V u d F 9 z Y X R p c 2 Z h Y 3 R p b 2 5 f c m V z d W x 0 c y 9 B d X R v U m V t b 3 Z l Z E N v b H V t b n M x L n t s Z W 5 n d G h f b 2 Z f c 3 R h e S w x M 3 0 m c X V v d D s s J n F 1 b 3 Q 7 U 2 V j d G l v b j E v c G F 0 a W V u d F 9 z Y X R p c 2 Z h Y 3 R p b 2 5 f c m V z d W x 0 c y 9 B d X R v U m V t b 3 Z l Z E N v b H V t b n M x L n t k a X N j a G F y Z 2 V f Z G l z c G 9 z a X R p b 2 4 s M T R 9 J n F 1 b 3 Q 7 L C Z x d W 9 0 O 1 N l Y 3 R p b 2 4 x L 3 B h d G l l b n R f c 2 F 0 a X N m Y W N 0 a W 9 u X 3 J l c 3 V s d H M v Q X V 0 b 1 J l b W 9 2 Z W R D b 2 x 1 b W 5 z M S 5 7 c G F 0 a W V u d F 9 h Z 2 U s M T V 9 J n F 1 b 3 Q 7 L C Z x d W 9 0 O 1 N l Y 3 R p b 2 4 x L 3 B h d G l l b n R f c 2 F 0 a X N m Y W N 0 a W 9 u X 3 J l c 3 V s d H M v Q X V 0 b 1 J l b W 9 2 Z W R D b 2 x 1 b W 5 z M S 5 7 c G F 0 a W V u d F 9 n Z W 5 k Z X I s M T Z 9 J n F 1 b 3 Q 7 L C Z x d W 9 0 O 1 N l Y 3 R p b 2 4 x L 3 B h d G l l b n R f c 2 F 0 a X N m Y W N 0 a W 9 u X 3 J l c 3 V s d H M v Q X V 0 b 1 J l b W 9 2 Z W R D b 2 x 1 b W 5 z M S 5 7 c G F 0 a W V u d F 9 s Y W 5 n d W F n Z S w x N 3 0 m c X V v d D s s J n F 1 b 3 Q 7 U 2 V j d G l v b j E v c G F 0 a W V u d F 9 z Y X R p c 2 Z h Y 3 R p b 2 5 f c m V z d W x 0 c y 9 B d X R v U m V t b 3 Z l Z E N v b H V t b n M x L n t o b 3 N w a X R h b F 9 z a X R l L D E 4 f S Z x d W 9 0 O y w m c X V v d D t T Z W N 0 a W 9 u M S 9 w Y X R p Z W 5 0 X 3 N h d G l z Z m F j d G l v b l 9 y Z X N 1 b H R z L 0 F 1 d G 9 S Z W 1 v d m V k Q 2 9 s d W 1 u c z E u e 3 N 1 c n Z l e V 9 k Y X R l L D E 5 f S Z x d W 9 0 O y w m c X V v d D t T Z W N 0 a W 9 u M S 9 w Y X R p Z W 5 0 X 3 N h d G l z Z m F j d G l v b l 9 y Z X N 1 b H R z L 0 F 1 d G 9 S Z W 1 v d m V k Q 2 9 s d W 1 u c z E u e 2 J p c n R o X 2 R h d G U s M j B 9 J n F 1 b 3 Q 7 L C Z x d W 9 0 O 1 N l Y 3 R p b 2 4 x L 3 B h d G l l b n R f c 2 F 0 a X N m Y W N 0 a W 9 u X 3 J l c 3 V s d H M v Q X V 0 b 1 J l b W 9 2 Z W R D b 2 x 1 b W 5 z M S 5 7 Z G l h Z 2 5 v c 2 l z X 2 N h d G V n b 3 J 5 L D I x f S Z x d W 9 0 O y w m c X V v d D t T Z W N 0 a W 9 u M S 9 w Y X R p Z W 5 0 X 3 N h d G l z Z m F j d G l v b l 9 y Z X N 1 b H R z L 0 F 1 d G 9 S Z W 1 v d m V k Q 2 9 s d W 1 u c z E u e 2 F n Z V 9 j Y W x j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0 a W V u d F 9 z Y X R p c 2 Z h Y 3 R p b 2 5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Q 2 9 y c m V j d G V k J T I w Z W 5 0 c n k l M j B 0 e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P d X R s a W V y J T I w Y 2 9 y c m V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9 1 d G x p Z X I l M j B j b 3 J y Z W N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X h 0 c m F j d G V k J T I w T G F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l u c 2 V y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X h 0 c m F j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l u c 2 V y d G V k J T I w U 2 l n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V 4 d H J h Y 3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X z I y N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p b H l j Z W 5 z d X N f M j I 1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T Y 6 M j Q 6 N D U u M T E 2 O T E x O V o i I C 8 + P E V u d H J 5 I F R 5 c G U 9 I k Z p b G x D b 2 x 1 b W 5 U e X B l c y I g V m F s d W U 9 I n N D U U 1 E Q X d N R E F 3 P T 0 i I C 8 + P E V u d H J 5 I F R 5 c G U 9 I k Z p b G x D b 2 x 1 b W 5 O Y W 1 l c y I g V m F s d W U 9 I n N b J n F 1 b 3 Q 7 Z W Z m Z W N 0 a X Z l X 2 R h d G U m c X V v d D s s J n F 1 b 3 Q 7 Y W R t a X N z a W 9 u c y Z x d W 9 0 O y w m c X V v d D t k a X N j a G F y Z 2 V z J n F 1 b 3 Q 7 L C Z x d W 9 0 O 3 B h d G l l b n Q g Z G F 5 c y Z x d W 9 0 O y w m c X V v d D t i d W R n Z X R l Z F 9 i Z W R z J n F 1 b 3 Q 7 L C Z x d W 9 0 O 2 h v c 3 B p d G F s X 3 N p d G U m c X V v d D s s J n F 1 b 3 Q 7 c G F 0 a W V u d G R h e X N 2 c 2 J 1 Z G d l d G V k J n F 1 b 3 Q 7 X S I g L z 4 8 R W 5 0 c n k g V H l w Z T 0 i R m l s b F N 0 Y X R 1 c y I g V m F s d W U 9 I n N D b 2 1 w b G V 0 Z S I g L z 4 8 R W 5 0 c n k g V H l w Z T 0 i U X V l c n l J R C I g V m F s d W U 9 I n N k Z m J j Y m I w N y 0 3 O W Y 2 L T Q 5 M z k t Y j B i N S 0 2 Y j g 4 O W Y 0 N 2 Y 1 O D M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Y 2 V u c 3 V z X z I y N T k v Q X V 0 b 1 J l b W 9 2 Z W R D b 2 x 1 b W 5 z M S 5 7 Z W Z m Z W N 0 a X Z l X 2 R h d G U s M H 0 m c X V v d D s s J n F 1 b 3 Q 7 U 2 V j d G l v b j E v Z G F p b H l j Z W 5 z d X N f M j I 1 O S 9 B d X R v U m V t b 3 Z l Z E N v b H V t b n M x L n t h Z G 1 p c 3 N p b 2 5 z L D F 9 J n F 1 b 3 Q 7 L C Z x d W 9 0 O 1 N l Y 3 R p b 2 4 x L 2 R h a W x 5 Y 2 V u c 3 V z X z I y N T k v Q X V 0 b 1 J l b W 9 2 Z W R D b 2 x 1 b W 5 z M S 5 7 Z G l z Y 2 h h c m d l c y w y f S Z x d W 9 0 O y w m c X V v d D t T Z W N 0 a W 9 u M S 9 k Y W l s e W N l b n N 1 c 1 8 y M j U 5 L 0 F 1 d G 9 S Z W 1 v d m V k Q 2 9 s d W 1 u c z E u e 3 B h d G l l b n Q g Z G F 5 c y w z f S Z x d W 9 0 O y w m c X V v d D t T Z W N 0 a W 9 u M S 9 k Y W l s e W N l b n N 1 c 1 8 y M j U 5 L 0 F 1 d G 9 S Z W 1 v d m V k Q 2 9 s d W 1 u c z E u e 2 J 1 Z G d l d G V k X 2 J l Z H M s N H 0 m c X V v d D s s J n F 1 b 3 Q 7 U 2 V j d G l v b j E v Z G F p b H l j Z W 5 z d X N f M j I 1 O S 9 B d X R v U m V t b 3 Z l Z E N v b H V t b n M x L n t o b 3 N w a X R h b F 9 z a X R l L D V 9 J n F 1 b 3 Q 7 L C Z x d W 9 0 O 1 N l Y 3 R p b 2 4 x L 2 R h a W x 5 Y 2 V u c 3 V z X z I y N T k v Q X V 0 b 1 J l b W 9 2 Z W R D b 2 x 1 b W 5 z M S 5 7 c G F 0 a W V u d G R h e X N 2 c 2 J 1 Z G d l d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Y 2 V u c 3 V z X z I y N T k v Q X V 0 b 1 J l b W 9 2 Z W R D b 2 x 1 b W 5 z M S 5 7 Z W Z m Z W N 0 a X Z l X 2 R h d G U s M H 0 m c X V v d D s s J n F 1 b 3 Q 7 U 2 V j d G l v b j E v Z G F p b H l j Z W 5 z d X N f M j I 1 O S 9 B d X R v U m V t b 3 Z l Z E N v b H V t b n M x L n t h Z G 1 p c 3 N p b 2 5 z L D F 9 J n F 1 b 3 Q 7 L C Z x d W 9 0 O 1 N l Y 3 R p b 2 4 x L 2 R h a W x 5 Y 2 V u c 3 V z X z I y N T k v Q X V 0 b 1 J l b W 9 2 Z W R D b 2 x 1 b W 5 z M S 5 7 Z G l z Y 2 h h c m d l c y w y f S Z x d W 9 0 O y w m c X V v d D t T Z W N 0 a W 9 u M S 9 k Y W l s e W N l b n N 1 c 1 8 y M j U 5 L 0 F 1 d G 9 S Z W 1 v d m V k Q 2 9 s d W 1 u c z E u e 3 B h d G l l b n Q g Z G F 5 c y w z f S Z x d W 9 0 O y w m c X V v d D t T Z W N 0 a W 9 u M S 9 k Y W l s e W N l b n N 1 c 1 8 y M j U 5 L 0 F 1 d G 9 S Z W 1 v d m V k Q 2 9 s d W 1 u c z E u e 2 J 1 Z G d l d G V k X 2 J l Z H M s N H 0 m c X V v d D s s J n F 1 b 3 Q 7 U 2 V j d G l v b j E v Z G F p b H l j Z W 5 z d X N f M j I 1 O S 9 B d X R v U m V t b 3 Z l Z E N v b H V t b n M x L n t o b 3 N w a X R h b F 9 z a X R l L D V 9 J n F 1 b 3 Q 7 L C Z x d W 9 0 O 1 N l Y 3 R p b 2 4 x L 2 R h a W x 5 Y 2 V u c 3 V z X z I y N T k v Q X V 0 b 1 J l b W 9 2 Z W R D b 2 x 1 b W 5 z M S 5 7 c G F 0 a W V u d G R h e X N 2 c 2 J 1 Z G d l d G V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W N l b n N 1 c 1 8 y M j U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X z I y N T k v Z G F p b H l j Z W 5 z d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1 8 y M j U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N f M j I 1 O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1 8 y M j U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X z I y N T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N f M j I 1 O S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N f M j I 1 O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X z I y N T k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J U h s u E W c 1 F q U C V V D T J g u Y A A A A A A g A A A A A A A 2 Y A A M A A A A A Q A A A A 5 7 p G e J u 6 K o c m 8 D 9 b z 1 t N + g A A A A A E g A A A o A A A A B A A A A B A 1 V y v g I C + B t R m V e k p 7 c p b U A A A A G P o Q 0 O 3 j M U U 3 C t f V H e X 4 x U U G x U 8 N m S 9 I 8 S q r y I 8 D 9 5 Z 3 d 6 d f 8 K X I 0 F O z j + c F q T 4 h t b s O 6 w j l z 5 J V Y J u I + n E s r / l F Z / H X p + D o K f a N K f i p p m T F A A A A C Y R c j C O R W H E A S a + g v C i + F 2 Q E Z w Q < / D a t a M a s h u p > 
</file>

<file path=customXml/itemProps1.xml><?xml version="1.0" encoding="utf-8"?>
<ds:datastoreItem xmlns:ds="http://schemas.openxmlformats.org/officeDocument/2006/customXml" ds:itemID="{B05E602C-9376-4D15-B461-888A500DA0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Sheet4</vt:lpstr>
      <vt:lpstr>patient_satisfaction_results</vt:lpstr>
      <vt:lpstr>PatientExperienceSurveyQuestion</vt:lpstr>
      <vt:lpstr>prescription_dates_by_doctor</vt:lpstr>
      <vt:lpstr>dailycensus_2259</vt:lpstr>
      <vt:lpstr>Sheet6</vt:lpstr>
      <vt:lpstr>dailycensus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Lyndsay Girard</dc:creator>
  <cp:lastModifiedBy>Iason</cp:lastModifiedBy>
  <dcterms:created xsi:type="dcterms:W3CDTF">2023-10-29T12:47:03Z</dcterms:created>
  <dcterms:modified xsi:type="dcterms:W3CDTF">2023-11-13T16:24:50Z</dcterms:modified>
</cp:coreProperties>
</file>