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hris\Documents\GitHub_repos\datacamp_excel_projects\3_Projects+and+Datasets\Exercises and Datasets\Workbooks\"/>
    </mc:Choice>
  </mc:AlternateContent>
  <bookViews>
    <workbookView xWindow="0" yWindow="0" windowWidth="20490" windowHeight="7455" firstSheet="2" activeTab="3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</sheets>
  <calcPr calcId="162913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5" i="4" l="1"/>
  <c r="G23" i="4"/>
  <c r="G24" i="4"/>
  <c r="G19" i="4"/>
  <c r="G16" i="4"/>
  <c r="G12" i="4"/>
  <c r="G20" i="4"/>
  <c r="G6" i="4"/>
  <c r="G7" i="4"/>
  <c r="G13" i="4"/>
  <c r="G15" i="4"/>
  <c r="G5" i="4"/>
  <c r="G8" i="4"/>
  <c r="G10" i="4"/>
  <c r="G14" i="4"/>
  <c r="G9" i="4"/>
  <c r="G11" i="4"/>
  <c r="G18" i="4"/>
  <c r="G17" i="4"/>
  <c r="G21" i="4"/>
  <c r="G22" i="4"/>
  <c r="G27" i="4"/>
  <c r="G26" i="4"/>
  <c r="F14" i="3"/>
  <c r="F18" i="3"/>
  <c r="F9" i="3"/>
  <c r="F13" i="3"/>
  <c r="F6" i="3"/>
  <c r="F12" i="3"/>
  <c r="F19" i="3"/>
  <c r="F21" i="3"/>
  <c r="F15" i="3"/>
  <c r="F20" i="3"/>
  <c r="F10" i="3"/>
  <c r="F16" i="3"/>
  <c r="F5" i="3"/>
  <c r="F7" i="3"/>
  <c r="F17" i="3"/>
  <c r="F8" i="3"/>
  <c r="F11" i="3"/>
  <c r="D13" i="5"/>
  <c r="D14" i="5"/>
  <c r="D15" i="5"/>
  <c r="D12" i="5"/>
  <c r="C13" i="5"/>
  <c r="C14" i="5"/>
  <c r="C15" i="5"/>
  <c r="C12" i="5"/>
</calcChain>
</file>

<file path=xl/sharedStrings.xml><?xml version="1.0" encoding="utf-8"?>
<sst xmlns="http://schemas.openxmlformats.org/spreadsheetml/2006/main" count="130011" uniqueCount="10968">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</sst>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_-* #,##0_-;\-* #,##0_-;_-* &quot;-&quot;_-;_-@_-"/>
    <numFmt numFmtId="165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164" fontId="0" fillId="0" borderId="0" xfId="0" applyNumberFormat="1"/>
    <xf numFmtId="0" fontId="18" fillId="0" borderId="0" xfId="0" applyFont="1"/>
    <xf numFmtId="165" fontId="0" fillId="0" borderId="0" xfId="0" applyNumberFormat="1"/>
    <xf numFmtId="9" fontId="0" fillId="0" borderId="0" xfId="43" applyFont="1"/>
    <xf numFmtId="44" fontId="0" fillId="0" borderId="0" xfId="42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64" formatCode="_-* #,##0_-;\-* #,##0_-;_-* &quot;-&quot;_-;_-@_-"/>
    </dxf>
    <dxf>
      <numFmt numFmtId="164" formatCode="_-* #,##0_-;\-* #,##0_-;_-* &quot;-&quot;_-;_-@_-"/>
    </dxf>
    <dxf>
      <numFmt numFmtId="164" formatCode="_-* #,##0_-;\-* #,##0_-;_-* &quot;-&quot;_-;_-@_-"/>
    </dxf>
    <dxf>
      <numFmt numFmtId="164" formatCode="_-* #,##0_-;\-* #,##0_-;_-* &quot;-&quot;_-;_-@_-"/>
    </dxf>
    <dxf>
      <numFmt numFmtId="164" formatCode="_-* #,##0_-;\-* #,##0_-;_-* &quot;-&quot;_-;_-@_-"/>
    </dxf>
    <dxf>
      <border outline="0">
        <bottom style="thin">
          <color theme="4" tint="0.39997558519241921"/>
        </bottom>
      </border>
    </dxf>
    <dxf>
      <numFmt numFmtId="164" formatCode="_-* #,##0_-;\-* #,##0_-;_-* &quot;-&quot;_-;_-@_-"/>
    </dxf>
    <dxf>
      <numFmt numFmtId="164" formatCode="_-* #,##0_-;\-* #,##0_-;_-* &quot;-&quot;_-;_-@_-"/>
    </dxf>
    <dxf>
      <numFmt numFmtId="164" formatCode="_-* #,##0_-;\-* #,##0_-;_-* &quot;-&quot;_-;_-@_-"/>
    </dxf>
    <dxf>
      <numFmt numFmtId="164" formatCode="_-* #,##0_-;\-* #,##0_-;_-* &quot;-&quot;_-;_-@_-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'Regional contribution of Profit'!$C$4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DD-4B3B-8A17-2EE5A62D5D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0DD-4B3B-8A17-2EE5A62D5D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DD-4B3B-8A17-2EE5A62D5D9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0DD-4B3B-8A17-2EE5A62D5D90}"/>
              </c:ext>
            </c:extLst>
          </c:dPt>
          <c:dLbls>
            <c:dLbl>
              <c:idx val="0"/>
              <c:layout>
                <c:manualLayout>
                  <c:x val="0.12216404886561955"/>
                  <c:y val="-4.049167552184847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DD-4B3B-8A17-2EE5A62D5D90}"/>
                </c:ext>
              </c:extLst>
            </c:dLbl>
            <c:dLbl>
              <c:idx val="1"/>
              <c:layout>
                <c:manualLayout>
                  <c:x val="0.11867364746945899"/>
                  <c:y val="2.892262537274887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0DD-4B3B-8A17-2EE5A62D5D90}"/>
                </c:ext>
              </c:extLst>
            </c:dLbl>
            <c:dLbl>
              <c:idx val="2"/>
              <c:layout>
                <c:manualLayout>
                  <c:x val="-0.12216404886561957"/>
                  <c:y val="2.313810029819909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0DD-4B3B-8A17-2EE5A62D5D90}"/>
                </c:ext>
              </c:extLst>
            </c:dLbl>
            <c:dLbl>
              <c:idx val="3"/>
              <c:layout>
                <c:manualLayout>
                  <c:x val="-0.10122164048865623"/>
                  <c:y val="-1.15690501490995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0DD-4B3B-8A17-2EE5A62D5D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Profit'!$C$5:$C$8</c:f>
              <c:numCache>
                <c:formatCode>_-* #,##0_-;\-* #,##0_-;_-* "-"_-;_-@_-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D-4B3B-8A17-2EE5A62D5D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1"/>
          <c:tx>
            <c:strRef>
              <c:f>'Regional contribution of Profit'!$D$4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69C-4FC5-BCAF-5FE2B760D7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E69C-4FC5-BCAF-5FE2B760D7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69C-4FC5-BCAF-5FE2B760D7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69C-4FC5-BCAF-5FE2B760D7B5}"/>
              </c:ext>
            </c:extLst>
          </c:dPt>
          <c:dLbls>
            <c:dLbl>
              <c:idx val="0"/>
              <c:layout>
                <c:manualLayout>
                  <c:x val="0.18333333333333332"/>
                  <c:y val="-0.1435185185185185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9C-4FC5-BCAF-5FE2B760D7B5}"/>
                </c:ext>
              </c:extLst>
            </c:dLbl>
            <c:dLbl>
              <c:idx val="1"/>
              <c:layout>
                <c:manualLayout>
                  <c:x val="0.15833333333333333"/>
                  <c:y val="-3.240740740740740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9C-4FC5-BCAF-5FE2B760D7B5}"/>
                </c:ext>
              </c:extLst>
            </c:dLbl>
            <c:dLbl>
              <c:idx val="2"/>
              <c:layout>
                <c:manualLayout>
                  <c:x val="-0.17222222222222222"/>
                  <c:y val="0.1296296296296294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9C-4FC5-BCAF-5FE2B760D7B5}"/>
                </c:ext>
              </c:extLst>
            </c:dLbl>
            <c:dLbl>
              <c:idx val="3"/>
              <c:layout>
                <c:manualLayout>
                  <c:x val="-0.15000000000000002"/>
                  <c:y val="-0.1018518518518518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9C-4FC5-BCAF-5FE2B760D7B5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Profit'!$D$5:$D$8</c:f>
              <c:numCache>
                <c:formatCode>_-[$$-409]* #,##0_ ;_-[$$-409]* \-#,##0\ ;_-[$$-409]* "-"??_ ;_-@_ 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C-4FC5-BCAF-5FE2B760D7B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  <c:extLst>
          <c:ext xmlns:c15="http://schemas.microsoft.com/office/drawing/2012/chart" uri="{02D57815-91ED-43cb-92C2-25804820EDAC}">
            <c15:filteredPi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'Regional contribution of Profit'!$C$4</c15:sqref>
                        </c15:formulaRef>
                      </c:ext>
                    </c:extLst>
                    <c:strCache>
                      <c:ptCount val="1"/>
                      <c:pt idx="0">
                        <c:v>Sales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9-B2AA-4D8A-8082-C64EBFBE4F55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B-B2AA-4D8A-8082-C64EBFBE4F55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D-B2AA-4D8A-8082-C64EBFBE4F55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F-B2AA-4D8A-8082-C64EBFBE4F55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'Regional contribution of Profit'!$B$5:$B$8</c15:sqref>
                        </c15:formulaRef>
                      </c:ext>
                    </c:extLst>
                    <c:strCache>
                      <c:ptCount val="4"/>
                      <c:pt idx="0">
                        <c:v>Central</c:v>
                      </c:pt>
                      <c:pt idx="1">
                        <c:v>East</c:v>
                      </c:pt>
                      <c:pt idx="2">
                        <c:v>South</c:v>
                      </c:pt>
                      <c:pt idx="3">
                        <c:v>West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'Regional contribution of Profit'!$C$5:$C$8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4"/>
                      <c:pt idx="0">
                        <c:v>501239.89080000052</c:v>
                      </c:pt>
                      <c:pt idx="1">
                        <c:v>678781.2399999979</c:v>
                      </c:pt>
                      <c:pt idx="2">
                        <c:v>391721.90500000032</c:v>
                      </c:pt>
                      <c:pt idx="3">
                        <c:v>725457.82450000057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69C-4FC5-BCAF-5FE2B760D7B5}"/>
                  </c:ext>
                </c:extLst>
              </c15:ser>
            </c15:filteredPieSeries>
          </c:ext>
        </c:extLst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Profit'!$C$11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Profit'!$B$12:$B$15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Profit'!$C$12:$C$15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A-4242-B388-E4DA867A476E}"/>
            </c:ext>
          </c:extLst>
        </c:ser>
        <c:ser>
          <c:idx val="1"/>
          <c:order val="1"/>
          <c:tx>
            <c:strRef>
              <c:f>'Regional contribution of Profit'!$D$11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Profit'!$B$12:$B$15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Profit'!$D$12:$D$15</c:f>
              <c:numCache>
                <c:formatCode>0%</c:formatCode>
                <c:ptCount val="4"/>
                <c:pt idx="0">
                  <c:v>0.13864097560899988</c:v>
                </c:pt>
                <c:pt idx="1">
                  <c:v>0.31956610252696666</c:v>
                </c:pt>
                <c:pt idx="2">
                  <c:v>0.16323294852196427</c:v>
                </c:pt>
                <c:pt idx="3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A-4242-B388-E4DA867A47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36295064"/>
        <c:axId val="436293096"/>
      </c:barChart>
      <c:catAx>
        <c:axId val="436295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93096"/>
        <c:crosses val="autoZero"/>
        <c:auto val="1"/>
        <c:lblAlgn val="ctr"/>
        <c:lblOffset val="100"/>
        <c:noMultiLvlLbl val="0"/>
      </c:catAx>
      <c:valAx>
        <c:axId val="436293096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436295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260914260717411"/>
          <c:y val="0.13311201386581664"/>
          <c:w val="0.76395341207349077"/>
          <c:h val="0.69326556477413448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_-* #,##0_-;\-* #,##0_-;_-* "-"_-;_-@_-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F0-4D1B-A54C-DEF981B91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33802288"/>
        <c:axId val="4338065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'Sales per Segment'!$C$4</c15:sqref>
                        </c15:formulaRef>
                      </c:ext>
                    </c:extLst>
                    <c:strCache>
                      <c:ptCount val="1"/>
                      <c:pt idx="0">
                        <c:v>Consumer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'Sales per Segment'!$B$5:$B$21</c15:sqref>
                        </c15:formulaRef>
                      </c:ext>
                    </c:extLst>
                    <c:strCache>
                      <c:ptCount val="17"/>
                      <c:pt idx="0">
                        <c:v>Phones</c:v>
                      </c:pt>
                      <c:pt idx="1">
                        <c:v>Chairs</c:v>
                      </c:pt>
                      <c:pt idx="2">
                        <c:v>Storage</c:v>
                      </c:pt>
                      <c:pt idx="3">
                        <c:v>Tables</c:v>
                      </c:pt>
                      <c:pt idx="4">
                        <c:v>Binders</c:v>
                      </c:pt>
                      <c:pt idx="5">
                        <c:v>Machines</c:v>
                      </c:pt>
                      <c:pt idx="6">
                        <c:v>Accessories</c:v>
                      </c:pt>
                      <c:pt idx="7">
                        <c:v>Copiers</c:v>
                      </c:pt>
                      <c:pt idx="8">
                        <c:v>Bookcases</c:v>
                      </c:pt>
                      <c:pt idx="9">
                        <c:v>Appliances</c:v>
                      </c:pt>
                      <c:pt idx="10">
                        <c:v>Furnishings</c:v>
                      </c:pt>
                      <c:pt idx="11">
                        <c:v>Paper</c:v>
                      </c:pt>
                      <c:pt idx="12">
                        <c:v>Supplies</c:v>
                      </c:pt>
                      <c:pt idx="13">
                        <c:v>Art</c:v>
                      </c:pt>
                      <c:pt idx="14">
                        <c:v>Envelopes</c:v>
                      </c:pt>
                      <c:pt idx="15">
                        <c:v>Labels</c:v>
                      </c:pt>
                      <c:pt idx="16">
                        <c:v>Fasteners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'Sales per Segment'!$C$5:$C$21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17"/>
                      <c:pt idx="0">
                        <c:v>169932.76400000026</c:v>
                      </c:pt>
                      <c:pt idx="1">
                        <c:v>172862.74200000014</c:v>
                      </c:pt>
                      <c:pt idx="2">
                        <c:v>100492.40200000007</c:v>
                      </c:pt>
                      <c:pt idx="3">
                        <c:v>99933.795000000027</c:v>
                      </c:pt>
                      <c:pt idx="4">
                        <c:v>118161.00899999998</c:v>
                      </c:pt>
                      <c:pt idx="5">
                        <c:v>79542.825000000026</c:v>
                      </c:pt>
                      <c:pt idx="6">
                        <c:v>87105.237999999925</c:v>
                      </c:pt>
                      <c:pt idx="7">
                        <c:v>69819.070000000007</c:v>
                      </c:pt>
                      <c:pt idx="8">
                        <c:v>68632.729000000007</c:v>
                      </c:pt>
                      <c:pt idx="9">
                        <c:v>52819.581000000035</c:v>
                      </c:pt>
                      <c:pt idx="10">
                        <c:v>49620.045999999951</c:v>
                      </c:pt>
                      <c:pt idx="11">
                        <c:v>36324.367999999915</c:v>
                      </c:pt>
                      <c:pt idx="12">
                        <c:v>25741.495999999992</c:v>
                      </c:pt>
                      <c:pt idx="13">
                        <c:v>14251.930000000002</c:v>
                      </c:pt>
                      <c:pt idx="14">
                        <c:v>7771.1460000000015</c:v>
                      </c:pt>
                      <c:pt idx="15">
                        <c:v>6709.2620000000006</c:v>
                      </c:pt>
                      <c:pt idx="16">
                        <c:v>1680.942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8F0-4D1B-A54C-DEF981B9152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'Sales per Segment'!$D$4</c15:sqref>
                        </c15:formulaRef>
                      </c:ext>
                    </c:extLst>
                    <c:strCache>
                      <c:ptCount val="1"/>
                      <c:pt idx="0">
                        <c:v>Corporate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'Sales per Segment'!$B$5:$B$21</c15:sqref>
                        </c15:formulaRef>
                      </c:ext>
                    </c:extLst>
                    <c:strCache>
                      <c:ptCount val="17"/>
                      <c:pt idx="0">
                        <c:v>Phones</c:v>
                      </c:pt>
                      <c:pt idx="1">
                        <c:v>Chairs</c:v>
                      </c:pt>
                      <c:pt idx="2">
                        <c:v>Storage</c:v>
                      </c:pt>
                      <c:pt idx="3">
                        <c:v>Tables</c:v>
                      </c:pt>
                      <c:pt idx="4">
                        <c:v>Binders</c:v>
                      </c:pt>
                      <c:pt idx="5">
                        <c:v>Machines</c:v>
                      </c:pt>
                      <c:pt idx="6">
                        <c:v>Accessories</c:v>
                      </c:pt>
                      <c:pt idx="7">
                        <c:v>Copiers</c:v>
                      </c:pt>
                      <c:pt idx="8">
                        <c:v>Bookcases</c:v>
                      </c:pt>
                      <c:pt idx="9">
                        <c:v>Appliances</c:v>
                      </c:pt>
                      <c:pt idx="10">
                        <c:v>Furnishings</c:v>
                      </c:pt>
                      <c:pt idx="11">
                        <c:v>Paper</c:v>
                      </c:pt>
                      <c:pt idx="12">
                        <c:v>Supplies</c:v>
                      </c:pt>
                      <c:pt idx="13">
                        <c:v>Art</c:v>
                      </c:pt>
                      <c:pt idx="14">
                        <c:v>Envelopes</c:v>
                      </c:pt>
                      <c:pt idx="15">
                        <c:v>Labels</c:v>
                      </c:pt>
                      <c:pt idx="16">
                        <c:v>Fasteners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'Sales per Segment'!$D$5:$D$21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17"/>
                      <c:pt idx="0">
                        <c:v>91153.414000000033</c:v>
                      </c:pt>
                      <c:pt idx="1">
                        <c:v>99140.87799999991</c:v>
                      </c:pt>
                      <c:pt idx="2">
                        <c:v>79790.997999999978</c:v>
                      </c:pt>
                      <c:pt idx="3">
                        <c:v>70871.717499999955</c:v>
                      </c:pt>
                      <c:pt idx="4">
                        <c:v>51560.313000000053</c:v>
                      </c:pt>
                      <c:pt idx="5">
                        <c:v>60276.755000000005</c:v>
                      </c:pt>
                      <c:pt idx="6">
                        <c:v>48190.563999999998</c:v>
                      </c:pt>
                      <c:pt idx="7">
                        <c:v>46829.385999999999</c:v>
                      </c:pt>
                      <c:pt idx="8">
                        <c:v>34005.924299999991</c:v>
                      </c:pt>
                      <c:pt idx="9">
                        <c:v>36588.682999999983</c:v>
                      </c:pt>
                      <c:pt idx="10">
                        <c:v>25001.266</c:v>
                      </c:pt>
                      <c:pt idx="11">
                        <c:v>23883.129999999976</c:v>
                      </c:pt>
                      <c:pt idx="12">
                        <c:v>19435.284000000007</c:v>
                      </c:pt>
                      <c:pt idx="13">
                        <c:v>8590.4480000000021</c:v>
                      </c:pt>
                      <c:pt idx="14">
                        <c:v>5942.67</c:v>
                      </c:pt>
                      <c:pt idx="15">
                        <c:v>4101.6460000000006</c:v>
                      </c:pt>
                      <c:pt idx="16">
                        <c:v>783.29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F0-4D1B-A54C-DEF981B9152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'Sales per Segment'!$E$4</c15:sqref>
                        </c15:formulaRef>
                      </c:ext>
                    </c:extLst>
                    <c:strCache>
                      <c:ptCount val="1"/>
                      <c:pt idx="0">
                        <c:v>Home Office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'Sales per Segment'!$B$5:$B$21</c15:sqref>
                        </c15:formulaRef>
                      </c:ext>
                    </c:extLst>
                    <c:strCache>
                      <c:ptCount val="17"/>
                      <c:pt idx="0">
                        <c:v>Phones</c:v>
                      </c:pt>
                      <c:pt idx="1">
                        <c:v>Chairs</c:v>
                      </c:pt>
                      <c:pt idx="2">
                        <c:v>Storage</c:v>
                      </c:pt>
                      <c:pt idx="3">
                        <c:v>Tables</c:v>
                      </c:pt>
                      <c:pt idx="4">
                        <c:v>Binders</c:v>
                      </c:pt>
                      <c:pt idx="5">
                        <c:v>Machines</c:v>
                      </c:pt>
                      <c:pt idx="6">
                        <c:v>Accessories</c:v>
                      </c:pt>
                      <c:pt idx="7">
                        <c:v>Copiers</c:v>
                      </c:pt>
                      <c:pt idx="8">
                        <c:v>Bookcases</c:v>
                      </c:pt>
                      <c:pt idx="9">
                        <c:v>Appliances</c:v>
                      </c:pt>
                      <c:pt idx="10">
                        <c:v>Furnishings</c:v>
                      </c:pt>
                      <c:pt idx="11">
                        <c:v>Paper</c:v>
                      </c:pt>
                      <c:pt idx="12">
                        <c:v>Supplies</c:v>
                      </c:pt>
                      <c:pt idx="13">
                        <c:v>Art</c:v>
                      </c:pt>
                      <c:pt idx="14">
                        <c:v>Envelopes</c:v>
                      </c:pt>
                      <c:pt idx="15">
                        <c:v>Labels</c:v>
                      </c:pt>
                      <c:pt idx="16">
                        <c:v>Fasteners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'Sales per Segment'!$E$5:$E$21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17"/>
                      <c:pt idx="0">
                        <c:v>68920.876000000018</c:v>
                      </c:pt>
                      <c:pt idx="1">
                        <c:v>56445.482999999993</c:v>
                      </c:pt>
                      <c:pt idx="2">
                        <c:v>43560.208000000006</c:v>
                      </c:pt>
                      <c:pt idx="3">
                        <c:v>36160.019499999995</c:v>
                      </c:pt>
                      <c:pt idx="4">
                        <c:v>33691.411</c:v>
                      </c:pt>
                      <c:pt idx="5">
                        <c:v>49419.050999999992</c:v>
                      </c:pt>
                      <c:pt idx="6">
                        <c:v>32084.515999999989</c:v>
                      </c:pt>
                      <c:pt idx="7">
                        <c:v>32879.574000000008</c:v>
                      </c:pt>
                      <c:pt idx="8">
                        <c:v>12241.342999999995</c:v>
                      </c:pt>
                      <c:pt idx="9">
                        <c:v>18123.896999999994</c:v>
                      </c:pt>
                      <c:pt idx="10">
                        <c:v>17083.851999999988</c:v>
                      </c:pt>
                      <c:pt idx="11">
                        <c:v>18271.707999999984</c:v>
                      </c:pt>
                      <c:pt idx="12">
                        <c:v>1496.7579999999996</c:v>
                      </c:pt>
                      <c:pt idx="13">
                        <c:v>4276.4139999999998</c:v>
                      </c:pt>
                      <c:pt idx="14">
                        <c:v>2762.5859999999993</c:v>
                      </c:pt>
                      <c:pt idx="15">
                        <c:v>1675.4039999999995</c:v>
                      </c:pt>
                      <c:pt idx="16">
                        <c:v>560.04800000000023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F0-4D1B-A54C-DEF981B91521}"/>
                  </c:ext>
                </c:extLst>
              </c15:ser>
            </c15:filteredBarSeries>
          </c:ext>
        </c:extLst>
      </c:barChart>
      <c:catAx>
        <c:axId val="433802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06552"/>
        <c:crosses val="autoZero"/>
        <c:auto val="1"/>
        <c:lblAlgn val="ctr"/>
        <c:lblOffset val="100"/>
        <c:noMultiLvlLbl val="0"/>
      </c:catAx>
      <c:valAx>
        <c:axId val="43380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0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_-* #,##0_-;\-* #,##0_-;_-* "-"_-;_-@_-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5-4160-9FD6-3D7C5DA87164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_-* #,##0_-;\-* #,##0_-;_-* "-"_-;_-@_-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5-4160-9FD6-3D7C5DA87164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_-* #,##0_-;\-* #,##0_-;_-* "-"_-;_-@_-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F5-4160-9FD6-3D7C5DA87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8447128"/>
        <c:axId val="348448112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'Sales per Segment'!$F$4</c15:sqref>
                        </c15:formulaRef>
                      </c:ext>
                    </c:extLst>
                    <c:strCache>
                      <c:ptCount val="1"/>
                      <c:pt idx="0">
                        <c:v>Total Sales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'Sales per Segment'!$B$5:$B$21</c15:sqref>
                        </c15:formulaRef>
                      </c:ext>
                    </c:extLst>
                    <c:strCache>
                      <c:ptCount val="17"/>
                      <c:pt idx="0">
                        <c:v>Phones</c:v>
                      </c:pt>
                      <c:pt idx="1">
                        <c:v>Chairs</c:v>
                      </c:pt>
                      <c:pt idx="2">
                        <c:v>Storage</c:v>
                      </c:pt>
                      <c:pt idx="3">
                        <c:v>Tables</c:v>
                      </c:pt>
                      <c:pt idx="4">
                        <c:v>Binders</c:v>
                      </c:pt>
                      <c:pt idx="5">
                        <c:v>Machines</c:v>
                      </c:pt>
                      <c:pt idx="6">
                        <c:v>Accessories</c:v>
                      </c:pt>
                      <c:pt idx="7">
                        <c:v>Copiers</c:v>
                      </c:pt>
                      <c:pt idx="8">
                        <c:v>Bookcases</c:v>
                      </c:pt>
                      <c:pt idx="9">
                        <c:v>Appliances</c:v>
                      </c:pt>
                      <c:pt idx="10">
                        <c:v>Furnishings</c:v>
                      </c:pt>
                      <c:pt idx="11">
                        <c:v>Paper</c:v>
                      </c:pt>
                      <c:pt idx="12">
                        <c:v>Supplies</c:v>
                      </c:pt>
                      <c:pt idx="13">
                        <c:v>Art</c:v>
                      </c:pt>
                      <c:pt idx="14">
                        <c:v>Envelopes</c:v>
                      </c:pt>
                      <c:pt idx="15">
                        <c:v>Labels</c:v>
                      </c:pt>
                      <c:pt idx="16">
                        <c:v>Fasteners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'Sales per Segment'!$F$5:$F$21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17"/>
                      <c:pt idx="0">
                        <c:v>330007.05400000035</c:v>
                      </c:pt>
                      <c:pt idx="1">
                        <c:v>328449.10300000006</c:v>
                      </c:pt>
                      <c:pt idx="2">
                        <c:v>223843.60800000007</c:v>
                      </c:pt>
                      <c:pt idx="3">
                        <c:v>206965.53199999998</c:v>
                      </c:pt>
                      <c:pt idx="4">
                        <c:v>203412.73300000004</c:v>
                      </c:pt>
                      <c:pt idx="5">
                        <c:v>189238.63099999999</c:v>
                      </c:pt>
                      <c:pt idx="6">
                        <c:v>167380.31799999991</c:v>
                      </c:pt>
                      <c:pt idx="7">
                        <c:v>149528.03000000003</c:v>
                      </c:pt>
                      <c:pt idx="8">
                        <c:v>114879.9963</c:v>
                      </c:pt>
                      <c:pt idx="9">
                        <c:v>107532.16100000002</c:v>
                      </c:pt>
                      <c:pt idx="10">
                        <c:v>91705.163999999932</c:v>
                      </c:pt>
                      <c:pt idx="11">
                        <c:v>78479.205999999875</c:v>
                      </c:pt>
                      <c:pt idx="12">
                        <c:v>46673.538</c:v>
                      </c:pt>
                      <c:pt idx="13">
                        <c:v>27118.792000000005</c:v>
                      </c:pt>
                      <c:pt idx="14">
                        <c:v>16476.402000000002</c:v>
                      </c:pt>
                      <c:pt idx="15">
                        <c:v>12486.312000000002</c:v>
                      </c:pt>
                      <c:pt idx="16">
                        <c:v>3024.28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7F5-4160-9FD6-3D7C5DA87164}"/>
                  </c:ext>
                </c:extLst>
              </c15:ser>
            </c15:filteredBarSeries>
          </c:ext>
        </c:extLst>
      </c:barChart>
      <c:catAx>
        <c:axId val="348447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448112"/>
        <c:crosses val="autoZero"/>
        <c:auto val="1"/>
        <c:lblAlgn val="ctr"/>
        <c:lblOffset val="100"/>
        <c:noMultiLvlLbl val="0"/>
      </c:catAx>
      <c:valAx>
        <c:axId val="3484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44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'Quarterly Sales per Region'!$B$5:$B$27</c:f>
              <c:strCache>
                <c:ptCount val="23"/>
                <c:pt idx="0">
                  <c:v>2017-Q1</c:v>
                </c:pt>
                <c:pt idx="1">
                  <c:v>2016-Q1</c:v>
                </c:pt>
                <c:pt idx="2">
                  <c:v>2016-Q2</c:v>
                </c:pt>
                <c:pt idx="3">
                  <c:v>2017-Q2</c:v>
                </c:pt>
                <c:pt idx="4">
                  <c:v>2018-Q1</c:v>
                </c:pt>
                <c:pt idx="5">
                  <c:v>2017-Q3</c:v>
                </c:pt>
                <c:pt idx="6">
                  <c:v>2018-Q2</c:v>
                </c:pt>
                <c:pt idx="7">
                  <c:v>2015-Q3</c:v>
                </c:pt>
                <c:pt idx="8">
                  <c:v>2016-Q3</c:v>
                </c:pt>
                <c:pt idx="9">
                  <c:v>2017-Q4</c:v>
                </c:pt>
                <c:pt idx="10">
                  <c:v>2016-Q4</c:v>
                </c:pt>
                <c:pt idx="11">
                  <c:v>2015-Q2</c:v>
                </c:pt>
                <c:pt idx="12">
                  <c:v>2018-Q4</c:v>
                </c:pt>
                <c:pt idx="13">
                  <c:v>2018-Q3</c:v>
                </c:pt>
                <c:pt idx="14">
                  <c:v>2015-Q1</c:v>
                </c:pt>
                <c:pt idx="15">
                  <c:v>2015-Q4</c:v>
                </c:pt>
                <c:pt idx="16">
                  <c:v>2019-Q1</c:v>
                </c:pt>
                <c:pt idx="17">
                  <c:v>2019-Q2</c:v>
                </c:pt>
                <c:pt idx="18">
                  <c:v>2014-Q3</c:v>
                </c:pt>
                <c:pt idx="19">
                  <c:v>2014-Q4</c:v>
                </c:pt>
                <c:pt idx="20">
                  <c:v>2014-Q2</c:v>
                </c:pt>
                <c:pt idx="21">
                  <c:v>2014-Q1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_-* #,##0_-;\-* #,##0_-;_-* "-"_-;_-@_-</c:formatCode>
                <c:ptCount val="23"/>
                <c:pt idx="0">
                  <c:v>200815.10619999992</c:v>
                </c:pt>
                <c:pt idx="1">
                  <c:v>182884.52349999995</c:v>
                </c:pt>
                <c:pt idx="2">
                  <c:v>159374.9633</c:v>
                </c:pt>
                <c:pt idx="3">
                  <c:v>154394.3248</c:v>
                </c:pt>
                <c:pt idx="4">
                  <c:v>142932.49649999998</c:v>
                </c:pt>
                <c:pt idx="5">
                  <c:v>134245.94249999998</c:v>
                </c:pt>
                <c:pt idx="6">
                  <c:v>126708.28949999997</c:v>
                </c:pt>
                <c:pt idx="7">
                  <c:v>122343.6476</c:v>
                </c:pt>
                <c:pt idx="8">
                  <c:v>115671.41800000001</c:v>
                </c:pt>
                <c:pt idx="9">
                  <c:v>111579.42</c:v>
                </c:pt>
                <c:pt idx="10">
                  <c:v>108846.67449999999</c:v>
                </c:pt>
                <c:pt idx="11">
                  <c:v>101968.91969999998</c:v>
                </c:pt>
                <c:pt idx="12">
                  <c:v>95403.848999999987</c:v>
                </c:pt>
                <c:pt idx="13">
                  <c:v>89844.550199999998</c:v>
                </c:pt>
                <c:pt idx="14">
                  <c:v>79971.402999999977</c:v>
                </c:pt>
                <c:pt idx="15">
                  <c:v>68694.372499999983</c:v>
                </c:pt>
                <c:pt idx="16">
                  <c:v>58059.245599999987</c:v>
                </c:pt>
                <c:pt idx="17">
                  <c:v>54329.227399999989</c:v>
                </c:pt>
                <c:pt idx="18">
                  <c:v>54179.123000000007</c:v>
                </c:pt>
                <c:pt idx="19">
                  <c:v>46430.109699999986</c:v>
                </c:pt>
                <c:pt idx="20">
                  <c:v>39663.741999999991</c:v>
                </c:pt>
                <c:pt idx="21">
                  <c:v>38633.714999999997</c:v>
                </c:pt>
                <c:pt idx="22">
                  <c:v>10225.7968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A8-4B37-B0FB-3EEA898F1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17704352"/>
        <c:axId val="4177099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'Quarterly Sales per Region'!$C$4</c15:sqref>
                        </c15:formulaRef>
                      </c:ext>
                    </c:extLst>
                    <c:strCache>
                      <c:ptCount val="1"/>
                      <c:pt idx="0">
                        <c:v>Central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'Quarterly Sales per Region'!$B$5:$B$27</c15:sqref>
                        </c15:formulaRef>
                      </c:ext>
                    </c:extLst>
                    <c:strCache>
                      <c:ptCount val="23"/>
                      <c:pt idx="0">
                        <c:v>2017-Q1</c:v>
                      </c:pt>
                      <c:pt idx="1">
                        <c:v>2016-Q1</c:v>
                      </c:pt>
                      <c:pt idx="2">
                        <c:v>2016-Q2</c:v>
                      </c:pt>
                      <c:pt idx="3">
                        <c:v>2017-Q2</c:v>
                      </c:pt>
                      <c:pt idx="4">
                        <c:v>2018-Q1</c:v>
                      </c:pt>
                      <c:pt idx="5">
                        <c:v>2017-Q3</c:v>
                      </c:pt>
                      <c:pt idx="6">
                        <c:v>2018-Q2</c:v>
                      </c:pt>
                      <c:pt idx="7">
                        <c:v>2015-Q3</c:v>
                      </c:pt>
                      <c:pt idx="8">
                        <c:v>2016-Q3</c:v>
                      </c:pt>
                      <c:pt idx="9">
                        <c:v>2017-Q4</c:v>
                      </c:pt>
                      <c:pt idx="10">
                        <c:v>2016-Q4</c:v>
                      </c:pt>
                      <c:pt idx="11">
                        <c:v>2015-Q2</c:v>
                      </c:pt>
                      <c:pt idx="12">
                        <c:v>2018-Q4</c:v>
                      </c:pt>
                      <c:pt idx="13">
                        <c:v>2018-Q3</c:v>
                      </c:pt>
                      <c:pt idx="14">
                        <c:v>2015-Q1</c:v>
                      </c:pt>
                      <c:pt idx="15">
                        <c:v>2015-Q4</c:v>
                      </c:pt>
                      <c:pt idx="16">
                        <c:v>2019-Q1</c:v>
                      </c:pt>
                      <c:pt idx="17">
                        <c:v>2019-Q2</c:v>
                      </c:pt>
                      <c:pt idx="18">
                        <c:v>2014-Q3</c:v>
                      </c:pt>
                      <c:pt idx="19">
                        <c:v>2014-Q4</c:v>
                      </c:pt>
                      <c:pt idx="20">
                        <c:v>2014-Q2</c:v>
                      </c:pt>
                      <c:pt idx="21">
                        <c:v>2014-Q1</c:v>
                      </c:pt>
                      <c:pt idx="22">
                        <c:v>2019-Q3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'Quarterly Sales per Region'!$C$5:$C$27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23"/>
                      <c:pt idx="0">
                        <c:v>40471.062199999986</c:v>
                      </c:pt>
                      <c:pt idx="1">
                        <c:v>49563.888999999988</c:v>
                      </c:pt>
                      <c:pt idx="2">
                        <c:v>28113.821800000009</c:v>
                      </c:pt>
                      <c:pt idx="3">
                        <c:v>40223.838800000012</c:v>
                      </c:pt>
                      <c:pt idx="4">
                        <c:v>32649.034999999996</c:v>
                      </c:pt>
                      <c:pt idx="5">
                        <c:v>28424.76500000001</c:v>
                      </c:pt>
                      <c:pt idx="6">
                        <c:v>24629.703999999991</c:v>
                      </c:pt>
                      <c:pt idx="7">
                        <c:v>29857.928599999992</c:v>
                      </c:pt>
                      <c:pt idx="8">
                        <c:v>24680.696999999989</c:v>
                      </c:pt>
                      <c:pt idx="9">
                        <c:v>21479.838000000003</c:v>
                      </c:pt>
                      <c:pt idx="10">
                        <c:v>26949.275000000005</c:v>
                      </c:pt>
                      <c:pt idx="11">
                        <c:v>12145.279200000001</c:v>
                      </c:pt>
                      <c:pt idx="12">
                        <c:v>13706.028000000004</c:v>
                      </c:pt>
                      <c:pt idx="13">
                        <c:v>18223.146199999996</c:v>
                      </c:pt>
                      <c:pt idx="14">
                        <c:v>12721.169999999998</c:v>
                      </c:pt>
                      <c:pt idx="15">
                        <c:v>22038.584999999992</c:v>
                      </c:pt>
                      <c:pt idx="16">
                        <c:v>16903.613599999997</c:v>
                      </c:pt>
                      <c:pt idx="17">
                        <c:v>9954.0783999999985</c:v>
                      </c:pt>
                      <c:pt idx="18">
                        <c:v>17620.857</c:v>
                      </c:pt>
                      <c:pt idx="19">
                        <c:v>11911.307199999994</c:v>
                      </c:pt>
                      <c:pt idx="20">
                        <c:v>3821.4369999999999</c:v>
                      </c:pt>
                      <c:pt idx="21">
                        <c:v>13525.263999999999</c:v>
                      </c:pt>
                      <c:pt idx="22">
                        <c:v>1625.2708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3A8-4B37-B0FB-3EEA898F1D6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'Quarterly Sales per Region'!$D$4</c15:sqref>
                        </c15:formulaRef>
                      </c:ext>
                    </c:extLst>
                    <c:strCache>
                      <c:ptCount val="1"/>
                      <c:pt idx="0">
                        <c:v>East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'Quarterly Sales per Region'!$B$5:$B$27</c15:sqref>
                        </c15:formulaRef>
                      </c:ext>
                    </c:extLst>
                    <c:strCache>
                      <c:ptCount val="23"/>
                      <c:pt idx="0">
                        <c:v>2017-Q1</c:v>
                      </c:pt>
                      <c:pt idx="1">
                        <c:v>2016-Q1</c:v>
                      </c:pt>
                      <c:pt idx="2">
                        <c:v>2016-Q2</c:v>
                      </c:pt>
                      <c:pt idx="3">
                        <c:v>2017-Q2</c:v>
                      </c:pt>
                      <c:pt idx="4">
                        <c:v>2018-Q1</c:v>
                      </c:pt>
                      <c:pt idx="5">
                        <c:v>2017-Q3</c:v>
                      </c:pt>
                      <c:pt idx="6">
                        <c:v>2018-Q2</c:v>
                      </c:pt>
                      <c:pt idx="7">
                        <c:v>2015-Q3</c:v>
                      </c:pt>
                      <c:pt idx="8">
                        <c:v>2016-Q3</c:v>
                      </c:pt>
                      <c:pt idx="9">
                        <c:v>2017-Q4</c:v>
                      </c:pt>
                      <c:pt idx="10">
                        <c:v>2016-Q4</c:v>
                      </c:pt>
                      <c:pt idx="11">
                        <c:v>2015-Q2</c:v>
                      </c:pt>
                      <c:pt idx="12">
                        <c:v>2018-Q4</c:v>
                      </c:pt>
                      <c:pt idx="13">
                        <c:v>2018-Q3</c:v>
                      </c:pt>
                      <c:pt idx="14">
                        <c:v>2015-Q1</c:v>
                      </c:pt>
                      <c:pt idx="15">
                        <c:v>2015-Q4</c:v>
                      </c:pt>
                      <c:pt idx="16">
                        <c:v>2019-Q1</c:v>
                      </c:pt>
                      <c:pt idx="17">
                        <c:v>2019-Q2</c:v>
                      </c:pt>
                      <c:pt idx="18">
                        <c:v>2014-Q3</c:v>
                      </c:pt>
                      <c:pt idx="19">
                        <c:v>2014-Q4</c:v>
                      </c:pt>
                      <c:pt idx="20">
                        <c:v>2014-Q2</c:v>
                      </c:pt>
                      <c:pt idx="21">
                        <c:v>2014-Q1</c:v>
                      </c:pt>
                      <c:pt idx="22">
                        <c:v>2019-Q3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'Quarterly Sales per Region'!$D$5:$D$27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23"/>
                      <c:pt idx="0">
                        <c:v>45685.736000000004</c:v>
                      </c:pt>
                      <c:pt idx="1">
                        <c:v>46672.310999999958</c:v>
                      </c:pt>
                      <c:pt idx="2">
                        <c:v>54340.014000000003</c:v>
                      </c:pt>
                      <c:pt idx="3">
                        <c:v>43987.938000000016</c:v>
                      </c:pt>
                      <c:pt idx="4">
                        <c:v>41023.210999999988</c:v>
                      </c:pt>
                      <c:pt idx="5">
                        <c:v>34689.555000000008</c:v>
                      </c:pt>
                      <c:pt idx="6">
                        <c:v>44024.466999999997</c:v>
                      </c:pt>
                      <c:pt idx="7">
                        <c:v>46956.64899999999</c:v>
                      </c:pt>
                      <c:pt idx="8">
                        <c:v>34781.976000000002</c:v>
                      </c:pt>
                      <c:pt idx="9">
                        <c:v>36234.233</c:v>
                      </c:pt>
                      <c:pt idx="10">
                        <c:v>24168.104999999992</c:v>
                      </c:pt>
                      <c:pt idx="11">
                        <c:v>31996.393999999986</c:v>
                      </c:pt>
                      <c:pt idx="12">
                        <c:v>33086.102999999988</c:v>
                      </c:pt>
                      <c:pt idx="13">
                        <c:v>31786.974999999995</c:v>
                      </c:pt>
                      <c:pt idx="14">
                        <c:v>33165.661999999989</c:v>
                      </c:pt>
                      <c:pt idx="15">
                        <c:v>19856.80799999999</c:v>
                      </c:pt>
                      <c:pt idx="16">
                        <c:v>12754.795999999998</c:v>
                      </c:pt>
                      <c:pt idx="17">
                        <c:v>19276.229999999996</c:v>
                      </c:pt>
                      <c:pt idx="18">
                        <c:v>10490.504000000001</c:v>
                      </c:pt>
                      <c:pt idx="19">
                        <c:v>9219.1369999999988</c:v>
                      </c:pt>
                      <c:pt idx="20">
                        <c:v>13888.811999999989</c:v>
                      </c:pt>
                      <c:pt idx="21">
                        <c:v>8615.3819999999996</c:v>
                      </c:pt>
                      <c:pt idx="22">
                        <c:v>2080.2420000000002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3A8-4B37-B0FB-3EEA898F1D6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'Quarterly Sales per Region'!$E$4</c15:sqref>
                        </c15:formulaRef>
                      </c:ext>
                    </c:extLst>
                    <c:strCache>
                      <c:ptCount val="1"/>
                      <c:pt idx="0">
                        <c:v>South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'Quarterly Sales per Region'!$B$5:$B$27</c15:sqref>
                        </c15:formulaRef>
                      </c:ext>
                    </c:extLst>
                    <c:strCache>
                      <c:ptCount val="23"/>
                      <c:pt idx="0">
                        <c:v>2017-Q1</c:v>
                      </c:pt>
                      <c:pt idx="1">
                        <c:v>2016-Q1</c:v>
                      </c:pt>
                      <c:pt idx="2">
                        <c:v>2016-Q2</c:v>
                      </c:pt>
                      <c:pt idx="3">
                        <c:v>2017-Q2</c:v>
                      </c:pt>
                      <c:pt idx="4">
                        <c:v>2018-Q1</c:v>
                      </c:pt>
                      <c:pt idx="5">
                        <c:v>2017-Q3</c:v>
                      </c:pt>
                      <c:pt idx="6">
                        <c:v>2018-Q2</c:v>
                      </c:pt>
                      <c:pt idx="7">
                        <c:v>2015-Q3</c:v>
                      </c:pt>
                      <c:pt idx="8">
                        <c:v>2016-Q3</c:v>
                      </c:pt>
                      <c:pt idx="9">
                        <c:v>2017-Q4</c:v>
                      </c:pt>
                      <c:pt idx="10">
                        <c:v>2016-Q4</c:v>
                      </c:pt>
                      <c:pt idx="11">
                        <c:v>2015-Q2</c:v>
                      </c:pt>
                      <c:pt idx="12">
                        <c:v>2018-Q4</c:v>
                      </c:pt>
                      <c:pt idx="13">
                        <c:v>2018-Q3</c:v>
                      </c:pt>
                      <c:pt idx="14">
                        <c:v>2015-Q1</c:v>
                      </c:pt>
                      <c:pt idx="15">
                        <c:v>2015-Q4</c:v>
                      </c:pt>
                      <c:pt idx="16">
                        <c:v>2019-Q1</c:v>
                      </c:pt>
                      <c:pt idx="17">
                        <c:v>2019-Q2</c:v>
                      </c:pt>
                      <c:pt idx="18">
                        <c:v>2014-Q3</c:v>
                      </c:pt>
                      <c:pt idx="19">
                        <c:v>2014-Q4</c:v>
                      </c:pt>
                      <c:pt idx="20">
                        <c:v>2014-Q2</c:v>
                      </c:pt>
                      <c:pt idx="21">
                        <c:v>2014-Q1</c:v>
                      </c:pt>
                      <c:pt idx="22">
                        <c:v>2019-Q3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'Quarterly Sales per Region'!$E$5:$E$27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23"/>
                      <c:pt idx="0">
                        <c:v>31580.379999999997</c:v>
                      </c:pt>
                      <c:pt idx="1">
                        <c:v>26853.331000000002</c:v>
                      </c:pt>
                      <c:pt idx="2">
                        <c:v>28661.665499999981</c:v>
                      </c:pt>
                      <c:pt idx="3">
                        <c:v>30758.907999999996</c:v>
                      </c:pt>
                      <c:pt idx="4">
                        <c:v>23619.057000000004</c:v>
                      </c:pt>
                      <c:pt idx="5">
                        <c:v>17901.812500000004</c:v>
                      </c:pt>
                      <c:pt idx="6">
                        <c:v>20878.963999999996</c:v>
                      </c:pt>
                      <c:pt idx="7">
                        <c:v>30535.823000000011</c:v>
                      </c:pt>
                      <c:pt idx="8">
                        <c:v>20115.426999999992</c:v>
                      </c:pt>
                      <c:pt idx="9">
                        <c:v>10264.296999999999</c:v>
                      </c:pt>
                      <c:pt idx="10">
                        <c:v>16176.336500000005</c:v>
                      </c:pt>
                      <c:pt idx="11">
                        <c:v>33532.655000000006</c:v>
                      </c:pt>
                      <c:pt idx="12">
                        <c:v>14378.068999999994</c:v>
                      </c:pt>
                      <c:pt idx="13">
                        <c:v>14350.485999999997</c:v>
                      </c:pt>
                      <c:pt idx="14">
                        <c:v>7910.7580000000007</c:v>
                      </c:pt>
                      <c:pt idx="15">
                        <c:v>9797.8625000000029</c:v>
                      </c:pt>
                      <c:pt idx="16">
                        <c:v>10494.062999999998</c:v>
                      </c:pt>
                      <c:pt idx="17">
                        <c:v>7763.090000000002</c:v>
                      </c:pt>
                      <c:pt idx="18">
                        <c:v>6246.4139999999989</c:v>
                      </c:pt>
                      <c:pt idx="19">
                        <c:v>4076.8220000000006</c:v>
                      </c:pt>
                      <c:pt idx="20">
                        <c:v>11231.155000000004</c:v>
                      </c:pt>
                      <c:pt idx="21">
                        <c:v>9832.1209999999992</c:v>
                      </c:pt>
                      <c:pt idx="22">
                        <c:v>4762.4079999999994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3A8-4B37-B0FB-3EEA898F1D6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'Quarterly Sales per Region'!$F$4</c15:sqref>
                        </c15:formulaRef>
                      </c:ext>
                    </c:extLst>
                    <c:strCache>
                      <c:ptCount val="1"/>
                      <c:pt idx="0">
                        <c:v>West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'Quarterly Sales per Region'!$B$5:$B$27</c15:sqref>
                        </c15:formulaRef>
                      </c:ext>
                    </c:extLst>
                    <c:strCache>
                      <c:ptCount val="23"/>
                      <c:pt idx="0">
                        <c:v>2017-Q1</c:v>
                      </c:pt>
                      <c:pt idx="1">
                        <c:v>2016-Q1</c:v>
                      </c:pt>
                      <c:pt idx="2">
                        <c:v>2016-Q2</c:v>
                      </c:pt>
                      <c:pt idx="3">
                        <c:v>2017-Q2</c:v>
                      </c:pt>
                      <c:pt idx="4">
                        <c:v>2018-Q1</c:v>
                      </c:pt>
                      <c:pt idx="5">
                        <c:v>2017-Q3</c:v>
                      </c:pt>
                      <c:pt idx="6">
                        <c:v>2018-Q2</c:v>
                      </c:pt>
                      <c:pt idx="7">
                        <c:v>2015-Q3</c:v>
                      </c:pt>
                      <c:pt idx="8">
                        <c:v>2016-Q3</c:v>
                      </c:pt>
                      <c:pt idx="9">
                        <c:v>2017-Q4</c:v>
                      </c:pt>
                      <c:pt idx="10">
                        <c:v>2016-Q4</c:v>
                      </c:pt>
                      <c:pt idx="11">
                        <c:v>2015-Q2</c:v>
                      </c:pt>
                      <c:pt idx="12">
                        <c:v>2018-Q4</c:v>
                      </c:pt>
                      <c:pt idx="13">
                        <c:v>2018-Q3</c:v>
                      </c:pt>
                      <c:pt idx="14">
                        <c:v>2015-Q1</c:v>
                      </c:pt>
                      <c:pt idx="15">
                        <c:v>2015-Q4</c:v>
                      </c:pt>
                      <c:pt idx="16">
                        <c:v>2019-Q1</c:v>
                      </c:pt>
                      <c:pt idx="17">
                        <c:v>2019-Q2</c:v>
                      </c:pt>
                      <c:pt idx="18">
                        <c:v>2014-Q3</c:v>
                      </c:pt>
                      <c:pt idx="19">
                        <c:v>2014-Q4</c:v>
                      </c:pt>
                      <c:pt idx="20">
                        <c:v>2014-Q2</c:v>
                      </c:pt>
                      <c:pt idx="21">
                        <c:v>2014-Q1</c:v>
                      </c:pt>
                      <c:pt idx="22">
                        <c:v>2019-Q3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'Quarterly Sales per Region'!$F$5:$F$27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23"/>
                      <c:pt idx="0">
                        <c:v>83077.927999999942</c:v>
                      </c:pt>
                      <c:pt idx="1">
                        <c:v>59794.992499999978</c:v>
                      </c:pt>
                      <c:pt idx="2">
                        <c:v>48259.462000000007</c:v>
                      </c:pt>
                      <c:pt idx="3">
                        <c:v>39423.639999999985</c:v>
                      </c:pt>
                      <c:pt idx="4">
                        <c:v>45641.193499999994</c:v>
                      </c:pt>
                      <c:pt idx="5">
                        <c:v>53229.809999999954</c:v>
                      </c:pt>
                      <c:pt idx="6">
                        <c:v>37175.15449999999</c:v>
                      </c:pt>
                      <c:pt idx="7">
                        <c:v>14993.246999999998</c:v>
                      </c:pt>
                      <c:pt idx="8">
                        <c:v>36093.318000000014</c:v>
                      </c:pt>
                      <c:pt idx="9">
                        <c:v>43601.051999999996</c:v>
                      </c:pt>
                      <c:pt idx="10">
                        <c:v>41552.957999999991</c:v>
                      </c:pt>
                      <c:pt idx="11">
                        <c:v>24294.591499999995</c:v>
                      </c:pt>
                      <c:pt idx="12">
                        <c:v>34233.649000000005</c:v>
                      </c:pt>
                      <c:pt idx="13">
                        <c:v>25483.943000000007</c:v>
                      </c:pt>
                      <c:pt idx="14">
                        <c:v>26173.812999999984</c:v>
                      </c:pt>
                      <c:pt idx="15">
                        <c:v>17001.117000000002</c:v>
                      </c:pt>
                      <c:pt idx="16">
                        <c:v>17906.772999999994</c:v>
                      </c:pt>
                      <c:pt idx="17">
                        <c:v>17335.828999999991</c:v>
                      </c:pt>
                      <c:pt idx="18">
                        <c:v>19821.348000000005</c:v>
                      </c:pt>
                      <c:pt idx="19">
                        <c:v>21222.843499999995</c:v>
                      </c:pt>
                      <c:pt idx="20">
                        <c:v>10722.337999999994</c:v>
                      </c:pt>
                      <c:pt idx="21">
                        <c:v>6660.9479999999985</c:v>
                      </c:pt>
                      <c:pt idx="22">
                        <c:v>1757.8760000000002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03A8-4B37-B0FB-3EEA898F1D61}"/>
                  </c:ext>
                </c:extLst>
              </c15:ser>
            </c15:filteredBarSeries>
          </c:ext>
        </c:extLst>
      </c:barChart>
      <c:catAx>
        <c:axId val="41770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09928"/>
        <c:crosses val="autoZero"/>
        <c:auto val="1"/>
        <c:lblAlgn val="ctr"/>
        <c:lblOffset val="100"/>
        <c:noMultiLvlLbl val="0"/>
      </c:catAx>
      <c:valAx>
        <c:axId val="41770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0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Regional Contribution to Quarterly Sales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'Quarterly Sales per Region'!$B$5:$B$27</c:f>
              <c:strCache>
                <c:ptCount val="23"/>
                <c:pt idx="0">
                  <c:v>2017-Q1</c:v>
                </c:pt>
                <c:pt idx="1">
                  <c:v>2016-Q1</c:v>
                </c:pt>
                <c:pt idx="2">
                  <c:v>2016-Q2</c:v>
                </c:pt>
                <c:pt idx="3">
                  <c:v>2017-Q2</c:v>
                </c:pt>
                <c:pt idx="4">
                  <c:v>2018-Q1</c:v>
                </c:pt>
                <c:pt idx="5">
                  <c:v>2017-Q3</c:v>
                </c:pt>
                <c:pt idx="6">
                  <c:v>2018-Q2</c:v>
                </c:pt>
                <c:pt idx="7">
                  <c:v>2015-Q3</c:v>
                </c:pt>
                <c:pt idx="8">
                  <c:v>2016-Q3</c:v>
                </c:pt>
                <c:pt idx="9">
                  <c:v>2017-Q4</c:v>
                </c:pt>
                <c:pt idx="10">
                  <c:v>2016-Q4</c:v>
                </c:pt>
                <c:pt idx="11">
                  <c:v>2015-Q2</c:v>
                </c:pt>
                <c:pt idx="12">
                  <c:v>2018-Q4</c:v>
                </c:pt>
                <c:pt idx="13">
                  <c:v>2018-Q3</c:v>
                </c:pt>
                <c:pt idx="14">
                  <c:v>2015-Q1</c:v>
                </c:pt>
                <c:pt idx="15">
                  <c:v>2015-Q4</c:v>
                </c:pt>
                <c:pt idx="16">
                  <c:v>2019-Q1</c:v>
                </c:pt>
                <c:pt idx="17">
                  <c:v>2019-Q2</c:v>
                </c:pt>
                <c:pt idx="18">
                  <c:v>2014-Q3</c:v>
                </c:pt>
                <c:pt idx="19">
                  <c:v>2014-Q4</c:v>
                </c:pt>
                <c:pt idx="20">
                  <c:v>2014-Q2</c:v>
                </c:pt>
                <c:pt idx="21">
                  <c:v>2014-Q1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_-* #,##0_-;\-* #,##0_-;_-* "-"_-;_-@_-</c:formatCode>
                <c:ptCount val="23"/>
                <c:pt idx="0">
                  <c:v>40471.062199999986</c:v>
                </c:pt>
                <c:pt idx="1">
                  <c:v>49563.888999999988</c:v>
                </c:pt>
                <c:pt idx="2">
                  <c:v>28113.821800000009</c:v>
                </c:pt>
                <c:pt idx="3">
                  <c:v>40223.838800000012</c:v>
                </c:pt>
                <c:pt idx="4">
                  <c:v>32649.034999999996</c:v>
                </c:pt>
                <c:pt idx="5">
                  <c:v>28424.76500000001</c:v>
                </c:pt>
                <c:pt idx="6">
                  <c:v>24629.703999999991</c:v>
                </c:pt>
                <c:pt idx="7">
                  <c:v>29857.928599999992</c:v>
                </c:pt>
                <c:pt idx="8">
                  <c:v>24680.696999999989</c:v>
                </c:pt>
                <c:pt idx="9">
                  <c:v>21479.838000000003</c:v>
                </c:pt>
                <c:pt idx="10">
                  <c:v>26949.275000000005</c:v>
                </c:pt>
                <c:pt idx="11">
                  <c:v>12145.279200000001</c:v>
                </c:pt>
                <c:pt idx="12">
                  <c:v>13706.028000000004</c:v>
                </c:pt>
                <c:pt idx="13">
                  <c:v>18223.146199999996</c:v>
                </c:pt>
                <c:pt idx="14">
                  <c:v>12721.169999999998</c:v>
                </c:pt>
                <c:pt idx="15">
                  <c:v>22038.584999999992</c:v>
                </c:pt>
                <c:pt idx="16">
                  <c:v>16903.613599999997</c:v>
                </c:pt>
                <c:pt idx="17">
                  <c:v>9954.0783999999985</c:v>
                </c:pt>
                <c:pt idx="18">
                  <c:v>17620.857</c:v>
                </c:pt>
                <c:pt idx="19">
                  <c:v>11911.307199999994</c:v>
                </c:pt>
                <c:pt idx="20">
                  <c:v>3821.4369999999999</c:v>
                </c:pt>
                <c:pt idx="21">
                  <c:v>13525.263999999999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8-4C06-8F59-48483B225F90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'Quarterly Sales per Region'!$B$5:$B$27</c:f>
              <c:strCache>
                <c:ptCount val="23"/>
                <c:pt idx="0">
                  <c:v>2017-Q1</c:v>
                </c:pt>
                <c:pt idx="1">
                  <c:v>2016-Q1</c:v>
                </c:pt>
                <c:pt idx="2">
                  <c:v>2016-Q2</c:v>
                </c:pt>
                <c:pt idx="3">
                  <c:v>2017-Q2</c:v>
                </c:pt>
                <c:pt idx="4">
                  <c:v>2018-Q1</c:v>
                </c:pt>
                <c:pt idx="5">
                  <c:v>2017-Q3</c:v>
                </c:pt>
                <c:pt idx="6">
                  <c:v>2018-Q2</c:v>
                </c:pt>
                <c:pt idx="7">
                  <c:v>2015-Q3</c:v>
                </c:pt>
                <c:pt idx="8">
                  <c:v>2016-Q3</c:v>
                </c:pt>
                <c:pt idx="9">
                  <c:v>2017-Q4</c:v>
                </c:pt>
                <c:pt idx="10">
                  <c:v>2016-Q4</c:v>
                </c:pt>
                <c:pt idx="11">
                  <c:v>2015-Q2</c:v>
                </c:pt>
                <c:pt idx="12">
                  <c:v>2018-Q4</c:v>
                </c:pt>
                <c:pt idx="13">
                  <c:v>2018-Q3</c:v>
                </c:pt>
                <c:pt idx="14">
                  <c:v>2015-Q1</c:v>
                </c:pt>
                <c:pt idx="15">
                  <c:v>2015-Q4</c:v>
                </c:pt>
                <c:pt idx="16">
                  <c:v>2019-Q1</c:v>
                </c:pt>
                <c:pt idx="17">
                  <c:v>2019-Q2</c:v>
                </c:pt>
                <c:pt idx="18">
                  <c:v>2014-Q3</c:v>
                </c:pt>
                <c:pt idx="19">
                  <c:v>2014-Q4</c:v>
                </c:pt>
                <c:pt idx="20">
                  <c:v>2014-Q2</c:v>
                </c:pt>
                <c:pt idx="21">
                  <c:v>2014-Q1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_-* #,##0_-;\-* #,##0_-;_-* "-"_-;_-@_-</c:formatCode>
                <c:ptCount val="23"/>
                <c:pt idx="0">
                  <c:v>45685.736000000004</c:v>
                </c:pt>
                <c:pt idx="1">
                  <c:v>46672.310999999958</c:v>
                </c:pt>
                <c:pt idx="2">
                  <c:v>54340.014000000003</c:v>
                </c:pt>
                <c:pt idx="3">
                  <c:v>43987.938000000016</c:v>
                </c:pt>
                <c:pt idx="4">
                  <c:v>41023.210999999988</c:v>
                </c:pt>
                <c:pt idx="5">
                  <c:v>34689.555000000008</c:v>
                </c:pt>
                <c:pt idx="6">
                  <c:v>44024.466999999997</c:v>
                </c:pt>
                <c:pt idx="7">
                  <c:v>46956.64899999999</c:v>
                </c:pt>
                <c:pt idx="8">
                  <c:v>34781.976000000002</c:v>
                </c:pt>
                <c:pt idx="9">
                  <c:v>36234.233</c:v>
                </c:pt>
                <c:pt idx="10">
                  <c:v>24168.104999999992</c:v>
                </c:pt>
                <c:pt idx="11">
                  <c:v>31996.393999999986</c:v>
                </c:pt>
                <c:pt idx="12">
                  <c:v>33086.102999999988</c:v>
                </c:pt>
                <c:pt idx="13">
                  <c:v>31786.974999999995</c:v>
                </c:pt>
                <c:pt idx="14">
                  <c:v>33165.661999999989</c:v>
                </c:pt>
                <c:pt idx="15">
                  <c:v>19856.80799999999</c:v>
                </c:pt>
                <c:pt idx="16">
                  <c:v>12754.795999999998</c:v>
                </c:pt>
                <c:pt idx="17">
                  <c:v>19276.229999999996</c:v>
                </c:pt>
                <c:pt idx="18">
                  <c:v>10490.504000000001</c:v>
                </c:pt>
                <c:pt idx="19">
                  <c:v>9219.1369999999988</c:v>
                </c:pt>
                <c:pt idx="20">
                  <c:v>13888.811999999989</c:v>
                </c:pt>
                <c:pt idx="21">
                  <c:v>8615.3819999999996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8-4C06-8F59-48483B225F90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'Quarterly Sales per Region'!$B$5:$B$27</c:f>
              <c:strCache>
                <c:ptCount val="23"/>
                <c:pt idx="0">
                  <c:v>2017-Q1</c:v>
                </c:pt>
                <c:pt idx="1">
                  <c:v>2016-Q1</c:v>
                </c:pt>
                <c:pt idx="2">
                  <c:v>2016-Q2</c:v>
                </c:pt>
                <c:pt idx="3">
                  <c:v>2017-Q2</c:v>
                </c:pt>
                <c:pt idx="4">
                  <c:v>2018-Q1</c:v>
                </c:pt>
                <c:pt idx="5">
                  <c:v>2017-Q3</c:v>
                </c:pt>
                <c:pt idx="6">
                  <c:v>2018-Q2</c:v>
                </c:pt>
                <c:pt idx="7">
                  <c:v>2015-Q3</c:v>
                </c:pt>
                <c:pt idx="8">
                  <c:v>2016-Q3</c:v>
                </c:pt>
                <c:pt idx="9">
                  <c:v>2017-Q4</c:v>
                </c:pt>
                <c:pt idx="10">
                  <c:v>2016-Q4</c:v>
                </c:pt>
                <c:pt idx="11">
                  <c:v>2015-Q2</c:v>
                </c:pt>
                <c:pt idx="12">
                  <c:v>2018-Q4</c:v>
                </c:pt>
                <c:pt idx="13">
                  <c:v>2018-Q3</c:v>
                </c:pt>
                <c:pt idx="14">
                  <c:v>2015-Q1</c:v>
                </c:pt>
                <c:pt idx="15">
                  <c:v>2015-Q4</c:v>
                </c:pt>
                <c:pt idx="16">
                  <c:v>2019-Q1</c:v>
                </c:pt>
                <c:pt idx="17">
                  <c:v>2019-Q2</c:v>
                </c:pt>
                <c:pt idx="18">
                  <c:v>2014-Q3</c:v>
                </c:pt>
                <c:pt idx="19">
                  <c:v>2014-Q4</c:v>
                </c:pt>
                <c:pt idx="20">
                  <c:v>2014-Q2</c:v>
                </c:pt>
                <c:pt idx="21">
                  <c:v>2014-Q1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_-* #,##0_-;\-* #,##0_-;_-* "-"_-;_-@_-</c:formatCode>
                <c:ptCount val="23"/>
                <c:pt idx="0">
                  <c:v>31580.379999999997</c:v>
                </c:pt>
                <c:pt idx="1">
                  <c:v>26853.331000000002</c:v>
                </c:pt>
                <c:pt idx="2">
                  <c:v>28661.665499999981</c:v>
                </c:pt>
                <c:pt idx="3">
                  <c:v>30758.907999999996</c:v>
                </c:pt>
                <c:pt idx="4">
                  <c:v>23619.057000000004</c:v>
                </c:pt>
                <c:pt idx="5">
                  <c:v>17901.812500000004</c:v>
                </c:pt>
                <c:pt idx="6">
                  <c:v>20878.963999999996</c:v>
                </c:pt>
                <c:pt idx="7">
                  <c:v>30535.823000000011</c:v>
                </c:pt>
                <c:pt idx="8">
                  <c:v>20115.426999999992</c:v>
                </c:pt>
                <c:pt idx="9">
                  <c:v>10264.296999999999</c:v>
                </c:pt>
                <c:pt idx="10">
                  <c:v>16176.336500000005</c:v>
                </c:pt>
                <c:pt idx="11">
                  <c:v>33532.655000000006</c:v>
                </c:pt>
                <c:pt idx="12">
                  <c:v>14378.068999999994</c:v>
                </c:pt>
                <c:pt idx="13">
                  <c:v>14350.485999999997</c:v>
                </c:pt>
                <c:pt idx="14">
                  <c:v>7910.7580000000007</c:v>
                </c:pt>
                <c:pt idx="15">
                  <c:v>9797.8625000000029</c:v>
                </c:pt>
                <c:pt idx="16">
                  <c:v>10494.062999999998</c:v>
                </c:pt>
                <c:pt idx="17">
                  <c:v>7763.090000000002</c:v>
                </c:pt>
                <c:pt idx="18">
                  <c:v>6246.4139999999989</c:v>
                </c:pt>
                <c:pt idx="19">
                  <c:v>4076.8220000000006</c:v>
                </c:pt>
                <c:pt idx="20">
                  <c:v>11231.155000000004</c:v>
                </c:pt>
                <c:pt idx="21">
                  <c:v>9832.1209999999992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48-4C06-8F59-48483B225F90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'Quarterly Sales per Region'!$B$5:$B$27</c:f>
              <c:strCache>
                <c:ptCount val="23"/>
                <c:pt idx="0">
                  <c:v>2017-Q1</c:v>
                </c:pt>
                <c:pt idx="1">
                  <c:v>2016-Q1</c:v>
                </c:pt>
                <c:pt idx="2">
                  <c:v>2016-Q2</c:v>
                </c:pt>
                <c:pt idx="3">
                  <c:v>2017-Q2</c:v>
                </c:pt>
                <c:pt idx="4">
                  <c:v>2018-Q1</c:v>
                </c:pt>
                <c:pt idx="5">
                  <c:v>2017-Q3</c:v>
                </c:pt>
                <c:pt idx="6">
                  <c:v>2018-Q2</c:v>
                </c:pt>
                <c:pt idx="7">
                  <c:v>2015-Q3</c:v>
                </c:pt>
                <c:pt idx="8">
                  <c:v>2016-Q3</c:v>
                </c:pt>
                <c:pt idx="9">
                  <c:v>2017-Q4</c:v>
                </c:pt>
                <c:pt idx="10">
                  <c:v>2016-Q4</c:v>
                </c:pt>
                <c:pt idx="11">
                  <c:v>2015-Q2</c:v>
                </c:pt>
                <c:pt idx="12">
                  <c:v>2018-Q4</c:v>
                </c:pt>
                <c:pt idx="13">
                  <c:v>2018-Q3</c:v>
                </c:pt>
                <c:pt idx="14">
                  <c:v>2015-Q1</c:v>
                </c:pt>
                <c:pt idx="15">
                  <c:v>2015-Q4</c:v>
                </c:pt>
                <c:pt idx="16">
                  <c:v>2019-Q1</c:v>
                </c:pt>
                <c:pt idx="17">
                  <c:v>2019-Q2</c:v>
                </c:pt>
                <c:pt idx="18">
                  <c:v>2014-Q3</c:v>
                </c:pt>
                <c:pt idx="19">
                  <c:v>2014-Q4</c:v>
                </c:pt>
                <c:pt idx="20">
                  <c:v>2014-Q2</c:v>
                </c:pt>
                <c:pt idx="21">
                  <c:v>2014-Q1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_-* #,##0_-;\-* #,##0_-;_-* "-"_-;_-@_-</c:formatCode>
                <c:ptCount val="23"/>
                <c:pt idx="0">
                  <c:v>83077.927999999942</c:v>
                </c:pt>
                <c:pt idx="1">
                  <c:v>59794.992499999978</c:v>
                </c:pt>
                <c:pt idx="2">
                  <c:v>48259.462000000007</c:v>
                </c:pt>
                <c:pt idx="3">
                  <c:v>39423.639999999985</c:v>
                </c:pt>
                <c:pt idx="4">
                  <c:v>45641.193499999994</c:v>
                </c:pt>
                <c:pt idx="5">
                  <c:v>53229.809999999954</c:v>
                </c:pt>
                <c:pt idx="6">
                  <c:v>37175.15449999999</c:v>
                </c:pt>
                <c:pt idx="7">
                  <c:v>14993.246999999998</c:v>
                </c:pt>
                <c:pt idx="8">
                  <c:v>36093.318000000014</c:v>
                </c:pt>
                <c:pt idx="9">
                  <c:v>43601.051999999996</c:v>
                </c:pt>
                <c:pt idx="10">
                  <c:v>41552.957999999991</c:v>
                </c:pt>
                <c:pt idx="11">
                  <c:v>24294.591499999995</c:v>
                </c:pt>
                <c:pt idx="12">
                  <c:v>34233.649000000005</c:v>
                </c:pt>
                <c:pt idx="13">
                  <c:v>25483.943000000007</c:v>
                </c:pt>
                <c:pt idx="14">
                  <c:v>26173.812999999984</c:v>
                </c:pt>
                <c:pt idx="15">
                  <c:v>17001.117000000002</c:v>
                </c:pt>
                <c:pt idx="16">
                  <c:v>17906.772999999994</c:v>
                </c:pt>
                <c:pt idx="17">
                  <c:v>17335.828999999991</c:v>
                </c:pt>
                <c:pt idx="18">
                  <c:v>19821.348000000005</c:v>
                </c:pt>
                <c:pt idx="19">
                  <c:v>21222.843499999995</c:v>
                </c:pt>
                <c:pt idx="20">
                  <c:v>10722.337999999994</c:v>
                </c:pt>
                <c:pt idx="21">
                  <c:v>6660.9479999999985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48-4C06-8F59-48483B225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694840"/>
        <c:axId val="417694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'Quarterly Sales per Region'!$G$4</c15:sqref>
                        </c15:formulaRef>
                      </c:ext>
                    </c:extLst>
                    <c:strCache>
                      <c:ptCount val="1"/>
                      <c:pt idx="0">
                        <c:v>Totals per Quarter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'Quarterly Sales per Region'!$B$5:$B$27</c15:sqref>
                        </c15:formulaRef>
                      </c:ext>
                    </c:extLst>
                    <c:strCache>
                      <c:ptCount val="23"/>
                      <c:pt idx="0">
                        <c:v>2017-Q1</c:v>
                      </c:pt>
                      <c:pt idx="1">
                        <c:v>2016-Q1</c:v>
                      </c:pt>
                      <c:pt idx="2">
                        <c:v>2016-Q2</c:v>
                      </c:pt>
                      <c:pt idx="3">
                        <c:v>2017-Q2</c:v>
                      </c:pt>
                      <c:pt idx="4">
                        <c:v>2018-Q1</c:v>
                      </c:pt>
                      <c:pt idx="5">
                        <c:v>2017-Q3</c:v>
                      </c:pt>
                      <c:pt idx="6">
                        <c:v>2018-Q2</c:v>
                      </c:pt>
                      <c:pt idx="7">
                        <c:v>2015-Q3</c:v>
                      </c:pt>
                      <c:pt idx="8">
                        <c:v>2016-Q3</c:v>
                      </c:pt>
                      <c:pt idx="9">
                        <c:v>2017-Q4</c:v>
                      </c:pt>
                      <c:pt idx="10">
                        <c:v>2016-Q4</c:v>
                      </c:pt>
                      <c:pt idx="11">
                        <c:v>2015-Q2</c:v>
                      </c:pt>
                      <c:pt idx="12">
                        <c:v>2018-Q4</c:v>
                      </c:pt>
                      <c:pt idx="13">
                        <c:v>2018-Q3</c:v>
                      </c:pt>
                      <c:pt idx="14">
                        <c:v>2015-Q1</c:v>
                      </c:pt>
                      <c:pt idx="15">
                        <c:v>2015-Q4</c:v>
                      </c:pt>
                      <c:pt idx="16">
                        <c:v>2019-Q1</c:v>
                      </c:pt>
                      <c:pt idx="17">
                        <c:v>2019-Q2</c:v>
                      </c:pt>
                      <c:pt idx="18">
                        <c:v>2014-Q3</c:v>
                      </c:pt>
                      <c:pt idx="19">
                        <c:v>2014-Q4</c:v>
                      </c:pt>
                      <c:pt idx="20">
                        <c:v>2014-Q2</c:v>
                      </c:pt>
                      <c:pt idx="21">
                        <c:v>2014-Q1</c:v>
                      </c:pt>
                      <c:pt idx="22">
                        <c:v>2019-Q3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'Quarterly Sales per Region'!$G$5:$G$27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23"/>
                      <c:pt idx="0">
                        <c:v>200815.10619999992</c:v>
                      </c:pt>
                      <c:pt idx="1">
                        <c:v>182884.52349999995</c:v>
                      </c:pt>
                      <c:pt idx="2">
                        <c:v>159374.9633</c:v>
                      </c:pt>
                      <c:pt idx="3">
                        <c:v>154394.3248</c:v>
                      </c:pt>
                      <c:pt idx="4">
                        <c:v>142932.49649999998</c:v>
                      </c:pt>
                      <c:pt idx="5">
                        <c:v>134245.94249999998</c:v>
                      </c:pt>
                      <c:pt idx="6">
                        <c:v>126708.28949999997</c:v>
                      </c:pt>
                      <c:pt idx="7">
                        <c:v>122343.6476</c:v>
                      </c:pt>
                      <c:pt idx="8">
                        <c:v>115671.41800000001</c:v>
                      </c:pt>
                      <c:pt idx="9">
                        <c:v>111579.42</c:v>
                      </c:pt>
                      <c:pt idx="10">
                        <c:v>108846.67449999999</c:v>
                      </c:pt>
                      <c:pt idx="11">
                        <c:v>101968.91969999998</c:v>
                      </c:pt>
                      <c:pt idx="12">
                        <c:v>95403.848999999987</c:v>
                      </c:pt>
                      <c:pt idx="13">
                        <c:v>89844.550199999998</c:v>
                      </c:pt>
                      <c:pt idx="14">
                        <c:v>79971.402999999977</c:v>
                      </c:pt>
                      <c:pt idx="15">
                        <c:v>68694.372499999983</c:v>
                      </c:pt>
                      <c:pt idx="16">
                        <c:v>58059.245599999987</c:v>
                      </c:pt>
                      <c:pt idx="17">
                        <c:v>54329.227399999989</c:v>
                      </c:pt>
                      <c:pt idx="18">
                        <c:v>54179.123000000007</c:v>
                      </c:pt>
                      <c:pt idx="19">
                        <c:v>46430.109699999986</c:v>
                      </c:pt>
                      <c:pt idx="20">
                        <c:v>39663.741999999991</c:v>
                      </c:pt>
                      <c:pt idx="21">
                        <c:v>38633.714999999997</c:v>
                      </c:pt>
                      <c:pt idx="22">
                        <c:v>10225.7968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E48-4C06-8F59-48483B225F90}"/>
                  </c:ext>
                </c:extLst>
              </c15:ser>
            </c15:filteredBarSeries>
          </c:ext>
        </c:extLst>
      </c:barChart>
      <c:catAx>
        <c:axId val="417694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94184"/>
        <c:crosses val="autoZero"/>
        <c:auto val="1"/>
        <c:lblAlgn val="ctr"/>
        <c:lblOffset val="100"/>
        <c:noMultiLvlLbl val="0"/>
      </c:catAx>
      <c:valAx>
        <c:axId val="417694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94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3</xdr:row>
      <xdr:rowOff>4762</xdr:rowOff>
    </xdr:from>
    <xdr:to>
      <xdr:col>10</xdr:col>
      <xdr:colOff>47625</xdr:colOff>
      <xdr:row>14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80962</xdr:colOff>
      <xdr:row>15</xdr:row>
      <xdr:rowOff>71438</xdr:rowOff>
    </xdr:from>
    <xdr:to>
      <xdr:col>10</xdr:col>
      <xdr:colOff>66675</xdr:colOff>
      <xdr:row>27</xdr:row>
      <xdr:rowOff>85726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219807</xdr:colOff>
      <xdr:row>3</xdr:row>
      <xdr:rowOff>2198</xdr:rowOff>
    </xdr:from>
    <xdr:to>
      <xdr:col>15</xdr:col>
      <xdr:colOff>578827</xdr:colOff>
      <xdr:row>14</xdr:row>
      <xdr:rowOff>102577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4762</xdr:rowOff>
    </xdr:from>
    <xdr:to>
      <xdr:col>14</xdr:col>
      <xdr:colOff>38100</xdr:colOff>
      <xdr:row>21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604836</xdr:colOff>
      <xdr:row>21</xdr:row>
      <xdr:rowOff>147636</xdr:rowOff>
    </xdr:from>
    <xdr:to>
      <xdr:col>14</xdr:col>
      <xdr:colOff>9525</xdr:colOff>
      <xdr:row>48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4761</xdr:rowOff>
    </xdr:from>
    <xdr:to>
      <xdr:col>15</xdr:col>
      <xdr:colOff>600074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609599</xdr:colOff>
      <xdr:row>19</xdr:row>
      <xdr:rowOff>180975</xdr:rowOff>
    </xdr:from>
    <xdr:to>
      <xdr:col>16</xdr:col>
      <xdr:colOff>0</xdr:colOff>
      <xdr:row>35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B4:F21" totalsRowShown="0" headerRowDxfId="13" headerRowBorderDxfId="12">
  <autoFilter ref="B4:F21"/>
  <sortState ref="B5:F21">
    <sortCondition descending="1" ref="F4:F21"/>
  </sortState>
  <tableColumns count="5">
    <tableColumn id="1" name="Sub-Category" dataDxfId="11"/>
    <tableColumn id="2" name="Consumer" dataDxfId="10"/>
    <tableColumn id="3" name="Corporate" dataDxfId="9"/>
    <tableColumn id="4" name="Home Office" dataDxfId="8"/>
    <tableColumn id="5" name="Total Sales" dataDxfId="7">
      <calculatedColumnFormula>SUM(C5:E5)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4:G27" totalsRowShown="0" headerRowDxfId="0" headerRowBorderDxfId="6">
  <autoFilter ref="B4:G27"/>
  <sortState ref="B5:G27">
    <sortCondition descending="1" ref="G4:G27"/>
  </sortState>
  <tableColumns count="6">
    <tableColumn id="1" name="Quarters"/>
    <tableColumn id="2" name="Central" dataDxfId="5"/>
    <tableColumn id="3" name="East" dataDxfId="4"/>
    <tableColumn id="4" name="South" dataDxfId="3"/>
    <tableColumn id="5" name="West" dataDxfId="2"/>
    <tableColumn id="6" name="Totals per Quarter" dataDxfId="1">
      <calculatedColumnFormula>SUM(C5:F5)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/>
  </sheetViews>
  <sheetFormatPr defaultRowHeight="15" x14ac:dyDescent="0.25"/>
  <cols>
    <col min="1" max="1" width="6.7109375" bestFit="1" customWidth="1"/>
    <col min="2" max="2" width="14.42578125" bestFit="1" customWidth="1"/>
    <col min="3" max="4" width="10.42578125" bestFit="1" customWidth="1"/>
    <col min="5" max="5" width="13.140625" bestFit="1" customWidth="1"/>
    <col min="6" max="6" width="11.140625" bestFit="1" customWidth="1"/>
    <col min="7" max="7" width="21.140625" bestFit="1" customWidth="1"/>
    <col min="8" max="8" width="11.140625" bestFit="1" customWidth="1"/>
    <col min="9" max="9" width="11.85546875" bestFit="1" customWidth="1"/>
    <col min="10" max="11" width="17.42578125" bestFit="1" customWidth="1"/>
    <col min="12" max="12" width="10.5703125" bestFit="1" customWidth="1"/>
    <col min="13" max="13" width="6.85546875" bestFit="1" customWidth="1"/>
    <col min="14" max="14" width="16.140625" bestFit="1" customWidth="1"/>
    <col min="15" max="15" width="13.140625" bestFit="1" customWidth="1"/>
    <col min="16" max="16" width="11.85546875" bestFit="1" customWidth="1"/>
    <col min="17" max="17" width="110.7109375" bestFit="1" customWidth="1"/>
    <col min="18" max="18" width="9.85546875" bestFit="1" customWidth="1"/>
    <col min="19" max="19" width="8" bestFit="1" customWidth="1"/>
    <col min="20" max="20" width="8.140625" bestFit="1" customWidth="1"/>
    <col min="21" max="21" width="10.42578125" bestFit="1" customWidth="1"/>
  </cols>
  <sheetData>
    <row r="1" spans="1:2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"/>
  <sheetViews>
    <sheetView topLeftCell="F1" zoomScale="130" zoomScaleNormal="130" workbookViewId="0">
      <selection activeCell="T16" sqref="T16"/>
    </sheetView>
  </sheetViews>
  <sheetFormatPr defaultRowHeight="15" x14ac:dyDescent="0.25"/>
  <cols>
    <col min="3" max="3" width="12.140625" bestFit="1" customWidth="1"/>
    <col min="4" max="4" width="13.28515625" bestFit="1" customWidth="1"/>
  </cols>
  <sheetData>
    <row r="2" spans="2:4" ht="21" x14ac:dyDescent="0.35">
      <c r="B2" s="6" t="s">
        <v>10965</v>
      </c>
    </row>
    <row r="4" spans="2:4" x14ac:dyDescent="0.25">
      <c r="B4" s="4" t="s">
        <v>12</v>
      </c>
      <c r="C4" s="4" t="s">
        <v>17</v>
      </c>
      <c r="D4" s="4" t="s">
        <v>20</v>
      </c>
    </row>
    <row r="5" spans="2:4" x14ac:dyDescent="0.25">
      <c r="B5" t="s">
        <v>104</v>
      </c>
      <c r="C5" s="5">
        <v>501239.89080000052</v>
      </c>
      <c r="D5" s="7">
        <v>39706.362499999981</v>
      </c>
    </row>
    <row r="6" spans="2:4" x14ac:dyDescent="0.25">
      <c r="B6" t="s">
        <v>147</v>
      </c>
      <c r="C6" s="5">
        <v>678781.2399999979</v>
      </c>
      <c r="D6" s="7">
        <v>91522.780000000261</v>
      </c>
    </row>
    <row r="7" spans="2:4" x14ac:dyDescent="0.25">
      <c r="B7" t="s">
        <v>29</v>
      </c>
      <c r="C7" s="5">
        <v>391721.90500000032</v>
      </c>
      <c r="D7" s="7">
        <v>46749.430300000065</v>
      </c>
    </row>
    <row r="8" spans="2:4" x14ac:dyDescent="0.25">
      <c r="B8" t="s">
        <v>43</v>
      </c>
      <c r="C8" s="5">
        <v>725457.82450000057</v>
      </c>
      <c r="D8" s="7">
        <v>108418.44890000018</v>
      </c>
    </row>
    <row r="9" spans="2:4" x14ac:dyDescent="0.25">
      <c r="C9" s="5"/>
      <c r="D9" s="9"/>
    </row>
    <row r="11" spans="2:4" x14ac:dyDescent="0.25">
      <c r="B11" s="4" t="s">
        <v>12</v>
      </c>
      <c r="C11" s="4" t="s">
        <v>17</v>
      </c>
      <c r="D11" s="4" t="s">
        <v>20</v>
      </c>
    </row>
    <row r="12" spans="2:4" x14ac:dyDescent="0.25">
      <c r="B12" t="s">
        <v>104</v>
      </c>
      <c r="C12" s="8">
        <f>C5/SUM($C$5:$C$8)</f>
        <v>0.21819593552413255</v>
      </c>
      <c r="D12" s="8">
        <f>D5/SUM($D$5:$D$8)</f>
        <v>0.13864097560899988</v>
      </c>
    </row>
    <row r="13" spans="2:4" x14ac:dyDescent="0.25">
      <c r="B13" t="s">
        <v>147</v>
      </c>
      <c r="C13" s="8">
        <f t="shared" ref="C13:C15" si="0">C6/SUM($C$5:$C$8)</f>
        <v>0.29548188481496279</v>
      </c>
      <c r="D13" s="8">
        <f t="shared" ref="D13:D15" si="1">D6/SUM($D$5:$D$8)</f>
        <v>0.31956610252696666</v>
      </c>
    </row>
    <row r="14" spans="2:4" x14ac:dyDescent="0.25">
      <c r="B14" t="s">
        <v>29</v>
      </c>
      <c r="C14" s="8">
        <f t="shared" si="0"/>
        <v>0.17052139922533549</v>
      </c>
      <c r="D14" s="8">
        <f t="shared" si="1"/>
        <v>0.16323294852196427</v>
      </c>
    </row>
    <row r="15" spans="2:4" x14ac:dyDescent="0.25">
      <c r="B15" t="s">
        <v>43</v>
      </c>
      <c r="C15" s="8">
        <f t="shared" si="0"/>
        <v>0.31580078043556908</v>
      </c>
      <c r="D15" s="8">
        <f t="shared" si="1"/>
        <v>0.37855997334206909</v>
      </c>
    </row>
    <row r="16" spans="2:4" x14ac:dyDescent="0.25">
      <c r="C16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1"/>
  <sheetViews>
    <sheetView workbookViewId="0">
      <selection activeCell="E6" sqref="E6"/>
    </sheetView>
  </sheetViews>
  <sheetFormatPr defaultRowHeight="15" x14ac:dyDescent="0.25"/>
  <cols>
    <col min="2" max="2" width="15" customWidth="1"/>
    <col min="3" max="3" width="12.140625" customWidth="1"/>
    <col min="4" max="4" width="12" customWidth="1"/>
    <col min="5" max="5" width="14.28515625" customWidth="1"/>
    <col min="6" max="6" width="12.5703125" customWidth="1"/>
  </cols>
  <sheetData>
    <row r="2" spans="2:6" ht="21" x14ac:dyDescent="0.35">
      <c r="B2" s="6" t="s">
        <v>10939</v>
      </c>
    </row>
    <row r="4" spans="2:6" x14ac:dyDescent="0.25">
      <c r="B4" s="4" t="s">
        <v>15</v>
      </c>
      <c r="C4" s="4" t="s">
        <v>25</v>
      </c>
      <c r="D4" s="4" t="s">
        <v>40</v>
      </c>
      <c r="E4" s="4" t="s">
        <v>101</v>
      </c>
      <c r="F4" s="4" t="s">
        <v>10966</v>
      </c>
    </row>
    <row r="5" spans="2:6" x14ac:dyDescent="0.2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2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2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2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2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2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2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2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2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2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2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2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2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2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2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2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2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</sheetData>
  <sortState ref="B5:F21">
    <sortCondition ref="F5:F21"/>
  </sortState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7"/>
  <sheetViews>
    <sheetView tabSelected="1" workbookViewId="0">
      <selection activeCell="R4" sqref="R4"/>
    </sheetView>
  </sheetViews>
  <sheetFormatPr defaultRowHeight="15" x14ac:dyDescent="0.25"/>
  <cols>
    <col min="2" max="2" width="10.85546875" customWidth="1"/>
    <col min="3" max="3" width="9.5703125" customWidth="1"/>
    <col min="4" max="4" width="10.85546875" bestFit="1" customWidth="1"/>
    <col min="5" max="5" width="9.85546875" bestFit="1" customWidth="1"/>
    <col min="6" max="6" width="10.85546875" bestFit="1" customWidth="1"/>
    <col min="7" max="7" width="19.140625" customWidth="1"/>
  </cols>
  <sheetData>
    <row r="2" spans="2:7" ht="21" x14ac:dyDescent="0.35">
      <c r="B2" s="6" t="s">
        <v>10941</v>
      </c>
    </row>
    <row r="4" spans="2:7" x14ac:dyDescent="0.2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25">
      <c r="B5" t="s">
        <v>10954</v>
      </c>
      <c r="C5" s="5">
        <v>40471.062199999986</v>
      </c>
      <c r="D5" s="5">
        <v>45685.736000000004</v>
      </c>
      <c r="E5" s="5">
        <v>31580.379999999997</v>
      </c>
      <c r="F5" s="5">
        <v>83077.927999999942</v>
      </c>
      <c r="G5" s="5">
        <f>SUM(C5:F5)</f>
        <v>200815.10619999992</v>
      </c>
    </row>
    <row r="6" spans="2:7" x14ac:dyDescent="0.25">
      <c r="B6" t="s">
        <v>10950</v>
      </c>
      <c r="C6" s="5">
        <v>49563.888999999988</v>
      </c>
      <c r="D6" s="5">
        <v>46672.310999999958</v>
      </c>
      <c r="E6" s="5">
        <v>26853.331000000002</v>
      </c>
      <c r="F6" s="5">
        <v>59794.992499999978</v>
      </c>
      <c r="G6" s="5">
        <f>SUM(C6:F6)</f>
        <v>182884.52349999995</v>
      </c>
    </row>
    <row r="7" spans="2:7" x14ac:dyDescent="0.25">
      <c r="B7" t="s">
        <v>10951</v>
      </c>
      <c r="C7" s="5">
        <v>28113.821800000009</v>
      </c>
      <c r="D7" s="5">
        <v>54340.014000000003</v>
      </c>
      <c r="E7" s="5">
        <v>28661.665499999981</v>
      </c>
      <c r="F7" s="5">
        <v>48259.462000000007</v>
      </c>
      <c r="G7" s="5">
        <f>SUM(C7:F7)</f>
        <v>159374.9633</v>
      </c>
    </row>
    <row r="8" spans="2:7" x14ac:dyDescent="0.25">
      <c r="B8" t="s">
        <v>10955</v>
      </c>
      <c r="C8" s="5">
        <v>40223.838800000012</v>
      </c>
      <c r="D8" s="5">
        <v>43987.938000000016</v>
      </c>
      <c r="E8" s="5">
        <v>30758.907999999996</v>
      </c>
      <c r="F8" s="5">
        <v>39423.639999999985</v>
      </c>
      <c r="G8" s="5">
        <f>SUM(C8:F8)</f>
        <v>154394.3248</v>
      </c>
    </row>
    <row r="9" spans="2:7" x14ac:dyDescent="0.25">
      <c r="B9" t="s">
        <v>10958</v>
      </c>
      <c r="C9" s="5">
        <v>32649.034999999996</v>
      </c>
      <c r="D9" s="5">
        <v>41023.210999999988</v>
      </c>
      <c r="E9" s="5">
        <v>23619.057000000004</v>
      </c>
      <c r="F9" s="5">
        <v>45641.193499999994</v>
      </c>
      <c r="G9" s="5">
        <f>SUM(C9:F9)</f>
        <v>142932.49649999998</v>
      </c>
    </row>
    <row r="10" spans="2:7" x14ac:dyDescent="0.25">
      <c r="B10" t="s">
        <v>10956</v>
      </c>
      <c r="C10" s="5">
        <v>28424.76500000001</v>
      </c>
      <c r="D10" s="5">
        <v>34689.555000000008</v>
      </c>
      <c r="E10" s="5">
        <v>17901.812500000004</v>
      </c>
      <c r="F10" s="5">
        <v>53229.809999999954</v>
      </c>
      <c r="G10" s="5">
        <f>SUM(C10:F10)</f>
        <v>134245.94249999998</v>
      </c>
    </row>
    <row r="11" spans="2:7" x14ac:dyDescent="0.25">
      <c r="B11" t="s">
        <v>10959</v>
      </c>
      <c r="C11" s="5">
        <v>24629.703999999991</v>
      </c>
      <c r="D11" s="5">
        <v>44024.466999999997</v>
      </c>
      <c r="E11" s="5">
        <v>20878.963999999996</v>
      </c>
      <c r="F11" s="5">
        <v>37175.15449999999</v>
      </c>
      <c r="G11" s="5">
        <f>SUM(C11:F11)</f>
        <v>126708.28949999997</v>
      </c>
    </row>
    <row r="12" spans="2:7" x14ac:dyDescent="0.25">
      <c r="B12" t="s">
        <v>10948</v>
      </c>
      <c r="C12" s="5">
        <v>29857.928599999992</v>
      </c>
      <c r="D12" s="5">
        <v>46956.64899999999</v>
      </c>
      <c r="E12" s="5">
        <v>30535.823000000011</v>
      </c>
      <c r="F12" s="5">
        <v>14993.246999999998</v>
      </c>
      <c r="G12" s="5">
        <f>SUM(C12:F12)</f>
        <v>122343.6476</v>
      </c>
    </row>
    <row r="13" spans="2:7" x14ac:dyDescent="0.25">
      <c r="B13" t="s">
        <v>10952</v>
      </c>
      <c r="C13" s="5">
        <v>24680.696999999989</v>
      </c>
      <c r="D13" s="5">
        <v>34781.976000000002</v>
      </c>
      <c r="E13" s="5">
        <v>20115.426999999992</v>
      </c>
      <c r="F13" s="5">
        <v>36093.318000000014</v>
      </c>
      <c r="G13" s="5">
        <f>SUM(C13:F13)</f>
        <v>115671.41800000001</v>
      </c>
    </row>
    <row r="14" spans="2:7" x14ac:dyDescent="0.25">
      <c r="B14" t="s">
        <v>10957</v>
      </c>
      <c r="C14" s="5">
        <v>21479.838000000003</v>
      </c>
      <c r="D14" s="5">
        <v>36234.233</v>
      </c>
      <c r="E14" s="5">
        <v>10264.296999999999</v>
      </c>
      <c r="F14" s="5">
        <v>43601.051999999996</v>
      </c>
      <c r="G14" s="5">
        <f>SUM(C14:F14)</f>
        <v>111579.42</v>
      </c>
    </row>
    <row r="15" spans="2:7" x14ac:dyDescent="0.25">
      <c r="B15" t="s">
        <v>10953</v>
      </c>
      <c r="C15" s="5">
        <v>26949.275000000005</v>
      </c>
      <c r="D15" s="5">
        <v>24168.104999999992</v>
      </c>
      <c r="E15" s="5">
        <v>16176.336500000005</v>
      </c>
      <c r="F15" s="5">
        <v>41552.957999999991</v>
      </c>
      <c r="G15" s="5">
        <f>SUM(C15:F15)</f>
        <v>108846.67449999999</v>
      </c>
    </row>
    <row r="16" spans="2:7" x14ac:dyDescent="0.25">
      <c r="B16" t="s">
        <v>10947</v>
      </c>
      <c r="C16" s="5">
        <v>12145.279200000001</v>
      </c>
      <c r="D16" s="5">
        <v>31996.393999999986</v>
      </c>
      <c r="E16" s="5">
        <v>33532.655000000006</v>
      </c>
      <c r="F16" s="5">
        <v>24294.591499999995</v>
      </c>
      <c r="G16" s="5">
        <f>SUM(C16:F16)</f>
        <v>101968.91969999998</v>
      </c>
    </row>
    <row r="17" spans="2:7" x14ac:dyDescent="0.25">
      <c r="B17" t="s">
        <v>10961</v>
      </c>
      <c r="C17" s="5">
        <v>13706.028000000004</v>
      </c>
      <c r="D17" s="5">
        <v>33086.102999999988</v>
      </c>
      <c r="E17" s="5">
        <v>14378.068999999994</v>
      </c>
      <c r="F17" s="5">
        <v>34233.649000000005</v>
      </c>
      <c r="G17" s="5">
        <f>SUM(C17:F17)</f>
        <v>95403.848999999987</v>
      </c>
    </row>
    <row r="18" spans="2:7" x14ac:dyDescent="0.25">
      <c r="B18" t="s">
        <v>10960</v>
      </c>
      <c r="C18" s="5">
        <v>18223.146199999996</v>
      </c>
      <c r="D18" s="5">
        <v>31786.974999999995</v>
      </c>
      <c r="E18" s="5">
        <v>14350.485999999997</v>
      </c>
      <c r="F18" s="5">
        <v>25483.943000000007</v>
      </c>
      <c r="G18" s="5">
        <f>SUM(C18:F18)</f>
        <v>89844.550199999998</v>
      </c>
    </row>
    <row r="19" spans="2:7" x14ac:dyDescent="0.25">
      <c r="B19" t="s">
        <v>10946</v>
      </c>
      <c r="C19" s="5">
        <v>12721.169999999998</v>
      </c>
      <c r="D19" s="5">
        <v>33165.661999999989</v>
      </c>
      <c r="E19" s="5">
        <v>7910.7580000000007</v>
      </c>
      <c r="F19" s="5">
        <v>26173.812999999984</v>
      </c>
      <c r="G19" s="5">
        <f>SUM(C19:F19)</f>
        <v>79971.402999999977</v>
      </c>
    </row>
    <row r="20" spans="2:7" x14ac:dyDescent="0.25">
      <c r="B20" t="s">
        <v>10949</v>
      </c>
      <c r="C20" s="5">
        <v>22038.584999999992</v>
      </c>
      <c r="D20" s="5">
        <v>19856.80799999999</v>
      </c>
      <c r="E20" s="5">
        <v>9797.8625000000029</v>
      </c>
      <c r="F20" s="5">
        <v>17001.117000000002</v>
      </c>
      <c r="G20" s="5">
        <f>SUM(C20:F20)</f>
        <v>68694.372499999983</v>
      </c>
    </row>
    <row r="21" spans="2:7" x14ac:dyDescent="0.25">
      <c r="B21" t="s">
        <v>10962</v>
      </c>
      <c r="C21" s="5">
        <v>16903.613599999997</v>
      </c>
      <c r="D21" s="5">
        <v>12754.795999999998</v>
      </c>
      <c r="E21" s="5">
        <v>10494.062999999998</v>
      </c>
      <c r="F21" s="5">
        <v>17906.772999999994</v>
      </c>
      <c r="G21" s="5">
        <f>SUM(C21:F21)</f>
        <v>58059.245599999987</v>
      </c>
    </row>
    <row r="22" spans="2:7" x14ac:dyDescent="0.25">
      <c r="B22" t="s">
        <v>10963</v>
      </c>
      <c r="C22" s="5">
        <v>9954.0783999999985</v>
      </c>
      <c r="D22" s="5">
        <v>19276.229999999996</v>
      </c>
      <c r="E22" s="5">
        <v>7763.090000000002</v>
      </c>
      <c r="F22" s="5">
        <v>17335.828999999991</v>
      </c>
      <c r="G22" s="5">
        <f>SUM(C22:F22)</f>
        <v>54329.227399999989</v>
      </c>
    </row>
    <row r="23" spans="2:7" x14ac:dyDescent="0.25">
      <c r="B23" t="s">
        <v>10944</v>
      </c>
      <c r="C23" s="5">
        <v>17620.857</v>
      </c>
      <c r="D23" s="5">
        <v>10490.504000000001</v>
      </c>
      <c r="E23" s="5">
        <v>6246.4139999999989</v>
      </c>
      <c r="F23" s="5">
        <v>19821.348000000005</v>
      </c>
      <c r="G23" s="5">
        <f>SUM(C23:F23)</f>
        <v>54179.123000000007</v>
      </c>
    </row>
    <row r="24" spans="2:7" x14ac:dyDescent="0.25">
      <c r="B24" t="s">
        <v>10945</v>
      </c>
      <c r="C24" s="5">
        <v>11911.307199999994</v>
      </c>
      <c r="D24" s="5">
        <v>9219.1369999999988</v>
      </c>
      <c r="E24" s="5">
        <v>4076.8220000000006</v>
      </c>
      <c r="F24" s="5">
        <v>21222.843499999995</v>
      </c>
      <c r="G24" s="5">
        <f>SUM(C24:F24)</f>
        <v>46430.109699999986</v>
      </c>
    </row>
    <row r="25" spans="2:7" x14ac:dyDescent="0.25">
      <c r="B25" t="s">
        <v>10943</v>
      </c>
      <c r="C25" s="5">
        <v>3821.4369999999999</v>
      </c>
      <c r="D25" s="5">
        <v>13888.811999999989</v>
      </c>
      <c r="E25" s="5">
        <v>11231.155000000004</v>
      </c>
      <c r="F25" s="5">
        <v>10722.337999999994</v>
      </c>
      <c r="G25" s="5">
        <f>SUM(C25:F25)</f>
        <v>39663.741999999991</v>
      </c>
    </row>
    <row r="26" spans="2:7" x14ac:dyDescent="0.25">
      <c r="B26" t="s">
        <v>10942</v>
      </c>
      <c r="C26" s="5">
        <v>13525.263999999999</v>
      </c>
      <c r="D26" s="5">
        <v>8615.3819999999996</v>
      </c>
      <c r="E26" s="5">
        <v>9832.1209999999992</v>
      </c>
      <c r="F26" s="5">
        <v>6660.9479999999985</v>
      </c>
      <c r="G26" s="5">
        <f>SUM(C26:F26)</f>
        <v>38633.714999999997</v>
      </c>
    </row>
    <row r="27" spans="2:7" x14ac:dyDescent="0.2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>SUM(C27:F27)</f>
        <v>10225.7968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Chris Nzoka-okoye</cp:lastModifiedBy>
  <dcterms:created xsi:type="dcterms:W3CDTF">2023-05-27T18:44:59Z</dcterms:created>
  <dcterms:modified xsi:type="dcterms:W3CDTF">2024-09-07T21:52:31Z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