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975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8" i="1"/>
  <c r="A59" i="1" s="1"/>
  <c r="A60" i="1" s="1"/>
  <c r="A61" i="1" s="1"/>
  <c r="A62" i="1" s="1"/>
  <c r="A63" i="1" s="1"/>
  <c r="A64" i="1" s="1"/>
  <c r="A9" i="1"/>
  <c r="A10" i="1" s="1"/>
  <c r="A11" i="1" s="1"/>
  <c r="A12" i="1" s="1"/>
  <c r="A13" i="1" s="1"/>
  <c r="A14" i="1" s="1"/>
  <c r="A15" i="1" s="1"/>
  <c r="A16" i="1" s="1"/>
  <c r="A84" i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<sst xmlns="http://schemas.openxmlformats.org/spreadsheetml/2006/main" count="349" uniqueCount="186">
  <si>
    <t>DATABASE NAME</t>
  </si>
  <si>
    <t>Server IP Address</t>
  </si>
  <si>
    <t>S/N</t>
  </si>
  <si>
    <t>Banking</t>
  </si>
  <si>
    <t>Sybase</t>
  </si>
  <si>
    <t>ATM</t>
  </si>
  <si>
    <t>DEALMGR</t>
  </si>
  <si>
    <t>MASTER</t>
  </si>
  <si>
    <t>NBOL</t>
  </si>
  <si>
    <t>REPORT</t>
  </si>
  <si>
    <t>STAGING</t>
  </si>
  <si>
    <t>TRADEFIN</t>
  </si>
  <si>
    <t>XAPI</t>
  </si>
  <si>
    <t>MIS</t>
  </si>
  <si>
    <t>ONLINE CHEQUE</t>
  </si>
  <si>
    <t>DATASTORE</t>
  </si>
  <si>
    <t>POSTILLION</t>
  </si>
  <si>
    <t>POSTCARD</t>
  </si>
  <si>
    <t>VAF</t>
  </si>
  <si>
    <t>CLIREC</t>
  </si>
  <si>
    <t>10.234.249.27</t>
  </si>
  <si>
    <t>10.234.249.28</t>
  </si>
  <si>
    <t>10.234.249.29</t>
  </si>
  <si>
    <t>10.234.249.30</t>
  </si>
  <si>
    <t>10.234.249.31</t>
  </si>
  <si>
    <t>10.234.249.32</t>
  </si>
  <si>
    <t>10.234.249.33</t>
  </si>
  <si>
    <t>10.234.249.34</t>
  </si>
  <si>
    <t>10.234.249.35</t>
  </si>
  <si>
    <t>10.234.249.36</t>
  </si>
  <si>
    <t>AIX</t>
  </si>
  <si>
    <t>10.234.135.93</t>
  </si>
  <si>
    <t>10.234.16.138</t>
  </si>
  <si>
    <t>10.234.16.190</t>
  </si>
  <si>
    <t>10.234.16.77</t>
  </si>
  <si>
    <t>10.234.18.15</t>
  </si>
  <si>
    <t>Window 2003</t>
  </si>
  <si>
    <t>10.234.16.200</t>
  </si>
  <si>
    <t>MS SQL</t>
  </si>
  <si>
    <t>DB TYPE</t>
  </si>
  <si>
    <t>MOD (Middle of Database)</t>
  </si>
  <si>
    <t>COGNOS</t>
  </si>
  <si>
    <t>10.234.17.73</t>
  </si>
  <si>
    <t xml:space="preserve">O/S </t>
  </si>
  <si>
    <t xml:space="preserve"> 10.234.16.104</t>
  </si>
  <si>
    <t>OLD MIS</t>
  </si>
  <si>
    <t>EFASS</t>
  </si>
  <si>
    <t>Window 2004</t>
  </si>
  <si>
    <t>Window 2005</t>
  </si>
  <si>
    <t>Window 2006</t>
  </si>
  <si>
    <t>Window 2007</t>
  </si>
  <si>
    <t>Window 2008</t>
  </si>
  <si>
    <t>Window 2009</t>
  </si>
  <si>
    <t>Window 2010</t>
  </si>
  <si>
    <t>10.234.16.102</t>
  </si>
  <si>
    <t>SYBASE DATABASES</t>
  </si>
  <si>
    <t>Oracle</t>
  </si>
  <si>
    <t>AIX UNIX</t>
  </si>
  <si>
    <t>SERVER NAME</t>
  </si>
  <si>
    <t>PNGORA1 &amp; 2 (RAC)</t>
  </si>
  <si>
    <t>PNGORA3 &amp; 4 (RAC)</t>
  </si>
  <si>
    <t>ACTUAL DATA Size (GB)</t>
  </si>
  <si>
    <t>DATABASE SIZE (GB)</t>
  </si>
  <si>
    <t>FINACLE - (pngfin)</t>
  </si>
  <si>
    <t>PRICING  - (pngtbm)</t>
  </si>
  <si>
    <t>MOBILE BANKING - (pngfmb)</t>
  </si>
  <si>
    <t>INTERNET BANKING - (pngfib)</t>
  </si>
  <si>
    <t>GENERIC BUSINESS MODEL- (pnggbm1)</t>
  </si>
  <si>
    <t>Enterprise Manager  - (pngoem1)</t>
  </si>
  <si>
    <t>ControlM - (pngcem)</t>
  </si>
  <si>
    <t>ControlM - (pngctm)</t>
  </si>
  <si>
    <t>ESB - (pngesb)</t>
  </si>
  <si>
    <t>PAS - (pngpas)</t>
  </si>
  <si>
    <t xml:space="preserve">PNGORA3 </t>
  </si>
  <si>
    <t>MAX (pngmax</t>
  </si>
  <si>
    <t>PNGMAX1 &amp; PNGMAX2</t>
  </si>
  <si>
    <t>ODS (pngods)</t>
  </si>
  <si>
    <t>DataStage (pngdsg)</t>
  </si>
  <si>
    <t>PNGODS1</t>
  </si>
  <si>
    <t xml:space="preserve">LIST OF DATABASE SERVERS </t>
  </si>
  <si>
    <t>FINACLE - (ungfin)</t>
  </si>
  <si>
    <t>PRICING  - (ungtbm)</t>
  </si>
  <si>
    <t>MOBILE BANKING - (ungfmb)</t>
  </si>
  <si>
    <t>INTERNET BANKING - (ungfib)</t>
  </si>
  <si>
    <t>PAS - (ungpas)</t>
  </si>
  <si>
    <t>ESB - (ungesb)</t>
  </si>
  <si>
    <t>ControlM - (ungctm)</t>
  </si>
  <si>
    <t>Enterprise Manager  - (ungoem1)</t>
  </si>
  <si>
    <t>GENERIC BUSINESS MODEL- (unggbm1)</t>
  </si>
  <si>
    <t>ODS (ungods)</t>
  </si>
  <si>
    <t>DataStage (ungdsg)</t>
  </si>
  <si>
    <t>ControlM - (ungcem)</t>
  </si>
  <si>
    <t>MAX (pngmax)</t>
  </si>
  <si>
    <t>MAX (ungmax)</t>
  </si>
  <si>
    <t>UNGORA1 &amp; 2 (RAC)</t>
  </si>
  <si>
    <t>UNGORA3 &amp; 4 (RAC)</t>
  </si>
  <si>
    <t xml:space="preserve">UNGORA3 </t>
  </si>
  <si>
    <t>UNGODS1</t>
  </si>
  <si>
    <t>Production Environment (Oracle)</t>
  </si>
  <si>
    <t xml:space="preserve">YNGORA1 </t>
  </si>
  <si>
    <t>YNGORA2</t>
  </si>
  <si>
    <t>YNGODS1</t>
  </si>
  <si>
    <t>YNGMAX1</t>
  </si>
  <si>
    <t>DR Environment (Oracle)</t>
  </si>
  <si>
    <t xml:space="preserve">UAT Environment (Oracle) </t>
  </si>
  <si>
    <t>UNGMAX1 &amp; UNGMAX2</t>
  </si>
  <si>
    <t>Bankworld</t>
  </si>
  <si>
    <t>Windows</t>
  </si>
  <si>
    <t>MOBILE MONEY</t>
  </si>
  <si>
    <t>MYSQL</t>
  </si>
  <si>
    <t>LINUX</t>
  </si>
  <si>
    <t>DB2 DATABASE</t>
  </si>
  <si>
    <t>MYSQL DATABASE</t>
  </si>
  <si>
    <t>TIVOLLI (TSM)</t>
  </si>
  <si>
    <t>DB2</t>
  </si>
  <si>
    <t>PNGTSM1 &amp; 2</t>
  </si>
  <si>
    <t>db1mob, db2mob</t>
  </si>
  <si>
    <t>NON-ORACLE PRODUCTION ENVIRONMENTS (MS SQL, DB2, MYSQL &amp; SYBASE)</t>
  </si>
  <si>
    <t>MICRO SOFT SQL</t>
  </si>
  <si>
    <t>windows 2008</t>
  </si>
  <si>
    <t>Sa account password= stanbic234$</t>
  </si>
  <si>
    <t>SBICNIGRCCGWEB</t>
  </si>
  <si>
    <t>Yabatech  (owned by Salisu)</t>
  </si>
  <si>
    <t>GASPER  (Owned by Awe)</t>
  </si>
  <si>
    <t>windows 2003</t>
  </si>
  <si>
    <t>10.234.16.250</t>
  </si>
  <si>
    <t>INTEGRA DATABASE: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</si>
  <si>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Name:                    SB_INTEGRA_SERV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</si>
  <si>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IP ADDRESS:                       10.234.18.130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</si>
  <si>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USERNAME:       Administrator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</si>
  <si>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Password:             st@nbic123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</si>
  <si>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Name:              Integra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</si>
  <si>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Password:       integra</t>
    </r>
  </si>
  <si>
    <t>COLLECTPLUS DATABASE: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</si>
  <si>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Name:                    PNGBANKCOLLECT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</si>
  <si>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IP ADDRESS:                       10.234.18.59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</si>
  <si>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PASSWORD:       stanbic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</si>
  <si>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Name:              CollectPlus_Core_Stanbic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</si>
  <si>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Name:              Lafarge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</si>
  <si>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Name:              DSTV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</si>
  <si>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Username:     sa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</si>
  <si>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Password:       gu1n355</t>
    </r>
  </si>
  <si>
    <t>DEAL TRACKER DATABASE: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</si>
  <si>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Name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</si>
  <si>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IP ADDRESS:                       10.234.35.143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</si>
  <si>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Username:           Administrator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</si>
  <si>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Password:             server@dmin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</si>
  <si>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Name:              DT_Archive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</si>
  <si>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 Password:       s4PVXRAZDCeCdJO</t>
    </r>
  </si>
  <si>
    <t>EFASS DATABASE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</si>
  <si>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Server IP Address:           10.234.18.41  &amp;  10.234.18.204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</si>
  <si>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Database:                            Oracle [C:\Program Files\Ekons\Bas-Xml]</t>
    </r>
  </si>
  <si>
    <t>STEVE</t>
  </si>
  <si>
    <t>MDM</t>
  </si>
  <si>
    <t>windows</t>
  </si>
  <si>
    <t xml:space="preserve">10.234.200.61(UAT) </t>
  </si>
  <si>
    <t>Note production ODS is still refering to UAT MDM</t>
  </si>
  <si>
    <t>POSTILION</t>
  </si>
  <si>
    <t>172.25.9.3  (Postilion)</t>
  </si>
  <si>
    <t>172.25.9.4 (Post office)</t>
  </si>
  <si>
    <t>172.25.9.6</t>
  </si>
  <si>
    <t>Connect to the servers from 10.234.16.190 using user A181194 (Active Directory  password)</t>
  </si>
  <si>
    <t>IJOURNAL</t>
  </si>
  <si>
    <t>ICAM</t>
  </si>
  <si>
    <r>
      <rPr>
        <sz val="11"/>
        <color rgb="FFFF0000"/>
        <rFont val="Calibri"/>
        <family val="2"/>
        <scheme val="minor"/>
      </rPr>
      <t>impervauser</t>
    </r>
    <r>
      <rPr>
        <sz val="11"/>
        <color theme="1"/>
        <rFont val="Calibri"/>
        <family val="2"/>
        <scheme val="minor"/>
      </rPr>
      <t xml:space="preserve"> was created on postilion, postcard,Ijournal and Icam with password </t>
    </r>
    <r>
      <rPr>
        <sz val="11"/>
        <color rgb="FFFF0000"/>
        <rFont val="Calibri"/>
        <family val="2"/>
        <scheme val="minor"/>
      </rPr>
      <t>december2012$</t>
    </r>
  </si>
  <si>
    <t>MS SQL 2008</t>
  </si>
  <si>
    <t>10.234.18.244</t>
  </si>
  <si>
    <t>10.234.16.25</t>
  </si>
  <si>
    <t>password= stanbic@123</t>
  </si>
  <si>
    <t>password=P@ssw0rd</t>
  </si>
  <si>
    <t>TWIG ( Contact Abu)</t>
  </si>
  <si>
    <t>10.234.17.115</t>
  </si>
  <si>
    <t>Remedy Prod DB</t>
  </si>
  <si>
    <t>10.234.16.58</t>
  </si>
  <si>
    <t>Remedy DR DB</t>
  </si>
  <si>
    <t>10.234.29.58</t>
  </si>
  <si>
    <t>Oracle Heterogenous Serv OHS</t>
  </si>
  <si>
    <t>PNGORAEMV     pointing to post card server 10.234.18.15    POSTCARD</t>
  </si>
  <si>
    <t>TNS configured on both UNGORA1 and PNGORA1</t>
  </si>
  <si>
    <t>select * from pc_custom_classes@POSTLINK</t>
  </si>
  <si>
    <t xml:space="preserve">SISL </t>
  </si>
  <si>
    <t>10.234.22.130</t>
  </si>
  <si>
    <t>10.234.16.183</t>
  </si>
  <si>
    <t>CIPG</t>
  </si>
  <si>
    <t>remote the above servers from 172.25.9.3 using ougwu (uruchi2$ password) on the local domain</t>
  </si>
  <si>
    <t>misuser password is stanbic234 (postilion)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</si>
</sst>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indent="5"/>
    </xf>
    <xf numFmtId="0" fontId="0" fillId="4" borderId="0" xfId="0" applyFill="1"/>
    <xf numFmtId="0" fontId="0" fillId="5" borderId="0" xfId="0" applyFill="1"/>
    <xf numFmtId="0" fontId="12" fillId="0" borderId="0" xfId="1" applyAlignment="1" applyProtection="1"/>
    <xf numFmtId="0" fontId="0" fillId="5" borderId="0" xfId="0" applyFill="1" applyBorder="1"/>
    <xf numFmtId="0" fontId="0" fillId="0" borderId="0" xfId="0" applyBorder="1"/>
    <xf numFmtId="14" fontId="0" fillId="0" borderId="0" xfId="0" applyNumberForma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sword=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C60" workbookViewId="0">
      <selection activeCell="F70" sqref="F70"/>
    </sheetView>
  </sheetViews>
  <sheetFormatPr defaultRowHeight="15" x14ac:dyDescent="0.25"/>
  <cols>
    <col min="2" max="2" width="35" customWidth="1"/>
    <col min="3" max="3" width="15.85546875" customWidth="1"/>
    <col min="4" max="4" width="12.85546875" bestFit="1" customWidth="1"/>
    <col min="5" max="5" width="21.42578125" bestFit="1" customWidth="1"/>
    <col min="6" max="6" width="88.85546875" bestFit="1" customWidth="1"/>
    <col min="7" max="7" width="45" bestFit="1" customWidth="1"/>
    <col min="8" max="8" width="45.42578125" bestFit="1" customWidth="1"/>
  </cols>
  <sheetData>
    <row r="1" spans="1:11" s="3" customFormat="1" ht="18.75" x14ac:dyDescent="0.3">
      <c r="A1" s="26" t="s">
        <v>79</v>
      </c>
      <c r="B1" s="26"/>
      <c r="C1" s="26"/>
      <c r="D1" s="26"/>
      <c r="E1" s="26"/>
      <c r="F1" s="26"/>
      <c r="G1" s="26"/>
    </row>
    <row r="2" spans="1:11" s="3" customFormat="1" ht="18.75" x14ac:dyDescent="0.3">
      <c r="A2" s="27" t="s">
        <v>98</v>
      </c>
      <c r="B2" s="27"/>
      <c r="C2" s="11"/>
      <c r="D2" s="11"/>
      <c r="E2" s="11"/>
      <c r="F2" s="11"/>
      <c r="G2" s="11"/>
    </row>
    <row r="3" spans="1:11" s="3" customFormat="1" ht="18.75" x14ac:dyDescent="0.3">
      <c r="A3" s="1" t="s">
        <v>2</v>
      </c>
      <c r="B3" s="1" t="s">
        <v>0</v>
      </c>
      <c r="C3" s="1" t="s">
        <v>39</v>
      </c>
      <c r="D3" s="1" t="s">
        <v>43</v>
      </c>
      <c r="E3" s="1" t="s">
        <v>58</v>
      </c>
      <c r="F3" s="1" t="s">
        <v>62</v>
      </c>
      <c r="G3" s="1" t="s">
        <v>61</v>
      </c>
    </row>
    <row r="4" spans="1:11" s="9" customFormat="1" ht="12.75" x14ac:dyDescent="0.2">
      <c r="A4" s="9">
        <v>1</v>
      </c>
      <c r="B4" s="9" t="s">
        <v>63</v>
      </c>
      <c r="C4" s="9" t="s">
        <v>56</v>
      </c>
      <c r="D4" s="9" t="s">
        <v>57</v>
      </c>
      <c r="E4" s="9" t="s">
        <v>59</v>
      </c>
      <c r="F4" s="9">
        <v>785</v>
      </c>
      <c r="G4" s="9">
        <v>280</v>
      </c>
      <c r="K4" s="14" t="s">
        <v>152</v>
      </c>
    </row>
    <row r="5" spans="1:11" s="9" customFormat="1" x14ac:dyDescent="0.25">
      <c r="A5" s="9">
        <v>2</v>
      </c>
      <c r="B5" s="9" t="s">
        <v>64</v>
      </c>
      <c r="C5" s="9" t="s">
        <v>56</v>
      </c>
      <c r="D5" s="9" t="s">
        <v>57</v>
      </c>
      <c r="E5" s="9" t="s">
        <v>60</v>
      </c>
      <c r="F5" s="9">
        <v>89</v>
      </c>
      <c r="G5" s="9">
        <v>30</v>
      </c>
      <c r="I5" s="18"/>
    </row>
    <row r="6" spans="1:11" s="9" customFormat="1" x14ac:dyDescent="0.25">
      <c r="A6" s="9">
        <v>3</v>
      </c>
      <c r="B6" s="9" t="s">
        <v>65</v>
      </c>
      <c r="C6" s="9" t="s">
        <v>56</v>
      </c>
      <c r="D6" s="9" t="s">
        <v>57</v>
      </c>
      <c r="E6" s="9" t="s">
        <v>60</v>
      </c>
      <c r="F6" s="9">
        <v>9</v>
      </c>
      <c r="G6" s="9">
        <v>2.5</v>
      </c>
      <c r="I6" s="18" t="s">
        <v>126</v>
      </c>
    </row>
    <row r="7" spans="1:11" s="9" customFormat="1" x14ac:dyDescent="0.25">
      <c r="A7" s="9">
        <v>4</v>
      </c>
      <c r="B7" s="9" t="s">
        <v>66</v>
      </c>
      <c r="C7" s="9" t="s">
        <v>56</v>
      </c>
      <c r="D7" s="9" t="s">
        <v>57</v>
      </c>
      <c r="E7" s="9" t="s">
        <v>60</v>
      </c>
      <c r="F7" s="9">
        <v>152</v>
      </c>
      <c r="G7" s="9">
        <v>20.5</v>
      </c>
      <c r="I7" s="18"/>
    </row>
    <row r="8" spans="1:11" s="9" customFormat="1" x14ac:dyDescent="0.25">
      <c r="A8" s="9">
        <v>5</v>
      </c>
      <c r="B8" s="9" t="s">
        <v>72</v>
      </c>
      <c r="C8" s="9" t="s">
        <v>56</v>
      </c>
      <c r="D8" s="9" t="s">
        <v>57</v>
      </c>
      <c r="E8" s="9" t="s">
        <v>60</v>
      </c>
      <c r="F8" s="9">
        <v>9.5</v>
      </c>
      <c r="G8" s="9">
        <v>9.1999999999999993</v>
      </c>
      <c r="I8" s="19" t="s">
        <v>127</v>
      </c>
    </row>
    <row r="9" spans="1:11" s="9" customFormat="1" x14ac:dyDescent="0.25">
      <c r="A9" s="9">
        <f>A8+1</f>
        <v>6</v>
      </c>
      <c r="B9" s="9" t="s">
        <v>71</v>
      </c>
      <c r="C9" s="9" t="s">
        <v>56</v>
      </c>
      <c r="D9" s="9" t="s">
        <v>57</v>
      </c>
      <c r="E9" s="9" t="s">
        <v>60</v>
      </c>
      <c r="F9" s="9">
        <v>182</v>
      </c>
      <c r="G9" s="9">
        <v>155</v>
      </c>
      <c r="I9" s="19" t="s">
        <v>128</v>
      </c>
    </row>
    <row r="10" spans="1:11" s="9" customFormat="1" x14ac:dyDescent="0.25">
      <c r="A10" s="9">
        <f t="shared" ref="A10:A16" si="0">A9+1</f>
        <v>7</v>
      </c>
      <c r="B10" s="9" t="s">
        <v>70</v>
      </c>
      <c r="C10" s="9" t="s">
        <v>56</v>
      </c>
      <c r="D10" s="9" t="s">
        <v>57</v>
      </c>
      <c r="E10" s="9" t="s">
        <v>60</v>
      </c>
      <c r="F10" s="9">
        <v>5.8</v>
      </c>
      <c r="G10" s="9">
        <v>4.8</v>
      </c>
      <c r="I10" s="19" t="s">
        <v>129</v>
      </c>
    </row>
    <row r="11" spans="1:11" s="9" customFormat="1" x14ac:dyDescent="0.25">
      <c r="A11" s="9">
        <f t="shared" si="0"/>
        <v>8</v>
      </c>
      <c r="B11" s="9" t="s">
        <v>69</v>
      </c>
      <c r="C11" s="9" t="s">
        <v>56</v>
      </c>
      <c r="D11" s="9" t="s">
        <v>57</v>
      </c>
      <c r="E11" s="9" t="s">
        <v>60</v>
      </c>
      <c r="F11" s="9">
        <v>5.6</v>
      </c>
      <c r="G11" s="9">
        <v>5.3</v>
      </c>
      <c r="I11" s="19" t="s">
        <v>130</v>
      </c>
    </row>
    <row r="12" spans="1:11" s="9" customFormat="1" x14ac:dyDescent="0.25">
      <c r="A12" s="9">
        <f t="shared" si="0"/>
        <v>9</v>
      </c>
      <c r="B12" s="9" t="s">
        <v>68</v>
      </c>
      <c r="C12" s="9" t="s">
        <v>56</v>
      </c>
      <c r="D12" s="9" t="s">
        <v>57</v>
      </c>
      <c r="E12" s="9" t="s">
        <v>73</v>
      </c>
      <c r="F12" s="9">
        <v>12.3</v>
      </c>
      <c r="G12" s="9">
        <v>12</v>
      </c>
      <c r="I12" s="19" t="s">
        <v>131</v>
      </c>
    </row>
    <row r="13" spans="1:11" s="9" customFormat="1" x14ac:dyDescent="0.25">
      <c r="A13" s="9">
        <f t="shared" si="0"/>
        <v>10</v>
      </c>
      <c r="B13" s="9" t="s">
        <v>67</v>
      </c>
      <c r="C13" s="9" t="s">
        <v>56</v>
      </c>
      <c r="D13" s="9" t="s">
        <v>57</v>
      </c>
      <c r="E13" s="9" t="s">
        <v>60</v>
      </c>
      <c r="F13" s="9">
        <v>70.099999999999994</v>
      </c>
      <c r="G13" s="9">
        <v>57</v>
      </c>
      <c r="I13" s="19" t="s">
        <v>132</v>
      </c>
    </row>
    <row r="14" spans="1:11" s="9" customFormat="1" x14ac:dyDescent="0.25">
      <c r="A14" s="9">
        <f t="shared" si="0"/>
        <v>11</v>
      </c>
      <c r="B14" s="9" t="s">
        <v>74</v>
      </c>
      <c r="C14" s="9" t="s">
        <v>56</v>
      </c>
      <c r="D14" s="9" t="s">
        <v>57</v>
      </c>
      <c r="E14" s="9" t="s">
        <v>75</v>
      </c>
      <c r="F14" s="9">
        <v>53</v>
      </c>
      <c r="G14" s="9">
        <v>9.1</v>
      </c>
      <c r="I14" s="18"/>
    </row>
    <row r="15" spans="1:11" s="9" customFormat="1" x14ac:dyDescent="0.25">
      <c r="A15" s="9">
        <f t="shared" si="0"/>
        <v>12</v>
      </c>
      <c r="B15" s="9" t="s">
        <v>76</v>
      </c>
      <c r="C15" s="9" t="s">
        <v>56</v>
      </c>
      <c r="D15" s="9" t="s">
        <v>57</v>
      </c>
      <c r="E15" s="9" t="s">
        <v>78</v>
      </c>
      <c r="F15" s="9">
        <v>561</v>
      </c>
      <c r="G15" s="9">
        <v>528</v>
      </c>
      <c r="I15" s="18" t="s">
        <v>133</v>
      </c>
    </row>
    <row r="16" spans="1:11" s="9" customFormat="1" x14ac:dyDescent="0.25">
      <c r="A16" s="9">
        <f t="shared" si="0"/>
        <v>13</v>
      </c>
      <c r="B16" s="9" t="s">
        <v>77</v>
      </c>
      <c r="C16" s="9" t="s">
        <v>56</v>
      </c>
      <c r="D16" s="9" t="s">
        <v>57</v>
      </c>
      <c r="E16" s="9" t="s">
        <v>78</v>
      </c>
      <c r="F16" s="9">
        <v>15</v>
      </c>
      <c r="G16" s="9">
        <v>14.3</v>
      </c>
      <c r="I16" s="18"/>
    </row>
    <row r="17" spans="1:9" s="14" customFormat="1" x14ac:dyDescent="0.25">
      <c r="A17" s="14">
        <v>14</v>
      </c>
      <c r="B17" s="14" t="s">
        <v>106</v>
      </c>
      <c r="C17" s="14" t="s">
        <v>56</v>
      </c>
      <c r="D17" s="14" t="s">
        <v>107</v>
      </c>
      <c r="E17" s="12" t="s">
        <v>31</v>
      </c>
      <c r="F17" s="14">
        <v>90</v>
      </c>
      <c r="G17" s="14">
        <v>150</v>
      </c>
      <c r="I17" s="19" t="s">
        <v>134</v>
      </c>
    </row>
    <row r="18" spans="1:9" s="14" customFormat="1" x14ac:dyDescent="0.25">
      <c r="I18" s="19" t="s">
        <v>135</v>
      </c>
    </row>
    <row r="19" spans="1:9" s="14" customFormat="1" ht="18.75" x14ac:dyDescent="0.3">
      <c r="A19" s="27" t="s">
        <v>103</v>
      </c>
      <c r="B19" s="27"/>
      <c r="C19" s="15"/>
      <c r="D19" s="15"/>
      <c r="E19" s="15"/>
      <c r="F19" s="15"/>
      <c r="G19" s="15"/>
      <c r="I19" s="19" t="s">
        <v>129</v>
      </c>
    </row>
    <row r="20" spans="1:9" s="14" customFormat="1" x14ac:dyDescent="0.25">
      <c r="A20" s="13" t="s">
        <v>2</v>
      </c>
      <c r="B20" s="13" t="s">
        <v>0</v>
      </c>
      <c r="C20" s="13" t="s">
        <v>39</v>
      </c>
      <c r="D20" s="13" t="s">
        <v>43</v>
      </c>
      <c r="E20" s="13" t="s">
        <v>58</v>
      </c>
      <c r="F20" s="13" t="s">
        <v>62</v>
      </c>
      <c r="G20" s="13" t="s">
        <v>61</v>
      </c>
      <c r="I20" s="19" t="s">
        <v>136</v>
      </c>
    </row>
    <row r="21" spans="1:9" s="14" customFormat="1" x14ac:dyDescent="0.25">
      <c r="A21" s="14">
        <v>1</v>
      </c>
      <c r="B21" s="14" t="s">
        <v>63</v>
      </c>
      <c r="C21" s="14" t="s">
        <v>56</v>
      </c>
      <c r="D21" s="14" t="s">
        <v>57</v>
      </c>
      <c r="E21" s="14" t="s">
        <v>99</v>
      </c>
      <c r="F21" s="14">
        <v>785</v>
      </c>
      <c r="G21" s="14">
        <v>280</v>
      </c>
      <c r="I21" s="19" t="s">
        <v>137</v>
      </c>
    </row>
    <row r="22" spans="1:9" s="14" customFormat="1" x14ac:dyDescent="0.25">
      <c r="A22" s="14">
        <v>2</v>
      </c>
      <c r="B22" s="14" t="s">
        <v>64</v>
      </c>
      <c r="C22" s="14" t="s">
        <v>56</v>
      </c>
      <c r="D22" s="14" t="s">
        <v>57</v>
      </c>
      <c r="E22" s="14" t="s">
        <v>100</v>
      </c>
      <c r="F22" s="14">
        <v>89</v>
      </c>
      <c r="G22" s="14">
        <v>30</v>
      </c>
      <c r="I22" s="19" t="s">
        <v>138</v>
      </c>
    </row>
    <row r="23" spans="1:9" s="14" customFormat="1" x14ac:dyDescent="0.25">
      <c r="A23" s="14">
        <f>A22+1</f>
        <v>3</v>
      </c>
      <c r="B23" s="14" t="s">
        <v>65</v>
      </c>
      <c r="C23" s="14" t="s">
        <v>56</v>
      </c>
      <c r="D23" s="14" t="s">
        <v>57</v>
      </c>
      <c r="E23" s="14" t="s">
        <v>100</v>
      </c>
      <c r="F23" s="14">
        <v>9</v>
      </c>
      <c r="G23" s="14">
        <v>2.5</v>
      </c>
      <c r="I23" s="19" t="s">
        <v>139</v>
      </c>
    </row>
    <row r="24" spans="1:9" s="14" customFormat="1" x14ac:dyDescent="0.25">
      <c r="A24" s="14">
        <f t="shared" ref="A24:A31" si="1">A23+1</f>
        <v>4</v>
      </c>
      <c r="B24" s="14" t="s">
        <v>66</v>
      </c>
      <c r="C24" s="14" t="s">
        <v>56</v>
      </c>
      <c r="D24" s="14" t="s">
        <v>57</v>
      </c>
      <c r="E24" s="14" t="s">
        <v>100</v>
      </c>
      <c r="F24" s="14">
        <v>152</v>
      </c>
      <c r="G24" s="14">
        <v>20.5</v>
      </c>
      <c r="I24" s="19" t="s">
        <v>140</v>
      </c>
    </row>
    <row r="25" spans="1:9" s="14" customFormat="1" x14ac:dyDescent="0.25">
      <c r="A25" s="14">
        <f t="shared" si="1"/>
        <v>5</v>
      </c>
      <c r="B25" s="14" t="s">
        <v>72</v>
      </c>
      <c r="C25" s="14" t="s">
        <v>56</v>
      </c>
      <c r="D25" s="14" t="s">
        <v>57</v>
      </c>
      <c r="E25" s="14" t="s">
        <v>100</v>
      </c>
      <c r="F25" s="14">
        <v>9.5</v>
      </c>
      <c r="G25" s="14">
        <v>9.1999999999999993</v>
      </c>
      <c r="I25" s="19" t="s">
        <v>141</v>
      </c>
    </row>
    <row r="26" spans="1:9" s="14" customFormat="1" x14ac:dyDescent="0.25">
      <c r="A26" s="14">
        <f t="shared" si="1"/>
        <v>6</v>
      </c>
      <c r="B26" s="14" t="s">
        <v>71</v>
      </c>
      <c r="C26" s="14" t="s">
        <v>56</v>
      </c>
      <c r="D26" s="14" t="s">
        <v>57</v>
      </c>
      <c r="E26" s="14" t="s">
        <v>100</v>
      </c>
      <c r="F26" s="14">
        <v>182</v>
      </c>
      <c r="G26" s="14">
        <v>155</v>
      </c>
      <c r="I26" s="18"/>
    </row>
    <row r="27" spans="1:9" s="10" customFormat="1" x14ac:dyDescent="0.25">
      <c r="A27" s="14">
        <f t="shared" si="1"/>
        <v>7</v>
      </c>
      <c r="B27" s="14" t="s">
        <v>70</v>
      </c>
      <c r="C27" s="14" t="s">
        <v>56</v>
      </c>
      <c r="D27" s="14" t="s">
        <v>57</v>
      </c>
      <c r="E27" s="14" t="s">
        <v>100</v>
      </c>
      <c r="F27" s="14">
        <v>5.8</v>
      </c>
      <c r="G27" s="14">
        <v>4.8</v>
      </c>
      <c r="I27" s="18"/>
    </row>
    <row r="28" spans="1:9" s="2" customFormat="1" x14ac:dyDescent="0.25">
      <c r="A28" s="14">
        <f t="shared" si="1"/>
        <v>8</v>
      </c>
      <c r="B28" s="14" t="s">
        <v>69</v>
      </c>
      <c r="C28" s="14" t="s">
        <v>56</v>
      </c>
      <c r="D28" s="14" t="s">
        <v>57</v>
      </c>
      <c r="E28" s="14" t="s">
        <v>100</v>
      </c>
      <c r="F28" s="14">
        <v>5.6</v>
      </c>
      <c r="G28" s="14">
        <v>5.3</v>
      </c>
      <c r="I28" s="18" t="s">
        <v>142</v>
      </c>
    </row>
    <row r="29" spans="1:9" s="13" customFormat="1" x14ac:dyDescent="0.25">
      <c r="A29" s="14">
        <f t="shared" si="1"/>
        <v>9</v>
      </c>
      <c r="B29" s="14" t="s">
        <v>92</v>
      </c>
      <c r="C29" s="14" t="s">
        <v>56</v>
      </c>
      <c r="D29" s="14" t="s">
        <v>57</v>
      </c>
      <c r="E29" s="14" t="s">
        <v>102</v>
      </c>
      <c r="F29" s="14">
        <v>53</v>
      </c>
      <c r="G29" s="14">
        <v>9.1</v>
      </c>
      <c r="I29" s="18"/>
    </row>
    <row r="30" spans="1:9" s="12" customFormat="1" x14ac:dyDescent="0.25">
      <c r="A30" s="14">
        <f t="shared" si="1"/>
        <v>10</v>
      </c>
      <c r="B30" s="14" t="s">
        <v>76</v>
      </c>
      <c r="C30" s="14" t="s">
        <v>56</v>
      </c>
      <c r="D30" s="14" t="s">
        <v>57</v>
      </c>
      <c r="E30" s="14" t="s">
        <v>101</v>
      </c>
      <c r="F30" s="14">
        <v>561</v>
      </c>
      <c r="G30" s="14">
        <v>528</v>
      </c>
      <c r="I30" s="19" t="s">
        <v>143</v>
      </c>
    </row>
    <row r="31" spans="1:9" s="12" customFormat="1" x14ac:dyDescent="0.25">
      <c r="A31" s="14">
        <f t="shared" si="1"/>
        <v>11</v>
      </c>
      <c r="B31" s="14" t="s">
        <v>77</v>
      </c>
      <c r="C31" s="14" t="s">
        <v>56</v>
      </c>
      <c r="D31" s="14" t="s">
        <v>57</v>
      </c>
      <c r="E31" s="14" t="s">
        <v>101</v>
      </c>
      <c r="F31" s="14">
        <v>15</v>
      </c>
      <c r="G31" s="14">
        <v>14.3</v>
      </c>
      <c r="I31" s="19" t="s">
        <v>144</v>
      </c>
    </row>
    <row r="32" spans="1:9" s="14" customFormat="1" x14ac:dyDescent="0.25">
      <c r="I32" s="19" t="s">
        <v>145</v>
      </c>
    </row>
    <row r="33" spans="1:9" s="14" customFormat="1" x14ac:dyDescent="0.25">
      <c r="I33" s="19" t="s">
        <v>146</v>
      </c>
    </row>
    <row r="34" spans="1:9" s="14" customFormat="1" x14ac:dyDescent="0.25">
      <c r="I34" s="19" t="s">
        <v>147</v>
      </c>
    </row>
    <row r="35" spans="1:9" s="14" customFormat="1" ht="18.75" x14ac:dyDescent="0.3">
      <c r="A35" s="27" t="s">
        <v>104</v>
      </c>
      <c r="B35" s="27"/>
      <c r="C35" s="15"/>
      <c r="D35" s="15"/>
      <c r="E35" s="15"/>
      <c r="F35" s="15"/>
      <c r="G35" s="15"/>
      <c r="I35" s="19" t="s">
        <v>140</v>
      </c>
    </row>
    <row r="36" spans="1:9" s="14" customFormat="1" x14ac:dyDescent="0.25">
      <c r="A36" s="13" t="s">
        <v>2</v>
      </c>
      <c r="B36" s="13" t="s">
        <v>0</v>
      </c>
      <c r="C36" s="13" t="s">
        <v>39</v>
      </c>
      <c r="D36" s="13" t="s">
        <v>43</v>
      </c>
      <c r="E36" s="13" t="s">
        <v>58</v>
      </c>
      <c r="F36" s="13" t="s">
        <v>62</v>
      </c>
      <c r="G36" s="13" t="s">
        <v>61</v>
      </c>
      <c r="I36" s="19" t="s">
        <v>148</v>
      </c>
    </row>
    <row r="37" spans="1:9" s="14" customFormat="1" x14ac:dyDescent="0.25">
      <c r="A37" s="14">
        <v>1</v>
      </c>
      <c r="B37" s="14" t="s">
        <v>80</v>
      </c>
      <c r="C37" s="14" t="s">
        <v>56</v>
      </c>
      <c r="D37" s="14" t="s">
        <v>57</v>
      </c>
      <c r="E37" s="14" t="s">
        <v>94</v>
      </c>
      <c r="F37" s="14">
        <v>785</v>
      </c>
      <c r="G37" s="14">
        <v>280</v>
      </c>
      <c r="I37" s="18"/>
    </row>
    <row r="38" spans="1:9" s="14" customFormat="1" x14ac:dyDescent="0.25">
      <c r="A38" s="14">
        <v>2</v>
      </c>
      <c r="B38" s="14" t="s">
        <v>81</v>
      </c>
      <c r="C38" s="14" t="s">
        <v>56</v>
      </c>
      <c r="D38" s="14" t="s">
        <v>57</v>
      </c>
      <c r="E38" s="14" t="s">
        <v>95</v>
      </c>
      <c r="F38" s="14">
        <v>89</v>
      </c>
      <c r="G38" s="14">
        <v>30</v>
      </c>
      <c r="I38" s="18" t="s">
        <v>149</v>
      </c>
    </row>
    <row r="39" spans="1:9" s="14" customFormat="1" x14ac:dyDescent="0.25">
      <c r="A39" s="14">
        <f>A38+1</f>
        <v>3</v>
      </c>
      <c r="B39" s="14" t="s">
        <v>82</v>
      </c>
      <c r="C39" s="14" t="s">
        <v>56</v>
      </c>
      <c r="D39" s="14" t="s">
        <v>57</v>
      </c>
      <c r="E39" s="14" t="s">
        <v>95</v>
      </c>
      <c r="F39" s="14">
        <v>9</v>
      </c>
      <c r="G39" s="14">
        <v>2.5</v>
      </c>
      <c r="I39" s="18"/>
    </row>
    <row r="40" spans="1:9" s="14" customFormat="1" x14ac:dyDescent="0.25">
      <c r="A40" s="14">
        <f t="shared" ref="A40:A49" si="2">A39+1</f>
        <v>4</v>
      </c>
      <c r="B40" s="14" t="s">
        <v>83</v>
      </c>
      <c r="C40" s="14" t="s">
        <v>56</v>
      </c>
      <c r="D40" s="14" t="s">
        <v>57</v>
      </c>
      <c r="E40" s="14" t="s">
        <v>95</v>
      </c>
      <c r="F40" s="14">
        <v>152</v>
      </c>
      <c r="G40" s="14">
        <v>20.5</v>
      </c>
      <c r="I40" s="19" t="s">
        <v>150</v>
      </c>
    </row>
    <row r="41" spans="1:9" s="14" customFormat="1" x14ac:dyDescent="0.25">
      <c r="A41" s="14">
        <f t="shared" si="2"/>
        <v>5</v>
      </c>
      <c r="B41" s="14" t="s">
        <v>84</v>
      </c>
      <c r="C41" s="14" t="s">
        <v>56</v>
      </c>
      <c r="D41" s="14" t="s">
        <v>57</v>
      </c>
      <c r="E41" s="14" t="s">
        <v>95</v>
      </c>
      <c r="F41" s="14">
        <v>9.5</v>
      </c>
      <c r="G41" s="14">
        <v>9.1999999999999993</v>
      </c>
      <c r="I41" s="19" t="s">
        <v>151</v>
      </c>
    </row>
    <row r="42" spans="1:9" s="14" customFormat="1" ht="12.75" x14ac:dyDescent="0.2">
      <c r="A42" s="14">
        <f t="shared" si="2"/>
        <v>6</v>
      </c>
      <c r="B42" s="14" t="s">
        <v>85</v>
      </c>
      <c r="C42" s="14" t="s">
        <v>56</v>
      </c>
      <c r="D42" s="14" t="s">
        <v>57</v>
      </c>
      <c r="E42" s="14" t="s">
        <v>95</v>
      </c>
      <c r="F42" s="14">
        <v>182</v>
      </c>
      <c r="G42" s="14">
        <v>155</v>
      </c>
    </row>
    <row r="43" spans="1:9" s="10" customFormat="1" ht="12.75" x14ac:dyDescent="0.2">
      <c r="A43" s="14">
        <f t="shared" si="2"/>
        <v>7</v>
      </c>
      <c r="B43" s="14" t="s">
        <v>86</v>
      </c>
      <c r="C43" s="14" t="s">
        <v>56</v>
      </c>
      <c r="D43" s="14" t="s">
        <v>57</v>
      </c>
      <c r="E43" s="14" t="s">
        <v>95</v>
      </c>
      <c r="F43" s="14">
        <v>5.8</v>
      </c>
      <c r="G43" s="14">
        <v>4.8</v>
      </c>
    </row>
    <row r="44" spans="1:9" s="2" customFormat="1" x14ac:dyDescent="0.25">
      <c r="A44" s="14">
        <f t="shared" si="2"/>
        <v>8</v>
      </c>
      <c r="B44" s="14" t="s">
        <v>91</v>
      </c>
      <c r="C44" s="14" t="s">
        <v>56</v>
      </c>
      <c r="D44" s="14" t="s">
        <v>57</v>
      </c>
      <c r="E44" s="14" t="s">
        <v>95</v>
      </c>
      <c r="F44" s="14">
        <v>5.6</v>
      </c>
      <c r="G44" s="14">
        <v>5.3</v>
      </c>
    </row>
    <row r="45" spans="1:9" s="13" customFormat="1" x14ac:dyDescent="0.25">
      <c r="A45" s="14">
        <f t="shared" si="2"/>
        <v>9</v>
      </c>
      <c r="B45" s="14" t="s">
        <v>87</v>
      </c>
      <c r="C45" s="14" t="s">
        <v>56</v>
      </c>
      <c r="D45" s="14" t="s">
        <v>57</v>
      </c>
      <c r="E45" s="14" t="s">
        <v>96</v>
      </c>
      <c r="F45" s="14">
        <v>12.3</v>
      </c>
      <c r="G45" s="14">
        <v>12</v>
      </c>
    </row>
    <row r="46" spans="1:9" s="13" customFormat="1" x14ac:dyDescent="0.25">
      <c r="A46" s="14">
        <f t="shared" si="2"/>
        <v>10</v>
      </c>
      <c r="B46" s="14" t="s">
        <v>88</v>
      </c>
      <c r="C46" s="14" t="s">
        <v>56</v>
      </c>
      <c r="D46" s="14" t="s">
        <v>57</v>
      </c>
      <c r="E46" s="14" t="s">
        <v>95</v>
      </c>
      <c r="F46" s="14">
        <v>70.099999999999994</v>
      </c>
      <c r="G46" s="14">
        <v>57</v>
      </c>
    </row>
    <row r="47" spans="1:9" s="13" customFormat="1" x14ac:dyDescent="0.25">
      <c r="A47" s="14">
        <f t="shared" si="2"/>
        <v>11</v>
      </c>
      <c r="B47" s="14" t="s">
        <v>93</v>
      </c>
      <c r="C47" s="14" t="s">
        <v>56</v>
      </c>
      <c r="D47" s="14" t="s">
        <v>57</v>
      </c>
      <c r="E47" s="14" t="s">
        <v>105</v>
      </c>
      <c r="F47" s="14">
        <v>53</v>
      </c>
      <c r="G47" s="14">
        <v>9.1</v>
      </c>
    </row>
    <row r="48" spans="1:9" x14ac:dyDescent="0.25">
      <c r="A48" s="14">
        <f t="shared" si="2"/>
        <v>12</v>
      </c>
      <c r="B48" s="14" t="s">
        <v>89</v>
      </c>
      <c r="C48" s="14" t="s">
        <v>56</v>
      </c>
      <c r="D48" s="14" t="s">
        <v>57</v>
      </c>
      <c r="E48" s="9" t="s">
        <v>97</v>
      </c>
      <c r="F48" s="14">
        <v>561</v>
      </c>
      <c r="G48" s="14">
        <v>528</v>
      </c>
    </row>
    <row r="49" spans="1:11" x14ac:dyDescent="0.25">
      <c r="A49" s="14">
        <f t="shared" si="2"/>
        <v>13</v>
      </c>
      <c r="B49" s="9" t="s">
        <v>90</v>
      </c>
      <c r="C49" s="9" t="s">
        <v>56</v>
      </c>
      <c r="D49" s="9" t="s">
        <v>57</v>
      </c>
      <c r="E49" s="9" t="s">
        <v>97</v>
      </c>
      <c r="F49" s="9">
        <v>15</v>
      </c>
      <c r="G49" s="9">
        <v>14.3</v>
      </c>
    </row>
    <row r="50" spans="1:11" x14ac:dyDescent="0.25">
      <c r="A50" s="9"/>
      <c r="B50" s="9"/>
      <c r="C50" s="9"/>
      <c r="D50" s="9"/>
      <c r="E50" s="9"/>
      <c r="F50" s="9"/>
      <c r="G50" s="9"/>
    </row>
    <row r="51" spans="1:11" s="12" customFormat="1" x14ac:dyDescent="0.25">
      <c r="A51" s="14"/>
      <c r="B51" s="14"/>
      <c r="C51" s="14"/>
      <c r="D51" s="14"/>
      <c r="E51" s="14"/>
      <c r="F51" s="14"/>
      <c r="G51" s="14"/>
    </row>
    <row r="52" spans="1:11" s="12" customFormat="1" ht="15.75" x14ac:dyDescent="0.25">
      <c r="A52" s="14"/>
      <c r="B52" s="28" t="s">
        <v>117</v>
      </c>
      <c r="C52" s="28"/>
      <c r="D52" s="28"/>
      <c r="E52" s="28"/>
      <c r="F52" s="14"/>
      <c r="G52" s="14"/>
    </row>
    <row r="53" spans="1:11" ht="18.75" x14ac:dyDescent="0.3">
      <c r="A53" s="10"/>
      <c r="B53" s="16" t="s">
        <v>118</v>
      </c>
      <c r="C53" s="10"/>
      <c r="D53" s="10"/>
      <c r="E53" s="10"/>
      <c r="F53" s="10"/>
      <c r="G53" s="10"/>
    </row>
    <row r="54" spans="1:11" x14ac:dyDescent="0.25">
      <c r="A54" s="2"/>
      <c r="B54" s="25"/>
      <c r="C54" s="25"/>
      <c r="D54" s="25"/>
      <c r="E54" s="2"/>
      <c r="F54" s="2"/>
      <c r="G54" s="2"/>
    </row>
    <row r="55" spans="1:11" x14ac:dyDescent="0.25">
      <c r="A55" s="1" t="s">
        <v>2</v>
      </c>
      <c r="B55" s="1" t="s">
        <v>0</v>
      </c>
      <c r="C55" s="1" t="s">
        <v>39</v>
      </c>
      <c r="D55" s="1" t="s">
        <v>43</v>
      </c>
      <c r="E55" s="1" t="s">
        <v>1</v>
      </c>
      <c r="F55" s="1"/>
      <c r="G55" s="1"/>
    </row>
    <row r="56" spans="1:11" x14ac:dyDescent="0.25">
      <c r="A56" s="4">
        <v>1</v>
      </c>
      <c r="B56" s="5" t="s">
        <v>41</v>
      </c>
      <c r="C56" s="5" t="s">
        <v>38</v>
      </c>
      <c r="D56" s="7" t="s">
        <v>36</v>
      </c>
      <c r="E56" s="5" t="s">
        <v>42</v>
      </c>
      <c r="F56" s="4">
        <v>50</v>
      </c>
      <c r="G56" s="1"/>
    </row>
    <row r="57" spans="1:11" x14ac:dyDescent="0.25">
      <c r="A57" s="4">
        <v>2</v>
      </c>
      <c r="B57" s="5" t="s">
        <v>40</v>
      </c>
      <c r="C57" s="5" t="s">
        <v>38</v>
      </c>
      <c r="D57" s="7" t="s">
        <v>47</v>
      </c>
      <c r="E57" s="8" t="s">
        <v>54</v>
      </c>
      <c r="F57" s="4">
        <v>100</v>
      </c>
      <c r="G57" s="1"/>
    </row>
    <row r="58" spans="1:11" x14ac:dyDescent="0.25">
      <c r="A58" s="6">
        <f>A57+1</f>
        <v>3</v>
      </c>
      <c r="B58" s="7" t="s">
        <v>14</v>
      </c>
      <c r="C58" s="5" t="s">
        <v>38</v>
      </c>
      <c r="D58" s="7" t="s">
        <v>48</v>
      </c>
      <c r="E58" s="7" t="s">
        <v>35</v>
      </c>
      <c r="F58">
        <v>2</v>
      </c>
    </row>
    <row r="59" spans="1:11" x14ac:dyDescent="0.25">
      <c r="A59" s="6">
        <f t="shared" ref="A59:A64" si="3">A58+1</f>
        <v>4</v>
      </c>
      <c r="B59" s="7" t="s">
        <v>15</v>
      </c>
      <c r="C59" s="5" t="s">
        <v>38</v>
      </c>
      <c r="D59" s="7" t="s">
        <v>49</v>
      </c>
      <c r="E59" s="7" t="s">
        <v>32</v>
      </c>
      <c r="F59">
        <v>170</v>
      </c>
      <c r="K59" s="12"/>
    </row>
    <row r="60" spans="1:11" x14ac:dyDescent="0.25">
      <c r="A60" s="6">
        <f t="shared" si="3"/>
        <v>5</v>
      </c>
      <c r="B60" s="7" t="s">
        <v>16</v>
      </c>
      <c r="C60" s="5" t="s">
        <v>38</v>
      </c>
      <c r="D60" s="7" t="s">
        <v>50</v>
      </c>
      <c r="E60" s="7" t="s">
        <v>33</v>
      </c>
      <c r="F60">
        <v>45</v>
      </c>
    </row>
    <row r="61" spans="1:11" x14ac:dyDescent="0.25">
      <c r="A61" s="6">
        <f t="shared" si="3"/>
        <v>6</v>
      </c>
      <c r="B61" s="7" t="s">
        <v>17</v>
      </c>
      <c r="C61" s="5" t="s">
        <v>38</v>
      </c>
      <c r="D61" s="7" t="s">
        <v>51</v>
      </c>
      <c r="E61" s="7" t="s">
        <v>33</v>
      </c>
      <c r="F61">
        <v>40</v>
      </c>
    </row>
    <row r="62" spans="1:11" x14ac:dyDescent="0.25">
      <c r="A62" s="6">
        <f t="shared" si="3"/>
        <v>7</v>
      </c>
      <c r="B62" s="7" t="s">
        <v>45</v>
      </c>
      <c r="C62" s="5" t="s">
        <v>38</v>
      </c>
      <c r="D62" s="7" t="s">
        <v>52</v>
      </c>
      <c r="E62" s="7" t="s">
        <v>44</v>
      </c>
      <c r="F62">
        <v>120</v>
      </c>
    </row>
    <row r="63" spans="1:11" x14ac:dyDescent="0.25">
      <c r="A63" s="6">
        <f t="shared" si="3"/>
        <v>8</v>
      </c>
      <c r="B63" s="7" t="s">
        <v>46</v>
      </c>
      <c r="C63" s="5" t="s">
        <v>38</v>
      </c>
      <c r="D63" s="7" t="s">
        <v>53</v>
      </c>
      <c r="E63" s="7"/>
      <c r="F63" s="7">
        <v>1</v>
      </c>
    </row>
    <row r="64" spans="1:11" x14ac:dyDescent="0.25">
      <c r="A64" s="6">
        <f t="shared" si="3"/>
        <v>9</v>
      </c>
      <c r="B64" t="s">
        <v>19</v>
      </c>
      <c r="C64" t="s">
        <v>38</v>
      </c>
      <c r="D64" t="s">
        <v>36</v>
      </c>
      <c r="E64" t="s">
        <v>34</v>
      </c>
      <c r="F64">
        <v>1</v>
      </c>
    </row>
    <row r="65" spans="1:8" s="12" customFormat="1" x14ac:dyDescent="0.25">
      <c r="A65" s="6">
        <v>10</v>
      </c>
      <c r="B65" s="12" t="s">
        <v>122</v>
      </c>
      <c r="C65" s="5" t="s">
        <v>38</v>
      </c>
      <c r="D65" s="12" t="s">
        <v>119</v>
      </c>
      <c r="E65" s="12" t="s">
        <v>121</v>
      </c>
      <c r="G65" s="12" t="s">
        <v>120</v>
      </c>
    </row>
    <row r="66" spans="1:8" s="12" customFormat="1" x14ac:dyDescent="0.25">
      <c r="A66" s="6">
        <v>11</v>
      </c>
      <c r="B66" s="12" t="s">
        <v>123</v>
      </c>
      <c r="C66" s="5" t="s">
        <v>38</v>
      </c>
      <c r="D66" s="12" t="s">
        <v>124</v>
      </c>
      <c r="E66" s="18" t="s">
        <v>125</v>
      </c>
    </row>
    <row r="67" spans="1:8" s="12" customFormat="1" x14ac:dyDescent="0.25">
      <c r="A67" s="6">
        <v>12</v>
      </c>
      <c r="B67" s="12" t="s">
        <v>153</v>
      </c>
      <c r="D67" s="12" t="s">
        <v>154</v>
      </c>
      <c r="E67" s="12" t="s">
        <v>155</v>
      </c>
      <c r="H67" s="12" t="s">
        <v>156</v>
      </c>
    </row>
    <row r="68" spans="1:8" s="12" customFormat="1" x14ac:dyDescent="0.25">
      <c r="A68" s="6">
        <v>13</v>
      </c>
      <c r="B68" s="12" t="s">
        <v>157</v>
      </c>
      <c r="C68" s="5" t="s">
        <v>38</v>
      </c>
      <c r="D68" s="12" t="s">
        <v>107</v>
      </c>
      <c r="E68" s="20" t="s">
        <v>158</v>
      </c>
      <c r="F68" s="12" t="s">
        <v>161</v>
      </c>
    </row>
    <row r="69" spans="1:8" s="12" customFormat="1" x14ac:dyDescent="0.25">
      <c r="A69" s="6"/>
      <c r="B69" s="18"/>
      <c r="E69" s="20" t="s">
        <v>159</v>
      </c>
      <c r="F69" s="12" t="s">
        <v>184</v>
      </c>
    </row>
    <row r="70" spans="1:8" x14ac:dyDescent="0.25">
      <c r="E70" s="20" t="s">
        <v>160</v>
      </c>
      <c r="F70" t="s">
        <v>185</v>
      </c>
    </row>
    <row r="71" spans="1:8" s="12" customFormat="1" x14ac:dyDescent="0.25">
      <c r="E71" s="20"/>
      <c r="F71" s="12" t="s">
        <v>164</v>
      </c>
    </row>
    <row r="72" spans="1:8" s="12" customFormat="1" x14ac:dyDescent="0.25">
      <c r="A72" s="6">
        <v>14</v>
      </c>
      <c r="B72" s="12" t="s">
        <v>162</v>
      </c>
      <c r="C72" s="12" t="s">
        <v>165</v>
      </c>
      <c r="D72" s="12" t="s">
        <v>107</v>
      </c>
      <c r="E72" s="20" t="s">
        <v>167</v>
      </c>
      <c r="F72" s="12" t="s">
        <v>168</v>
      </c>
    </row>
    <row r="73" spans="1:8" s="12" customFormat="1" x14ac:dyDescent="0.25">
      <c r="A73" s="6">
        <v>15</v>
      </c>
      <c r="B73" s="12" t="s">
        <v>163</v>
      </c>
      <c r="C73" s="12" t="s">
        <v>165</v>
      </c>
      <c r="D73" s="12" t="s">
        <v>107</v>
      </c>
      <c r="E73" s="21" t="s">
        <v>166</v>
      </c>
      <c r="F73" s="22" t="s">
        <v>169</v>
      </c>
    </row>
    <row r="74" spans="1:8" s="12" customFormat="1" x14ac:dyDescent="0.25">
      <c r="A74" s="12">
        <v>16</v>
      </c>
      <c r="B74" s="12" t="s">
        <v>170</v>
      </c>
      <c r="E74" s="21" t="s">
        <v>171</v>
      </c>
    </row>
    <row r="75" spans="1:8" s="12" customFormat="1" x14ac:dyDescent="0.25">
      <c r="A75" s="12">
        <v>17</v>
      </c>
      <c r="B75" s="12" t="s">
        <v>176</v>
      </c>
      <c r="C75" s="12" t="s">
        <v>177</v>
      </c>
      <c r="E75" s="21"/>
      <c r="G75" s="12" t="s">
        <v>178</v>
      </c>
    </row>
    <row r="76" spans="1:8" s="12" customFormat="1" x14ac:dyDescent="0.25">
      <c r="E76" s="21" t="s">
        <v>179</v>
      </c>
    </row>
    <row r="77" spans="1:8" s="12" customFormat="1" x14ac:dyDescent="0.25">
      <c r="E77" s="23"/>
    </row>
    <row r="78" spans="1:8" s="12" customFormat="1" x14ac:dyDescent="0.25">
      <c r="A78" s="12">
        <v>18</v>
      </c>
      <c r="B78" s="12" t="s">
        <v>180</v>
      </c>
      <c r="E78" s="24" t="s">
        <v>181</v>
      </c>
    </row>
    <row r="79" spans="1:8" s="12" customFormat="1" x14ac:dyDescent="0.25">
      <c r="B79" s="12" t="s">
        <v>183</v>
      </c>
      <c r="E79" s="23" t="s">
        <v>182</v>
      </c>
    </row>
    <row r="80" spans="1:8" x14ac:dyDescent="0.25">
      <c r="E80" s="24"/>
      <c r="F80" s="12"/>
    </row>
    <row r="81" spans="1:6" ht="15.75" x14ac:dyDescent="0.25">
      <c r="B81" s="17" t="s">
        <v>55</v>
      </c>
    </row>
    <row r="82" spans="1:6" x14ac:dyDescent="0.25">
      <c r="A82">
        <v>1</v>
      </c>
      <c r="B82" t="s">
        <v>18</v>
      </c>
      <c r="E82" t="s">
        <v>37</v>
      </c>
      <c r="F82">
        <v>1</v>
      </c>
    </row>
    <row r="83" spans="1:6" x14ac:dyDescent="0.25">
      <c r="A83">
        <v>2</v>
      </c>
      <c r="B83" t="s">
        <v>3</v>
      </c>
      <c r="C83" t="s">
        <v>4</v>
      </c>
      <c r="D83" t="s">
        <v>30</v>
      </c>
      <c r="E83" t="s">
        <v>20</v>
      </c>
      <c r="F83">
        <v>150</v>
      </c>
    </row>
    <row r="84" spans="1:6" x14ac:dyDescent="0.25">
      <c r="A84">
        <f>A83+1</f>
        <v>3</v>
      </c>
      <c r="B84" t="s">
        <v>5</v>
      </c>
      <c r="C84" t="s">
        <v>4</v>
      </c>
      <c r="D84" t="s">
        <v>30</v>
      </c>
      <c r="E84" t="s">
        <v>21</v>
      </c>
      <c r="F84">
        <v>2</v>
      </c>
    </row>
    <row r="85" spans="1:6" x14ac:dyDescent="0.25">
      <c r="A85">
        <f t="shared" ref="A85:A92" si="4">A84+1</f>
        <v>4</v>
      </c>
      <c r="B85" t="s">
        <v>6</v>
      </c>
      <c r="C85" t="s">
        <v>4</v>
      </c>
      <c r="D85" t="s">
        <v>30</v>
      </c>
      <c r="E85" t="s">
        <v>22</v>
      </c>
      <c r="F85">
        <v>4</v>
      </c>
    </row>
    <row r="86" spans="1:6" x14ac:dyDescent="0.25">
      <c r="A86">
        <f t="shared" si="4"/>
        <v>5</v>
      </c>
      <c r="B86" t="s">
        <v>7</v>
      </c>
      <c r="C86" t="s">
        <v>4</v>
      </c>
      <c r="D86" t="s">
        <v>30</v>
      </c>
      <c r="E86" t="s">
        <v>23</v>
      </c>
      <c r="F86">
        <v>150</v>
      </c>
    </row>
    <row r="87" spans="1:6" x14ac:dyDescent="0.25">
      <c r="A87">
        <f t="shared" si="4"/>
        <v>6</v>
      </c>
      <c r="B87" t="s">
        <v>8</v>
      </c>
      <c r="C87" t="s">
        <v>4</v>
      </c>
      <c r="D87" t="s">
        <v>30</v>
      </c>
      <c r="E87" t="s">
        <v>24</v>
      </c>
      <c r="F87">
        <v>2</v>
      </c>
    </row>
    <row r="88" spans="1:6" x14ac:dyDescent="0.25">
      <c r="A88">
        <f t="shared" si="4"/>
        <v>7</v>
      </c>
      <c r="B88" t="s">
        <v>9</v>
      </c>
      <c r="C88" t="s">
        <v>4</v>
      </c>
      <c r="D88" t="s">
        <v>30</v>
      </c>
      <c r="E88" t="s">
        <v>25</v>
      </c>
      <c r="F88">
        <v>1</v>
      </c>
    </row>
    <row r="89" spans="1:6" x14ac:dyDescent="0.25">
      <c r="A89">
        <f t="shared" si="4"/>
        <v>8</v>
      </c>
      <c r="B89" t="s">
        <v>10</v>
      </c>
      <c r="C89" t="s">
        <v>4</v>
      </c>
      <c r="D89" t="s">
        <v>30</v>
      </c>
      <c r="E89" t="s">
        <v>26</v>
      </c>
      <c r="F89">
        <v>150</v>
      </c>
    </row>
    <row r="90" spans="1:6" x14ac:dyDescent="0.25">
      <c r="A90">
        <f t="shared" si="4"/>
        <v>9</v>
      </c>
      <c r="B90" t="s">
        <v>11</v>
      </c>
      <c r="C90" t="s">
        <v>4</v>
      </c>
      <c r="D90" t="s">
        <v>30</v>
      </c>
      <c r="E90" t="s">
        <v>27</v>
      </c>
      <c r="F90">
        <v>2</v>
      </c>
    </row>
    <row r="91" spans="1:6" x14ac:dyDescent="0.25">
      <c r="A91">
        <f t="shared" si="4"/>
        <v>10</v>
      </c>
      <c r="B91" t="s">
        <v>12</v>
      </c>
      <c r="C91" t="s">
        <v>4</v>
      </c>
      <c r="D91" t="s">
        <v>30</v>
      </c>
      <c r="E91" t="s">
        <v>28</v>
      </c>
      <c r="F91">
        <v>1</v>
      </c>
    </row>
    <row r="92" spans="1:6" x14ac:dyDescent="0.25">
      <c r="A92">
        <f t="shared" si="4"/>
        <v>11</v>
      </c>
      <c r="B92" t="s">
        <v>13</v>
      </c>
      <c r="C92" t="s">
        <v>4</v>
      </c>
      <c r="D92" t="s">
        <v>30</v>
      </c>
      <c r="E92" t="s">
        <v>29</v>
      </c>
      <c r="F92">
        <v>200</v>
      </c>
    </row>
    <row r="94" spans="1:6" ht="15.75" x14ac:dyDescent="0.25">
      <c r="B94" s="17" t="s">
        <v>112</v>
      </c>
    </row>
    <row r="95" spans="1:6" x14ac:dyDescent="0.25">
      <c r="A95">
        <v>1</v>
      </c>
      <c r="B95" s="12" t="s">
        <v>108</v>
      </c>
      <c r="C95" s="12" t="s">
        <v>109</v>
      </c>
      <c r="D95" s="12" t="s">
        <v>110</v>
      </c>
      <c r="E95" s="12" t="s">
        <v>116</v>
      </c>
      <c r="F95">
        <v>1</v>
      </c>
    </row>
    <row r="96" spans="1:6" x14ac:dyDescent="0.25">
      <c r="A96">
        <v>2</v>
      </c>
      <c r="B96" s="12" t="s">
        <v>172</v>
      </c>
      <c r="E96" s="12" t="s">
        <v>173</v>
      </c>
    </row>
    <row r="97" spans="1:6" s="12" customFormat="1" x14ac:dyDescent="0.25">
      <c r="A97" s="12">
        <v>3</v>
      </c>
      <c r="B97" s="12" t="s">
        <v>174</v>
      </c>
      <c r="E97" s="12" t="s">
        <v>175</v>
      </c>
    </row>
    <row r="98" spans="1:6" s="12" customFormat="1" x14ac:dyDescent="0.25"/>
    <row r="99" spans="1:6" ht="15.75" x14ac:dyDescent="0.25">
      <c r="B99" s="17" t="s">
        <v>111</v>
      </c>
      <c r="C99" s="12" t="s">
        <v>109</v>
      </c>
    </row>
    <row r="100" spans="1:6" x14ac:dyDescent="0.25">
      <c r="A100">
        <v>1</v>
      </c>
      <c r="B100" s="12" t="s">
        <v>113</v>
      </c>
      <c r="C100" s="12" t="s">
        <v>114</v>
      </c>
      <c r="D100" s="12" t="s">
        <v>30</v>
      </c>
      <c r="E100" s="12" t="s">
        <v>115</v>
      </c>
      <c r="F100">
        <v>1</v>
      </c>
    </row>
  </sheetData>
  <mergeCells count="6">
    <mergeCell ref="B54:D54"/>
    <mergeCell ref="A1:G1"/>
    <mergeCell ref="A2:B2"/>
    <mergeCell ref="A35:B35"/>
    <mergeCell ref="A19:B19"/>
    <mergeCell ref="B52:E52"/>
  </mergeCells>
  <hyperlinks>
    <hyperlink ref="F7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E1F4EA50FB44ABC00BF76D30D6D1C" ma:contentTypeVersion="9" ma:contentTypeDescription="Create a new document." ma:contentTypeScope="" ma:versionID="71e9d8f75d86df8137277a7af62b3291">
  <xsd:schema xmlns:xsd="http://www.w3.org/2001/XMLSchema" xmlns:xs="http://www.w3.org/2001/XMLSchema" xmlns:p="http://schemas.microsoft.com/office/2006/metadata/properties" xmlns:ns2="95757e98-2b43-486c-8ee7-8b03e7fccc8c" xmlns:ns3="c56af8b4-2912-4ded-8f28-87f6460eda7c" xmlns:ns4="459574f8-4d23-4a57-960b-2f01e314111f" targetNamespace="http://schemas.microsoft.com/office/2006/metadata/properties" ma:root="true" ma:fieldsID="bec4493689652065c7ee88fd145d9825" ns2:_="" ns3:_="" ns4:_="">
    <xsd:import namespace="95757e98-2b43-486c-8ee7-8b03e7fccc8c"/>
    <xsd:import namespace="c56af8b4-2912-4ded-8f28-87f6460eda7c"/>
    <xsd:import namespace="459574f8-4d23-4a57-960b-2f01e314111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acd85e62d5c14e5395eb980cc79ff142" minOccurs="0"/>
                <xsd:element ref="ns2:MetaDescrip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b4f4791f-1027-4150-b452-0dd493252267}" ma:internalName="TaxCatchAll" ma:showField="CatchAllData" ma:web="459574f8-4d23-4a57-960b-2f01e3141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b4f4791f-1027-4150-b452-0dd493252267}" ma:internalName="TaxCatchAllLabel" ma:readOnly="true" ma:showField="CatchAllDataLabel" ma:web="459574f8-4d23-4a57-960b-2f01e3141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cd85e62d5c14e5395eb980cc79ff142" ma:index="10" nillable="true" ma:taxonomy="true" ma:internalName="acd85e62d5c14e5395eb980cc79ff142" ma:taxonomyFieldName="MetaKeywords" ma:displayName="MetaKeywords" ma:readOnly="false" ma:default="" ma:fieldId="{acd85e62-d5c1-4e53-95eb-980cc79ff142}" ma:taxonomyMulti="true" ma:sspId="f436eb5e-c63d-4189-9248-e6e0fddb7cf9" ma:termSetId="1b81bd74-edac-423f-9865-4ef86d0522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taDescription" ma:index="12" nillable="true" ma:displayName="MetaDescription" ma:internalName="Meta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af8b4-2912-4ded-8f28-87f6460ed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574f8-4d23-4a57-960b-2f01e3141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f436eb5e-c63d-4189-9248-e6e0fddb7cf9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 xsi:nil="true"/>
    <MetaDescription xmlns="95757e98-2b43-486c-8ee7-8b03e7fccc8c" xsi:nil="true"/>
    <acd85e62d5c14e5395eb980cc79ff142 xmlns="95757e98-2b43-486c-8ee7-8b03e7fccc8c">
      <Terms xmlns="http://schemas.microsoft.com/office/infopath/2007/PartnerControls"/>
    </acd85e62d5c14e5395eb980cc79ff142>
  </documentManagement>
</p:properties>
</file>

<file path=customXml/itemProps1.xml><?xml version="1.0" encoding="utf-8"?>
<ds:datastoreItem xmlns:ds="http://schemas.openxmlformats.org/officeDocument/2006/customXml" ds:itemID="{1874AE9B-9CA9-46DB-AB6C-7D8586000A28}"/>
</file>

<file path=customXml/itemProps2.xml><?xml version="1.0" encoding="utf-8"?>
<ds:datastoreItem xmlns:ds="http://schemas.openxmlformats.org/officeDocument/2006/customXml" ds:itemID="{2981127E-2B01-4902-9D6C-18451A8DB75F}"/>
</file>

<file path=customXml/itemProps3.xml><?xml version="1.0" encoding="utf-8"?>
<ds:datastoreItem xmlns:ds="http://schemas.openxmlformats.org/officeDocument/2006/customXml" ds:itemID="{6439C4BC-2D7A-4258-8217-49B5507C5B9F}"/>
</file>

<file path=customXml/itemProps4.xml><?xml version="1.0" encoding="utf-8"?>
<ds:datastoreItem xmlns:ds="http://schemas.openxmlformats.org/officeDocument/2006/customXml" ds:itemID="{AEA92322-6363-4112-A703-B5FC4509BF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Ugwu, Ositadimma</cp:lastModifiedBy>
  <dcterms:created xsi:type="dcterms:W3CDTF">2010-06-01T07:46:06Z</dcterms:created>
  <dcterms:modified xsi:type="dcterms:W3CDTF">2013-07-31T10:34:47Z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0x010100195E1F4EA50FB44ABC00BF76D30D6D1C</vt:lpwstr>
  </property>
</Properties>
</file>