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71z662\Documents\Emergency\IZANAMI2\2_macroevolution\surya_punctuation_5_26\"/>
    </mc:Choice>
  </mc:AlternateContent>
  <bookViews>
    <workbookView xWindow="0" yWindow="0" windowWidth="25200" windowHeight="11850"/>
  </bookViews>
  <sheets>
    <sheet name="meta" sheetId="2" r:id="rId1"/>
    <sheet name="result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6" i="3" l="1"/>
  <c r="AM8" i="3" l="1"/>
  <c r="AM7" i="3" l="1"/>
  <c r="AM5" i="3"/>
  <c r="AM2" i="3" l="1"/>
</calcChain>
</file>

<file path=xl/sharedStrings.xml><?xml version="1.0" encoding="utf-8"?>
<sst xmlns="http://schemas.openxmlformats.org/spreadsheetml/2006/main" count="125" uniqueCount="88">
  <si>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</si>
  <si>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</si>
  <si>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</si>
  <si>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</si>
  <si>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</si>
  <si>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</si>
  <si>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</si>
  <si>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</si>
  <si>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</si>
  <si>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</si>
  <si>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</si>
  <si>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</si>
  <si>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</si>
  <si>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</si>
  <si>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</si>
  <si>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</si>
  <si>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</si>
  <si>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</si>
  <si>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</si>
  <si>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</si>
  <si>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</si>
  <si>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</si>
  <si>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</si>
  <si>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</si>
  <si>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</si>
  <si>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</si>
  <si>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Africa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</si>
  <si>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</si>
  <si>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</si>
  <si>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</si>
  <si>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</si>
  <si>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</si>
  <si>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</si>
  <si>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</si>
  <si>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</si>
  <si>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</si>
  <si>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</si>
  <si>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</si>
  <si>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</si>
  <si>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</si>
  <si>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</si>
  <si>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</si>
  <si>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</si>
  <si>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</si>
  <si>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</si>
  <si>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</si>
  <si>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</si>
  <si>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</si>
  <si>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</si>
  <si>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</si>
  <si>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</si>
  <si>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</si>
  <si>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</si>
  <si>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</si>
  <si>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</si>
  <si>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</si>
  <si>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</si>
  <si>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</si>
  <si>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</si>
  <si>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</si>
  <si>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</si>
  <si>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</si>
  <si>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</si>
  <si>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</si>
  <si>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</si>
  <si>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</si>
  <si>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</si>
  <si>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</si>
  <si>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</si>
  <si>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</si>
  <si>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</si>
  <si>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</si>
  <si>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</si>
  <si>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</si>
  <si>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(equal-slopes): path ~ b0 + b1*node + b2 + b3 + b4 + b5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</si>
  <si>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</si>
  <si>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</si>
  <si>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</si>
  <si>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</si>
  <si>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</si>
  <si>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</si>
  <si>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</si>
  <si>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</si>
  <si>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</si>
  <si>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</si>
  <si>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</si>
  <si>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</si>
  <si>
    <t>1-group (no outliers)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</si>
</sst>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"/>
    <numFmt numFmtId="165" formatCode="0.00000"/>
    <numFmt numFmtId="166" formatCode="0.0000000"/>
    <numFmt numFmtId="167" formatCode="0.000000000"/>
    <numFmt numFmtId="168" formatCode="0.0000000000"/>
    <numFmt numFmtId="169" formatCode="0.00000000"/>
    <numFmt numFmtId="170" formatCode="0.00000000000000000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166" fontId="6" fillId="0" borderId="0" xfId="0" applyNumberFormat="1" applyFont="1"/>
    <xf numFmtId="166" fontId="5" fillId="0" borderId="0" xfId="0" applyNumberFormat="1" applyFont="1"/>
    <xf numFmtId="168" fontId="6" fillId="0" borderId="0" xfId="0" applyNumberFormat="1" applyFont="1"/>
    <xf numFmtId="167" fontId="5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70" fontId="1" fillId="0" borderId="0" xfId="0" applyNumberFormat="1" applyFont="1"/>
    <xf numFmtId="16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8" dT="2020-05-07T02:06:54.41" personId="{A4AD773A-94BB-479A-B1B7-F1633C8B31ED}" id="{595A8741-3CB8-4DC6-86A0-2ECD1F9D334B}">
    <text>This intercept value is nonsensical.</text>
  </threadedComment>
  <threadedComment ref="F19" dT="2020-05-07T02:09:40.21" personId="{A4AD773A-94BB-479A-B1B7-F1633C8B31ED}" id="{4992A8AF-FFDD-4965-952F-230D2384B795}">
    <text>This intercept value is nonsensical.</text>
  </threadedComment>
  <threadedComment ref="F20" dT="2020-05-09T21:30:58.39" personId="{A4AD773A-94BB-479A-B1B7-F1633C8B31ED}" id="{BC9D21DD-94F7-4123-B96E-4C0E22AAC288}">
    <text>This intercept value is nonsensical.</text>
  </threadedComment>
  <threadedComment ref="F21" dT="2020-05-09T21:31:06.64" personId="{A4AD773A-94BB-479A-B1B7-F1633C8B31ED}" id="{FA3F6A17-A51A-4CBD-8C41-34C871AE34C5}">
    <text>This intercept value is nonsensical.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/>
  </sheetViews>
  <sheetFormatPr defaultColWidth="8.7109375" defaultRowHeight="12.75" x14ac:dyDescent="0.2"/>
  <cols>
    <col min="1" max="1" width="12.85546875" style="2" bestFit="1" customWidth="1"/>
    <col min="2" max="2" width="103.85546875" style="1" bestFit="1" customWidth="1"/>
    <col min="3" max="16384" width="8.7109375" style="1"/>
  </cols>
  <sheetData>
    <row r="1" spans="1:2" x14ac:dyDescent="0.2">
      <c r="A1" s="2" t="s">
        <v>2</v>
      </c>
      <c r="B1" s="1" t="s">
        <v>3</v>
      </c>
    </row>
    <row r="2" spans="1:2" x14ac:dyDescent="0.2">
      <c r="A2" s="2" t="s">
        <v>4</v>
      </c>
      <c r="B2" s="4">
        <v>43985</v>
      </c>
    </row>
    <row r="3" spans="1:2" x14ac:dyDescent="0.2">
      <c r="A3" s="2" t="s">
        <v>5</v>
      </c>
      <c r="B3" s="1" t="s">
        <v>6</v>
      </c>
    </row>
    <row r="5" spans="1:2" x14ac:dyDescent="0.2">
      <c r="A5" s="2" t="s">
        <v>7</v>
      </c>
      <c r="B5" s="1" t="s">
        <v>8</v>
      </c>
    </row>
    <row r="6" spans="1:2" x14ac:dyDescent="0.2">
      <c r="A6" s="2" t="s">
        <v>9</v>
      </c>
      <c r="B6" s="1" t="s">
        <v>63</v>
      </c>
    </row>
    <row r="8" spans="1:2" x14ac:dyDescent="0.2">
      <c r="B8" s="2" t="s">
        <v>9</v>
      </c>
    </row>
    <row r="9" spans="1:2" x14ac:dyDescent="0.2">
      <c r="A9" s="2" t="s">
        <v>10</v>
      </c>
      <c r="B9" s="1" t="s">
        <v>69</v>
      </c>
    </row>
    <row r="10" spans="1:2" x14ac:dyDescent="0.2">
      <c r="B10" s="1" t="s">
        <v>12</v>
      </c>
    </row>
    <row r="11" spans="1:2" x14ac:dyDescent="0.2">
      <c r="B11" s="1" t="s">
        <v>71</v>
      </c>
    </row>
    <row r="12" spans="1:2" x14ac:dyDescent="0.2">
      <c r="B12" s="1" t="s">
        <v>72</v>
      </c>
    </row>
    <row r="13" spans="1:2" x14ac:dyDescent="0.2">
      <c r="B13" s="1" t="s">
        <v>74</v>
      </c>
    </row>
    <row r="14" spans="1:2" x14ac:dyDescent="0.2">
      <c r="B14" s="1" t="s">
        <v>73</v>
      </c>
    </row>
    <row r="15" spans="1:2" x14ac:dyDescent="0.2">
      <c r="A15" s="2" t="s">
        <v>27</v>
      </c>
      <c r="B15" s="1" t="s">
        <v>28</v>
      </c>
    </row>
    <row r="16" spans="1:2" x14ac:dyDescent="0.2">
      <c r="A16" s="2" t="s">
        <v>66</v>
      </c>
      <c r="B16" s="1" t="s">
        <v>67</v>
      </c>
    </row>
    <row r="17" spans="1:2" x14ac:dyDescent="0.2">
      <c r="A17" s="2" t="s">
        <v>29</v>
      </c>
      <c r="B17" s="1" t="s">
        <v>53</v>
      </c>
    </row>
    <row r="18" spans="1:2" x14ac:dyDescent="0.2">
      <c r="A18" s="2" t="s">
        <v>30</v>
      </c>
      <c r="B18" s="1" t="s">
        <v>82</v>
      </c>
    </row>
    <row r="19" spans="1:2" x14ac:dyDescent="0.2">
      <c r="A19" s="2" t="s">
        <v>31</v>
      </c>
      <c r="B19" s="1" t="s">
        <v>54</v>
      </c>
    </row>
    <row r="20" spans="1:2" x14ac:dyDescent="0.2">
      <c r="A20" s="2" t="s">
        <v>32</v>
      </c>
      <c r="B20" s="1" t="s">
        <v>55</v>
      </c>
    </row>
    <row r="21" spans="1:2" x14ac:dyDescent="0.2">
      <c r="A21" s="2" t="s">
        <v>33</v>
      </c>
      <c r="B21" s="1" t="s">
        <v>56</v>
      </c>
    </row>
    <row r="22" spans="1:2" x14ac:dyDescent="0.2">
      <c r="A22" s="2" t="s">
        <v>34</v>
      </c>
      <c r="B22" s="1" t="s">
        <v>57</v>
      </c>
    </row>
    <row r="23" spans="1:2" x14ac:dyDescent="0.2">
      <c r="A23" s="2" t="s">
        <v>35</v>
      </c>
      <c r="B23" s="1" t="s">
        <v>58</v>
      </c>
    </row>
    <row r="24" spans="1:2" x14ac:dyDescent="0.2">
      <c r="A24" s="2" t="s">
        <v>36</v>
      </c>
      <c r="B24" s="1" t="s">
        <v>68</v>
      </c>
    </row>
    <row r="25" spans="1:2" x14ac:dyDescent="0.2">
      <c r="A25" s="2" t="s">
        <v>37</v>
      </c>
      <c r="B25" s="1" t="s">
        <v>59</v>
      </c>
    </row>
    <row r="26" spans="1:2" x14ac:dyDescent="0.2">
      <c r="A26" s="2" t="s">
        <v>38</v>
      </c>
      <c r="B26" s="1" t="s">
        <v>60</v>
      </c>
    </row>
    <row r="27" spans="1:2" x14ac:dyDescent="0.2">
      <c r="A27" s="2" t="s">
        <v>39</v>
      </c>
      <c r="B27" s="1" t="s">
        <v>61</v>
      </c>
    </row>
    <row r="28" spans="1:2" x14ac:dyDescent="0.2">
      <c r="A28" s="2" t="s">
        <v>40</v>
      </c>
      <c r="B28" s="1" t="s">
        <v>62</v>
      </c>
    </row>
    <row r="29" spans="1:2" x14ac:dyDescent="0.2">
      <c r="A29" s="2" t="s">
        <v>79</v>
      </c>
      <c r="B29" s="1" t="s">
        <v>81</v>
      </c>
    </row>
    <row r="30" spans="1:2" x14ac:dyDescent="0.2">
      <c r="A30" s="2" t="s">
        <v>80</v>
      </c>
      <c r="B30" s="1" t="s">
        <v>83</v>
      </c>
    </row>
    <row r="31" spans="1:2" x14ac:dyDescent="0.2">
      <c r="A31" s="2" t="s">
        <v>1</v>
      </c>
      <c r="B31" s="1" t="s">
        <v>17</v>
      </c>
    </row>
    <row r="32" spans="1:2" x14ac:dyDescent="0.2">
      <c r="A32" s="2" t="s">
        <v>14</v>
      </c>
      <c r="B32" s="1" t="s">
        <v>15</v>
      </c>
    </row>
    <row r="33" spans="1:2" x14ac:dyDescent="0.2">
      <c r="A33" s="2" t="s">
        <v>86</v>
      </c>
      <c r="B33" s="1" t="s">
        <v>16</v>
      </c>
    </row>
    <row r="34" spans="1:2" x14ac:dyDescent="0.2">
      <c r="A34" s="2" t="s">
        <v>20</v>
      </c>
      <c r="B34" s="1" t="s">
        <v>21</v>
      </c>
    </row>
    <row r="35" spans="1:2" x14ac:dyDescent="0.2">
      <c r="A35" s="2" t="s">
        <v>0</v>
      </c>
      <c r="B35" s="1" t="s">
        <v>13</v>
      </c>
    </row>
    <row r="36" spans="1:2" x14ac:dyDescent="0.2">
      <c r="A36" s="2" t="s">
        <v>18</v>
      </c>
      <c r="B36" s="1" t="s">
        <v>22</v>
      </c>
    </row>
    <row r="37" spans="1:2" x14ac:dyDescent="0.2">
      <c r="A37" s="2" t="s">
        <v>19</v>
      </c>
      <c r="B37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ColWidth="8.7109375" defaultRowHeight="12.75" x14ac:dyDescent="0.2"/>
  <cols>
    <col min="1" max="1" width="10.85546875" style="6" bestFit="1" customWidth="1"/>
    <col min="2" max="2" width="22.42578125" style="6" bestFit="1" customWidth="1"/>
    <col min="3" max="3" width="9" style="6" bestFit="1" customWidth="1"/>
    <col min="4" max="4" width="12.85546875" style="6" bestFit="1" customWidth="1"/>
    <col min="5" max="5" width="7.85546875" style="6" bestFit="1" customWidth="1"/>
    <col min="6" max="6" width="7.5703125" style="6" bestFit="1" customWidth="1"/>
    <col min="7" max="7" width="9.5703125" style="6" bestFit="1" customWidth="1"/>
    <col min="8" max="8" width="10.140625" style="10" bestFit="1" customWidth="1"/>
    <col min="9" max="9" width="9.5703125" style="1" bestFit="1" customWidth="1"/>
    <col min="10" max="10" width="10.140625" style="10" bestFit="1" customWidth="1"/>
    <col min="11" max="11" width="9.5703125" style="1" bestFit="1" customWidth="1"/>
    <col min="12" max="12" width="10.140625" style="10" bestFit="1" customWidth="1"/>
    <col min="13" max="13" width="9.5703125" style="1" bestFit="1" customWidth="1"/>
    <col min="14" max="14" width="10.140625" style="10" bestFit="1" customWidth="1"/>
    <col min="15" max="15" width="9.5703125" style="1" bestFit="1" customWidth="1"/>
    <col min="16" max="16" width="9.5703125" style="10" bestFit="1" customWidth="1"/>
    <col min="17" max="17" width="9.5703125" style="1" bestFit="1" customWidth="1"/>
    <col min="18" max="19" width="9.5703125" style="6" bestFit="1" customWidth="1"/>
    <col min="20" max="20" width="12.5703125" style="10" bestFit="1" customWidth="1"/>
    <col min="21" max="21" width="6.140625" style="6" bestFit="1" customWidth="1"/>
    <col min="22" max="22" width="9.5703125" style="10" bestFit="1" customWidth="1"/>
    <col min="23" max="23" width="11.5703125" style="6" bestFit="1" customWidth="1"/>
    <col min="24" max="35" width="5.5703125" style="10" bestFit="1" customWidth="1"/>
    <col min="36" max="36" width="7.5703125" style="6" bestFit="1" customWidth="1"/>
    <col min="37" max="37" width="9.5703125" style="10" bestFit="1" customWidth="1"/>
    <col min="38" max="38" width="10.140625" style="6" bestFit="1" customWidth="1"/>
    <col min="39" max="39" width="8.5703125" style="6" bestFit="1" customWidth="1"/>
    <col min="40" max="16384" width="8.7109375" style="1"/>
  </cols>
  <sheetData>
    <row r="1" spans="1:40" s="2" customFormat="1" x14ac:dyDescent="0.2">
      <c r="A1" s="5" t="s">
        <v>64</v>
      </c>
      <c r="B1" s="5" t="s">
        <v>10</v>
      </c>
      <c r="C1" s="5" t="s">
        <v>24</v>
      </c>
      <c r="D1" s="5" t="s">
        <v>27</v>
      </c>
      <c r="E1" s="5" t="s">
        <v>66</v>
      </c>
      <c r="F1" s="5" t="s">
        <v>29</v>
      </c>
      <c r="G1" s="5" t="s">
        <v>30</v>
      </c>
      <c r="H1" s="8" t="s">
        <v>31</v>
      </c>
      <c r="I1" s="2" t="s">
        <v>32</v>
      </c>
      <c r="J1" s="8" t="s">
        <v>33</v>
      </c>
      <c r="K1" s="2" t="s">
        <v>34</v>
      </c>
      <c r="L1" s="8" t="s">
        <v>35</v>
      </c>
      <c r="M1" s="2" t="s">
        <v>36</v>
      </c>
      <c r="N1" s="8" t="s">
        <v>37</v>
      </c>
      <c r="O1" s="2" t="s">
        <v>38</v>
      </c>
      <c r="P1" s="8" t="s">
        <v>39</v>
      </c>
      <c r="Q1" s="2" t="s">
        <v>40</v>
      </c>
      <c r="R1" s="5" t="s">
        <v>79</v>
      </c>
      <c r="S1" s="5" t="s">
        <v>80</v>
      </c>
      <c r="T1" s="8" t="s">
        <v>1</v>
      </c>
      <c r="U1" s="5" t="s">
        <v>14</v>
      </c>
      <c r="V1" s="8" t="s">
        <v>41</v>
      </c>
      <c r="W1" s="5" t="s">
        <v>42</v>
      </c>
      <c r="X1" s="8" t="s">
        <v>43</v>
      </c>
      <c r="Y1" s="8" t="s">
        <v>44</v>
      </c>
      <c r="Z1" s="8" t="s">
        <v>45</v>
      </c>
      <c r="AA1" s="8" t="s">
        <v>46</v>
      </c>
      <c r="AB1" s="8" t="s">
        <v>47</v>
      </c>
      <c r="AC1" s="8" t="s">
        <v>48</v>
      </c>
      <c r="AD1" s="8" t="s">
        <v>49</v>
      </c>
      <c r="AE1" s="8" t="s">
        <v>50</v>
      </c>
      <c r="AF1" s="8" t="s">
        <v>51</v>
      </c>
      <c r="AG1" s="8" t="s">
        <v>52</v>
      </c>
      <c r="AH1" s="5" t="s">
        <v>84</v>
      </c>
      <c r="AI1" s="5" t="s">
        <v>85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6" customFormat="1" x14ac:dyDescent="0.2">
      <c r="A2" s="6" t="s">
        <v>65</v>
      </c>
      <c r="B2" s="6" t="s">
        <v>70</v>
      </c>
      <c r="C2" s="6" t="s">
        <v>25</v>
      </c>
      <c r="E2" s="6">
        <v>1</v>
      </c>
      <c r="F2" s="12">
        <v>9.267546E-4</v>
      </c>
      <c r="I2" s="1"/>
      <c r="K2" s="1"/>
      <c r="M2" s="1"/>
      <c r="O2" s="1"/>
      <c r="Q2" s="1"/>
      <c r="T2" s="16">
        <v>1.13139414131892E-8</v>
      </c>
      <c r="U2" s="11"/>
      <c r="V2" s="14">
        <v>5.4868800000000002E-6</v>
      </c>
      <c r="W2" s="11"/>
      <c r="AK2" s="9">
        <v>139177.4</v>
      </c>
      <c r="AL2" s="7">
        <v>-278335.5</v>
      </c>
      <c r="AM2" s="7">
        <f>AL2-AL3</f>
        <v>15931.599999999977</v>
      </c>
    </row>
    <row r="3" spans="1:40" x14ac:dyDescent="0.2">
      <c r="A3" s="6" t="s">
        <v>65</v>
      </c>
      <c r="B3" s="6" t="s">
        <v>11</v>
      </c>
      <c r="C3" s="6" t="s">
        <v>25</v>
      </c>
      <c r="E3" s="6">
        <v>1</v>
      </c>
      <c r="F3" s="12">
        <v>4.6321719999999999E-4</v>
      </c>
      <c r="G3" s="15">
        <v>3.2053590000000002E-6</v>
      </c>
      <c r="T3" s="16">
        <v>3.9079959837885799E-9</v>
      </c>
      <c r="U3" s="7">
        <v>-11.8190262048098</v>
      </c>
      <c r="V3" s="14">
        <v>4.2360270000000003E-6</v>
      </c>
      <c r="W3" s="17">
        <v>1.8994149999999999E-8</v>
      </c>
      <c r="AJ3" s="12">
        <v>0</v>
      </c>
      <c r="AK3" s="9">
        <v>147148</v>
      </c>
      <c r="AL3" s="7">
        <v>-294267.09999999998</v>
      </c>
      <c r="AM3" s="7">
        <v>0</v>
      </c>
    </row>
    <row r="4" spans="1:40" x14ac:dyDescent="0.2">
      <c r="A4" s="6" t="s">
        <v>65</v>
      </c>
      <c r="B4" s="6" t="s">
        <v>87</v>
      </c>
      <c r="C4" s="6" t="s">
        <v>25</v>
      </c>
      <c r="E4" s="6">
        <v>1</v>
      </c>
      <c r="F4" s="12">
        <v>4.5189850000000001E-4</v>
      </c>
      <c r="G4" s="15">
        <v>3.1845440000000001E-6</v>
      </c>
      <c r="T4" s="16">
        <v>3.0981671981962398E-9</v>
      </c>
      <c r="U4" s="7">
        <v>-11.645112996157399</v>
      </c>
      <c r="V4" s="14">
        <v>3.7862639999999999E-6</v>
      </c>
      <c r="W4" s="17">
        <v>1.704101E-8</v>
      </c>
      <c r="AJ4" s="12">
        <v>0</v>
      </c>
      <c r="AK4" s="9">
        <v>148666.1</v>
      </c>
      <c r="AL4" s="7">
        <v>-297303.3</v>
      </c>
      <c r="AM4" s="7"/>
    </row>
    <row r="5" spans="1:40" x14ac:dyDescent="0.2">
      <c r="A5" s="6" t="s">
        <v>65</v>
      </c>
      <c r="B5" s="6" t="s">
        <v>77</v>
      </c>
      <c r="C5" s="6" t="s">
        <v>25</v>
      </c>
      <c r="E5" s="6">
        <v>1</v>
      </c>
      <c r="F5" s="18">
        <v>4.6335069999999998E-4</v>
      </c>
      <c r="G5" s="19">
        <v>3.2050179999999999E-6</v>
      </c>
      <c r="H5" s="3"/>
      <c r="R5" s="15">
        <v>-4.8955989999999999E-17</v>
      </c>
      <c r="S5" s="7"/>
      <c r="T5" s="16">
        <v>0</v>
      </c>
      <c r="U5" s="3">
        <v>-11.819000000000001</v>
      </c>
      <c r="V5" s="14">
        <v>4.2461160000000003E-6</v>
      </c>
      <c r="W5" s="20">
        <v>1.9009179999999999E-8</v>
      </c>
      <c r="AH5" s="13">
        <v>1.067113E-16</v>
      </c>
      <c r="AJ5" s="12">
        <v>0</v>
      </c>
      <c r="AK5" s="9">
        <v>147112.20000000001</v>
      </c>
      <c r="AL5" s="3">
        <v>-294185.90000000002</v>
      </c>
      <c r="AM5" s="7">
        <f>AL5-AL3</f>
        <v>81.199999999953434</v>
      </c>
      <c r="AN5" s="3"/>
    </row>
    <row r="6" spans="1:40" x14ac:dyDescent="0.2">
      <c r="A6" s="6" t="s">
        <v>65</v>
      </c>
      <c r="B6" s="6" t="s">
        <v>78</v>
      </c>
      <c r="C6" s="6" t="s">
        <v>25</v>
      </c>
      <c r="E6" s="6">
        <v>1</v>
      </c>
      <c r="F6" s="18">
        <v>4.648931E-4</v>
      </c>
      <c r="G6" s="19">
        <v>3.2015530000000002E-6</v>
      </c>
      <c r="R6" s="15">
        <v>-8.0597170000000005E-16</v>
      </c>
      <c r="S6" s="15">
        <v>2.5316150000000001E-18</v>
      </c>
      <c r="T6" s="16">
        <v>0</v>
      </c>
      <c r="U6" s="3">
        <v>-11.83</v>
      </c>
      <c r="V6" s="14">
        <v>4.2587240000000002E-6</v>
      </c>
      <c r="W6" s="20">
        <v>1.901512E-8</v>
      </c>
      <c r="AH6" s="11">
        <v>2.0559319999999999E-16</v>
      </c>
      <c r="AI6" s="11">
        <v>5.8780570000000003E-19</v>
      </c>
      <c r="AJ6" s="12">
        <v>0</v>
      </c>
      <c r="AK6" s="9">
        <v>147080.4</v>
      </c>
      <c r="AL6" s="3">
        <v>-294112.7</v>
      </c>
      <c r="AM6" s="7">
        <f>AL6-AL3</f>
        <v>154.39999999996508</v>
      </c>
      <c r="AN6" s="3"/>
    </row>
    <row r="7" spans="1:40" x14ac:dyDescent="0.2">
      <c r="A7" s="6" t="s">
        <v>65</v>
      </c>
      <c r="B7" s="6" t="s">
        <v>76</v>
      </c>
      <c r="C7" s="6" t="s">
        <v>25</v>
      </c>
      <c r="D7" s="6" t="s">
        <v>26</v>
      </c>
      <c r="E7" s="6">
        <v>1</v>
      </c>
      <c r="F7" s="12">
        <v>4.6410929999999998E-4</v>
      </c>
      <c r="G7" s="15">
        <v>3.2049149999999998E-6</v>
      </c>
      <c r="H7" s="14">
        <v>-1.042018E-6</v>
      </c>
      <c r="J7" s="14">
        <v>-8.7132440000000002E-7</v>
      </c>
      <c r="K7" s="3"/>
      <c r="L7" s="14">
        <v>-7.2184539999999996E-7</v>
      </c>
      <c r="M7" s="3"/>
      <c r="N7" s="14">
        <v>-9.5658260000000007E-7</v>
      </c>
      <c r="O7" s="3"/>
      <c r="P7" s="14">
        <v>5.4486389999999998E-7</v>
      </c>
      <c r="T7" s="16">
        <v>0</v>
      </c>
      <c r="U7" s="3">
        <v>-11.817</v>
      </c>
      <c r="V7" s="14">
        <v>4.4257319999999999E-6</v>
      </c>
      <c r="W7" s="17">
        <v>1.9011379999999999E-8</v>
      </c>
      <c r="X7" s="13">
        <v>1.3571009999999999E-6</v>
      </c>
      <c r="Z7" s="13">
        <v>1.2885259999999999E-6</v>
      </c>
      <c r="AA7" s="13"/>
      <c r="AB7" s="13">
        <v>1.3127609999999999E-6</v>
      </c>
      <c r="AC7" s="13"/>
      <c r="AD7" s="13">
        <v>1.345573E-6</v>
      </c>
      <c r="AE7" s="13"/>
      <c r="AF7" s="13">
        <v>1.565879E-6</v>
      </c>
      <c r="AJ7" s="12">
        <v>0</v>
      </c>
      <c r="AK7" s="9">
        <v>147082.4</v>
      </c>
      <c r="AL7" s="7">
        <v>-294087.90000000002</v>
      </c>
      <c r="AM7" s="7">
        <f>AL7-AL3</f>
        <v>179.19999999995343</v>
      </c>
      <c r="AN7" s="3"/>
    </row>
    <row r="8" spans="1:40" x14ac:dyDescent="0.2">
      <c r="A8" s="6" t="s">
        <v>65</v>
      </c>
      <c r="B8" s="6" t="s">
        <v>75</v>
      </c>
      <c r="C8" s="6" t="s">
        <v>25</v>
      </c>
      <c r="D8" s="6" t="s">
        <v>26</v>
      </c>
      <c r="E8" s="6">
        <v>1</v>
      </c>
      <c r="F8" s="12">
        <v>4.647718E-4</v>
      </c>
      <c r="G8" s="15">
        <v>3.2034090000000001E-6</v>
      </c>
      <c r="H8" s="14">
        <v>-3.7426969999999999E-6</v>
      </c>
      <c r="I8" s="19">
        <v>1.004924E-8</v>
      </c>
      <c r="J8" s="14">
        <v>-2.034437E-7</v>
      </c>
      <c r="K8" s="19">
        <v>-1.211777E-9</v>
      </c>
      <c r="L8" s="14">
        <v>-3.9892539999999998E-7</v>
      </c>
      <c r="M8" s="19">
        <v>-8.9003790000000003E-12</v>
      </c>
      <c r="N8" s="14">
        <v>-2.9840319999999999E-7</v>
      </c>
      <c r="O8" s="19">
        <v>-1.405273E-9</v>
      </c>
      <c r="P8" s="14">
        <v>1.0491310000000001E-6</v>
      </c>
      <c r="Q8" s="19">
        <v>-7.9281010000000001E-10</v>
      </c>
      <c r="R8" s="9"/>
      <c r="S8" s="9"/>
      <c r="T8" s="16">
        <v>0</v>
      </c>
      <c r="U8" s="7">
        <v>-11.827999999999999</v>
      </c>
      <c r="V8" s="14">
        <v>5.0456950000000003E-6</v>
      </c>
      <c r="W8" s="17">
        <v>1.9737589999999999E-8</v>
      </c>
      <c r="X8" s="13">
        <v>2.8652589999999998E-6</v>
      </c>
      <c r="Y8" s="13">
        <v>5.7646499999999999E-9</v>
      </c>
      <c r="Z8" s="13">
        <v>2.7745509999999998E-6</v>
      </c>
      <c r="AA8" s="13">
        <v>5.2740920000000002E-9</v>
      </c>
      <c r="AB8" s="13">
        <v>2.8472040000000001E-6</v>
      </c>
      <c r="AC8" s="13">
        <v>5.6058049999999998E-9</v>
      </c>
      <c r="AD8" s="13">
        <v>2.876904E-6</v>
      </c>
      <c r="AE8" s="13">
        <v>5.6761980000000001E-9</v>
      </c>
      <c r="AF8" s="13">
        <v>3.1231100000000001E-6</v>
      </c>
      <c r="AG8" s="13">
        <v>6.9044130000000003E-9</v>
      </c>
      <c r="AH8" s="13"/>
      <c r="AI8" s="13"/>
      <c r="AJ8" s="12">
        <v>0</v>
      </c>
      <c r="AK8" s="9">
        <v>146998.79999999999</v>
      </c>
      <c r="AL8" s="3">
        <v>-293872.59999999998</v>
      </c>
      <c r="AM8" s="7">
        <f>AL8-AL3</f>
        <v>394.5</v>
      </c>
      <c r="AN8" s="3"/>
    </row>
    <row r="9" spans="1:40" x14ac:dyDescent="0.2">
      <c r="F9" s="12"/>
      <c r="G9" s="15"/>
      <c r="H9" s="14"/>
      <c r="J9" s="14"/>
      <c r="K9" s="3"/>
      <c r="L9" s="14"/>
      <c r="M9" s="3"/>
      <c r="N9" s="14"/>
      <c r="O9" s="3"/>
      <c r="P9" s="14"/>
    </row>
    <row r="10" spans="1:40" x14ac:dyDescent="0.2">
      <c r="F10" s="12"/>
      <c r="G10" s="15"/>
      <c r="H10" s="14"/>
      <c r="I10" s="19"/>
      <c r="J10" s="14"/>
      <c r="K10" s="19"/>
      <c r="L10" s="14"/>
      <c r="M10" s="19"/>
      <c r="N10" s="14"/>
      <c r="O10" s="19"/>
      <c r="P10" s="14"/>
      <c r="Q10" s="19"/>
      <c r="R10" s="9"/>
      <c r="S10" s="9"/>
    </row>
    <row r="11" spans="1:40" x14ac:dyDescent="0.2">
      <c r="F11" s="12"/>
      <c r="G11" s="15"/>
      <c r="H11" s="14"/>
      <c r="J11" s="14"/>
      <c r="K11" s="3"/>
      <c r="L11" s="14"/>
      <c r="M11" s="3"/>
      <c r="N11" s="14"/>
      <c r="O11" s="3"/>
      <c r="P11" s="14"/>
      <c r="S11" s="22"/>
    </row>
    <row r="12" spans="1:40" x14ac:dyDescent="0.2">
      <c r="F12" s="12"/>
      <c r="G12" s="15"/>
      <c r="H12" s="14"/>
      <c r="I12" s="19"/>
      <c r="J12" s="14"/>
      <c r="K12" s="19"/>
      <c r="L12" s="14"/>
      <c r="M12" s="19"/>
      <c r="N12" s="14"/>
      <c r="O12" s="19"/>
      <c r="P12" s="14"/>
      <c r="Q12" s="21"/>
      <c r="R12" s="9"/>
      <c r="S12" s="9"/>
    </row>
    <row r="13" spans="1:40" x14ac:dyDescent="0.2">
      <c r="F13" s="12"/>
      <c r="G13" s="15"/>
      <c r="H13" s="14"/>
      <c r="J13" s="14"/>
      <c r="K13" s="3"/>
      <c r="L13" s="14"/>
      <c r="M13" s="3"/>
      <c r="N13" s="14"/>
      <c r="O13" s="3"/>
      <c r="P13" s="14"/>
    </row>
    <row r="14" spans="1:40" x14ac:dyDescent="0.2">
      <c r="F14" s="12"/>
      <c r="G14" s="15"/>
      <c r="H14" s="14"/>
      <c r="I14" s="19"/>
      <c r="J14" s="14"/>
      <c r="K14" s="19"/>
      <c r="L14" s="14"/>
      <c r="M14" s="19"/>
      <c r="N14" s="14"/>
      <c r="O14" s="19"/>
      <c r="P14" s="14"/>
      <c r="Q14" s="19"/>
      <c r="R14" s="9"/>
      <c r="S14" s="9"/>
    </row>
    <row r="15" spans="1:40" x14ac:dyDescent="0.2">
      <c r="F15" s="12"/>
      <c r="G15" s="15"/>
      <c r="H15" s="14"/>
      <c r="J15" s="14"/>
      <c r="K15" s="3"/>
      <c r="L15" s="14"/>
      <c r="M15" s="3"/>
      <c r="N15" s="14"/>
      <c r="O15" s="3"/>
      <c r="P15" s="14"/>
    </row>
    <row r="16" spans="1:40" x14ac:dyDescent="0.2">
      <c r="F16" s="12"/>
      <c r="G16" s="15"/>
      <c r="H16" s="14"/>
      <c r="I16" s="19"/>
      <c r="J16" s="14"/>
      <c r="K16" s="19"/>
      <c r="L16" s="14"/>
      <c r="M16" s="19"/>
      <c r="N16" s="14"/>
      <c r="O16" s="19"/>
      <c r="P16" s="14"/>
      <c r="Q16" s="19"/>
      <c r="R16" s="9"/>
      <c r="S16" s="9"/>
    </row>
    <row r="17" spans="6:19" x14ac:dyDescent="0.2">
      <c r="F17" s="12"/>
      <c r="G17" s="15"/>
      <c r="H17" s="14"/>
      <c r="J17" s="14"/>
      <c r="K17" s="3"/>
      <c r="L17" s="14"/>
      <c r="M17" s="3"/>
      <c r="N17" s="14"/>
      <c r="O17" s="3"/>
      <c r="P17" s="14"/>
    </row>
    <row r="18" spans="6:19" x14ac:dyDescent="0.2">
      <c r="F18" s="12"/>
      <c r="G18" s="15"/>
      <c r="H18" s="14"/>
      <c r="I18" s="19"/>
      <c r="J18" s="14"/>
      <c r="K18" s="19"/>
      <c r="L18" s="14"/>
      <c r="M18" s="19"/>
      <c r="N18" s="14"/>
      <c r="O18" s="19"/>
      <c r="P18" s="14"/>
      <c r="Q18" s="19"/>
      <c r="R18" s="9"/>
      <c r="S18" s="9"/>
    </row>
    <row r="19" spans="6:19" x14ac:dyDescent="0.2">
      <c r="F19" s="12"/>
      <c r="G19" s="15"/>
      <c r="H19" s="14"/>
      <c r="J19" s="14"/>
      <c r="K19" s="3"/>
      <c r="L19" s="14"/>
      <c r="M19" s="3"/>
      <c r="N19" s="14"/>
      <c r="O19" s="3"/>
      <c r="P19" s="14"/>
    </row>
    <row r="20" spans="6:19" x14ac:dyDescent="0.2">
      <c r="F20" s="12"/>
      <c r="G20" s="15"/>
      <c r="H20" s="14"/>
      <c r="I20" s="19"/>
      <c r="J20" s="14"/>
      <c r="K20" s="19"/>
      <c r="L20" s="14"/>
      <c r="M20" s="19"/>
      <c r="N20" s="14"/>
      <c r="O20" s="19"/>
      <c r="P20" s="14"/>
      <c r="Q20" s="19"/>
      <c r="R20" s="9"/>
      <c r="S20" s="9"/>
    </row>
    <row r="21" spans="6:19" x14ac:dyDescent="0.2">
      <c r="F21" s="12"/>
      <c r="G21" s="15"/>
      <c r="H21" s="14"/>
      <c r="J21" s="14"/>
      <c r="K21" s="3"/>
      <c r="L21" s="14"/>
      <c r="M21" s="3"/>
      <c r="N21" s="14"/>
      <c r="O21" s="3"/>
      <c r="P21" s="14"/>
    </row>
    <row r="22" spans="6:19" x14ac:dyDescent="0.2">
      <c r="F22" s="12"/>
      <c r="G22" s="15"/>
      <c r="H22" s="14"/>
      <c r="I22" s="19"/>
      <c r="J22" s="14"/>
      <c r="K22" s="19"/>
      <c r="L22" s="14"/>
      <c r="M22" s="19"/>
      <c r="N22" s="14"/>
      <c r="O22" s="19"/>
      <c r="P22" s="14"/>
      <c r="Q22" s="19"/>
      <c r="R22" s="9"/>
      <c r="S22" s="9"/>
    </row>
    <row r="23" spans="6:19" x14ac:dyDescent="0.2">
      <c r="F23" s="12"/>
      <c r="G23" s="15"/>
      <c r="H23" s="14"/>
      <c r="J23" s="14"/>
      <c r="K23" s="3"/>
      <c r="L23" s="14"/>
      <c r="M23" s="3"/>
      <c r="N23" s="14"/>
      <c r="O23" s="3"/>
      <c r="P23" s="14"/>
    </row>
    <row r="24" spans="6:19" x14ac:dyDescent="0.2">
      <c r="F24" s="12"/>
      <c r="G24" s="15"/>
      <c r="H24" s="14"/>
      <c r="I24" s="19"/>
      <c r="J24" s="14"/>
      <c r="K24" s="19"/>
      <c r="L24" s="14"/>
      <c r="M24" s="19"/>
      <c r="N24" s="14"/>
      <c r="O24" s="19"/>
      <c r="P24" s="14"/>
      <c r="Q24" s="19"/>
      <c r="R24" s="9"/>
      <c r="S24" s="9"/>
    </row>
    <row r="25" spans="6:19" x14ac:dyDescent="0.2">
      <c r="F25" s="12"/>
      <c r="G25" s="15"/>
      <c r="H25" s="14"/>
      <c r="J25" s="14"/>
      <c r="K25" s="3"/>
      <c r="L25" s="14"/>
      <c r="M25" s="3"/>
      <c r="N25" s="14"/>
      <c r="O25" s="3"/>
      <c r="P25" s="14"/>
    </row>
    <row r="26" spans="6:19" x14ac:dyDescent="0.2">
      <c r="F26" s="12"/>
      <c r="G26" s="15"/>
      <c r="H26" s="14"/>
      <c r="I26" s="19"/>
      <c r="J26" s="14"/>
      <c r="K26" s="19"/>
      <c r="L26" s="14"/>
      <c r="M26" s="19"/>
      <c r="N26" s="14"/>
      <c r="O26" s="19"/>
      <c r="P26" s="14"/>
      <c r="Q26" s="19"/>
      <c r="R26" s="9"/>
      <c r="S26" s="9"/>
    </row>
    <row r="27" spans="6:19" x14ac:dyDescent="0.2">
      <c r="F27" s="12"/>
      <c r="G27" s="15"/>
      <c r="H27" s="14"/>
      <c r="J27" s="14"/>
      <c r="K27" s="3"/>
      <c r="L27" s="14"/>
      <c r="M27" s="3"/>
      <c r="N27" s="14"/>
      <c r="O27" s="3"/>
      <c r="P27" s="14"/>
    </row>
    <row r="28" spans="6:19" x14ac:dyDescent="0.2">
      <c r="F28" s="12"/>
      <c r="G28" s="15"/>
      <c r="H28" s="14"/>
      <c r="I28" s="19"/>
      <c r="J28" s="14"/>
      <c r="K28" s="19"/>
      <c r="L28" s="14"/>
      <c r="M28" s="19"/>
      <c r="N28" s="14"/>
      <c r="O28" s="19"/>
      <c r="P28" s="14"/>
      <c r="Q28" s="19"/>
      <c r="R28" s="9"/>
      <c r="S28" s="9"/>
    </row>
    <row r="29" spans="6:19" x14ac:dyDescent="0.2">
      <c r="F29" s="12"/>
      <c r="G29" s="15"/>
      <c r="H29" s="14"/>
      <c r="J29" s="14"/>
      <c r="K29" s="3"/>
      <c r="L29" s="14"/>
      <c r="M29" s="3"/>
      <c r="N29" s="14"/>
      <c r="O29" s="3"/>
      <c r="P29" s="14"/>
    </row>
    <row r="30" spans="6:19" x14ac:dyDescent="0.2">
      <c r="F30" s="12"/>
      <c r="G30" s="15"/>
      <c r="H30" s="14"/>
      <c r="I30" s="19"/>
      <c r="J30" s="14"/>
      <c r="K30" s="19"/>
      <c r="L30" s="14"/>
      <c r="M30" s="19"/>
      <c r="N30" s="14"/>
      <c r="O30" s="19"/>
      <c r="P30" s="14"/>
      <c r="Q30" s="19"/>
      <c r="R30" s="9"/>
      <c r="S30" s="9"/>
    </row>
    <row r="31" spans="6:19" x14ac:dyDescent="0.2">
      <c r="F31" s="12"/>
      <c r="G31" s="15"/>
      <c r="H31" s="14"/>
      <c r="J31" s="14"/>
      <c r="K31" s="3"/>
      <c r="L31" s="14"/>
      <c r="M31" s="3"/>
      <c r="N31" s="14"/>
      <c r="O31" s="3"/>
      <c r="P31" s="14"/>
    </row>
    <row r="32" spans="6:19" x14ac:dyDescent="0.2">
      <c r="F32" s="12"/>
      <c r="G32" s="15"/>
      <c r="H32" s="14"/>
      <c r="I32" s="19"/>
      <c r="J32" s="14"/>
      <c r="K32" s="19"/>
      <c r="L32" s="14"/>
      <c r="M32" s="19"/>
      <c r="N32" s="14"/>
      <c r="O32" s="19"/>
      <c r="P32" s="14"/>
      <c r="Q32" s="19"/>
      <c r="R32" s="9"/>
      <c r="S32" s="9"/>
    </row>
    <row r="33" spans="6:16" x14ac:dyDescent="0.2">
      <c r="F33" s="12"/>
      <c r="G33" s="15"/>
      <c r="H33" s="14"/>
      <c r="J33" s="14"/>
      <c r="K33" s="3"/>
      <c r="L33" s="14"/>
      <c r="M33" s="3"/>
      <c r="N33" s="14"/>
      <c r="O33" s="3"/>
      <c r="P33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Surya, Kevin</cp:lastModifiedBy>
  <dcterms:created xsi:type="dcterms:W3CDTF">2020-04-17T18:56:53Z</dcterms:created>
  <dcterms:modified xsi:type="dcterms:W3CDTF">2020-06-05T14:50:59Z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