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ica_fabiani/Documents/Docs/Psychophysiology/Editor's reports/2022 MF Report/2022_SPR_Annual_Report/"/>
    </mc:Choice>
  </mc:AlternateContent>
  <xr:revisionPtr revIDLastSave="0" documentId="13_ncr:1_{3B92004E-BDD4-2D46-B2BF-3B44B9BB7392}" xr6:coauthVersionLast="47" xr6:coauthVersionMax="47" xr10:uidLastSave="{00000000-0000-0000-0000-000000000000}"/>
  <bookViews>
    <workbookView xWindow="71060" yWindow="3440" windowWidth="31420" windowHeight="22900" xr2:uid="{735F6F9F-5DE1-1D4C-8A5C-30E23E3A87B5}"/>
  </bookViews>
  <sheets>
    <sheet name="first autr cor auth gender" sheetId="1" r:id="rId1"/>
    <sheet name="submissions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3" i="2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<sst xmlns="http://schemas.openxmlformats.org/spreadsheetml/2006/main" count="29" uniqueCount="28">
  <si>
    <t>Year</t>
  </si>
  <si>
    <t>Percent Male</t>
  </si>
  <si>
    <t>Percent Female</t>
  </si>
  <si>
    <t>'11</t>
  </si>
  <si>
    <t>'12</t>
  </si>
  <si>
    <t>'13</t>
  </si>
  <si>
    <t>'14</t>
  </si>
  <si>
    <t>'15</t>
  </si>
  <si>
    <t>'16</t>
  </si>
  <si>
    <t>'17</t>
  </si>
  <si>
    <t>'18</t>
  </si>
  <si>
    <t>'19</t>
  </si>
  <si>
    <t>'20</t>
  </si>
  <si>
    <t>'21</t>
  </si>
  <si>
    <t>22</t>
  </si>
  <si>
    <t>94</t>
  </si>
  <si>
    <t>95</t>
  </si>
  <si>
    <t>96</t>
  </si>
  <si>
    <t>97</t>
  </si>
  <si>
    <t>98</t>
  </si>
  <si>
    <t>99</t>
  </si>
  <si>
    <t>00</t>
  </si>
  <si>
    <t>01</t>
  </si>
  <si>
    <t>02</t>
  </si>
  <si>
    <t>03</t>
  </si>
  <si>
    <t>04</t>
  </si>
  <si>
    <t>06</t>
  </si>
  <si>
    <t>Annual Submissions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</si>
</sst>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First Author/Corresponding</a:t>
            </a:r>
            <a:r>
              <a:rPr lang="en-US" b="1" baseline="0"/>
              <a:t> Author Gender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'first autr cor auth gender'!$B$1</c:f>
              <c:strCache>
                <c:ptCount val="1"/>
                <c:pt idx="0">
                  <c:v>Percent 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'first autr cor auth gender'!$A$2:$A$25</c:f>
              <c:strCache>
                <c:ptCount val="24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06</c:v>
                </c:pt>
                <c:pt idx="12">
                  <c:v>'11</c:v>
                </c:pt>
                <c:pt idx="13">
                  <c:v>'12</c:v>
                </c:pt>
                <c:pt idx="14">
                  <c:v>'13</c:v>
                </c:pt>
                <c:pt idx="15">
                  <c:v>'14</c:v>
                </c:pt>
                <c:pt idx="16">
                  <c:v>'15</c:v>
                </c:pt>
                <c:pt idx="17">
                  <c:v>'16</c:v>
                </c:pt>
                <c:pt idx="18">
                  <c:v>'17</c:v>
                </c:pt>
                <c:pt idx="19">
                  <c:v>'18</c:v>
                </c:pt>
                <c:pt idx="20">
                  <c:v>'19</c:v>
                </c:pt>
                <c:pt idx="21">
                  <c:v>'20</c:v>
                </c:pt>
                <c:pt idx="22">
                  <c:v>'21</c:v>
                </c:pt>
                <c:pt idx="23">
                  <c:v>22</c:v>
                </c:pt>
              </c:strCache>
            </c:strRef>
          </c:cat>
          <c:val>
            <c:numRef>
              <c:f>'first autr cor auth gender'!$B$2:$B$25</c:f>
              <c:numCache>
                <c:formatCode>0</c:formatCode>
                <c:ptCount val="24"/>
                <c:pt idx="0">
                  <c:v>81</c:v>
                </c:pt>
                <c:pt idx="1">
                  <c:v>82</c:v>
                </c:pt>
                <c:pt idx="2">
                  <c:v>84</c:v>
                </c:pt>
                <c:pt idx="3">
                  <c:v>75</c:v>
                </c:pt>
                <c:pt idx="4">
                  <c:v>75</c:v>
                </c:pt>
                <c:pt idx="5">
                  <c:v>74</c:v>
                </c:pt>
                <c:pt idx="6">
                  <c:v>65</c:v>
                </c:pt>
                <c:pt idx="7">
                  <c:v>64</c:v>
                </c:pt>
                <c:pt idx="8">
                  <c:v>68</c:v>
                </c:pt>
                <c:pt idx="9">
                  <c:v>69</c:v>
                </c:pt>
                <c:pt idx="10">
                  <c:v>67</c:v>
                </c:pt>
                <c:pt idx="11">
                  <c:v>58</c:v>
                </c:pt>
                <c:pt idx="12">
                  <c:v>55</c:v>
                </c:pt>
                <c:pt idx="13">
                  <c:v>59</c:v>
                </c:pt>
                <c:pt idx="14">
                  <c:v>49</c:v>
                </c:pt>
                <c:pt idx="15">
                  <c:v>55</c:v>
                </c:pt>
                <c:pt idx="16">
                  <c:v>51</c:v>
                </c:pt>
                <c:pt idx="17">
                  <c:v>56</c:v>
                </c:pt>
                <c:pt idx="18">
                  <c:v>53</c:v>
                </c:pt>
                <c:pt idx="19">
                  <c:v>50</c:v>
                </c:pt>
                <c:pt idx="20">
                  <c:v>55</c:v>
                </c:pt>
                <c:pt idx="21">
                  <c:v>56.8</c:v>
                </c:pt>
                <c:pt idx="22">
                  <c:v>53.4</c:v>
                </c:pt>
                <c:pt idx="23">
                  <c:v>43.8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6-4D4A-AF15-EB68589338F9}"/>
            </c:ext>
          </c:extLst>
        </c:ser>
        <c:ser>
          <c:idx val="1"/>
          <c:order val="1"/>
          <c:tx>
            <c:strRef>
              <c:f>'first autr cor auth gender'!$C$1</c:f>
              <c:strCache>
                <c:ptCount val="1"/>
                <c:pt idx="0">
                  <c:v>Percent Female</c:v>
                </c:pt>
              </c:strCache>
            </c:strRef>
          </c:tx>
          <c:spPr>
            <a:solidFill>
              <a:srgbClr val="FF40FF"/>
            </a:solidFill>
            <a:ln>
              <a:noFill/>
            </a:ln>
            <a:effectLst/>
          </c:spPr>
          <c:cat>
            <c:strRef>
              <c:f>'first autr cor auth gender'!$A$2:$A$25</c:f>
              <c:strCache>
                <c:ptCount val="24"/>
                <c:pt idx="0">
                  <c:v>94</c:v>
                </c:pt>
                <c:pt idx="1">
                  <c:v>95</c:v>
                </c:pt>
                <c:pt idx="2">
                  <c:v>96</c:v>
                </c:pt>
                <c:pt idx="3">
                  <c:v>97</c:v>
                </c:pt>
                <c:pt idx="4">
                  <c:v>98</c:v>
                </c:pt>
                <c:pt idx="5">
                  <c:v>99</c:v>
                </c:pt>
                <c:pt idx="6">
                  <c:v>00</c:v>
                </c:pt>
                <c:pt idx="7">
                  <c:v>01</c:v>
                </c:pt>
                <c:pt idx="8">
                  <c:v>02</c:v>
                </c:pt>
                <c:pt idx="9">
                  <c:v>03</c:v>
                </c:pt>
                <c:pt idx="10">
                  <c:v>04</c:v>
                </c:pt>
                <c:pt idx="11">
                  <c:v>06</c:v>
                </c:pt>
                <c:pt idx="12">
                  <c:v>'11</c:v>
                </c:pt>
                <c:pt idx="13">
                  <c:v>'12</c:v>
                </c:pt>
                <c:pt idx="14">
                  <c:v>'13</c:v>
                </c:pt>
                <c:pt idx="15">
                  <c:v>'14</c:v>
                </c:pt>
                <c:pt idx="16">
                  <c:v>'15</c:v>
                </c:pt>
                <c:pt idx="17">
                  <c:v>'16</c:v>
                </c:pt>
                <c:pt idx="18">
                  <c:v>'17</c:v>
                </c:pt>
                <c:pt idx="19">
                  <c:v>'18</c:v>
                </c:pt>
                <c:pt idx="20">
                  <c:v>'19</c:v>
                </c:pt>
                <c:pt idx="21">
                  <c:v>'20</c:v>
                </c:pt>
                <c:pt idx="22">
                  <c:v>'21</c:v>
                </c:pt>
                <c:pt idx="23">
                  <c:v>22</c:v>
                </c:pt>
              </c:strCache>
            </c:strRef>
          </c:cat>
          <c:val>
            <c:numRef>
              <c:f>'first autr cor auth gender'!$C$2:$C$25</c:f>
              <c:numCache>
                <c:formatCode>0</c:formatCode>
                <c:ptCount val="24"/>
                <c:pt idx="0">
                  <c:v>19</c:v>
                </c:pt>
                <c:pt idx="1">
                  <c:v>18</c:v>
                </c:pt>
                <c:pt idx="2">
                  <c:v>16</c:v>
                </c:pt>
                <c:pt idx="3">
                  <c:v>25</c:v>
                </c:pt>
                <c:pt idx="4">
                  <c:v>25</c:v>
                </c:pt>
                <c:pt idx="5">
                  <c:v>26</c:v>
                </c:pt>
                <c:pt idx="6">
                  <c:v>35</c:v>
                </c:pt>
                <c:pt idx="7">
                  <c:v>36</c:v>
                </c:pt>
                <c:pt idx="8">
                  <c:v>32</c:v>
                </c:pt>
                <c:pt idx="9">
                  <c:v>31</c:v>
                </c:pt>
                <c:pt idx="10">
                  <c:v>33</c:v>
                </c:pt>
                <c:pt idx="11">
                  <c:v>42</c:v>
                </c:pt>
                <c:pt idx="12">
                  <c:v>45</c:v>
                </c:pt>
                <c:pt idx="13">
                  <c:v>41</c:v>
                </c:pt>
                <c:pt idx="14">
                  <c:v>51</c:v>
                </c:pt>
                <c:pt idx="15">
                  <c:v>45</c:v>
                </c:pt>
                <c:pt idx="16">
                  <c:v>49</c:v>
                </c:pt>
                <c:pt idx="17">
                  <c:v>44</c:v>
                </c:pt>
                <c:pt idx="18">
                  <c:v>47</c:v>
                </c:pt>
                <c:pt idx="19">
                  <c:v>50</c:v>
                </c:pt>
                <c:pt idx="20">
                  <c:v>45</c:v>
                </c:pt>
                <c:pt idx="21">
                  <c:v>43.2</c:v>
                </c:pt>
                <c:pt idx="22">
                  <c:v>46.6</c:v>
                </c:pt>
                <c:pt idx="23">
                  <c:v>56.2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6-4D4A-AF15-EB6858933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120655"/>
        <c:axId val="666615344"/>
      </c:areaChart>
      <c:catAx>
        <c:axId val="271120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15344"/>
        <c:crosses val="autoZero"/>
        <c:auto val="1"/>
        <c:lblAlgn val="ctr"/>
        <c:lblOffset val="100"/>
        <c:noMultiLvlLbl val="0"/>
      </c:catAx>
      <c:valAx>
        <c:axId val="66661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12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submissions!$B$1</c:f>
              <c:strCache>
                <c:ptCount val="1"/>
                <c:pt idx="0">
                  <c:v>Annual Submissions</c:v>
                </c:pt>
              </c:strCache>
            </c:strRef>
          </c:tx>
          <c:spPr>
            <a:ln w="38100" cap="sq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60325">
                <a:solidFill>
                  <a:schemeClr val="accent1"/>
                </a:solidFill>
              </a:ln>
              <a:effectLst/>
            </c:spPr>
          </c:marker>
          <c:xVal>
            <c:numRef>
              <c:f>submissions!$A$2:$A$44</c:f>
              <c:numCache>
                <c:formatCode>0</c:formatCode>
                <c:ptCount val="43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</c:numCache>
            </c:numRef>
          </c:xVal>
          <c:yVal>
            <c:numRef>
              <c:f>submissions!$B$2:$B$44</c:f>
              <c:numCache>
                <c:formatCode>General</c:formatCode>
                <c:ptCount val="43"/>
                <c:pt idx="0">
                  <c:v>210</c:v>
                </c:pt>
                <c:pt idx="1">
                  <c:v>190</c:v>
                </c:pt>
                <c:pt idx="2">
                  <c:v>175</c:v>
                </c:pt>
                <c:pt idx="3">
                  <c:v>195</c:v>
                </c:pt>
                <c:pt idx="4">
                  <c:v>180</c:v>
                </c:pt>
                <c:pt idx="5">
                  <c:v>165</c:v>
                </c:pt>
                <c:pt idx="6">
                  <c:v>190</c:v>
                </c:pt>
                <c:pt idx="7">
                  <c:v>185</c:v>
                </c:pt>
                <c:pt idx="8">
                  <c:v>195</c:v>
                </c:pt>
                <c:pt idx="9">
                  <c:v>196</c:v>
                </c:pt>
                <c:pt idx="10">
                  <c:v>175</c:v>
                </c:pt>
                <c:pt idx="11">
                  <c:v>160</c:v>
                </c:pt>
                <c:pt idx="12">
                  <c:v>140</c:v>
                </c:pt>
                <c:pt idx="13">
                  <c:v>180</c:v>
                </c:pt>
                <c:pt idx="14">
                  <c:v>200</c:v>
                </c:pt>
                <c:pt idx="15">
                  <c:v>170</c:v>
                </c:pt>
                <c:pt idx="16">
                  <c:v>160</c:v>
                </c:pt>
                <c:pt idx="17">
                  <c:v>195</c:v>
                </c:pt>
                <c:pt idx="18">
                  <c:v>220</c:v>
                </c:pt>
                <c:pt idx="19">
                  <c:v>230</c:v>
                </c:pt>
                <c:pt idx="20">
                  <c:v>165</c:v>
                </c:pt>
                <c:pt idx="21">
                  <c:v>172</c:v>
                </c:pt>
                <c:pt idx="22">
                  <c:v>180</c:v>
                </c:pt>
                <c:pt idx="23">
                  <c:v>193</c:v>
                </c:pt>
                <c:pt idx="24">
                  <c:v>200</c:v>
                </c:pt>
                <c:pt idx="25">
                  <c:v>155</c:v>
                </c:pt>
                <c:pt idx="26">
                  <c:v>290</c:v>
                </c:pt>
                <c:pt idx="27">
                  <c:v>306</c:v>
                </c:pt>
                <c:pt idx="28">
                  <c:v>360</c:v>
                </c:pt>
                <c:pt idx="29">
                  <c:v>393</c:v>
                </c:pt>
                <c:pt idx="30">
                  <c:v>392</c:v>
                </c:pt>
                <c:pt idx="31">
                  <c:v>405</c:v>
                </c:pt>
                <c:pt idx="32">
                  <c:v>393</c:v>
                </c:pt>
                <c:pt idx="33">
                  <c:v>400</c:v>
                </c:pt>
                <c:pt idx="34">
                  <c:v>401</c:v>
                </c:pt>
                <c:pt idx="35">
                  <c:v>396</c:v>
                </c:pt>
                <c:pt idx="36">
                  <c:v>408</c:v>
                </c:pt>
                <c:pt idx="37">
                  <c:v>399</c:v>
                </c:pt>
                <c:pt idx="38">
                  <c:v>450</c:v>
                </c:pt>
                <c:pt idx="39">
                  <c:v>542</c:v>
                </c:pt>
                <c:pt idx="40">
                  <c:v>653</c:v>
                </c:pt>
                <c:pt idx="41">
                  <c:v>672</c:v>
                </c:pt>
                <c:pt idx="42">
                  <c:v>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4C-E74E-A207-2C74168B1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677712"/>
        <c:axId val="367547199"/>
      </c:scatterChart>
      <c:valAx>
        <c:axId val="200767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47199"/>
        <c:crosses val="autoZero"/>
        <c:crossBetween val="midCat"/>
      </c:valAx>
      <c:valAx>
        <c:axId val="36754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7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19</xdr:row>
      <xdr:rowOff>31750</xdr:rowOff>
    </xdr:from>
    <xdr:to>
      <xdr:col>14</xdr:col>
      <xdr:colOff>508000</xdr:colOff>
      <xdr:row>40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BE63EE-D590-1C88-BA4C-262A5228C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9</xdr:row>
      <xdr:rowOff>44450</xdr:rowOff>
    </xdr:from>
    <xdr:to>
      <xdr:col>12</xdr:col>
      <xdr:colOff>508000</xdr:colOff>
      <xdr:row>30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FF1931-8408-9CDB-CF85-6A11319EF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onica_fabiani/Documents/Docs/Psychophysiology/Editor's%20reports/2022%20MF%20Report/2022_SPR_Annual_Report/Gender_2023.xlsx" TargetMode="External"/><Relationship Id="rId1" Type="http://schemas.openxmlformats.org/officeDocument/2006/relationships/externalLinkPath" Target="Gender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ge1_1"/>
      <sheetName val="Gender_Breakdown"/>
      <sheetName val="Gender Trend"/>
    </sheetNames>
    <sheetDataSet>
      <sheetData sheetId="0" refreshError="1"/>
      <sheetData sheetId="1" refreshError="1"/>
      <sheetData sheetId="2">
        <row r="1">
          <cell r="B1" t="str">
            <v>Percent Male</v>
          </cell>
          <cell r="C1" t="str">
            <v>Percent Female</v>
          </cell>
        </row>
        <row r="2">
          <cell r="A2" t="str">
            <v>'11</v>
          </cell>
          <cell r="B2">
            <v>55</v>
          </cell>
          <cell r="C2">
            <v>45</v>
          </cell>
        </row>
        <row r="3">
          <cell r="A3" t="str">
            <v>'12</v>
          </cell>
          <cell r="B3">
            <v>59</v>
          </cell>
          <cell r="C3">
            <v>41</v>
          </cell>
        </row>
        <row r="4">
          <cell r="A4" t="str">
            <v>'13</v>
          </cell>
          <cell r="B4">
            <v>49</v>
          </cell>
          <cell r="C4">
            <v>51</v>
          </cell>
        </row>
        <row r="5">
          <cell r="A5" t="str">
            <v>'14</v>
          </cell>
          <cell r="B5">
            <v>55</v>
          </cell>
          <cell r="C5">
            <v>45</v>
          </cell>
        </row>
        <row r="6">
          <cell r="A6" t="str">
            <v>'15</v>
          </cell>
          <cell r="B6">
            <v>51</v>
          </cell>
          <cell r="C6">
            <v>49</v>
          </cell>
        </row>
        <row r="7">
          <cell r="A7" t="str">
            <v>'16</v>
          </cell>
          <cell r="B7">
            <v>56</v>
          </cell>
          <cell r="C7">
            <v>44</v>
          </cell>
        </row>
        <row r="8">
          <cell r="A8" t="str">
            <v>'17</v>
          </cell>
          <cell r="B8">
            <v>53</v>
          </cell>
          <cell r="C8">
            <v>47</v>
          </cell>
        </row>
        <row r="9">
          <cell r="A9" t="str">
            <v>'18</v>
          </cell>
          <cell r="B9">
            <v>50</v>
          </cell>
          <cell r="C9">
            <v>50</v>
          </cell>
        </row>
        <row r="10">
          <cell r="A10" t="str">
            <v>'19</v>
          </cell>
          <cell r="B10">
            <v>55</v>
          </cell>
          <cell r="C10">
            <v>45</v>
          </cell>
        </row>
        <row r="11">
          <cell r="A11" t="str">
            <v>'20</v>
          </cell>
          <cell r="B11">
            <v>56.8</v>
          </cell>
          <cell r="C11">
            <v>43.2</v>
          </cell>
        </row>
        <row r="12">
          <cell r="A12" t="str">
            <v>'21</v>
          </cell>
          <cell r="B12">
            <v>53.4</v>
          </cell>
          <cell r="C12">
            <v>46.6</v>
          </cell>
        </row>
        <row r="13">
          <cell r="A13" t="str">
            <v>22</v>
          </cell>
          <cell r="B13">
            <v>43.8</v>
          </cell>
          <cell r="C13">
            <v>56.2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E032-3F47-D049-88F8-23980BBE4A0B}">
  <dimension ref="A1:C25"/>
  <sheetViews>
    <sheetView tabSelected="1" workbookViewId="0">
      <selection activeCell="E26" sqref="E26"/>
    </sheetView>
  </sheetViews>
  <sheetFormatPr baseColWidth="10" defaultRowHeight="16" x14ac:dyDescent="0.2"/>
  <cols>
    <col min="2" max="2" width="13.83203125" style="2" customWidth="1"/>
    <col min="3" max="3" width="10.83203125" style="2"/>
  </cols>
  <sheetData>
    <row r="1" spans="1:3" x14ac:dyDescent="0.2">
      <c r="A1" t="s">
        <v>0</v>
      </c>
      <c r="B1" s="2" t="s">
        <v>1</v>
      </c>
      <c r="C1" s="2" t="s">
        <v>2</v>
      </c>
    </row>
    <row r="2" spans="1:3" x14ac:dyDescent="0.2">
      <c r="A2" s="1" t="s">
        <v>15</v>
      </c>
      <c r="B2" s="2">
        <f>100-C2</f>
        <v>81</v>
      </c>
      <c r="C2" s="2">
        <v>19</v>
      </c>
    </row>
    <row r="3" spans="1:3" x14ac:dyDescent="0.2">
      <c r="A3" s="1" t="s">
        <v>16</v>
      </c>
      <c r="B3" s="2">
        <f t="shared" ref="B3:B13" si="0">100-C3</f>
        <v>82</v>
      </c>
      <c r="C3" s="2">
        <v>18</v>
      </c>
    </row>
    <row r="4" spans="1:3" x14ac:dyDescent="0.2">
      <c r="A4" s="1" t="s">
        <v>17</v>
      </c>
      <c r="B4" s="2">
        <f t="shared" si="0"/>
        <v>84</v>
      </c>
      <c r="C4" s="2">
        <v>16</v>
      </c>
    </row>
    <row r="5" spans="1:3" x14ac:dyDescent="0.2">
      <c r="A5" s="1" t="s">
        <v>18</v>
      </c>
      <c r="B5" s="2">
        <f t="shared" si="0"/>
        <v>75</v>
      </c>
      <c r="C5" s="2">
        <v>25</v>
      </c>
    </row>
    <row r="6" spans="1:3" x14ac:dyDescent="0.2">
      <c r="A6" s="1" t="s">
        <v>19</v>
      </c>
      <c r="B6" s="2">
        <f t="shared" si="0"/>
        <v>75</v>
      </c>
      <c r="C6" s="2">
        <v>25</v>
      </c>
    </row>
    <row r="7" spans="1:3" x14ac:dyDescent="0.2">
      <c r="A7" s="1" t="s">
        <v>20</v>
      </c>
      <c r="B7" s="2">
        <f t="shared" si="0"/>
        <v>74</v>
      </c>
      <c r="C7" s="2">
        <v>26</v>
      </c>
    </row>
    <row r="8" spans="1:3" x14ac:dyDescent="0.2">
      <c r="A8" s="1" t="s">
        <v>21</v>
      </c>
      <c r="B8" s="2">
        <f t="shared" si="0"/>
        <v>65</v>
      </c>
      <c r="C8" s="2">
        <v>35</v>
      </c>
    </row>
    <row r="9" spans="1:3" x14ac:dyDescent="0.2">
      <c r="A9" s="1" t="s">
        <v>22</v>
      </c>
      <c r="B9" s="2">
        <f t="shared" si="0"/>
        <v>64</v>
      </c>
      <c r="C9" s="2">
        <v>36</v>
      </c>
    </row>
    <row r="10" spans="1:3" x14ac:dyDescent="0.2">
      <c r="A10" s="1" t="s">
        <v>23</v>
      </c>
      <c r="B10" s="2">
        <f t="shared" si="0"/>
        <v>68</v>
      </c>
      <c r="C10" s="2">
        <v>32</v>
      </c>
    </row>
    <row r="11" spans="1:3" x14ac:dyDescent="0.2">
      <c r="A11" s="1" t="s">
        <v>24</v>
      </c>
      <c r="B11" s="2">
        <f t="shared" si="0"/>
        <v>69</v>
      </c>
      <c r="C11" s="2">
        <v>31</v>
      </c>
    </row>
    <row r="12" spans="1:3" x14ac:dyDescent="0.2">
      <c r="A12" s="1" t="s">
        <v>25</v>
      </c>
      <c r="B12" s="2">
        <f t="shared" si="0"/>
        <v>67</v>
      </c>
      <c r="C12" s="2">
        <v>33</v>
      </c>
    </row>
    <row r="13" spans="1:3" x14ac:dyDescent="0.2">
      <c r="A13" s="1" t="s">
        <v>26</v>
      </c>
      <c r="B13" s="2">
        <f t="shared" si="0"/>
        <v>58</v>
      </c>
      <c r="C13" s="2">
        <v>42</v>
      </c>
    </row>
    <row r="14" spans="1:3" x14ac:dyDescent="0.2">
      <c r="A14" t="s">
        <v>3</v>
      </c>
      <c r="B14" s="2">
        <v>55</v>
      </c>
      <c r="C14" s="2">
        <v>45</v>
      </c>
    </row>
    <row r="15" spans="1:3" x14ac:dyDescent="0.2">
      <c r="A15" t="s">
        <v>4</v>
      </c>
      <c r="B15" s="2">
        <v>59</v>
      </c>
      <c r="C15" s="2">
        <v>41</v>
      </c>
    </row>
    <row r="16" spans="1:3" x14ac:dyDescent="0.2">
      <c r="A16" t="s">
        <v>5</v>
      </c>
      <c r="B16" s="2">
        <v>49</v>
      </c>
      <c r="C16" s="2">
        <v>51</v>
      </c>
    </row>
    <row r="17" spans="1:3" x14ac:dyDescent="0.2">
      <c r="A17" t="s">
        <v>6</v>
      </c>
      <c r="B17" s="2">
        <v>55</v>
      </c>
      <c r="C17" s="2">
        <v>45</v>
      </c>
    </row>
    <row r="18" spans="1:3" x14ac:dyDescent="0.2">
      <c r="A18" t="s">
        <v>7</v>
      </c>
      <c r="B18" s="2">
        <v>51</v>
      </c>
      <c r="C18" s="2">
        <v>49</v>
      </c>
    </row>
    <row r="19" spans="1:3" x14ac:dyDescent="0.2">
      <c r="A19" t="s">
        <v>8</v>
      </c>
      <c r="B19" s="2">
        <v>56</v>
      </c>
      <c r="C19" s="2">
        <v>44</v>
      </c>
    </row>
    <row r="20" spans="1:3" x14ac:dyDescent="0.2">
      <c r="A20" t="s">
        <v>9</v>
      </c>
      <c r="B20" s="2">
        <v>53</v>
      </c>
      <c r="C20" s="2">
        <v>47</v>
      </c>
    </row>
    <row r="21" spans="1:3" x14ac:dyDescent="0.2">
      <c r="A21" t="s">
        <v>10</v>
      </c>
      <c r="B21" s="2">
        <v>50</v>
      </c>
      <c r="C21" s="2">
        <v>50</v>
      </c>
    </row>
    <row r="22" spans="1:3" x14ac:dyDescent="0.2">
      <c r="A22" t="s">
        <v>11</v>
      </c>
      <c r="B22" s="2">
        <v>55</v>
      </c>
      <c r="C22" s="2">
        <v>45</v>
      </c>
    </row>
    <row r="23" spans="1:3" x14ac:dyDescent="0.2">
      <c r="A23" t="s">
        <v>12</v>
      </c>
      <c r="B23" s="2">
        <v>56.8</v>
      </c>
      <c r="C23" s="2">
        <v>43.2</v>
      </c>
    </row>
    <row r="24" spans="1:3" x14ac:dyDescent="0.2">
      <c r="A24" t="s">
        <v>13</v>
      </c>
      <c r="B24" s="2">
        <v>53.4</v>
      </c>
      <c r="C24" s="2">
        <v>46.6</v>
      </c>
    </row>
    <row r="25" spans="1:3" x14ac:dyDescent="0.2">
      <c r="A25" s="1" t="s">
        <v>14</v>
      </c>
      <c r="B25" s="2">
        <v>43.8</v>
      </c>
      <c r="C25" s="2">
        <v>56.2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0435-AE4F-884E-8594-20BF03A78392}">
  <dimension ref="A1:B44"/>
  <sheetViews>
    <sheetView workbookViewId="0">
      <selection activeCell="B35" sqref="B35"/>
    </sheetView>
  </sheetViews>
  <sheetFormatPr baseColWidth="10" defaultRowHeight="16" x14ac:dyDescent="0.2"/>
  <cols>
    <col min="1" max="1" width="10.83203125" style="2"/>
  </cols>
  <sheetData>
    <row r="1" spans="1:2" x14ac:dyDescent="0.2">
      <c r="A1" s="2" t="s">
        <v>0</v>
      </c>
      <c r="B1" t="s">
        <v>27</v>
      </c>
    </row>
    <row r="2" spans="1:2" x14ac:dyDescent="0.2">
      <c r="A2" s="3">
        <v>1980</v>
      </c>
      <c r="B2">
        <v>210</v>
      </c>
    </row>
    <row r="3" spans="1:2" x14ac:dyDescent="0.2">
      <c r="A3" s="3">
        <f>+A2+1</f>
        <v>1981</v>
      </c>
      <c r="B3">
        <v>190</v>
      </c>
    </row>
    <row r="4" spans="1:2" x14ac:dyDescent="0.2">
      <c r="A4" s="3">
        <f t="shared" ref="A4:A44" si="0">+A3+1</f>
        <v>1982</v>
      </c>
      <c r="B4">
        <v>175</v>
      </c>
    </row>
    <row r="5" spans="1:2" x14ac:dyDescent="0.2">
      <c r="A5" s="3">
        <f t="shared" si="0"/>
        <v>1983</v>
      </c>
      <c r="B5">
        <v>195</v>
      </c>
    </row>
    <row r="6" spans="1:2" x14ac:dyDescent="0.2">
      <c r="A6" s="3">
        <f t="shared" si="0"/>
        <v>1984</v>
      </c>
      <c r="B6">
        <v>180</v>
      </c>
    </row>
    <row r="7" spans="1:2" x14ac:dyDescent="0.2">
      <c r="A7" s="3">
        <f t="shared" si="0"/>
        <v>1985</v>
      </c>
      <c r="B7">
        <v>165</v>
      </c>
    </row>
    <row r="8" spans="1:2" x14ac:dyDescent="0.2">
      <c r="A8" s="3">
        <f t="shared" si="0"/>
        <v>1986</v>
      </c>
      <c r="B8">
        <v>190</v>
      </c>
    </row>
    <row r="9" spans="1:2" x14ac:dyDescent="0.2">
      <c r="A9" s="3">
        <f t="shared" si="0"/>
        <v>1987</v>
      </c>
      <c r="B9">
        <v>185</v>
      </c>
    </row>
    <row r="10" spans="1:2" x14ac:dyDescent="0.2">
      <c r="A10" s="3">
        <f t="shared" si="0"/>
        <v>1988</v>
      </c>
      <c r="B10">
        <v>195</v>
      </c>
    </row>
    <row r="11" spans="1:2" x14ac:dyDescent="0.2">
      <c r="A11" s="3">
        <f t="shared" si="0"/>
        <v>1989</v>
      </c>
      <c r="B11">
        <v>196</v>
      </c>
    </row>
    <row r="12" spans="1:2" x14ac:dyDescent="0.2">
      <c r="A12" s="3">
        <f t="shared" si="0"/>
        <v>1990</v>
      </c>
      <c r="B12">
        <v>175</v>
      </c>
    </row>
    <row r="13" spans="1:2" x14ac:dyDescent="0.2">
      <c r="A13" s="3">
        <f t="shared" si="0"/>
        <v>1991</v>
      </c>
      <c r="B13">
        <v>160</v>
      </c>
    </row>
    <row r="14" spans="1:2" x14ac:dyDescent="0.2">
      <c r="A14" s="3">
        <f t="shared" si="0"/>
        <v>1992</v>
      </c>
      <c r="B14">
        <v>140</v>
      </c>
    </row>
    <row r="15" spans="1:2" x14ac:dyDescent="0.2">
      <c r="A15" s="3">
        <f t="shared" si="0"/>
        <v>1993</v>
      </c>
      <c r="B15">
        <v>180</v>
      </c>
    </row>
    <row r="16" spans="1:2" x14ac:dyDescent="0.2">
      <c r="A16" s="3">
        <f t="shared" si="0"/>
        <v>1994</v>
      </c>
      <c r="B16">
        <v>200</v>
      </c>
    </row>
    <row r="17" spans="1:2" x14ac:dyDescent="0.2">
      <c r="A17" s="3">
        <f t="shared" si="0"/>
        <v>1995</v>
      </c>
      <c r="B17">
        <v>170</v>
      </c>
    </row>
    <row r="18" spans="1:2" x14ac:dyDescent="0.2">
      <c r="A18" s="3">
        <f t="shared" si="0"/>
        <v>1996</v>
      </c>
      <c r="B18">
        <v>160</v>
      </c>
    </row>
    <row r="19" spans="1:2" x14ac:dyDescent="0.2">
      <c r="A19" s="3">
        <f t="shared" si="0"/>
        <v>1997</v>
      </c>
      <c r="B19">
        <v>195</v>
      </c>
    </row>
    <row r="20" spans="1:2" x14ac:dyDescent="0.2">
      <c r="A20" s="3">
        <f t="shared" si="0"/>
        <v>1998</v>
      </c>
      <c r="B20">
        <v>220</v>
      </c>
    </row>
    <row r="21" spans="1:2" x14ac:dyDescent="0.2">
      <c r="A21" s="3">
        <f t="shared" si="0"/>
        <v>1999</v>
      </c>
      <c r="B21">
        <v>230</v>
      </c>
    </row>
    <row r="22" spans="1:2" x14ac:dyDescent="0.2">
      <c r="A22" s="3">
        <f t="shared" si="0"/>
        <v>2000</v>
      </c>
      <c r="B22">
        <v>165</v>
      </c>
    </row>
    <row r="23" spans="1:2" x14ac:dyDescent="0.2">
      <c r="A23" s="3">
        <f t="shared" si="0"/>
        <v>2001</v>
      </c>
      <c r="B23">
        <v>172</v>
      </c>
    </row>
    <row r="24" spans="1:2" x14ac:dyDescent="0.2">
      <c r="A24" s="3">
        <f t="shared" si="0"/>
        <v>2002</v>
      </c>
      <c r="B24">
        <v>180</v>
      </c>
    </row>
    <row r="25" spans="1:2" x14ac:dyDescent="0.2">
      <c r="A25" s="3">
        <f t="shared" si="0"/>
        <v>2003</v>
      </c>
      <c r="B25">
        <v>193</v>
      </c>
    </row>
    <row r="26" spans="1:2" x14ac:dyDescent="0.2">
      <c r="A26" s="3">
        <f t="shared" si="0"/>
        <v>2004</v>
      </c>
      <c r="B26">
        <v>200</v>
      </c>
    </row>
    <row r="27" spans="1:2" x14ac:dyDescent="0.2">
      <c r="A27" s="3">
        <f t="shared" si="0"/>
        <v>2005</v>
      </c>
      <c r="B27">
        <v>155</v>
      </c>
    </row>
    <row r="28" spans="1:2" x14ac:dyDescent="0.2">
      <c r="A28" s="3">
        <f t="shared" si="0"/>
        <v>2006</v>
      </c>
      <c r="B28">
        <v>290</v>
      </c>
    </row>
    <row r="29" spans="1:2" x14ac:dyDescent="0.2">
      <c r="A29" s="3">
        <f t="shared" si="0"/>
        <v>2007</v>
      </c>
      <c r="B29">
        <v>306</v>
      </c>
    </row>
    <row r="30" spans="1:2" x14ac:dyDescent="0.2">
      <c r="A30" s="3">
        <f t="shared" si="0"/>
        <v>2008</v>
      </c>
      <c r="B30">
        <v>360</v>
      </c>
    </row>
    <row r="31" spans="1:2" x14ac:dyDescent="0.2">
      <c r="A31" s="3">
        <f t="shared" si="0"/>
        <v>2009</v>
      </c>
      <c r="B31">
        <v>393</v>
      </c>
    </row>
    <row r="32" spans="1:2" x14ac:dyDescent="0.2">
      <c r="A32" s="3">
        <f t="shared" si="0"/>
        <v>2010</v>
      </c>
      <c r="B32">
        <v>392</v>
      </c>
    </row>
    <row r="33" spans="1:2" x14ac:dyDescent="0.2">
      <c r="A33" s="3">
        <f t="shared" si="0"/>
        <v>2011</v>
      </c>
      <c r="B33">
        <v>405</v>
      </c>
    </row>
    <row r="34" spans="1:2" x14ac:dyDescent="0.2">
      <c r="A34" s="3">
        <f t="shared" si="0"/>
        <v>2012</v>
      </c>
      <c r="B34">
        <v>393</v>
      </c>
    </row>
    <row r="35" spans="1:2" x14ac:dyDescent="0.2">
      <c r="A35" s="3">
        <f t="shared" si="0"/>
        <v>2013</v>
      </c>
      <c r="B35">
        <v>400</v>
      </c>
    </row>
    <row r="36" spans="1:2" x14ac:dyDescent="0.2">
      <c r="A36" s="3">
        <f t="shared" si="0"/>
        <v>2014</v>
      </c>
      <c r="B36">
        <v>401</v>
      </c>
    </row>
    <row r="37" spans="1:2" x14ac:dyDescent="0.2">
      <c r="A37" s="3">
        <f t="shared" si="0"/>
        <v>2015</v>
      </c>
      <c r="B37">
        <v>396</v>
      </c>
    </row>
    <row r="38" spans="1:2" x14ac:dyDescent="0.2">
      <c r="A38" s="3">
        <f t="shared" si="0"/>
        <v>2016</v>
      </c>
      <c r="B38">
        <v>408</v>
      </c>
    </row>
    <row r="39" spans="1:2" x14ac:dyDescent="0.2">
      <c r="A39" s="3">
        <f t="shared" si="0"/>
        <v>2017</v>
      </c>
      <c r="B39">
        <v>399</v>
      </c>
    </row>
    <row r="40" spans="1:2" x14ac:dyDescent="0.2">
      <c r="A40" s="3">
        <f t="shared" si="0"/>
        <v>2018</v>
      </c>
      <c r="B40">
        <v>450</v>
      </c>
    </row>
    <row r="41" spans="1:2" x14ac:dyDescent="0.2">
      <c r="A41" s="3">
        <f t="shared" si="0"/>
        <v>2019</v>
      </c>
      <c r="B41">
        <v>542</v>
      </c>
    </row>
    <row r="42" spans="1:2" x14ac:dyDescent="0.2">
      <c r="A42" s="3">
        <f t="shared" si="0"/>
        <v>2020</v>
      </c>
      <c r="B42">
        <v>653</v>
      </c>
    </row>
    <row r="43" spans="1:2" x14ac:dyDescent="0.2">
      <c r="A43" s="3">
        <f t="shared" si="0"/>
        <v>2021</v>
      </c>
      <c r="B43">
        <v>672</v>
      </c>
    </row>
    <row r="44" spans="1:2" x14ac:dyDescent="0.2">
      <c r="A44" s="3">
        <f t="shared" si="0"/>
        <v>2022</v>
      </c>
      <c r="B44">
        <v>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first autr cor auth gender</vt:lpstr>
      <vt:lpstr>submissions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Fabiani, Monica</dc:creator>
  <cp:lastModifiedBy>Fabiani, Monica</cp:lastModifiedBy>
  <dcterms:created xsi:type="dcterms:W3CDTF">2023-11-10T16:36:26Z</dcterms:created>
  <dcterms:modified xsi:type="dcterms:W3CDTF">2023-11-10T23:12:35Z</dcterms:modified>
</cp:coreProperties>
</file>